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7656CEB2-8207-496B-AEF3-6D4EE70A6F75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Detail'!$A$2:$N$1032</definedName>
  </definedNames>
  <calcPr calcId="179017"/>
  <pivotCaches>
    <pivotCache cacheId="7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<sst xmlns="http://schemas.openxmlformats.org/spreadsheetml/2006/main" count="12549" uniqueCount="4690">
  <si>
    <t>THR 14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</si>
  <si>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</si>
  <si>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</si>
  <si>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</si>
  <si>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</si>
  <si>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</si>
  <si>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</si>
  <si>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</si>
  <si>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</si>
  <si>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</si>
  <si>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</si>
  <si>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</si>
  <si>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</si>
  <si>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3119219</t>
  </si>
  <si>
    <t>Texas Hlth Surgery Center Preston Plaza</t>
  </si>
  <si>
    <t>2240494</t>
  </si>
  <si>
    <t>Fort Worth Surgery Center</t>
  </si>
  <si>
    <t>3102776</t>
  </si>
  <si>
    <t>TX Health Ortho Surgery Cntr</t>
  </si>
  <si>
    <t>2240856</t>
  </si>
  <si>
    <t>DENTON SURGERY CENTER LP</t>
  </si>
  <si>
    <t>1614301</t>
  </si>
  <si>
    <t>Texas Health Surgery Center Craig Ranch</t>
  </si>
  <si>
    <t>2614647</t>
  </si>
  <si>
    <t>Ophthalmology Surg Ctr Of Dlls</t>
  </si>
  <si>
    <t>3098623</t>
  </si>
  <si>
    <t>Dallas Greenville Surgery Center</t>
  </si>
  <si>
    <t>3671414</t>
  </si>
  <si>
    <t>Texas Health Surg Ctr Rockwall</t>
  </si>
  <si>
    <t>3066983</t>
  </si>
  <si>
    <t>Surgery Ctr Stonebridge</t>
  </si>
  <si>
    <t>2461814</t>
  </si>
  <si>
    <t>Texas Health Surgery Center Cleburne</t>
  </si>
  <si>
    <t>2623593</t>
  </si>
  <si>
    <t>Texas Health Surgery Center Addison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</si>
  <si>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</si>
  <si>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</si>
  <si>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</si>
  <si>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</si>
  <si>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</si>
  <si>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</si>
  <si>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</si>
  <si>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</si>
  <si>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</si>
  <si>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</si>
  <si>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</si>
  <si>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</si>
  <si>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</si>
  <si>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</si>
  <si>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</si>
  <si>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</si>
  <si>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</si>
  <si>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</si>
  <si>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</si>
  <si>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</si>
  <si>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</si>
  <si>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</si>
  <si>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</si>
  <si>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</si>
  <si>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</si>
  <si>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68644175</t>
  </si>
  <si>
    <t>SZ</t>
  </si>
  <si>
    <t>1245902</t>
  </si>
  <si>
    <t>Catheter Kit Touchless Plus</t>
  </si>
  <si>
    <t>10/04/2018</t>
  </si>
  <si>
    <t>XD</t>
  </si>
  <si>
    <t>BARDBI</t>
  </si>
  <si>
    <t>69518206</t>
  </si>
  <si>
    <t>5820205</t>
  </si>
  <si>
    <t>Armboard Strap Disposable</t>
  </si>
  <si>
    <t>10/30/2018</t>
  </si>
  <si>
    <t>MEDLIN</t>
  </si>
  <si>
    <t>69647801</t>
  </si>
  <si>
    <t>2410038</t>
  </si>
  <si>
    <t>Suture Ebnd Exc Poly Gr Mo6</t>
  </si>
  <si>
    <t>11/02/2018</t>
  </si>
  <si>
    <t>ETHICO</t>
  </si>
  <si>
    <t>69706481</t>
  </si>
  <si>
    <t>1113074</t>
  </si>
  <si>
    <t>Face Mask w/Eye Shield &amp; Ties</t>
  </si>
  <si>
    <t>11/05/2018</t>
  </si>
  <si>
    <t>69856285</t>
  </si>
  <si>
    <t>1217240</t>
  </si>
  <si>
    <t>Probe Cover US Fold ST LF Sm</t>
  </si>
  <si>
    <t>11/08/2018</t>
  </si>
  <si>
    <t>ISOLY</t>
  </si>
  <si>
    <t>69974705</t>
  </si>
  <si>
    <t>8640027</t>
  </si>
  <si>
    <t>Arista AH FlexiTip XL Appl</t>
  </si>
  <si>
    <t>11/12/2018</t>
  </si>
  <si>
    <t>DAVINC</t>
  </si>
  <si>
    <t>70103910</t>
  </si>
  <si>
    <t>6904750</t>
  </si>
  <si>
    <t>Sonocheck Ultrasonic Cleaner</t>
  </si>
  <si>
    <t>11/15/2018</t>
  </si>
  <si>
    <t>HEALMK</t>
  </si>
  <si>
    <t>70172056</t>
  </si>
  <si>
    <t>1118285</t>
  </si>
  <si>
    <t>Drape Microshield</t>
  </si>
  <si>
    <t>11/16/2018</t>
  </si>
  <si>
    <t>70253978</t>
  </si>
  <si>
    <t>11/20/2018</t>
  </si>
  <si>
    <t>70568312</t>
  </si>
  <si>
    <t>1147226</t>
  </si>
  <si>
    <t>V-Loc Barbed Wound Closure V20</t>
  </si>
  <si>
    <t>11/30/2018</t>
  </si>
  <si>
    <t>KENDAL</t>
  </si>
  <si>
    <t>70751002</t>
  </si>
  <si>
    <t>1161867</t>
  </si>
  <si>
    <t>Electrode Resuscitation 1Step</t>
  </si>
  <si>
    <t>12/05/2018</t>
  </si>
  <si>
    <t>ZOLL</t>
  </si>
  <si>
    <t>70815529</t>
  </si>
  <si>
    <t>7772276</t>
  </si>
  <si>
    <t>Blanket Bair Hugger Underbody</t>
  </si>
  <si>
    <t>12/07/2018</t>
  </si>
  <si>
    <t>3MMED</t>
  </si>
  <si>
    <t>70851252</t>
  </si>
  <si>
    <t>71005446</t>
  </si>
  <si>
    <t>6540539</t>
  </si>
  <si>
    <t>Suture Surg Gut Chrom Bge Ps5</t>
  </si>
  <si>
    <t>12/12/2018</t>
  </si>
  <si>
    <t>71152090</t>
  </si>
  <si>
    <t>5820165</t>
  </si>
  <si>
    <t>Head Positioner Comfort Touch</t>
  </si>
  <si>
    <t>12/17/2018</t>
  </si>
  <si>
    <t>71235266</t>
  </si>
  <si>
    <t>12/19/2018</t>
  </si>
  <si>
    <t>Fort Worth</t>
  </si>
  <si>
    <t xml:space="preserve">761324267   </t>
  </si>
  <si>
    <t>68504582</t>
  </si>
  <si>
    <t>2776618</t>
  </si>
  <si>
    <t>Cover Pillow White</t>
  </si>
  <si>
    <t>10/02/2018</t>
  </si>
  <si>
    <t>PREDYN</t>
  </si>
  <si>
    <t>69074032</t>
  </si>
  <si>
    <t>3471546</t>
  </si>
  <si>
    <t>C-Fuser Pressure Cuff</t>
  </si>
  <si>
    <t>10/17/2018</t>
  </si>
  <si>
    <t>SIMPOR</t>
  </si>
  <si>
    <t>70831035</t>
  </si>
  <si>
    <t>4996127</t>
  </si>
  <si>
    <t>Unique Plus Airway Adult Sz 5</t>
  </si>
  <si>
    <t>RUSCH</t>
  </si>
  <si>
    <t>Arlington</t>
  </si>
  <si>
    <t xml:space="preserve">760123296   </t>
  </si>
  <si>
    <t>68459418</t>
  </si>
  <si>
    <t>2929641</t>
  </si>
  <si>
    <t>Foley Catheter 30cc Balloon</t>
  </si>
  <si>
    <t>10/01/2018</t>
  </si>
  <si>
    <t>68678185</t>
  </si>
  <si>
    <t>1201541</t>
  </si>
  <si>
    <t>Bag Sterilization 100% Paper</t>
  </si>
  <si>
    <t>10/05/2018</t>
  </si>
  <si>
    <t>68763014</t>
  </si>
  <si>
    <t>1167874</t>
  </si>
  <si>
    <t>Attachment Smoke Evac Univers</t>
  </si>
  <si>
    <t>10/09/2018</t>
  </si>
  <si>
    <t>DEROYA</t>
  </si>
  <si>
    <t>69901715</t>
  </si>
  <si>
    <t>11/09/2018</t>
  </si>
  <si>
    <t>9333812</t>
  </si>
  <si>
    <t>Needle Guard Plas Box Magnet M</t>
  </si>
  <si>
    <t>CARDKN</t>
  </si>
  <si>
    <t>70574843</t>
  </si>
  <si>
    <t>6885640</t>
  </si>
  <si>
    <t>Cavilon Lotion Moisturizing</t>
  </si>
  <si>
    <t>70838802</t>
  </si>
  <si>
    <t>1219990</t>
  </si>
  <si>
    <t>Label Fall Risk 11/16x1/4"</t>
  </si>
  <si>
    <t>TIMED</t>
  </si>
  <si>
    <t>71101193</t>
  </si>
  <si>
    <t>12/14/2018</t>
  </si>
  <si>
    <t>1066048</t>
  </si>
  <si>
    <t>Mask Oxygen Medium Concentrat</t>
  </si>
  <si>
    <t xml:space="preserve">761044076   </t>
  </si>
  <si>
    <t>68549672</t>
  </si>
  <si>
    <t>1223173</t>
  </si>
  <si>
    <t>Soap Enmotion Fm Tranquil Aloe</t>
  </si>
  <si>
    <t>10/03/2018</t>
  </si>
  <si>
    <t>GEOPAC</t>
  </si>
  <si>
    <t>70579511</t>
  </si>
  <si>
    <t>1062925</t>
  </si>
  <si>
    <t>Endotracheal Tubing</t>
  </si>
  <si>
    <t>70710985</t>
  </si>
  <si>
    <t>1152577</t>
  </si>
  <si>
    <t>Electrode Blade E-Z Clean</t>
  </si>
  <si>
    <t>70811927</t>
  </si>
  <si>
    <t>4635057</t>
  </si>
  <si>
    <t>Face Tent w/o Tubing</t>
  </si>
  <si>
    <t>12/06/2018</t>
  </si>
  <si>
    <t>70853538</t>
  </si>
  <si>
    <t>3009319</t>
  </si>
  <si>
    <t>Needle Counter 20ct Foam Block</t>
  </si>
  <si>
    <t>MEDACT</t>
  </si>
  <si>
    <t>4993316</t>
  </si>
  <si>
    <t>Tube Tracheal Cuffed 7.5</t>
  </si>
  <si>
    <t>70907019</t>
  </si>
  <si>
    <t>12/10/2018</t>
  </si>
  <si>
    <t>71101146</t>
  </si>
  <si>
    <t>71158823</t>
  </si>
  <si>
    <t>1031547</t>
  </si>
  <si>
    <t>Glass Intake Opaque</t>
  </si>
  <si>
    <t>MEDGEN</t>
  </si>
  <si>
    <t>Dallas</t>
  </si>
  <si>
    <t xml:space="preserve">752315198   </t>
  </si>
  <si>
    <t>68599593</t>
  </si>
  <si>
    <t>1194298</t>
  </si>
  <si>
    <t>Mask Face Pleated Anti-Fog</t>
  </si>
  <si>
    <t>6003958</t>
  </si>
  <si>
    <t>Drape Mini C-Arm LF</t>
  </si>
  <si>
    <t>68742820</t>
  </si>
  <si>
    <t>SO</t>
  </si>
  <si>
    <t>7698489</t>
  </si>
  <si>
    <t>Tube Extension</t>
  </si>
  <si>
    <t>68971302</t>
  </si>
  <si>
    <t>10/15/2018</t>
  </si>
  <si>
    <t>69016367</t>
  </si>
  <si>
    <t>1113073</t>
  </si>
  <si>
    <t>Face Mask Chamber w/Shield</t>
  </si>
  <si>
    <t>10/16/2018</t>
  </si>
  <si>
    <t>69076767</t>
  </si>
  <si>
    <t>69170048</t>
  </si>
  <si>
    <t>6092020</t>
  </si>
  <si>
    <t>Stethoscope L1 Esph Tmp Sen</t>
  </si>
  <si>
    <t>10/19/2018</t>
  </si>
  <si>
    <t>1199268</t>
  </si>
  <si>
    <t>Suture 2-0 MH Spiral PDO Viol</t>
  </si>
  <si>
    <t>1296161</t>
  </si>
  <si>
    <t>Tip Catheter Chlolanglogram</t>
  </si>
  <si>
    <t>69301610</t>
  </si>
  <si>
    <t>10/24/2018</t>
  </si>
  <si>
    <t>69354022</t>
  </si>
  <si>
    <t>10/25/2018</t>
  </si>
  <si>
    <t>69405756</t>
  </si>
  <si>
    <t>6545805</t>
  </si>
  <si>
    <t>Suture Prolene Mono Blu Sm1</t>
  </si>
  <si>
    <t>10/26/2018</t>
  </si>
  <si>
    <t>2473742</t>
  </si>
  <si>
    <t>Tube Endotracheal, HVLP Cuff</t>
  </si>
  <si>
    <t>1245966</t>
  </si>
  <si>
    <t>Filter f/Bair Hugger</t>
  </si>
  <si>
    <t>69649533</t>
  </si>
  <si>
    <t>8908340</t>
  </si>
  <si>
    <t>Webril II Cast Padding Sterile</t>
  </si>
  <si>
    <t>69833277</t>
  </si>
  <si>
    <t>1199270</t>
  </si>
  <si>
    <t>11/07/2018</t>
  </si>
  <si>
    <t>69927328</t>
  </si>
  <si>
    <t>69979233</t>
  </si>
  <si>
    <t>8409431</t>
  </si>
  <si>
    <t>Drape C-Arm LF</t>
  </si>
  <si>
    <t>70035759</t>
  </si>
  <si>
    <t>3500198</t>
  </si>
  <si>
    <t>Sheridan Endo-trach Tube</t>
  </si>
  <si>
    <t>11/14/2018</t>
  </si>
  <si>
    <t>70311294</t>
  </si>
  <si>
    <t>11/21/2018</t>
  </si>
  <si>
    <t>70375135</t>
  </si>
  <si>
    <t>6965297</t>
  </si>
  <si>
    <t>Deluxe Abdominal Binder</t>
  </si>
  <si>
    <t>11/26/2018</t>
  </si>
  <si>
    <t>ESMED</t>
  </si>
  <si>
    <t>70487556</t>
  </si>
  <si>
    <t>11/28/2018</t>
  </si>
  <si>
    <t>70540428</t>
  </si>
  <si>
    <t>6545574</t>
  </si>
  <si>
    <t>Suture Prolene RB-2,RB-2</t>
  </si>
  <si>
    <t>70760992</t>
  </si>
  <si>
    <t>7137502</t>
  </si>
  <si>
    <t>Bag Garbage 24x23</t>
  </si>
  <si>
    <t>1043373</t>
  </si>
  <si>
    <t>Abdominal Binder 14"</t>
  </si>
  <si>
    <t>SMTNEP</t>
  </si>
  <si>
    <t>70794845</t>
  </si>
  <si>
    <t>1069625</t>
  </si>
  <si>
    <t>Suture Vicryl Violet CT-1</t>
  </si>
  <si>
    <t>6545132</t>
  </si>
  <si>
    <t>Suture Mersilene Poly Wht Rd1</t>
  </si>
  <si>
    <t>71097094</t>
  </si>
  <si>
    <t>71335970</t>
  </si>
  <si>
    <t>12/21/2018</t>
  </si>
  <si>
    <t>71454248</t>
  </si>
  <si>
    <t>1377176</t>
  </si>
  <si>
    <t>TEF Pledgets</t>
  </si>
  <si>
    <t>12/28/2018</t>
  </si>
  <si>
    <t xml:space="preserve">761048518   </t>
  </si>
  <si>
    <t>69071684</t>
  </si>
  <si>
    <t>Flower Mound</t>
  </si>
  <si>
    <t xml:space="preserve">750282783   </t>
  </si>
  <si>
    <t>68516180</t>
  </si>
  <si>
    <t>1163560</t>
  </si>
  <si>
    <t>Aquacel Surgic Cover Dressing</t>
  </si>
  <si>
    <t>BRISTL</t>
  </si>
  <si>
    <t>68834391</t>
  </si>
  <si>
    <t>10/10/2018</t>
  </si>
  <si>
    <t>69130340</t>
  </si>
  <si>
    <t>8401005</t>
  </si>
  <si>
    <t>Suture Ctd Vicryl Plus 4-0</t>
  </si>
  <si>
    <t>10/18/2018</t>
  </si>
  <si>
    <t>69158280</t>
  </si>
  <si>
    <t>9880154</t>
  </si>
  <si>
    <t>Jacket Pro Cnvrtr Md Fldrst Bl</t>
  </si>
  <si>
    <t>ALLEG</t>
  </si>
  <si>
    <t>1103312</t>
  </si>
  <si>
    <t>Lab Jacket Blue</t>
  </si>
  <si>
    <t>69170038</t>
  </si>
  <si>
    <t>6834585</t>
  </si>
  <si>
    <t>Glove Neoprene PF N/S</t>
  </si>
  <si>
    <t>69201210</t>
  </si>
  <si>
    <t>1245621</t>
  </si>
  <si>
    <t>Suture 2 TP-1 Vicryl Plus</t>
  </si>
  <si>
    <t>10/22/2018</t>
  </si>
  <si>
    <t>69308239</t>
  </si>
  <si>
    <t>1133873</t>
  </si>
  <si>
    <t>Electrosurgical Pencil</t>
  </si>
  <si>
    <t>69557550</t>
  </si>
  <si>
    <t>8002925</t>
  </si>
  <si>
    <t>Boot Cvr,N-SKID,MLTI-LYR,BLU,X</t>
  </si>
  <si>
    <t>10/31/2018</t>
  </si>
  <si>
    <t>69611469</t>
  </si>
  <si>
    <t>11/01/2018</t>
  </si>
  <si>
    <t>1169775</t>
  </si>
  <si>
    <t>Blade E-Z Clean Electrode</t>
  </si>
  <si>
    <t>69701112</t>
  </si>
  <si>
    <t>69808778</t>
  </si>
  <si>
    <t>4354540</t>
  </si>
  <si>
    <t>Stimuplex Needle</t>
  </si>
  <si>
    <t>MCGAW</t>
  </si>
  <si>
    <t>69964058</t>
  </si>
  <si>
    <t>70115032</t>
  </si>
  <si>
    <t>70277137</t>
  </si>
  <si>
    <t>6546389</t>
  </si>
  <si>
    <t>Suture Ctd Vicryl Plus AB CT-1</t>
  </si>
  <si>
    <t>70304308</t>
  </si>
  <si>
    <t>70430358</t>
  </si>
  <si>
    <t>2693701</t>
  </si>
  <si>
    <t>Biogel Indicat Lat Underglv PF</t>
  </si>
  <si>
    <t>11/27/2018</t>
  </si>
  <si>
    <t>ABCO</t>
  </si>
  <si>
    <t>70480543</t>
  </si>
  <si>
    <t>1092290</t>
  </si>
  <si>
    <t>Stimuplex D Needles 15deg</t>
  </si>
  <si>
    <t>70535921</t>
  </si>
  <si>
    <t>3701049</t>
  </si>
  <si>
    <t>Blade Laryng Macintosh Medium</t>
  </si>
  <si>
    <t>11/29/2018</t>
  </si>
  <si>
    <t>70710961</t>
  </si>
  <si>
    <t>12/04/2018</t>
  </si>
  <si>
    <t>70740865</t>
  </si>
  <si>
    <t>70851262</t>
  </si>
  <si>
    <t>70902493</t>
  </si>
  <si>
    <t>71155872</t>
  </si>
  <si>
    <t>71249620</t>
  </si>
  <si>
    <t>4883840</t>
  </si>
  <si>
    <t>Frames f/ Protective Glasses</t>
  </si>
  <si>
    <t>HALYAR</t>
  </si>
  <si>
    <t>Denton</t>
  </si>
  <si>
    <t xml:space="preserve">762013727   </t>
  </si>
  <si>
    <t>68474439</t>
  </si>
  <si>
    <t>2880718</t>
  </si>
  <si>
    <t>Positn Intravenous Armbrd Foam</t>
  </si>
  <si>
    <t>68735624</t>
  </si>
  <si>
    <t>10/08/2018</t>
  </si>
  <si>
    <t>68791412</t>
  </si>
  <si>
    <t>8003067</t>
  </si>
  <si>
    <t>Immobilizer Shoulder W/Abduct</t>
  </si>
  <si>
    <t>8003068</t>
  </si>
  <si>
    <t>68886171</t>
  </si>
  <si>
    <t>1839399</t>
  </si>
  <si>
    <t>Cover Sterility Maint</t>
  </si>
  <si>
    <t>10/11/2018</t>
  </si>
  <si>
    <t>68974269</t>
  </si>
  <si>
    <t>1145085</t>
  </si>
  <si>
    <t>Dispenser Pump Gallon Empty</t>
  </si>
  <si>
    <t>HELINK</t>
  </si>
  <si>
    <t>7710098</t>
  </si>
  <si>
    <t>PDO 36mm Taper 1/2C</t>
  </si>
  <si>
    <t>LOOK</t>
  </si>
  <si>
    <t>69362016</t>
  </si>
  <si>
    <t>1024509</t>
  </si>
  <si>
    <t>Label Allergies Medvision</t>
  </si>
  <si>
    <t>69514784</t>
  </si>
  <si>
    <t>1271931</t>
  </si>
  <si>
    <t>Grasper MiniLap Alligator</t>
  </si>
  <si>
    <t>69563062</t>
  </si>
  <si>
    <t>69715215</t>
  </si>
  <si>
    <t>69829736</t>
  </si>
  <si>
    <t>1049013</t>
  </si>
  <si>
    <t>Darco Cast Boot Slimline</t>
  </si>
  <si>
    <t>3184628</t>
  </si>
  <si>
    <t>Darco Cast Boot Blue Med</t>
  </si>
  <si>
    <t>2231486</t>
  </si>
  <si>
    <t>Darco Cast Boot Blue Lrg</t>
  </si>
  <si>
    <t>69829832</t>
  </si>
  <si>
    <t>1242357</t>
  </si>
  <si>
    <t>Band ID Fall Risk</t>
  </si>
  <si>
    <t>69973327</t>
  </si>
  <si>
    <t>70026908</t>
  </si>
  <si>
    <t>1062142</t>
  </si>
  <si>
    <t>Drain Flat Silicon Perforated</t>
  </si>
  <si>
    <t>11/13/2018</t>
  </si>
  <si>
    <t>1184168</t>
  </si>
  <si>
    <t>Electrode Blade E-Z Clean Std</t>
  </si>
  <si>
    <t>70079067</t>
  </si>
  <si>
    <t>9250945</t>
  </si>
  <si>
    <t>Edlich Gastric Lavage</t>
  </si>
  <si>
    <t>70174421</t>
  </si>
  <si>
    <t>70176670</t>
  </si>
  <si>
    <t>1103935</t>
  </si>
  <si>
    <t>Needle Hustead Epideral</t>
  </si>
  <si>
    <t>70228653</t>
  </si>
  <si>
    <t>11/19/2018</t>
  </si>
  <si>
    <t>70316785</t>
  </si>
  <si>
    <t>5841529</t>
  </si>
  <si>
    <t>Drape Ophthalmic Incise Ster</t>
  </si>
  <si>
    <t>70371950</t>
  </si>
  <si>
    <t>6812926</t>
  </si>
  <si>
    <t>Electrode CTD Blade Extended</t>
  </si>
  <si>
    <t>70430422</t>
  </si>
  <si>
    <t>1124237</t>
  </si>
  <si>
    <t>Anesthesia Extention Set</t>
  </si>
  <si>
    <t>70536713</t>
  </si>
  <si>
    <t>70577153</t>
  </si>
  <si>
    <t>70636585</t>
  </si>
  <si>
    <t>1157523</t>
  </si>
  <si>
    <t>Electrode Blade Edge Ctd</t>
  </si>
  <si>
    <t>12/03/2018</t>
  </si>
  <si>
    <t>70952977</t>
  </si>
  <si>
    <t>12/11/2018</t>
  </si>
  <si>
    <t>70959547</t>
  </si>
  <si>
    <t>1334156</t>
  </si>
  <si>
    <t>Cushion Flr Beveled Posey Glow</t>
  </si>
  <si>
    <t>JTPOSE</t>
  </si>
  <si>
    <t>71005518</t>
  </si>
  <si>
    <t>71054161</t>
  </si>
  <si>
    <t>2610828</t>
  </si>
  <si>
    <t>Bin Storage 10 7/8x11x5"</t>
  </si>
  <si>
    <t>12/13/2018</t>
  </si>
  <si>
    <t>AKRO</t>
  </si>
  <si>
    <t>71149111</t>
  </si>
  <si>
    <t>1141998</t>
  </si>
  <si>
    <t>Cannula Suction w/Tubing</t>
  </si>
  <si>
    <t>CHEMET</t>
  </si>
  <si>
    <t>71255014</t>
  </si>
  <si>
    <t>4169643</t>
  </si>
  <si>
    <t>Arm Board Pad Convoluted</t>
  </si>
  <si>
    <t>71383036</t>
  </si>
  <si>
    <t>12/26/2018</t>
  </si>
  <si>
    <t>71417064</t>
  </si>
  <si>
    <t>6812842</t>
  </si>
  <si>
    <t>Binder Abdominal- Unisize</t>
  </si>
  <si>
    <t>12/27/2018</t>
  </si>
  <si>
    <t>TROY</t>
  </si>
  <si>
    <t>71450703</t>
  </si>
  <si>
    <t>Rockwall</t>
  </si>
  <si>
    <t xml:space="preserve">750327817   </t>
  </si>
  <si>
    <t>69404640</t>
  </si>
  <si>
    <t>SE</t>
  </si>
  <si>
    <t>69915817</t>
  </si>
  <si>
    <t>1084637</t>
  </si>
  <si>
    <t>Major Abdominal Drape</t>
  </si>
  <si>
    <t>70176105</t>
  </si>
  <si>
    <t>70567523</t>
  </si>
  <si>
    <t>1241472</t>
  </si>
  <si>
    <t>Frame Eye Protect Tidishield</t>
  </si>
  <si>
    <t>TIDI-E</t>
  </si>
  <si>
    <t xml:space="preserve">752876817   </t>
  </si>
  <si>
    <t>68982983</t>
  </si>
  <si>
    <t>6837826</t>
  </si>
  <si>
    <t>Immobilizer Knee Blu Fm 22"</t>
  </si>
  <si>
    <t>6018620</t>
  </si>
  <si>
    <t>69518314</t>
  </si>
  <si>
    <t>6543551</t>
  </si>
  <si>
    <t>Suture PDS II Safety CT-1</t>
  </si>
  <si>
    <t>70035629</t>
  </si>
  <si>
    <t>4408725</t>
  </si>
  <si>
    <t>Athletic Supporter</t>
  </si>
  <si>
    <t>FLAORT</t>
  </si>
  <si>
    <t>1124540</t>
  </si>
  <si>
    <t>Supporter Sports Athletic</t>
  </si>
  <si>
    <t>70893223</t>
  </si>
  <si>
    <t>1175492</t>
  </si>
  <si>
    <t>Suture Vicryl Plus CTX Braided</t>
  </si>
  <si>
    <t>70996866</t>
  </si>
  <si>
    <t>Cleburne</t>
  </si>
  <si>
    <t xml:space="preserve">760337441   </t>
  </si>
  <si>
    <t>69916920</t>
  </si>
  <si>
    <t>4673305</t>
  </si>
  <si>
    <t>Needle Spinal Pecan P/pt</t>
  </si>
  <si>
    <t>7491295</t>
  </si>
  <si>
    <t>Pencan Needle Spinal Pencil PT</t>
  </si>
  <si>
    <t>Mckinney</t>
  </si>
  <si>
    <t xml:space="preserve">750706503   </t>
  </si>
  <si>
    <t>69034081</t>
  </si>
  <si>
    <t>1177734</t>
  </si>
  <si>
    <t>Tube Microlaryngeal Tracheal</t>
  </si>
  <si>
    <t>8401168</t>
  </si>
  <si>
    <t>Hingefree Milkbath Pail</t>
  </si>
  <si>
    <t>VESTAL</t>
  </si>
  <si>
    <t>69271818</t>
  </si>
  <si>
    <t>6003939</t>
  </si>
  <si>
    <t>Electrode Infant Rem LF</t>
  </si>
  <si>
    <t>10/23/2018</t>
  </si>
  <si>
    <t>6545465</t>
  </si>
  <si>
    <t>Suture Silk TF RB-2</t>
  </si>
  <si>
    <t>69496389</t>
  </si>
  <si>
    <t>1065223</t>
  </si>
  <si>
    <t>1011950</t>
  </si>
  <si>
    <t>Record Keeping Envelope</t>
  </si>
  <si>
    <t>PROPER</t>
  </si>
  <si>
    <t>1105447</t>
  </si>
  <si>
    <t>Protector Tip Guard Vent</t>
  </si>
  <si>
    <t>OXBORO</t>
  </si>
  <si>
    <t>70035727</t>
  </si>
  <si>
    <t>6461645</t>
  </si>
  <si>
    <t>Ext Set Standrd Bore 35"Reflux</t>
  </si>
  <si>
    <t>70210355</t>
  </si>
  <si>
    <t>1136550</t>
  </si>
  <si>
    <t>Connector Straight w/Gas Samp</t>
  </si>
  <si>
    <t>1145505</t>
  </si>
  <si>
    <t>Catheter Anesthesia Mount</t>
  </si>
  <si>
    <t>70277066</t>
  </si>
  <si>
    <t>1291543</t>
  </si>
  <si>
    <t>Tape Label Fentanyl Blue</t>
  </si>
  <si>
    <t>70472087</t>
  </si>
  <si>
    <t>1312651</t>
  </si>
  <si>
    <t>Detergent Neutral Instrument</t>
  </si>
  <si>
    <t>70911316</t>
  </si>
  <si>
    <t>3844525</t>
  </si>
  <si>
    <t>Needle Jamshidi BoneMarrow</t>
  </si>
  <si>
    <t>BD</t>
  </si>
  <si>
    <t>1245173</t>
  </si>
  <si>
    <t>Liner Tray f/Low Temperature</t>
  </si>
  <si>
    <t>71060021</t>
  </si>
  <si>
    <t>71422953</t>
  </si>
  <si>
    <t>1225070</t>
  </si>
  <si>
    <t>Dressing Telfa Occlusive Trans</t>
  </si>
  <si>
    <t>9541012</t>
  </si>
  <si>
    <t>Tube Endotrach Cuffed</t>
  </si>
  <si>
    <t>1130811</t>
  </si>
  <si>
    <t>Ice Bag Pouch w/4Ties</t>
  </si>
  <si>
    <t>5820294</t>
  </si>
  <si>
    <t>T-Drape Bilateral Limb</t>
  </si>
  <si>
    <t>1166209</t>
  </si>
  <si>
    <t>Dispenser Wall f/Emesis Bag</t>
  </si>
  <si>
    <t xml:space="preserve">752312162   </t>
  </si>
  <si>
    <t>68480951</t>
  </si>
  <si>
    <t>1027051</t>
  </si>
  <si>
    <t>Nebulizer Aquapack Prefilled</t>
  </si>
  <si>
    <t>68539838</t>
  </si>
  <si>
    <t>6034599</t>
  </si>
  <si>
    <t>The Solidifier</t>
  </si>
  <si>
    <t>METREX</t>
  </si>
  <si>
    <t>68594241</t>
  </si>
  <si>
    <t>1148151</t>
  </si>
  <si>
    <t>AuraFlex Mask Laryngeal</t>
  </si>
  <si>
    <t>AMBU</t>
  </si>
  <si>
    <t>7778358</t>
  </si>
  <si>
    <t>Steri-Drape Incise Drape</t>
  </si>
  <si>
    <t>1215813</t>
  </si>
  <si>
    <t>Swabs Oral Hygn Lemon Glycerin</t>
  </si>
  <si>
    <t>DYNAM</t>
  </si>
  <si>
    <t>1147269</t>
  </si>
  <si>
    <t>Mask Laryngeal Flex</t>
  </si>
  <si>
    <t>68665155</t>
  </si>
  <si>
    <t>68742077</t>
  </si>
  <si>
    <t>4166643</t>
  </si>
  <si>
    <t>Hand Switching Pencil Disp</t>
  </si>
  <si>
    <t>69030678</t>
  </si>
  <si>
    <t>69169997</t>
  </si>
  <si>
    <t>1317964</t>
  </si>
  <si>
    <t>Circuit Brthng Mdfctn Jcksn Rs</t>
  </si>
  <si>
    <t>69282329</t>
  </si>
  <si>
    <t>8715400</t>
  </si>
  <si>
    <t>Suture Eth Nyl Mono Blk Cs1606</t>
  </si>
  <si>
    <t>69298482</t>
  </si>
  <si>
    <t>69466534</t>
  </si>
  <si>
    <t>4997099</t>
  </si>
  <si>
    <t>LMA Fastrach ET Tube</t>
  </si>
  <si>
    <t>10/29/2018</t>
  </si>
  <si>
    <t>69514835</t>
  </si>
  <si>
    <t>1358045</t>
  </si>
  <si>
    <t>Suture DSpec Prolene Blu CTC6L</t>
  </si>
  <si>
    <t>69550594</t>
  </si>
  <si>
    <t>69661068</t>
  </si>
  <si>
    <t>69777770</t>
  </si>
  <si>
    <t>1161053</t>
  </si>
  <si>
    <t>Redi-Temp Oval Thermometer</t>
  </si>
  <si>
    <t>11/06/2018</t>
  </si>
  <si>
    <t>TRADEM</t>
  </si>
  <si>
    <t>69883876</t>
  </si>
  <si>
    <t>6541614</t>
  </si>
  <si>
    <t>Suture Prolene BV-1,BV-1</t>
  </si>
  <si>
    <t>69917008</t>
  </si>
  <si>
    <t>69973321</t>
  </si>
  <si>
    <t>2771158</t>
  </si>
  <si>
    <t>Brush Instrmnt Cleaning  Nyln</t>
  </si>
  <si>
    <t>MISDFK</t>
  </si>
  <si>
    <t>70054193</t>
  </si>
  <si>
    <t>70079582</t>
  </si>
  <si>
    <t>4997100</t>
  </si>
  <si>
    <t>4997101</t>
  </si>
  <si>
    <t>4997103</t>
  </si>
  <si>
    <t>70254004</t>
  </si>
  <si>
    <t>70355305</t>
  </si>
  <si>
    <t>5824085</t>
  </si>
  <si>
    <t>Mask Flexible Toddler</t>
  </si>
  <si>
    <t>70781663</t>
  </si>
  <si>
    <t>70929207</t>
  </si>
  <si>
    <t>71075128</t>
  </si>
  <si>
    <t>6544346</t>
  </si>
  <si>
    <t>Suture Prolene RB-1,RB-1</t>
  </si>
  <si>
    <t>71103021</t>
  </si>
  <si>
    <t>1215958</t>
  </si>
  <si>
    <t>Gown Std Non-Reinforced</t>
  </si>
  <si>
    <t>WELMED</t>
  </si>
  <si>
    <t>71200043</t>
  </si>
  <si>
    <t>12/18/2018</t>
  </si>
  <si>
    <t>71298184</t>
  </si>
  <si>
    <t>12/20/2018</t>
  </si>
  <si>
    <t>71455831</t>
  </si>
  <si>
    <t>1157821</t>
  </si>
  <si>
    <t>Neuro Patties Sterile</t>
  </si>
  <si>
    <t>FABCO</t>
  </si>
  <si>
    <t>8527341</t>
  </si>
  <si>
    <t>Conn Tubng Surg 3/16x18 w/Adap</t>
  </si>
  <si>
    <t xml:space="preserve">752525634   </t>
  </si>
  <si>
    <t>68585134</t>
  </si>
  <si>
    <t>68680550</t>
  </si>
  <si>
    <t>68837228</t>
  </si>
  <si>
    <t>1139348</t>
  </si>
  <si>
    <t>Sterilization Envelope</t>
  </si>
  <si>
    <t>68923106</t>
  </si>
  <si>
    <t>1222397</t>
  </si>
  <si>
    <t>Trocar EndoXcel Blunt Smth Slv</t>
  </si>
  <si>
    <t>10/12/2018</t>
  </si>
  <si>
    <t>1099597</t>
  </si>
  <si>
    <t>Faceshield Disposable 13x7</t>
  </si>
  <si>
    <t>FISHER</t>
  </si>
  <si>
    <t>69039423</t>
  </si>
  <si>
    <t>69133600</t>
  </si>
  <si>
    <t>1211929</t>
  </si>
  <si>
    <t>Cable Patient LNCS 10'</t>
  </si>
  <si>
    <t>MASIMO</t>
  </si>
  <si>
    <t>69165034</t>
  </si>
  <si>
    <t>3672368</t>
  </si>
  <si>
    <t>Suction Catheter 14fr</t>
  </si>
  <si>
    <t>69218027</t>
  </si>
  <si>
    <t>2204945</t>
  </si>
  <si>
    <t>Sterilization Indicator</t>
  </si>
  <si>
    <t>6430255</t>
  </si>
  <si>
    <t>Wrap Strl Quick Check KC200</t>
  </si>
  <si>
    <t>69368630</t>
  </si>
  <si>
    <t>69460376</t>
  </si>
  <si>
    <t>69511776</t>
  </si>
  <si>
    <t>1148216</t>
  </si>
  <si>
    <t>Contiplex Tuohy NerveBlock Set</t>
  </si>
  <si>
    <t>69611393</t>
  </si>
  <si>
    <t>2882351</t>
  </si>
  <si>
    <t>Canister Suction Cord Flx</t>
  </si>
  <si>
    <t>69715328</t>
  </si>
  <si>
    <t>69879245</t>
  </si>
  <si>
    <t>7001280</t>
  </si>
  <si>
    <t>LNCS Pedi Adh. Sensor 3ft</t>
  </si>
  <si>
    <t>70023593</t>
  </si>
  <si>
    <t>4390024</t>
  </si>
  <si>
    <t>Jock Strap w/Cup White JS122</t>
  </si>
  <si>
    <t>WSIMFG</t>
  </si>
  <si>
    <t>4390025</t>
  </si>
  <si>
    <t>70079836</t>
  </si>
  <si>
    <t>1134091</t>
  </si>
  <si>
    <t>Undercast Padding 6inx4yd ST</t>
  </si>
  <si>
    <t>70174612</t>
  </si>
  <si>
    <t>70484082</t>
  </si>
  <si>
    <t>70640449</t>
  </si>
  <si>
    <t>6540749</t>
  </si>
  <si>
    <t>Suture Vicryl Undyed Pre-Cut</t>
  </si>
  <si>
    <t>70700998</t>
  </si>
  <si>
    <t>2575775</t>
  </si>
  <si>
    <t>Envelope Sterilization Record</t>
  </si>
  <si>
    <t>SPSMED</t>
  </si>
  <si>
    <t>70804652</t>
  </si>
  <si>
    <t>70849124</t>
  </si>
  <si>
    <t>71005403</t>
  </si>
  <si>
    <t>71149127</t>
  </si>
  <si>
    <t xml:space="preserve">750327047   </t>
  </si>
  <si>
    <t>68478194</t>
  </si>
  <si>
    <t>1229099</t>
  </si>
  <si>
    <t>Biogel PI OrthoPro Glv PF Strl</t>
  </si>
  <si>
    <t>1229600</t>
  </si>
  <si>
    <t>Revital-OX Detergent Enzm</t>
  </si>
  <si>
    <t>68791513</t>
  </si>
  <si>
    <t>6002050</t>
  </si>
  <si>
    <t>Crutches Aluminum</t>
  </si>
  <si>
    <t>1334942</t>
  </si>
  <si>
    <t>Suture Absorbable Coated Vicry</t>
  </si>
  <si>
    <t>68837344</t>
  </si>
  <si>
    <t>1123962</t>
  </si>
  <si>
    <t>Drape Shoulder w/Pouch</t>
  </si>
  <si>
    <t>68983063</t>
  </si>
  <si>
    <t>1225960</t>
  </si>
  <si>
    <t>Glove Autoclave Seamless</t>
  </si>
  <si>
    <t>69656448</t>
  </si>
  <si>
    <t>8760427</t>
  </si>
  <si>
    <t>Pack Shoulder III</t>
  </si>
  <si>
    <t>69876676</t>
  </si>
  <si>
    <t>8520019</t>
  </si>
  <si>
    <t>EZ Clean Gait Belt Standard Bk</t>
  </si>
  <si>
    <t>70035720</t>
  </si>
  <si>
    <t>1420745</t>
  </si>
  <si>
    <t>Indicator Cards Steam</t>
  </si>
  <si>
    <t>70136454</t>
  </si>
  <si>
    <t>70138839</t>
  </si>
  <si>
    <t>1171518</t>
  </si>
  <si>
    <t>Suture Vic Ctd Brd Und CP Sz2</t>
  </si>
  <si>
    <t>70274762</t>
  </si>
  <si>
    <t>70430581</t>
  </si>
  <si>
    <t>6541117</t>
  </si>
  <si>
    <t>Suture Vicryl Undyed CT-1</t>
  </si>
  <si>
    <t>70487657</t>
  </si>
  <si>
    <t>70760981</t>
  </si>
  <si>
    <t>70902746</t>
  </si>
  <si>
    <t>1044701</t>
  </si>
  <si>
    <t>71002761</t>
  </si>
  <si>
    <t>8020059</t>
  </si>
  <si>
    <t>Posey Guard Rail Pads Foam/Vin</t>
  </si>
  <si>
    <t>71062494</t>
  </si>
  <si>
    <t>1244042</t>
  </si>
  <si>
    <t>Suture Stratafix Violet</t>
  </si>
  <si>
    <t>71156053</t>
  </si>
  <si>
    <t>71305680</t>
  </si>
  <si>
    <t>THR 14   Drop-Ship Items  -  Oct 2018 through Dec 2018</t>
  </si>
  <si>
    <t>68517981</t>
  </si>
  <si>
    <t>1225035</t>
  </si>
  <si>
    <t>Drape Mini C-Arm 54x85"</t>
  </si>
  <si>
    <t>D</t>
  </si>
  <si>
    <t>ADMED</t>
  </si>
  <si>
    <t>1235709</t>
  </si>
  <si>
    <t>Trap Water D-Fend Pro</t>
  </si>
  <si>
    <t>MARQ</t>
  </si>
  <si>
    <t>3728415</t>
  </si>
  <si>
    <t>Stat Arm Sling W/Pad</t>
  </si>
  <si>
    <t>69175910</t>
  </si>
  <si>
    <t>69760088</t>
  </si>
  <si>
    <t>9531080</t>
  </si>
  <si>
    <t>C-N-S Pin and Wire Cutter</t>
  </si>
  <si>
    <t>MILTEX</t>
  </si>
  <si>
    <t>69838241</t>
  </si>
  <si>
    <t>70216792</t>
  </si>
  <si>
    <t>1315939</t>
  </si>
  <si>
    <t>Disinfectant Spray Bottle</t>
  </si>
  <si>
    <t>ALIMED</t>
  </si>
  <si>
    <t>70274683</t>
  </si>
  <si>
    <t>1163957</t>
  </si>
  <si>
    <t>Cord Cover Trip-No-More Orange</t>
  </si>
  <si>
    <t>ANSSAN</t>
  </si>
  <si>
    <t>70496238</t>
  </si>
  <si>
    <t>1297903</t>
  </si>
  <si>
    <t>Dissector Kittner Endomate</t>
  </si>
  <si>
    <t>70498929</t>
  </si>
  <si>
    <t>70520558</t>
  </si>
  <si>
    <t>1083571</t>
  </si>
  <si>
    <t>Envelope Record Sterilization</t>
  </si>
  <si>
    <t>1157566</t>
  </si>
  <si>
    <t>Adapter Easy Fill Sevoflurane</t>
  </si>
  <si>
    <t>SOMTEC</t>
  </si>
  <si>
    <t>1081889</t>
  </si>
  <si>
    <t>Stethoscope Esph 400 Series</t>
  </si>
  <si>
    <t>71257544</t>
  </si>
  <si>
    <t>1299478</t>
  </si>
  <si>
    <t>Soap Foaming Antimicrobial</t>
  </si>
  <si>
    <t>71442243</t>
  </si>
  <si>
    <t>71437270</t>
  </si>
  <si>
    <t>4998368</t>
  </si>
  <si>
    <t>Emerg Cricothyrotomy Kit</t>
  </si>
  <si>
    <t>68914707</t>
  </si>
  <si>
    <t>1291424</t>
  </si>
  <si>
    <t>QckClean Ulsnc 6.6 Gal</t>
  </si>
  <si>
    <t>MIDMAK</t>
  </si>
  <si>
    <t>69159227</t>
  </si>
  <si>
    <t>8300024</t>
  </si>
  <si>
    <t>Bag Reclosable 6X9 4 Mil</t>
  </si>
  <si>
    <t>MINGRI</t>
  </si>
  <si>
    <t>69568478</t>
  </si>
  <si>
    <t>7001037</t>
  </si>
  <si>
    <t>Super Hot Hands Warmer 4x5</t>
  </si>
  <si>
    <t>MOTMED</t>
  </si>
  <si>
    <t>69623870</t>
  </si>
  <si>
    <t>1138706</t>
  </si>
  <si>
    <t>Dura Cuff BP w/Sub Min-Connect</t>
  </si>
  <si>
    <t>71062433</t>
  </si>
  <si>
    <t>1217957</t>
  </si>
  <si>
    <t>Sensor Oxygen Max 10</t>
  </si>
  <si>
    <t>MAXTEC</t>
  </si>
  <si>
    <t>71263067</t>
  </si>
  <si>
    <t>1178640</t>
  </si>
  <si>
    <t>Bag Sterilization MedGrd Paper</t>
  </si>
  <si>
    <t>71421154</t>
  </si>
  <si>
    <t>1189497</t>
  </si>
  <si>
    <t>Defend Water Trap Black</t>
  </si>
  <si>
    <t>68647127</t>
  </si>
  <si>
    <t>1207749</t>
  </si>
  <si>
    <t>Sklar Instrument Polish</t>
  </si>
  <si>
    <t>1115687</t>
  </si>
  <si>
    <t>Brush Kit Assorted</t>
  </si>
  <si>
    <t>68690837</t>
  </si>
  <si>
    <t>6541280</t>
  </si>
  <si>
    <t>Suture Prolene TG140-8</t>
  </si>
  <si>
    <t>68691049</t>
  </si>
  <si>
    <t>1184555</t>
  </si>
  <si>
    <t>Closure Strap SecureStrap Abs</t>
  </si>
  <si>
    <t>1047095</t>
  </si>
  <si>
    <t>Face Mask Fg Free L/F Tie</t>
  </si>
  <si>
    <t>68850544</t>
  </si>
  <si>
    <t>1177914</t>
  </si>
  <si>
    <t>Circuit Anesthesia w/o Mask</t>
  </si>
  <si>
    <t>1141195</t>
  </si>
  <si>
    <t>Breathing Bag LF</t>
  </si>
  <si>
    <t>68890632</t>
  </si>
  <si>
    <t>68923732</t>
  </si>
  <si>
    <t>1575830</t>
  </si>
  <si>
    <t>Suture Ebnd Exc Poly Gr CT2</t>
  </si>
  <si>
    <t>6085540</t>
  </si>
  <si>
    <t>Frazer Suction Tips w/Vent</t>
  </si>
  <si>
    <t>CONMD</t>
  </si>
  <si>
    <t>69466593</t>
  </si>
  <si>
    <t>1160349</t>
  </si>
  <si>
    <t>Solidifier LTS Plus</t>
  </si>
  <si>
    <t>9656108</t>
  </si>
  <si>
    <t>7900 Sonic Detergent</t>
  </si>
  <si>
    <t>MDTBIO</t>
  </si>
  <si>
    <t>1218859</t>
  </si>
  <si>
    <t>Brush Set Endoscopic</t>
  </si>
  <si>
    <t>70278222</t>
  </si>
  <si>
    <t>3720215</t>
  </si>
  <si>
    <t>Sponge Tonsil XL</t>
  </si>
  <si>
    <t>70681566</t>
  </si>
  <si>
    <t>1304964</t>
  </si>
  <si>
    <t>Catheter Urethral Sterile 8f</t>
  </si>
  <si>
    <t>70899705</t>
  </si>
  <si>
    <t>1318650</t>
  </si>
  <si>
    <t>Binder Breast Lined Solid</t>
  </si>
  <si>
    <t>70959619</t>
  </si>
  <si>
    <t>71381378</t>
  </si>
  <si>
    <t>68465389</t>
  </si>
  <si>
    <t>1234679</t>
  </si>
  <si>
    <t>Drape Microscope</t>
  </si>
  <si>
    <t>ZEISS</t>
  </si>
  <si>
    <t>68876154</t>
  </si>
  <si>
    <t>1228559</t>
  </si>
  <si>
    <t>Bag Sterilization 4x7x1"</t>
  </si>
  <si>
    <t>69249780</t>
  </si>
  <si>
    <t>1106365</t>
  </si>
  <si>
    <t>Foam Soap</t>
  </si>
  <si>
    <t>69447184</t>
  </si>
  <si>
    <t>3720402</t>
  </si>
  <si>
    <t>Belt Gait Hvy Dty Tiger Teeth</t>
  </si>
  <si>
    <t>69871472</t>
  </si>
  <si>
    <t>70456578</t>
  </si>
  <si>
    <t>1225800</t>
  </si>
  <si>
    <t>Circuit Anesthesia LF 72"</t>
  </si>
  <si>
    <t>1171360</t>
  </si>
  <si>
    <t>Handle Laryngoscope LED</t>
  </si>
  <si>
    <t>SUNMD</t>
  </si>
  <si>
    <t>71423003</t>
  </si>
  <si>
    <t>4386395</t>
  </si>
  <si>
    <t>Sponge Neuro ST</t>
  </si>
  <si>
    <t>68596969</t>
  </si>
  <si>
    <t>1178533</t>
  </si>
  <si>
    <t>Flex Connector Anesthesia</t>
  </si>
  <si>
    <t>68637868</t>
  </si>
  <si>
    <t>1084534</t>
  </si>
  <si>
    <t>Nellcor Omnimax Sp02</t>
  </si>
  <si>
    <t>68788042</t>
  </si>
  <si>
    <t>7550003</t>
  </si>
  <si>
    <t>IV Pole Base Only 5 Legged</t>
  </si>
  <si>
    <t>DELTUB</t>
  </si>
  <si>
    <t>69124868</t>
  </si>
  <si>
    <t>69661035</t>
  </si>
  <si>
    <t>1171988</t>
  </si>
  <si>
    <t>Vessel Loops Mini</t>
  </si>
  <si>
    <t>69757350</t>
  </si>
  <si>
    <t>8950139</t>
  </si>
  <si>
    <t>Eyeshield Disposable Lens Only</t>
  </si>
  <si>
    <t>1221635</t>
  </si>
  <si>
    <t>Colby Waterbug Suction Device</t>
  </si>
  <si>
    <t>1216797</t>
  </si>
  <si>
    <t>Sensor TruSignal AP Pulse Ox</t>
  </si>
  <si>
    <t>ANAQST</t>
  </si>
  <si>
    <t>1124324</t>
  </si>
  <si>
    <t>Med Vial Holder</t>
  </si>
  <si>
    <t>PHLEB</t>
  </si>
  <si>
    <t>70804514</t>
  </si>
  <si>
    <t>5820250</t>
  </si>
  <si>
    <t>Prevention Plus Gown XXLG,XLON</t>
  </si>
  <si>
    <t>70899625</t>
  </si>
  <si>
    <t>71097047</t>
  </si>
  <si>
    <t>1166131</t>
  </si>
  <si>
    <t>Drain Channel Round Hubless</t>
  </si>
  <si>
    <t>71417062</t>
  </si>
  <si>
    <t>1292253</t>
  </si>
  <si>
    <t>Binder Abdominal 9" Ea</t>
  </si>
  <si>
    <t>3720543</t>
  </si>
  <si>
    <t>Binder Abs 9" 3 Panel 63"-74"</t>
  </si>
  <si>
    <t>69669305</t>
  </si>
  <si>
    <t>9044948</t>
  </si>
  <si>
    <t>Lunch Napkins 11 3/10x12.75</t>
  </si>
  <si>
    <t>ODEPOT</t>
  </si>
  <si>
    <t>68572412</t>
  </si>
  <si>
    <t>1046418</t>
  </si>
  <si>
    <t>Band Elas Honeycomb LF ST</t>
  </si>
  <si>
    <t>AVCOR</t>
  </si>
  <si>
    <t>68980750</t>
  </si>
  <si>
    <t>6015508</t>
  </si>
  <si>
    <t>Tuohy Epidural Tray Continuous</t>
  </si>
  <si>
    <t>69623860</t>
  </si>
  <si>
    <t>1299576</t>
  </si>
  <si>
    <t>Coverall Brthbl Elastic Wrist/</t>
  </si>
  <si>
    <t>70540397</t>
  </si>
  <si>
    <t>70907146</t>
  </si>
  <si>
    <t>1316162</t>
  </si>
  <si>
    <t>Needle Coaxial Temno w/Introd</t>
  </si>
  <si>
    <t>3242023</t>
  </si>
  <si>
    <t>Drape F/tabl Space Statio</t>
  </si>
  <si>
    <t>PEDIGO</t>
  </si>
  <si>
    <t>71237715</t>
  </si>
  <si>
    <t>1329443</t>
  </si>
  <si>
    <t>Tray Support LF F/THSC Addison</t>
  </si>
  <si>
    <t>70165074</t>
  </si>
  <si>
    <t>68597144</t>
  </si>
  <si>
    <t>1174081</t>
  </si>
  <si>
    <t>Sirus Gown Reinf Poly Imprv</t>
  </si>
  <si>
    <t>68791593</t>
  </si>
  <si>
    <t>1240923</t>
  </si>
  <si>
    <t>Slipper Pt Sngl Imprt Ylw Adlt</t>
  </si>
  <si>
    <t>PBE</t>
  </si>
  <si>
    <t>1305009</t>
  </si>
  <si>
    <t>Drape Arthroscopic 90x121 ST</t>
  </si>
  <si>
    <t>1215168</t>
  </si>
  <si>
    <t>Cuff DuraCuf Single Tube Adult</t>
  </si>
  <si>
    <t>1334195</t>
  </si>
  <si>
    <t>Drape Beach Chair Shoulder</t>
  </si>
  <si>
    <t>2496108</t>
  </si>
  <si>
    <t>Tube Frazier Connecting</t>
  </si>
  <si>
    <t>4227216</t>
  </si>
  <si>
    <t>Formaldehyde Spill Response</t>
  </si>
  <si>
    <t>SAFEAM</t>
  </si>
  <si>
    <t>69618252</t>
  </si>
  <si>
    <t>1225213</t>
  </si>
  <si>
    <t>Cart Crash V-Series 4-Drawer</t>
  </si>
  <si>
    <t>HARLO</t>
  </si>
  <si>
    <t>69725227</t>
  </si>
  <si>
    <t>1212660</t>
  </si>
  <si>
    <t>Tubing Insufflation w/Adapter</t>
  </si>
  <si>
    <t>1123728</t>
  </si>
  <si>
    <t>Proxima Head Bar Drape</t>
  </si>
  <si>
    <t>70214466</t>
  </si>
  <si>
    <t>70433750</t>
  </si>
  <si>
    <t>70704507</t>
  </si>
  <si>
    <t>1293167</t>
  </si>
  <si>
    <t>Circuit Pediatric 90" EXP 1L</t>
  </si>
  <si>
    <t>71215333</t>
  </si>
  <si>
    <t>68717759</t>
  </si>
  <si>
    <t>1297465</t>
  </si>
  <si>
    <t>Jumpsuit Flud Res Zip Front</t>
  </si>
  <si>
    <t>TRONEX</t>
  </si>
  <si>
    <t>68843389</t>
  </si>
  <si>
    <t>9049464</t>
  </si>
  <si>
    <t>Bags Gallon Ziploc</t>
  </si>
  <si>
    <t>69806708</t>
  </si>
  <si>
    <t>1168029</t>
  </si>
  <si>
    <t>Bag Breathing Anesthesia LF</t>
  </si>
  <si>
    <t>1168030</t>
  </si>
  <si>
    <t>69903424</t>
  </si>
  <si>
    <t>1184333</t>
  </si>
  <si>
    <t>Lift Power Reliant 600 Steel</t>
  </si>
  <si>
    <t>INVAC</t>
  </si>
  <si>
    <t>70433871</t>
  </si>
  <si>
    <t>8278681</t>
  </si>
  <si>
    <t>Sling Heavy Duty w/o Opening</t>
  </si>
  <si>
    <t>70520557</t>
  </si>
  <si>
    <t>6546790</t>
  </si>
  <si>
    <t>Suture Ethilon BV75-4</t>
  </si>
  <si>
    <t>70739126</t>
  </si>
  <si>
    <t>1255466</t>
  </si>
  <si>
    <t>Towel OR 2/Pk Cotton 17x26"</t>
  </si>
  <si>
    <t>S2SGLO</t>
  </si>
  <si>
    <t>1223275</t>
  </si>
  <si>
    <t>Cuff BP Soft-Cuf Sm 2-Tube</t>
  </si>
  <si>
    <t>69661186</t>
  </si>
  <si>
    <t>70902639</t>
  </si>
  <si>
    <t>71203661</t>
  </si>
  <si>
    <t>71379941</t>
  </si>
  <si>
    <t>71415095</t>
  </si>
  <si>
    <t>71450753</t>
  </si>
  <si>
    <t>1221941</t>
  </si>
  <si>
    <t>Cuff BP Soft-Cuf 2 Tube</t>
  </si>
  <si>
    <t>1244020</t>
  </si>
  <si>
    <t>Doppler LifeDop 150 Strlz</t>
  </si>
  <si>
    <t>WALACH</t>
  </si>
  <si>
    <t>3727910</t>
  </si>
  <si>
    <t>Gait Belt</t>
  </si>
  <si>
    <t>68635308</t>
  </si>
  <si>
    <t>1227765</t>
  </si>
  <si>
    <t>Needle Mayo Half Circle Taper</t>
  </si>
  <si>
    <t>6780565</t>
  </si>
  <si>
    <t>Mayo Stand Cover</t>
  </si>
  <si>
    <t>8760408</t>
  </si>
  <si>
    <t>Drape Body Split Orthomax</t>
  </si>
  <si>
    <t>69006968</t>
  </si>
  <si>
    <t>1102914</t>
  </si>
  <si>
    <t>Table Surg Mayo 3 Wh Foot Oper</t>
  </si>
  <si>
    <t>69085454</t>
  </si>
  <si>
    <t>1228836</t>
  </si>
  <si>
    <t>Sling Arm Smart Sling</t>
  </si>
  <si>
    <t>ROYMED</t>
  </si>
  <si>
    <t>1228834</t>
  </si>
  <si>
    <t>69272015</t>
  </si>
  <si>
    <t>1247006</t>
  </si>
  <si>
    <t>Glove Biogel PF Latex Surgical</t>
  </si>
  <si>
    <t>4137752</t>
  </si>
  <si>
    <t>Hamper Linen 25" Diameter</t>
  </si>
  <si>
    <t>1195559</t>
  </si>
  <si>
    <t>Dispenser Plycrb Glove Bx Trpl</t>
  </si>
  <si>
    <t>BOWMED</t>
  </si>
  <si>
    <t>69833466</t>
  </si>
  <si>
    <t>1041095</t>
  </si>
  <si>
    <t>Table Cover</t>
  </si>
  <si>
    <t>69879277</t>
  </si>
  <si>
    <t>70083153</t>
  </si>
  <si>
    <t>1530213</t>
  </si>
  <si>
    <t>Iv Pole 2hk 4leg Twist Lk</t>
  </si>
  <si>
    <t>BLICK</t>
  </si>
  <si>
    <t>70234794</t>
  </si>
  <si>
    <t>70564490</t>
  </si>
  <si>
    <t>70708248</t>
  </si>
  <si>
    <t>71378251</t>
  </si>
  <si>
    <t>THR 14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</si>
  <si>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</si>
  <si>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</si>
  <si>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</si>
  <si>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</si>
  <si>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</si>
  <si>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</si>
  <si>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</si>
  <si>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</si>
  <si>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</si>
  <si>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</si>
  <si>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</si>
  <si>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</si>
  <si>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</si>
  <si>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</si>
  <si>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</si>
  <si>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</si>
  <si>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</si>
  <si>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</si>
  <si>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</si>
  <si>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1147636</t>
  </si>
  <si>
    <t xml:space="preserve">Liner Tray                    </t>
  </si>
  <si>
    <t xml:space="preserve">20X25       </t>
  </si>
  <si>
    <t xml:space="preserve">400/Ca  </t>
  </si>
  <si>
    <t>10502</t>
  </si>
  <si>
    <t>1165081</t>
  </si>
  <si>
    <t xml:space="preserve">Prineo Skin Closure System    </t>
  </si>
  <si>
    <t xml:space="preserve">Single Use  </t>
  </si>
  <si>
    <t xml:space="preserve">2/Bx    </t>
  </si>
  <si>
    <t>CLR602US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</si>
  <si>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</si>
  <si>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</si>
  <si>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</si>
  <si>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</si>
  <si>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</si>
  <si>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</si>
  <si>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</si>
  <si>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</si>
  <si>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</si>
  <si>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</si>
  <si>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>1166800</t>
  </si>
  <si>
    <t xml:space="preserve">Suction Tubing 3/16x12        </t>
  </si>
  <si>
    <t xml:space="preserve">Sterile     </t>
  </si>
  <si>
    <t xml:space="preserve">20/CA   </t>
  </si>
  <si>
    <t>8888301531</t>
  </si>
  <si>
    <t>6209834</t>
  </si>
  <si>
    <t xml:space="preserve">Airway LMA Stand Unique       </t>
  </si>
  <si>
    <t xml:space="preserve">Sz-3        </t>
  </si>
  <si>
    <t xml:space="preserve">10/Bx   </t>
  </si>
  <si>
    <t>125030</t>
  </si>
  <si>
    <t>1002435</t>
  </si>
  <si>
    <t xml:space="preserve">Lactated Ringers Solut f/Inj  </t>
  </si>
  <si>
    <t xml:space="preserve">1000mL/Bg   </t>
  </si>
  <si>
    <t xml:space="preserve">BG      </t>
  </si>
  <si>
    <t>L7500</t>
  </si>
  <si>
    <t>3626937</t>
  </si>
  <si>
    <t xml:space="preserve">Needle Counter Foam Block     </t>
  </si>
  <si>
    <t xml:space="preserve">20/40       </t>
  </si>
  <si>
    <t xml:space="preserve">12/Bx   </t>
  </si>
  <si>
    <t>31142493</t>
  </si>
  <si>
    <t>2880171</t>
  </si>
  <si>
    <t xml:space="preserve">Mask Surgical Sensitive White </t>
  </si>
  <si>
    <t xml:space="preserve">            </t>
  </si>
  <si>
    <t xml:space="preserve">50/Bx   </t>
  </si>
  <si>
    <t>AT73335</t>
  </si>
  <si>
    <t>1249661</t>
  </si>
  <si>
    <t xml:space="preserve">Bag Natural 40x48 Hi-Dens     </t>
  </si>
  <si>
    <t>On Rl 17Micr</t>
  </si>
  <si>
    <t>25x10/Ca</t>
  </si>
  <si>
    <t>RS404817N</t>
  </si>
  <si>
    <t>8262056</t>
  </si>
  <si>
    <t xml:space="preserve">Nasopharyngeal Airway         </t>
  </si>
  <si>
    <t xml:space="preserve">28 Fr       </t>
  </si>
  <si>
    <t xml:space="preserve">Ea      </t>
  </si>
  <si>
    <t>123128</t>
  </si>
  <si>
    <t>4999231</t>
  </si>
  <si>
    <t xml:space="preserve">Tube Tracheal Oral RAE w/Cuff </t>
  </si>
  <si>
    <t xml:space="preserve">8.0mm       </t>
  </si>
  <si>
    <t>76280</t>
  </si>
  <si>
    <t xml:space="preserve">Solidifier LTS Plus           </t>
  </si>
  <si>
    <t xml:space="preserve">1200cc      </t>
  </si>
  <si>
    <t xml:space="preserve">100/Ca  </t>
  </si>
  <si>
    <t>LTSP1200</t>
  </si>
  <si>
    <t>5079725</t>
  </si>
  <si>
    <t>Univ Admin Set W/15DR Ultrsite</t>
  </si>
  <si>
    <t xml:space="preserve">W/2 Blu     </t>
  </si>
  <si>
    <t>352899</t>
  </si>
  <si>
    <t>1173744</t>
  </si>
  <si>
    <t xml:space="preserve">Extension Set w/Microclave    </t>
  </si>
  <si>
    <t xml:space="preserve">Sm Bore 7"  </t>
  </si>
  <si>
    <t xml:space="preserve">50/Ca   </t>
  </si>
  <si>
    <t>ICU</t>
  </si>
  <si>
    <t>B3302R</t>
  </si>
  <si>
    <t>1119416</t>
  </si>
  <si>
    <t xml:space="preserve">Medi-Trace Foam Electrode     </t>
  </si>
  <si>
    <t>3x200/Ca</t>
  </si>
  <si>
    <t>31478368</t>
  </si>
  <si>
    <t>5841600</t>
  </si>
  <si>
    <t>Elctrode,Ecg,Monitoring Ss Snp</t>
  </si>
  <si>
    <t xml:space="preserve">Foa         </t>
  </si>
  <si>
    <t xml:space="preserve">300/Bx  </t>
  </si>
  <si>
    <t>E301FASM</t>
  </si>
  <si>
    <t>6370001</t>
  </si>
  <si>
    <t>Suction Coagulator 10FR 6"Disp</t>
  </si>
  <si>
    <t>w/FootSwitch</t>
  </si>
  <si>
    <t>E250510FR</t>
  </si>
  <si>
    <t>1196152</t>
  </si>
  <si>
    <t xml:space="preserve">Multi Absorber Medisorb       </t>
  </si>
  <si>
    <t xml:space="preserve">Soda Lime   </t>
  </si>
  <si>
    <t xml:space="preserve">6/Bx    </t>
  </si>
  <si>
    <t>VYAIRE</t>
  </si>
  <si>
    <t>M1173310</t>
  </si>
  <si>
    <t xml:space="preserve">12/Ca   </t>
  </si>
  <si>
    <t>FP-ARMB1</t>
  </si>
  <si>
    <t>3728014</t>
  </si>
  <si>
    <t xml:space="preserve">Stat Arm Sling W/Pad          </t>
  </si>
  <si>
    <t xml:space="preserve">Medium      </t>
  </si>
  <si>
    <t>8066-23</t>
  </si>
  <si>
    <t>8310986</t>
  </si>
  <si>
    <t>SensiCare SLT Glove PF LF Surg</t>
  </si>
  <si>
    <t>Cream Sz 8.5</t>
  </si>
  <si>
    <t>MSG1585</t>
  </si>
  <si>
    <t>5820503</t>
  </si>
  <si>
    <t xml:space="preserve">Sponge X-Ray Detect 12 Ply St </t>
  </si>
  <si>
    <t xml:space="preserve">LF 8"x4"    </t>
  </si>
  <si>
    <t xml:space="preserve">10/Pk   </t>
  </si>
  <si>
    <t>NON21432LF</t>
  </si>
  <si>
    <t>1530359</t>
  </si>
  <si>
    <t xml:space="preserve">Cannula ETCO2 Adult 7' O2, 2" </t>
  </si>
  <si>
    <t xml:space="preserve">Female      </t>
  </si>
  <si>
    <t xml:space="preserve">10/Ca   </t>
  </si>
  <si>
    <t>2811F-10</t>
  </si>
  <si>
    <t>7832377</t>
  </si>
  <si>
    <t xml:space="preserve">Snap Kaps                     </t>
  </si>
  <si>
    <t xml:space="preserve">20/Ca   </t>
  </si>
  <si>
    <t>03-KP26</t>
  </si>
  <si>
    <t>6034524</t>
  </si>
  <si>
    <t xml:space="preserve">Tube Oral Rae Cuffed 4.0      </t>
  </si>
  <si>
    <t>86209</t>
  </si>
  <si>
    <t>1310728</t>
  </si>
  <si>
    <t xml:space="preserve">Sensicare SLT Glv LF PF       </t>
  </si>
  <si>
    <t xml:space="preserve">Sz 6.5      </t>
  </si>
  <si>
    <t>MSG1565</t>
  </si>
  <si>
    <t>6549394</t>
  </si>
  <si>
    <t xml:space="preserve">Suture Vicryl Undyed CT-1     </t>
  </si>
  <si>
    <t xml:space="preserve">2-0 36"     </t>
  </si>
  <si>
    <t xml:space="preserve">36/Bx   </t>
  </si>
  <si>
    <t>J945H</t>
  </si>
  <si>
    <t>6870008</t>
  </si>
  <si>
    <t xml:space="preserve">Anesthesia Circle Circuit     </t>
  </si>
  <si>
    <t xml:space="preserve">Adult       </t>
  </si>
  <si>
    <t>A5Z329X4</t>
  </si>
  <si>
    <t>1014193</t>
  </si>
  <si>
    <t>Biogel Sensor Glove PF Ltx Srg</t>
  </si>
  <si>
    <t xml:space="preserve">Size 8      </t>
  </si>
  <si>
    <t xml:space="preserve">50Pr/Bx </t>
  </si>
  <si>
    <t>30680</t>
  </si>
  <si>
    <t>5550762</t>
  </si>
  <si>
    <t>Biogel PI Indicator Underglove</t>
  </si>
  <si>
    <t>41680</t>
  </si>
  <si>
    <t>1154683</t>
  </si>
  <si>
    <t xml:space="preserve">Cast Padding Sterile          </t>
  </si>
  <si>
    <t xml:space="preserve">6"          </t>
  </si>
  <si>
    <t xml:space="preserve">25/Ca   </t>
  </si>
  <si>
    <t>SMINEP</t>
  </si>
  <si>
    <t>9046S</t>
  </si>
  <si>
    <t>3583125</t>
  </si>
  <si>
    <t xml:space="preserve">Stapler Proximate Rh Ti 35Ct  </t>
  </si>
  <si>
    <t xml:space="preserve">Wd Rot Head </t>
  </si>
  <si>
    <t>PRW35</t>
  </si>
  <si>
    <t>6962107</t>
  </si>
  <si>
    <t xml:space="preserve">Paper SONY UPP210HD           </t>
  </si>
  <si>
    <t xml:space="preserve">Black/White </t>
  </si>
  <si>
    <t xml:space="preserve">5Rl/Cr  </t>
  </si>
  <si>
    <t>UPP-210HD-</t>
  </si>
  <si>
    <t xml:space="preserve">Face Tent w/o Tubing          </t>
  </si>
  <si>
    <t>1095</t>
  </si>
  <si>
    <t>1296469</t>
  </si>
  <si>
    <t xml:space="preserve">Circuit Anes Limb-O 3L Adt    </t>
  </si>
  <si>
    <t xml:space="preserve">72"         </t>
  </si>
  <si>
    <t>AMN520X4</t>
  </si>
  <si>
    <t>6209819</t>
  </si>
  <si>
    <t xml:space="preserve">Cover Boot Blue               </t>
  </si>
  <si>
    <t xml:space="preserve">X-Large     </t>
  </si>
  <si>
    <t xml:space="preserve">30X4/Ca </t>
  </si>
  <si>
    <t>69672</t>
  </si>
  <si>
    <t xml:space="preserve">Nebulizer Aquapack Prefilled  </t>
  </si>
  <si>
    <t xml:space="preserve">440ml       </t>
  </si>
  <si>
    <t>004-00</t>
  </si>
  <si>
    <t>6546771</t>
  </si>
  <si>
    <t xml:space="preserve">Suture Vicryl Violet Tg140-6  </t>
  </si>
  <si>
    <t xml:space="preserve">8-0 12"     </t>
  </si>
  <si>
    <t>J974G</t>
  </si>
  <si>
    <t>1311043</t>
  </si>
  <si>
    <t xml:space="preserve">Cannula ETCO2 14' Male        </t>
  </si>
  <si>
    <t>2812M14-25</t>
  </si>
  <si>
    <t>8396143</t>
  </si>
  <si>
    <t xml:space="preserve">Salem Sump Tube 5.3mm         </t>
  </si>
  <si>
    <t xml:space="preserve">16fr        </t>
  </si>
  <si>
    <t>8888264960</t>
  </si>
  <si>
    <t xml:space="preserve">Circuit Anesthesia LF 72"     </t>
  </si>
  <si>
    <t>DYNJAAF6410</t>
  </si>
  <si>
    <t>1532694</t>
  </si>
  <si>
    <t>Canistr Suction Mediv Guard NS</t>
  </si>
  <si>
    <t xml:space="preserve">1200ml      </t>
  </si>
  <si>
    <t>65651-212</t>
  </si>
  <si>
    <t>1209551</t>
  </si>
  <si>
    <t>Marker Skin Surg Write Site ST</t>
  </si>
  <si>
    <t xml:space="preserve">Ruler &amp; Lbl </t>
  </si>
  <si>
    <t>2701</t>
  </si>
  <si>
    <t>1537115</t>
  </si>
  <si>
    <t>Oxygen Mask Medium Concentrate</t>
  </si>
  <si>
    <t>001201</t>
  </si>
  <si>
    <t xml:space="preserve">Colby Waterbug Suction Device </t>
  </si>
  <si>
    <t xml:space="preserve">f/Floor     </t>
  </si>
  <si>
    <t>90010</t>
  </si>
  <si>
    <t>1227672</t>
  </si>
  <si>
    <t xml:space="preserve">Dermabond Prineo Skin Closure </t>
  </si>
  <si>
    <t xml:space="preserve">22cm        </t>
  </si>
  <si>
    <t>CLR222US</t>
  </si>
  <si>
    <t>3728170</t>
  </si>
  <si>
    <t xml:space="preserve">Large       </t>
  </si>
  <si>
    <t>8066-24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</si>
  <si>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</si>
  <si>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</si>
  <si>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</si>
  <si>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</si>
  <si>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</si>
  <si>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</si>
  <si>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</si>
  <si>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</si>
  <si>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</si>
  <si>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</si>
  <si>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4300026</t>
  </si>
  <si>
    <t xml:space="preserve">Endotrach Tube Cuffed         </t>
  </si>
  <si>
    <t xml:space="preserve">7.0mm       </t>
  </si>
  <si>
    <t>86111</t>
  </si>
  <si>
    <t xml:space="preserve">Drape Shoulder w/Pouch        </t>
  </si>
  <si>
    <t xml:space="preserve">5/Ca    </t>
  </si>
  <si>
    <t>DYNJP8406</t>
  </si>
  <si>
    <t xml:space="preserve">12x100mm    </t>
  </si>
  <si>
    <t>H12LP</t>
  </si>
  <si>
    <t xml:space="preserve">Drape Microscope              </t>
  </si>
  <si>
    <t xml:space="preserve">52x154"     </t>
  </si>
  <si>
    <t xml:space="preserve">5/Bx    </t>
  </si>
  <si>
    <t>306026</t>
  </si>
  <si>
    <t>1130619</t>
  </si>
  <si>
    <t xml:space="preserve">Bandage Esmark L/F Sterile    </t>
  </si>
  <si>
    <t xml:space="preserve">6"x9'       </t>
  </si>
  <si>
    <t>DYNJ05918</t>
  </si>
  <si>
    <t>1304995</t>
  </si>
  <si>
    <t xml:space="preserve">Impervious U Drape 76"x54"    </t>
  </si>
  <si>
    <t>DYNJP2499</t>
  </si>
  <si>
    <t>8907674</t>
  </si>
  <si>
    <t xml:space="preserve">Wet Skin Scrub Tray Curity    </t>
  </si>
  <si>
    <t>41589</t>
  </si>
  <si>
    <t>6678410</t>
  </si>
  <si>
    <t xml:space="preserve">Steri-Drape,N/S Surg Drape    </t>
  </si>
  <si>
    <t xml:space="preserve">17"x23"     </t>
  </si>
  <si>
    <t>1010NSD</t>
  </si>
  <si>
    <t xml:space="preserve">Trap Water D-Fend Pro         </t>
  </si>
  <si>
    <t>Dk Steel Blu</t>
  </si>
  <si>
    <t>M1182629</t>
  </si>
  <si>
    <t>8909821</t>
  </si>
  <si>
    <t xml:space="preserve">Needle Counter Magnetic &amp;     </t>
  </si>
  <si>
    <t xml:space="preserve">Foamblk     </t>
  </si>
  <si>
    <t xml:space="preserve">12/Cr   </t>
  </si>
  <si>
    <t>31142394</t>
  </si>
  <si>
    <t>1255454</t>
  </si>
  <si>
    <t xml:space="preserve">Towel OR 4/Pk Cotton 17x26"   </t>
  </si>
  <si>
    <t>Blue Sterile</t>
  </si>
  <si>
    <t>8324B</t>
  </si>
  <si>
    <t>7630051</t>
  </si>
  <si>
    <t xml:space="preserve">Paper Graph f/V-Pro           </t>
  </si>
  <si>
    <t xml:space="preserve">3/Bx    </t>
  </si>
  <si>
    <t>P093914204</t>
  </si>
  <si>
    <t xml:space="preserve">Cuff BP Soft-Cuf Sm 2-Tube    </t>
  </si>
  <si>
    <t xml:space="preserve">20/Pk   </t>
  </si>
  <si>
    <t>SFT-A1-2A</t>
  </si>
  <si>
    <t xml:space="preserve">Stimuplex Needle              </t>
  </si>
  <si>
    <t xml:space="preserve">22GX3/4     </t>
  </si>
  <si>
    <t xml:space="preserve">25/CA   </t>
  </si>
  <si>
    <t>333676</t>
  </si>
  <si>
    <t xml:space="preserve">Sirus Gown Reinf Poly Imprv   </t>
  </si>
  <si>
    <t xml:space="preserve">XL/X-Long   </t>
  </si>
  <si>
    <t>DYNJP2228S</t>
  </si>
  <si>
    <t>5070036</t>
  </si>
  <si>
    <t>Introcan Cath Safety 3 Clsd IV</t>
  </si>
  <si>
    <t xml:space="preserve">20gx1"      </t>
  </si>
  <si>
    <t>4251129-02</t>
  </si>
  <si>
    <t>8760221</t>
  </si>
  <si>
    <t xml:space="preserve">Light Handle Cover Rigid      </t>
  </si>
  <si>
    <t xml:space="preserve">2/pk        </t>
  </si>
  <si>
    <t xml:space="preserve">48/Ca   </t>
  </si>
  <si>
    <t>DYNJLHH2</t>
  </si>
  <si>
    <t>9870444</t>
  </si>
  <si>
    <t>Airwy Guedel Disp W/Color Code</t>
  </si>
  <si>
    <t xml:space="preserve">100MM       </t>
  </si>
  <si>
    <t>1227100A</t>
  </si>
  <si>
    <t>1264598</t>
  </si>
  <si>
    <t xml:space="preserve">Label Hangtime Day &amp; Month    </t>
  </si>
  <si>
    <t xml:space="preserve">Yellow      </t>
  </si>
  <si>
    <t xml:space="preserve">500/Bx  </t>
  </si>
  <si>
    <t>403225 HTKY</t>
  </si>
  <si>
    <t xml:space="preserve">Drape Mini C-Arm 54x85"       </t>
  </si>
  <si>
    <t xml:space="preserve">Clear       </t>
  </si>
  <si>
    <t>07-CA600</t>
  </si>
  <si>
    <t>2882427</t>
  </si>
  <si>
    <t xml:space="preserve">Astound Gown Surgical         </t>
  </si>
  <si>
    <t>XXX-L X-Long</t>
  </si>
  <si>
    <t>95995</t>
  </si>
  <si>
    <t>6548949</t>
  </si>
  <si>
    <t xml:space="preserve">Suture Vicryl Violet Bv130-4  </t>
  </si>
  <si>
    <t xml:space="preserve">8-0 5"      </t>
  </si>
  <si>
    <t>J405G</t>
  </si>
  <si>
    <t>1131587</t>
  </si>
  <si>
    <t xml:space="preserve">Esmark Bandage Sterile        </t>
  </si>
  <si>
    <t xml:space="preserve">4"x9'       </t>
  </si>
  <si>
    <t>DYNJ05916</t>
  </si>
  <si>
    <t>1187782</t>
  </si>
  <si>
    <t xml:space="preserve">Clorox Peroxide Wipes Refill  </t>
  </si>
  <si>
    <t xml:space="preserve">Refill      </t>
  </si>
  <si>
    <t>2x185/Ca</t>
  </si>
  <si>
    <t>30827</t>
  </si>
  <si>
    <t>2461025</t>
  </si>
  <si>
    <t xml:space="preserve">Gown Isolation Thumbs-Up      </t>
  </si>
  <si>
    <t xml:space="preserve">75/Ca   </t>
  </si>
  <si>
    <t>NONTH200</t>
  </si>
  <si>
    <t>6133311</t>
  </si>
  <si>
    <t xml:space="preserve">Stockinette Sgl Cotton        </t>
  </si>
  <si>
    <t xml:space="preserve">4x48        </t>
  </si>
  <si>
    <t xml:space="preserve">36/Ca   </t>
  </si>
  <si>
    <t>ALBWAL</t>
  </si>
  <si>
    <t>7644</t>
  </si>
  <si>
    <t>1118123</t>
  </si>
  <si>
    <t xml:space="preserve">Detergent Caviclean           </t>
  </si>
  <si>
    <t xml:space="preserve">Gallon      </t>
  </si>
  <si>
    <t>METTLR</t>
  </si>
  <si>
    <t>1812</t>
  </si>
  <si>
    <t>5070044</t>
  </si>
  <si>
    <t xml:space="preserve">18gx1.25"   </t>
  </si>
  <si>
    <t>4251131-02</t>
  </si>
  <si>
    <t>1152676</t>
  </si>
  <si>
    <t xml:space="preserve">Sharps-a-gator 10 Gallon      </t>
  </si>
  <si>
    <t xml:space="preserve">1/Ea    </t>
  </si>
  <si>
    <t>31143665</t>
  </si>
  <si>
    <t>4390167</t>
  </si>
  <si>
    <t xml:space="preserve">PremierPro Glove Ext Cuff     </t>
  </si>
  <si>
    <t xml:space="preserve">50Ea/Bx </t>
  </si>
  <si>
    <t>5093</t>
  </si>
  <si>
    <t>5550666</t>
  </si>
  <si>
    <t xml:space="preserve">Underglove Biogel Indic Strl  </t>
  </si>
  <si>
    <t xml:space="preserve">Size7       </t>
  </si>
  <si>
    <t>31270</t>
  </si>
  <si>
    <t>9870451</t>
  </si>
  <si>
    <t xml:space="preserve">80MM        </t>
  </si>
  <si>
    <t>122780A</t>
  </si>
  <si>
    <t>6540143</t>
  </si>
  <si>
    <t xml:space="preserve">Suture Vicryl Violet S-29     </t>
  </si>
  <si>
    <t xml:space="preserve">6-0 18"     </t>
  </si>
  <si>
    <t>J555G</t>
  </si>
  <si>
    <t>1527475</t>
  </si>
  <si>
    <t xml:space="preserve">Airway Cath-Guide #10         </t>
  </si>
  <si>
    <t xml:space="preserve">100mm       </t>
  </si>
  <si>
    <t>1167</t>
  </si>
  <si>
    <t>1173673</t>
  </si>
  <si>
    <t xml:space="preserve">Sentry ID Band Fall Risk Adlt </t>
  </si>
  <si>
    <t>5055-14-PDM</t>
  </si>
  <si>
    <t>1248360</t>
  </si>
  <si>
    <t>Extension Set Echogenic 22gx2"</t>
  </si>
  <si>
    <t xml:space="preserve">Insulated   </t>
  </si>
  <si>
    <t>333642</t>
  </si>
  <si>
    <t>2882274</t>
  </si>
  <si>
    <t xml:space="preserve">Cautery Low Temp Fine Tip     </t>
  </si>
  <si>
    <t>65410-010</t>
  </si>
  <si>
    <t>9874695</t>
  </si>
  <si>
    <t xml:space="preserve">Control Syringes              </t>
  </si>
  <si>
    <t xml:space="preserve">10cc        </t>
  </si>
  <si>
    <t xml:space="preserve">25/Bx   </t>
  </si>
  <si>
    <t>309695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</si>
  <si>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</si>
  <si>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</si>
  <si>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</si>
  <si>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</si>
  <si>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</si>
  <si>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>7772209</t>
  </si>
  <si>
    <t xml:space="preserve">Steri-Drape Ioban II          </t>
  </si>
  <si>
    <t>6651EZ</t>
  </si>
  <si>
    <t>4999230</t>
  </si>
  <si>
    <t xml:space="preserve">7.5mm       </t>
  </si>
  <si>
    <t>76275</t>
  </si>
  <si>
    <t>6542244</t>
  </si>
  <si>
    <t xml:space="preserve">Suture Monocryl Mono Ud PS2   </t>
  </si>
  <si>
    <t xml:space="preserve">4-0 18"     </t>
  </si>
  <si>
    <t>Y496G</t>
  </si>
  <si>
    <t>1187427</t>
  </si>
  <si>
    <t xml:space="preserve">Proximate Stapler Skin Reg SS </t>
  </si>
  <si>
    <t>w/35 Staples</t>
  </si>
  <si>
    <t>PXR35</t>
  </si>
  <si>
    <t>1168115</t>
  </si>
  <si>
    <t xml:space="preserve">Armboard Pads 16x7.5x1.75"    </t>
  </si>
  <si>
    <t xml:space="preserve">Foam        </t>
  </si>
  <si>
    <t xml:space="preserve">12Pr/Bx </t>
  </si>
  <si>
    <t>79-90820</t>
  </si>
  <si>
    <t xml:space="preserve">Drape Body Split Orthomax     </t>
  </si>
  <si>
    <t xml:space="preserve">6/Ca    </t>
  </si>
  <si>
    <t>DYNJP8302</t>
  </si>
  <si>
    <t xml:space="preserve">Electrode Blade Edge Ctd      </t>
  </si>
  <si>
    <t xml:space="preserve">2.75"       </t>
  </si>
  <si>
    <t>E1455B</t>
  </si>
  <si>
    <t>6541447</t>
  </si>
  <si>
    <t xml:space="preserve">Suture Vicryl Undyed X-1      </t>
  </si>
  <si>
    <t xml:space="preserve">3-0 27"     </t>
  </si>
  <si>
    <t>J458H</t>
  </si>
  <si>
    <t>1219251</t>
  </si>
  <si>
    <t xml:space="preserve">Wrap Kimguard 1Step QC KC500  </t>
  </si>
  <si>
    <t xml:space="preserve">30x30"Blue  </t>
  </si>
  <si>
    <t xml:space="preserve">120/Ca  </t>
  </si>
  <si>
    <t>34165</t>
  </si>
  <si>
    <t>1251483</t>
  </si>
  <si>
    <t>Biogel PI UltraTch M Glv PF LF</t>
  </si>
  <si>
    <t xml:space="preserve">Sz 8        </t>
  </si>
  <si>
    <t>50 Pr/Bx</t>
  </si>
  <si>
    <t>42680</t>
  </si>
  <si>
    <t>1251590</t>
  </si>
  <si>
    <t xml:space="preserve">Jelly Lube Strl Prof Soluble  </t>
  </si>
  <si>
    <t xml:space="preserve">3gm Foil Pk </t>
  </si>
  <si>
    <t xml:space="preserve">150/Bx  </t>
  </si>
  <si>
    <t>APL82280</t>
  </si>
  <si>
    <t>1209019</t>
  </si>
  <si>
    <t xml:space="preserve">Trocar Endopath Xcel Univ Slv </t>
  </si>
  <si>
    <t xml:space="preserve">5x100mm     </t>
  </si>
  <si>
    <t>2CB5LT</t>
  </si>
  <si>
    <t>1463218</t>
  </si>
  <si>
    <t xml:space="preserve">Sterion Filter Cart Kit       </t>
  </si>
  <si>
    <t xml:space="preserve">200/Ca  </t>
  </si>
  <si>
    <t>SC1362</t>
  </si>
  <si>
    <t>8310386</t>
  </si>
  <si>
    <t>Catheter Urethral Red RBR Ster</t>
  </si>
  <si>
    <t xml:space="preserve">10FR        </t>
  </si>
  <si>
    <t>DYND13510</t>
  </si>
  <si>
    <t>4999225</t>
  </si>
  <si>
    <t xml:space="preserve">5.0mm       </t>
  </si>
  <si>
    <t>76251</t>
  </si>
  <si>
    <t>6767652</t>
  </si>
  <si>
    <t xml:space="preserve">Blake Drain Hubless Fluted w/ </t>
  </si>
  <si>
    <t xml:space="preserve">Trocar 15fr </t>
  </si>
  <si>
    <t>072229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</si>
  <si>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</si>
  <si>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</si>
  <si>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</si>
  <si>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</si>
  <si>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</si>
  <si>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 xml:space="preserve">Straw Sz8   </t>
  </si>
  <si>
    <t>48580</t>
  </si>
  <si>
    <t>1240275</t>
  </si>
  <si>
    <t xml:space="preserve">Airway Guedel Oral Wrapped    </t>
  </si>
  <si>
    <t xml:space="preserve">10cm        </t>
  </si>
  <si>
    <t>3500EU</t>
  </si>
  <si>
    <t>2881851</t>
  </si>
  <si>
    <t xml:space="preserve">Suction Handle Medi-Vac Yank  </t>
  </si>
  <si>
    <t>K87</t>
  </si>
  <si>
    <t xml:space="preserve">Drape Mini C-Arm LF           </t>
  </si>
  <si>
    <t>C9-106M</t>
  </si>
  <si>
    <t>6780510</t>
  </si>
  <si>
    <t>Suction Tube Connector Sterile</t>
  </si>
  <si>
    <t xml:space="preserve">1/4x20'     </t>
  </si>
  <si>
    <t>DYND50253</t>
  </si>
  <si>
    <t>4999227</t>
  </si>
  <si>
    <t xml:space="preserve">6.0mm       </t>
  </si>
  <si>
    <t>76260</t>
  </si>
  <si>
    <t>1305008</t>
  </si>
  <si>
    <t xml:space="preserve">Drape Extremity 89"x128"      </t>
  </si>
  <si>
    <t>DYNJP8002</t>
  </si>
  <si>
    <t xml:space="preserve">Suture Ethilon BV75-4         </t>
  </si>
  <si>
    <t xml:space="preserve">10/0        </t>
  </si>
  <si>
    <t>2850G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</si>
  <si>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</si>
  <si>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</si>
  <si>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</si>
  <si>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</si>
  <si>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</si>
  <si>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1246257</t>
  </si>
  <si>
    <t xml:space="preserve">Quill Knotless Tissue Device  </t>
  </si>
  <si>
    <t>RA-1028Q-0</t>
  </si>
  <si>
    <t>6540364</t>
  </si>
  <si>
    <t xml:space="preserve">2-0 27"     </t>
  </si>
  <si>
    <t>J259H</t>
  </si>
  <si>
    <t>1284850</t>
  </si>
  <si>
    <t xml:space="preserve">Betadine Solution 4oz         </t>
  </si>
  <si>
    <t xml:space="preserve">10%         </t>
  </si>
  <si>
    <t>EMEHEA</t>
  </si>
  <si>
    <t>BSOL04</t>
  </si>
  <si>
    <t>1171575</t>
  </si>
  <si>
    <t xml:space="preserve">Nebulizer Kit Prefilled ST    </t>
  </si>
  <si>
    <t xml:space="preserve">500mL       </t>
  </si>
  <si>
    <t>CK0005</t>
  </si>
  <si>
    <t>6542168</t>
  </si>
  <si>
    <t xml:space="preserve">Suture Vicryl Undyed Sh       </t>
  </si>
  <si>
    <t xml:space="preserve">3-0 18"     </t>
  </si>
  <si>
    <t>J864D</t>
  </si>
  <si>
    <t>8683523</t>
  </si>
  <si>
    <t xml:space="preserve">Lite Handle E-Z Handle        </t>
  </si>
  <si>
    <t xml:space="preserve">112/Ca  </t>
  </si>
  <si>
    <t>31140125</t>
  </si>
  <si>
    <t xml:space="preserve">Suture Ctd Vicryl Plus 4-0    </t>
  </si>
  <si>
    <t xml:space="preserve">PS2Ndl      </t>
  </si>
  <si>
    <t>VCP496H</t>
  </si>
  <si>
    <t>1142168</t>
  </si>
  <si>
    <t xml:space="preserve">Povidone Iodine Prep Sol      </t>
  </si>
  <si>
    <t xml:space="preserve">4oz/Bt  </t>
  </si>
  <si>
    <t>MDS093944</t>
  </si>
  <si>
    <t xml:space="preserve">5.5x10x3"   </t>
  </si>
  <si>
    <t xml:space="preserve">1000/Ca </t>
  </si>
  <si>
    <t>PB4</t>
  </si>
  <si>
    <t>1108942</t>
  </si>
  <si>
    <t xml:space="preserve">Cannula RF 21Gx100mm Strt     </t>
  </si>
  <si>
    <t>AVAMED</t>
  </si>
  <si>
    <t>PMF21-100-5</t>
  </si>
  <si>
    <t xml:space="preserve">Electrosurgical Pencil        </t>
  </si>
  <si>
    <t xml:space="preserve">NonStick    </t>
  </si>
  <si>
    <t>ESPB3002</t>
  </si>
  <si>
    <t>6549072</t>
  </si>
  <si>
    <t>Suture Surg Gut Mon Bge Tg1408</t>
  </si>
  <si>
    <t>1735G</t>
  </si>
  <si>
    <t>4635068</t>
  </si>
  <si>
    <t xml:space="preserve">Stocking Knee High Rg Xxl     </t>
  </si>
  <si>
    <t xml:space="preserve">10/BX   </t>
  </si>
  <si>
    <t>CARLO</t>
  </si>
  <si>
    <t>551</t>
  </si>
  <si>
    <t>5550761</t>
  </si>
  <si>
    <t xml:space="preserve">Size 7.5    </t>
  </si>
  <si>
    <t>41675</t>
  </si>
  <si>
    <t xml:space="preserve">Tubing Insufflation w/Adapter </t>
  </si>
  <si>
    <t>28-0212</t>
  </si>
  <si>
    <t>7772156</t>
  </si>
  <si>
    <t xml:space="preserve">Challenge Pk Super Rapid Read </t>
  </si>
  <si>
    <t xml:space="preserve">Steam       </t>
  </si>
  <si>
    <t>1496V</t>
  </si>
  <si>
    <t>8905527</t>
  </si>
  <si>
    <t xml:space="preserve">Vistec Sponges Sterile 16ply  </t>
  </si>
  <si>
    <t xml:space="preserve">4"x4"       </t>
  </si>
  <si>
    <t>7317--</t>
  </si>
  <si>
    <t>6548222</t>
  </si>
  <si>
    <t xml:space="preserve">Suture Vicryl Undyed Ps-2     </t>
  </si>
  <si>
    <t>J497H</t>
  </si>
  <si>
    <t>6547257</t>
  </si>
  <si>
    <t xml:space="preserve">Suture Ebnd Exc Poly Wht PS2  </t>
  </si>
  <si>
    <t>X692G</t>
  </si>
  <si>
    <t>5550758</t>
  </si>
  <si>
    <t xml:space="preserve">Size 6.5    </t>
  </si>
  <si>
    <t>41665</t>
  </si>
  <si>
    <t>6541170</t>
  </si>
  <si>
    <t>Suture Ethilon Mono Blk Tg1606</t>
  </si>
  <si>
    <t xml:space="preserve">10-0 6"     </t>
  </si>
  <si>
    <t>7757G</t>
  </si>
  <si>
    <t>2773426</t>
  </si>
  <si>
    <t xml:space="preserve">Oxygen Tubing Crush Resis     </t>
  </si>
  <si>
    <t xml:space="preserve">7'          </t>
  </si>
  <si>
    <t>001302</t>
  </si>
  <si>
    <t>9870364</t>
  </si>
  <si>
    <t xml:space="preserve">Syringe Only Slip-Tip 30cc    </t>
  </si>
  <si>
    <t>302833</t>
  </si>
  <si>
    <t xml:space="preserve">Tube Tracheal Cuffed 7.5      </t>
  </si>
  <si>
    <t>5-10115</t>
  </si>
  <si>
    <t>1942181</t>
  </si>
  <si>
    <t>Electrode REM Polyhesive II LF</t>
  </si>
  <si>
    <t>E7507</t>
  </si>
  <si>
    <t>2480064</t>
  </si>
  <si>
    <t xml:space="preserve">Hylenex Rebombinant Human     </t>
  </si>
  <si>
    <t xml:space="preserve">150u/1mL    </t>
  </si>
  <si>
    <t xml:space="preserve">4/Pk    </t>
  </si>
  <si>
    <t>HALOZY</t>
  </si>
  <si>
    <t>1865711704</t>
  </si>
  <si>
    <t>1047396</t>
  </si>
  <si>
    <t xml:space="preserve">Sampling Line f/CO2 Gas       </t>
  </si>
  <si>
    <t xml:space="preserve">10mm        </t>
  </si>
  <si>
    <t>5640I</t>
  </si>
  <si>
    <t xml:space="preserve">Suture Prolene BV-1,BV-1      </t>
  </si>
  <si>
    <t xml:space="preserve">7/0         </t>
  </si>
  <si>
    <t>8702H</t>
  </si>
  <si>
    <t>9872059</t>
  </si>
  <si>
    <t xml:space="preserve">TB Syringes w/Needle Slip 1cc </t>
  </si>
  <si>
    <t xml:space="preserve">25gx5/8"    </t>
  </si>
  <si>
    <t xml:space="preserve">100/Bx  </t>
  </si>
  <si>
    <t>309626</t>
  </si>
  <si>
    <t xml:space="preserve">150/Ca  </t>
  </si>
  <si>
    <t>NON27143XL</t>
  </si>
  <si>
    <t>1194040</t>
  </si>
  <si>
    <t xml:space="preserve">Bag Infectious Linen Laundry  </t>
  </si>
  <si>
    <t xml:space="preserve">40x46"Ylw   </t>
  </si>
  <si>
    <t>51-45</t>
  </si>
  <si>
    <t>7535945</t>
  </si>
  <si>
    <t>Towel Absorbent White Disposbl</t>
  </si>
  <si>
    <t xml:space="preserve">15x25       </t>
  </si>
  <si>
    <t xml:space="preserve">300/Ca  </t>
  </si>
  <si>
    <t>5550</t>
  </si>
  <si>
    <t xml:space="preserve">Tube Endotracheal, HVLP Cuff  </t>
  </si>
  <si>
    <t xml:space="preserve">Murphy 8.0  </t>
  </si>
  <si>
    <t>DYND43080</t>
  </si>
  <si>
    <t>7778061</t>
  </si>
  <si>
    <t xml:space="preserve">Steri-Drape Instrument Pouch  </t>
  </si>
  <si>
    <t>6-5/8x11-3/4</t>
  </si>
  <si>
    <t xml:space="preserve">4x10/Ca </t>
  </si>
  <si>
    <t>1018</t>
  </si>
  <si>
    <t xml:space="preserve">Label Fall Risk 11/16x1/4"    </t>
  </si>
  <si>
    <t xml:space="preserve">250/Rl  </t>
  </si>
  <si>
    <t>59713051</t>
  </si>
  <si>
    <t>6543485</t>
  </si>
  <si>
    <t xml:space="preserve">2-0 18"     </t>
  </si>
  <si>
    <t>J839D</t>
  </si>
  <si>
    <t xml:space="preserve">Faceshield Disposable 13x7    </t>
  </si>
  <si>
    <t xml:space="preserve">XL          </t>
  </si>
  <si>
    <t xml:space="preserve">24/Pk   </t>
  </si>
  <si>
    <t>S476002</t>
  </si>
  <si>
    <t>1222395</t>
  </si>
  <si>
    <t>Trocar EndoXcel Bldls Stab Slv</t>
  </si>
  <si>
    <t xml:space="preserve">11x100mm    </t>
  </si>
  <si>
    <t>B11LT</t>
  </si>
  <si>
    <t>2881953</t>
  </si>
  <si>
    <t>Basin Emesis Plstc Kidney Strl</t>
  </si>
  <si>
    <t xml:space="preserve">700mL       </t>
  </si>
  <si>
    <t xml:space="preserve">30/Ca   </t>
  </si>
  <si>
    <t>SSK9005A</t>
  </si>
  <si>
    <t>9050123</t>
  </si>
  <si>
    <t xml:space="preserve">Suture Vcl+ Antib Ud CT2      </t>
  </si>
  <si>
    <t>VCP269H</t>
  </si>
  <si>
    <t>5070035</t>
  </si>
  <si>
    <t xml:space="preserve">22gx1"      </t>
  </si>
  <si>
    <t>4251128-02</t>
  </si>
  <si>
    <t>8123641</t>
  </si>
  <si>
    <t xml:space="preserve">Lithotomy II Pack             </t>
  </si>
  <si>
    <t>88521</t>
  </si>
  <si>
    <t>7459407</t>
  </si>
  <si>
    <t xml:space="preserve">Trach Tube Oral Cuffed        </t>
  </si>
  <si>
    <t xml:space="preserve">4.5         </t>
  </si>
  <si>
    <t>86199</t>
  </si>
  <si>
    <t>8640026</t>
  </si>
  <si>
    <t xml:space="preserve">Arista AH 3g Box              </t>
  </si>
  <si>
    <t xml:space="preserve">5x3g        </t>
  </si>
  <si>
    <t>SM0002USA</t>
  </si>
  <si>
    <t>1184741</t>
  </si>
  <si>
    <t>Wrap Strl Kimguard 1Step KC400</t>
  </si>
  <si>
    <t xml:space="preserve">24x24"      </t>
  </si>
  <si>
    <t>34183</t>
  </si>
  <si>
    <t>9552294</t>
  </si>
  <si>
    <t xml:space="preserve">Bra Surgical 36-38            </t>
  </si>
  <si>
    <t xml:space="preserve">C &amp; D       </t>
  </si>
  <si>
    <t>DALEMP</t>
  </si>
  <si>
    <t>703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</si>
  <si>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</si>
  <si>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</si>
  <si>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</si>
  <si>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</si>
  <si>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</si>
  <si>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>6547836</t>
  </si>
  <si>
    <t xml:space="preserve">Suture Pds Mono Vio CT2       </t>
  </si>
  <si>
    <t xml:space="preserve">0 27"       </t>
  </si>
  <si>
    <t>Z334H</t>
  </si>
  <si>
    <t xml:space="preserve">Arm Board Pad Convoluted      </t>
  </si>
  <si>
    <t xml:space="preserve">2x12/Ca </t>
  </si>
  <si>
    <t>31143467-</t>
  </si>
  <si>
    <t>2436813</t>
  </si>
  <si>
    <t xml:space="preserve">Airway Guedel 9cm             </t>
  </si>
  <si>
    <t xml:space="preserve">50/ca   </t>
  </si>
  <si>
    <t>3590</t>
  </si>
  <si>
    <t>1176274</t>
  </si>
  <si>
    <t xml:space="preserve">Splint Gypsona Plaster White  </t>
  </si>
  <si>
    <t xml:space="preserve">4x15"       </t>
  </si>
  <si>
    <t>30-7391</t>
  </si>
  <si>
    <t>1766245</t>
  </si>
  <si>
    <t xml:space="preserve">LF C Arm Drape                </t>
  </si>
  <si>
    <t>4951</t>
  </si>
  <si>
    <t>1126406</t>
  </si>
  <si>
    <t>Aloesoft Plus Nitrile PF Glove</t>
  </si>
  <si>
    <t xml:space="preserve">180/Bx  </t>
  </si>
  <si>
    <t>SATARI</t>
  </si>
  <si>
    <t>112-6406</t>
  </si>
  <si>
    <t>1093172</t>
  </si>
  <si>
    <t xml:space="preserve">Hand Pack Standard LF         </t>
  </si>
  <si>
    <t xml:space="preserve">2Pk/Ca  </t>
  </si>
  <si>
    <t>DYNJS0805</t>
  </si>
  <si>
    <t>6546531</t>
  </si>
  <si>
    <t xml:space="preserve">Suture Ethilon Mono Blk Rd1   </t>
  </si>
  <si>
    <t xml:space="preserve">5-0 18"     </t>
  </si>
  <si>
    <t>749G</t>
  </si>
  <si>
    <t>6540683</t>
  </si>
  <si>
    <t xml:space="preserve">0 36"       </t>
  </si>
  <si>
    <t>J946H</t>
  </si>
  <si>
    <t>6270001</t>
  </si>
  <si>
    <t xml:space="preserve">Airlife Spirometer 4000mL     </t>
  </si>
  <si>
    <t>001901A</t>
  </si>
  <si>
    <t>6547026</t>
  </si>
  <si>
    <t xml:space="preserve">Suture Ethilon Mono Blk Ps2   </t>
  </si>
  <si>
    <t>1667H</t>
  </si>
  <si>
    <t xml:space="preserve">Aquacel Surgic Cover Dressing </t>
  </si>
  <si>
    <t xml:space="preserve">3.5x6 w/Ag  </t>
  </si>
  <si>
    <t>412010</t>
  </si>
  <si>
    <t>6544790</t>
  </si>
  <si>
    <t xml:space="preserve">Suture Pds Ii Mono Vio CT1    </t>
  </si>
  <si>
    <t>Z340H</t>
  </si>
  <si>
    <t>7770117</t>
  </si>
  <si>
    <t>Avagard Chg Surg Scrub-watrles</t>
  </si>
  <si>
    <t xml:space="preserve">16oz        </t>
  </si>
  <si>
    <t>9200</t>
  </si>
  <si>
    <t>6546131</t>
  </si>
  <si>
    <t xml:space="preserve">Suture Ethilon Mono Blk Pc3   </t>
  </si>
  <si>
    <t>1965G</t>
  </si>
  <si>
    <t>6430499</t>
  </si>
  <si>
    <t xml:space="preserve">Trocar Bladeless Obturator    </t>
  </si>
  <si>
    <t xml:space="preserve">100cm Strl  </t>
  </si>
  <si>
    <t>2B5LT</t>
  </si>
  <si>
    <t>6780509</t>
  </si>
  <si>
    <t xml:space="preserve">1/4x12'     </t>
  </si>
  <si>
    <t>DYND50252</t>
  </si>
  <si>
    <t>8316160</t>
  </si>
  <si>
    <t>Triumph PF Latex Sterile Glove</t>
  </si>
  <si>
    <t xml:space="preserve">Size 8.5    </t>
  </si>
  <si>
    <t>MSG2285</t>
  </si>
  <si>
    <t xml:space="preserve">Face Mask Chamber w/Shield    </t>
  </si>
  <si>
    <t xml:space="preserve">Ties        </t>
  </si>
  <si>
    <t xml:space="preserve">25x4/Ca </t>
  </si>
  <si>
    <t>NON27411</t>
  </si>
  <si>
    <t xml:space="preserve">Mayo Stand Cover              </t>
  </si>
  <si>
    <t xml:space="preserve">30"         </t>
  </si>
  <si>
    <t xml:space="preserve">22/Ca   </t>
  </si>
  <si>
    <t>DYNJP2510</t>
  </si>
  <si>
    <t>6716678</t>
  </si>
  <si>
    <t xml:space="preserve">Sampling Line f/Anesthesia    </t>
  </si>
  <si>
    <t xml:space="preserve">10'         </t>
  </si>
  <si>
    <t>73319-HEL</t>
  </si>
  <si>
    <t>8401080</t>
  </si>
  <si>
    <t xml:space="preserve">Spirometer Incentive          </t>
  </si>
  <si>
    <t xml:space="preserve">2500ml      </t>
  </si>
  <si>
    <t>001904A</t>
  </si>
  <si>
    <t>6546469</t>
  </si>
  <si>
    <t xml:space="preserve">Suture Ebnd Exc Poly Wht PS4  </t>
  </si>
  <si>
    <t>X695G</t>
  </si>
  <si>
    <t xml:space="preserve">Armboard Strap Disposable     </t>
  </si>
  <si>
    <t xml:space="preserve">32x1.5      </t>
  </si>
  <si>
    <t>NON081540</t>
  </si>
  <si>
    <t>1216828</t>
  </si>
  <si>
    <t xml:space="preserve">Extra Thick Lube Jelly Pkt    </t>
  </si>
  <si>
    <t xml:space="preserve">1.25oz Ster </t>
  </si>
  <si>
    <t>HRPHAR</t>
  </si>
  <si>
    <t>211-576</t>
  </si>
  <si>
    <t xml:space="preserve">Catheter Urethral Sterile 8f  </t>
  </si>
  <si>
    <t xml:space="preserve">Red Rubber  </t>
  </si>
  <si>
    <t>DYND13508</t>
  </si>
  <si>
    <t>2882020</t>
  </si>
  <si>
    <t>Bag Ice Lg/Rctngl 3Ly Tie Clos</t>
  </si>
  <si>
    <t xml:space="preserve">6.5x14      </t>
  </si>
  <si>
    <t>11400-300</t>
  </si>
  <si>
    <t xml:space="preserve">XXL 10.5+   </t>
  </si>
  <si>
    <t xml:space="preserve">48Pr/Ca </t>
  </si>
  <si>
    <t>3902</t>
  </si>
  <si>
    <t xml:space="preserve">Pack Shoulder III             </t>
  </si>
  <si>
    <t>DYNJP8420</t>
  </si>
  <si>
    <t>2411177</t>
  </si>
  <si>
    <t xml:space="preserve">Cannula w/Syringe             </t>
  </si>
  <si>
    <t>303347</t>
  </si>
  <si>
    <t>5550410</t>
  </si>
  <si>
    <t xml:space="preserve">Sz 8.0      </t>
  </si>
  <si>
    <t>31280</t>
  </si>
  <si>
    <t>1097882</t>
  </si>
  <si>
    <t xml:space="preserve">SmartGown Gown Surgical       </t>
  </si>
  <si>
    <t>89015</t>
  </si>
  <si>
    <t>5079039</t>
  </si>
  <si>
    <t xml:space="preserve">IV Set Universal Ultrasite    </t>
  </si>
  <si>
    <t xml:space="preserve">W/2 Blue    </t>
  </si>
  <si>
    <t>352894</t>
  </si>
  <si>
    <t>5824701</t>
  </si>
  <si>
    <t>Coveralls Elast Cuff&amp;Ankle Wht</t>
  </si>
  <si>
    <t xml:space="preserve">2XL         </t>
  </si>
  <si>
    <t>2202CV</t>
  </si>
  <si>
    <t xml:space="preserve">Electrode Blade E-Z Clean Std </t>
  </si>
  <si>
    <t>2-1/2"  Strl</t>
  </si>
  <si>
    <t>0012</t>
  </si>
  <si>
    <t>8670003</t>
  </si>
  <si>
    <t>Introc Safe IV Cath PUR Winged</t>
  </si>
  <si>
    <t xml:space="preserve">20Gx1"      </t>
  </si>
  <si>
    <t>4253574-02</t>
  </si>
  <si>
    <t>1082705</t>
  </si>
  <si>
    <t xml:space="preserve">Tonsil &amp; Adenoid Pack         </t>
  </si>
  <si>
    <t xml:space="preserve">4/Ca    </t>
  </si>
  <si>
    <t>DYNJS0701</t>
  </si>
  <si>
    <t>1211193</t>
  </si>
  <si>
    <t xml:space="preserve">Wrap Kimguard One-Step KC600  </t>
  </si>
  <si>
    <t xml:space="preserve">45x45"      </t>
  </si>
  <si>
    <t>34164</t>
  </si>
  <si>
    <t xml:space="preserve">Suture Vicryl Undyed Pre-Cut  </t>
  </si>
  <si>
    <t xml:space="preserve">3-0 12-18"  </t>
  </si>
  <si>
    <t xml:space="preserve">24/Bx   </t>
  </si>
  <si>
    <t>J110T</t>
  </si>
  <si>
    <t>8900084</t>
  </si>
  <si>
    <t xml:space="preserve">Wet Skin Scrub Tray           </t>
  </si>
  <si>
    <t>41591</t>
  </si>
  <si>
    <t>1018788</t>
  </si>
  <si>
    <t xml:space="preserve">Liner Blue "Soiled Linen"     </t>
  </si>
  <si>
    <t xml:space="preserve">40"X46"     </t>
  </si>
  <si>
    <t>51-40</t>
  </si>
  <si>
    <t>5824226</t>
  </si>
  <si>
    <t>Underpad Stand Max Absrb Green</t>
  </si>
  <si>
    <t xml:space="preserve">36X36IN     </t>
  </si>
  <si>
    <t>UPSMX3636</t>
  </si>
  <si>
    <t>5550511</t>
  </si>
  <si>
    <t xml:space="preserve">Pouch Self Seal Tyvek         </t>
  </si>
  <si>
    <t xml:space="preserve">6X12.5      </t>
  </si>
  <si>
    <t xml:space="preserve">250/Bx  </t>
  </si>
  <si>
    <t>J&amp;JAS</t>
  </si>
  <si>
    <t>12332</t>
  </si>
  <si>
    <t>4497782</t>
  </si>
  <si>
    <t xml:space="preserve">Bag Linen Blue                </t>
  </si>
  <si>
    <t xml:space="preserve">40x46       </t>
  </si>
  <si>
    <t xml:space="preserve">250/Ca  </t>
  </si>
  <si>
    <t>3056</t>
  </si>
  <si>
    <t xml:space="preserve">Suture 2 TP-1 Vicryl Plus     </t>
  </si>
  <si>
    <t xml:space="preserve">Undyed      </t>
  </si>
  <si>
    <t>VCP880T</t>
  </si>
  <si>
    <t>1329434</t>
  </si>
  <si>
    <t xml:space="preserve">T-Drape Extremity 121x128x90  </t>
  </si>
  <si>
    <t xml:space="preserve">Blue        </t>
  </si>
  <si>
    <t>DYNJP8003UG</t>
  </si>
  <si>
    <t>4999226</t>
  </si>
  <si>
    <t xml:space="preserve">5.5mm       </t>
  </si>
  <si>
    <t>76255</t>
  </si>
  <si>
    <t>6543826</t>
  </si>
  <si>
    <t xml:space="preserve">6-0 12"     </t>
  </si>
  <si>
    <t>J556G</t>
  </si>
  <si>
    <t>1157282</t>
  </si>
  <si>
    <t xml:space="preserve">ID Band Allergy               </t>
  </si>
  <si>
    <t xml:space="preserve">1000/Bx </t>
  </si>
  <si>
    <t>3050-16-PDR</t>
  </si>
  <si>
    <t>6542869</t>
  </si>
  <si>
    <t xml:space="preserve">Suture Surg Gut Chrom Bge G1  </t>
  </si>
  <si>
    <t>790G</t>
  </si>
  <si>
    <t>1013001</t>
  </si>
  <si>
    <t>Myringotomy Blade Narrow Shaft</t>
  </si>
  <si>
    <t>BEAVIS</t>
  </si>
  <si>
    <t>377120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</si>
  <si>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</si>
  <si>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</si>
  <si>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</si>
  <si>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</si>
  <si>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</si>
  <si>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>5553337</t>
  </si>
  <si>
    <t xml:space="preserve">Barrier Warm-Up Jacket        </t>
  </si>
  <si>
    <t xml:space="preserve">12/Pk   </t>
  </si>
  <si>
    <t>18020</t>
  </si>
  <si>
    <t>7805031</t>
  </si>
  <si>
    <t xml:space="preserve">Surgeon Blades Carbon Steel   </t>
  </si>
  <si>
    <t xml:space="preserve">Sterile #10 </t>
  </si>
  <si>
    <t>371110</t>
  </si>
  <si>
    <t>6544683</t>
  </si>
  <si>
    <t xml:space="preserve">Suture Vicryl Undyed Ps-6     </t>
  </si>
  <si>
    <t>J511G</t>
  </si>
  <si>
    <t>6541966</t>
  </si>
  <si>
    <t xml:space="preserve">Suture Mersilene Poly Gr Rd1  </t>
  </si>
  <si>
    <t>740G</t>
  </si>
  <si>
    <t>3666996</t>
  </si>
  <si>
    <t xml:space="preserve">Ring Smiley Face Bubble       </t>
  </si>
  <si>
    <t xml:space="preserve">36/Pk   </t>
  </si>
  <si>
    <t>SHERMN</t>
  </si>
  <si>
    <t>S7498</t>
  </si>
  <si>
    <t>9870092</t>
  </si>
  <si>
    <t xml:space="preserve">Needle Disposable             </t>
  </si>
  <si>
    <t xml:space="preserve">25gx1-1/2"  </t>
  </si>
  <si>
    <t>305127</t>
  </si>
  <si>
    <t>1953532</t>
  </si>
  <si>
    <t xml:space="preserve">Capping Device Dual Function  </t>
  </si>
  <si>
    <t>R2000B</t>
  </si>
  <si>
    <t>1214031</t>
  </si>
  <si>
    <t xml:space="preserve">Spears Weck-Cel Triangle      </t>
  </si>
  <si>
    <t xml:space="preserve">6x24/Bx </t>
  </si>
  <si>
    <t>0008680</t>
  </si>
  <si>
    <t>6546086</t>
  </si>
  <si>
    <t xml:space="preserve">Suture Pds Ii Mono Vio TP1    </t>
  </si>
  <si>
    <t xml:space="preserve">1 48"       </t>
  </si>
  <si>
    <t>Z880G</t>
  </si>
  <si>
    <t>4390168</t>
  </si>
  <si>
    <t>5094</t>
  </si>
  <si>
    <t>6542774</t>
  </si>
  <si>
    <t xml:space="preserve">Suture Prolene Mono Blu CT1   </t>
  </si>
  <si>
    <t xml:space="preserve">0 30"       </t>
  </si>
  <si>
    <t>8424H</t>
  </si>
  <si>
    <t xml:space="preserve">Custom      </t>
  </si>
  <si>
    <t>DYNJRA0294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</si>
  <si>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</si>
  <si>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</si>
  <si>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</si>
  <si>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</si>
  <si>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</si>
  <si>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>8310183</t>
  </si>
  <si>
    <t xml:space="preserve">Skin Marker NonSterile        </t>
  </si>
  <si>
    <t xml:space="preserve">Mini X-Lg   </t>
  </si>
  <si>
    <t>VIS1450XL1000</t>
  </si>
  <si>
    <t>8120673</t>
  </si>
  <si>
    <t xml:space="preserve">Safeview Lenses               </t>
  </si>
  <si>
    <t>10x25/Ca</t>
  </si>
  <si>
    <t>SV250L</t>
  </si>
  <si>
    <t>9181868</t>
  </si>
  <si>
    <t xml:space="preserve">Syringe w/ Plast Cannula      </t>
  </si>
  <si>
    <t xml:space="preserve">3cc         </t>
  </si>
  <si>
    <t>303346</t>
  </si>
  <si>
    <t xml:space="preserve">Circuit Anesthesia w/o Mask   </t>
  </si>
  <si>
    <t>90"Exp Adult</t>
  </si>
  <si>
    <t>DYNJAA0109</t>
  </si>
  <si>
    <t xml:space="preserve">AuraFlex Mask Laryngeal       </t>
  </si>
  <si>
    <t xml:space="preserve">Size-3      </t>
  </si>
  <si>
    <t>327300000U</t>
  </si>
  <si>
    <t>9880171</t>
  </si>
  <si>
    <t xml:space="preserve">Pouch Sterilization Self Seal </t>
  </si>
  <si>
    <t xml:space="preserve">4x11        </t>
  </si>
  <si>
    <t xml:space="preserve">200/Bx  </t>
  </si>
  <si>
    <t>92114</t>
  </si>
  <si>
    <t>1332009</t>
  </si>
  <si>
    <t>Pack Hand F/THSC Preston Plaza</t>
  </si>
  <si>
    <t xml:space="preserve">3/Ca    </t>
  </si>
  <si>
    <t>DYNJ56599A</t>
  </si>
  <si>
    <t>6541695</t>
  </si>
  <si>
    <t xml:space="preserve">Suture Vicryl Violet Tg1      </t>
  </si>
  <si>
    <t xml:space="preserve">7-0 12"     </t>
  </si>
  <si>
    <t>J566G</t>
  </si>
  <si>
    <t>1775649</t>
  </si>
  <si>
    <t xml:space="preserve">Tamper Evident Arrow          </t>
  </si>
  <si>
    <t xml:space="preserve">1000/BX </t>
  </si>
  <si>
    <t>CARCOR</t>
  </si>
  <si>
    <t>AS2-3</t>
  </si>
  <si>
    <t>7150186</t>
  </si>
  <si>
    <t xml:space="preserve">Supporter Sports Athletic     </t>
  </si>
  <si>
    <t xml:space="preserve">White/Large </t>
  </si>
  <si>
    <t>67-1006</t>
  </si>
  <si>
    <t>6545562</t>
  </si>
  <si>
    <t xml:space="preserve">Suture Silk Black FS          </t>
  </si>
  <si>
    <t>685G</t>
  </si>
  <si>
    <t>1271879</t>
  </si>
  <si>
    <t>Blanket Bair Hugger Upper Body</t>
  </si>
  <si>
    <t>62200</t>
  </si>
  <si>
    <t>4998453</t>
  </si>
  <si>
    <t xml:space="preserve">LMA Supreme Adult             </t>
  </si>
  <si>
    <t xml:space="preserve">Sz 4        </t>
  </si>
  <si>
    <t>175040</t>
  </si>
  <si>
    <t xml:space="preserve">Mask Laryngeal Flex           </t>
  </si>
  <si>
    <t xml:space="preserve">Size-4      </t>
  </si>
  <si>
    <t>327400000U</t>
  </si>
  <si>
    <t xml:space="preserve">Tube Microlaryngeal Tracheal  </t>
  </si>
  <si>
    <t>86387</t>
  </si>
  <si>
    <t xml:space="preserve">Face Mask Fg Free L/F Tie     </t>
  </si>
  <si>
    <t xml:space="preserve">Green       </t>
  </si>
  <si>
    <t>NON27371A</t>
  </si>
  <si>
    <t>7630011</t>
  </si>
  <si>
    <t xml:space="preserve">Handle f/Light Cover          </t>
  </si>
  <si>
    <t>LB53</t>
  </si>
  <si>
    <t>1855365</t>
  </si>
  <si>
    <t xml:space="preserve">Epidural Cath Perifix 20g     </t>
  </si>
  <si>
    <t xml:space="preserve">100cm       </t>
  </si>
  <si>
    <t>333540</t>
  </si>
  <si>
    <t xml:space="preserve">Lab Jacket Blue               </t>
  </si>
  <si>
    <t>NONRP600XL</t>
  </si>
  <si>
    <t>2024316</t>
  </si>
  <si>
    <t xml:space="preserve">Pillow Procare Elev Foam Blu  </t>
  </si>
  <si>
    <t xml:space="preserve">2X12X13.25  </t>
  </si>
  <si>
    <t>79-90500</t>
  </si>
  <si>
    <t xml:space="preserve">Suture Prolene TG140-8        </t>
  </si>
  <si>
    <t xml:space="preserve">9/0         </t>
  </si>
  <si>
    <t>1754G</t>
  </si>
  <si>
    <t xml:space="preserve">Immobilizer Shoulder W/Abduct </t>
  </si>
  <si>
    <t>ORT16300M</t>
  </si>
  <si>
    <t xml:space="preserve">Sterilization Envelope        </t>
  </si>
  <si>
    <t xml:space="preserve">9x12        </t>
  </si>
  <si>
    <t xml:space="preserve">100/Pk  </t>
  </si>
  <si>
    <t>MDS200900</t>
  </si>
  <si>
    <t>1167798</t>
  </si>
  <si>
    <t xml:space="preserve">V-Loc 90 Abs Clos Clr P12     </t>
  </si>
  <si>
    <t>VLOCM0023</t>
  </si>
  <si>
    <t>1212288</t>
  </si>
  <si>
    <t xml:space="preserve">Circuit Anesth Gas Smpl Adult </t>
  </si>
  <si>
    <t xml:space="preserve">72"LF       </t>
  </si>
  <si>
    <t>DYNJAAF6400</t>
  </si>
  <si>
    <t>8300001</t>
  </si>
  <si>
    <t xml:space="preserve">Liner Trash 38x58 Black 1.5mL </t>
  </si>
  <si>
    <t xml:space="preserve">60 Gallon   </t>
  </si>
  <si>
    <t>HERBAG</t>
  </si>
  <si>
    <t>X7658AK</t>
  </si>
  <si>
    <t>ORT16300L</t>
  </si>
  <si>
    <t>1189455</t>
  </si>
  <si>
    <t xml:space="preserve">Ligaclip MCA Applier Multi SM </t>
  </si>
  <si>
    <t xml:space="preserve">9-3/8"      </t>
  </si>
  <si>
    <t>MCS20</t>
  </si>
  <si>
    <t>1444100</t>
  </si>
  <si>
    <t xml:space="preserve">Extension Set Small Bore      </t>
  </si>
  <si>
    <t xml:space="preserve">100/CA  </t>
  </si>
  <si>
    <t>471973</t>
  </si>
  <si>
    <t>1249443</t>
  </si>
  <si>
    <t xml:space="preserve">Bag Valve Mesh                </t>
  </si>
  <si>
    <t>VB-604 GN</t>
  </si>
  <si>
    <t xml:space="preserve">IV Pole Base Only 5 Legged    </t>
  </si>
  <si>
    <t xml:space="preserve">w/2 Hooks   </t>
  </si>
  <si>
    <t>70342-2</t>
  </si>
  <si>
    <t>1232901</t>
  </si>
  <si>
    <t xml:space="preserve">Drape Back Table 60x90"       </t>
  </si>
  <si>
    <t xml:space="preserve">28/Ca   </t>
  </si>
  <si>
    <t>42306</t>
  </si>
  <si>
    <t xml:space="preserve">Wrap Strl Quick Check KC200   </t>
  </si>
  <si>
    <t xml:space="preserve">144/Ca  </t>
  </si>
  <si>
    <t>34175</t>
  </si>
  <si>
    <t xml:space="preserve">Glove Neoprene PF N/S         </t>
  </si>
  <si>
    <t>150Pr/Ca</t>
  </si>
  <si>
    <t>CT21921--</t>
  </si>
  <si>
    <t>1219247</t>
  </si>
  <si>
    <t xml:space="preserve">18x18"Blue  </t>
  </si>
  <si>
    <t xml:space="preserve">288/Ca  </t>
  </si>
  <si>
    <t>34180</t>
  </si>
  <si>
    <t>1261285</t>
  </si>
  <si>
    <t xml:space="preserve">Autoclave Tape Lead Free      </t>
  </si>
  <si>
    <t xml:space="preserve">18mmx55mm   </t>
  </si>
  <si>
    <t>1322-18MM</t>
  </si>
  <si>
    <t>6542081</t>
  </si>
  <si>
    <t xml:space="preserve">Suture Pds Ii Mono Ud FS2     </t>
  </si>
  <si>
    <t>Z423H</t>
  </si>
  <si>
    <t>6139675</t>
  </si>
  <si>
    <t xml:space="preserve">Sheet Arthroscopy             </t>
  </si>
  <si>
    <t xml:space="preserve">60x100      </t>
  </si>
  <si>
    <t>89492</t>
  </si>
  <si>
    <t>3834954</t>
  </si>
  <si>
    <t xml:space="preserve">Mask Child Small Adult        </t>
  </si>
  <si>
    <t xml:space="preserve">Flexible    </t>
  </si>
  <si>
    <t>6840</t>
  </si>
  <si>
    <t>2881687</t>
  </si>
  <si>
    <t>Mask Surg Seguregard Tie-On Gr</t>
  </si>
  <si>
    <t>AT752005</t>
  </si>
  <si>
    <t xml:space="preserve">C-Fuser Pressure Cuff         </t>
  </si>
  <si>
    <t>MX4805</t>
  </si>
  <si>
    <t>9767379</t>
  </si>
  <si>
    <t xml:space="preserve">Sheet Transverse Lap          </t>
  </si>
  <si>
    <t xml:space="preserve">77"x120"    </t>
  </si>
  <si>
    <t xml:space="preserve">15/Ca   </t>
  </si>
  <si>
    <t>89281</t>
  </si>
  <si>
    <t>1126105</t>
  </si>
  <si>
    <t>Safety Slip Slipper Sock Mt Gr</t>
  </si>
  <si>
    <t xml:space="preserve">XXLarge     </t>
  </si>
  <si>
    <t>6542935</t>
  </si>
  <si>
    <t>Y497G</t>
  </si>
  <si>
    <t xml:space="preserve">58"         </t>
  </si>
  <si>
    <t>6546</t>
  </si>
  <si>
    <t>6546388</t>
  </si>
  <si>
    <t xml:space="preserve">Suture Vicryl Violet Ur-6     </t>
  </si>
  <si>
    <t xml:space="preserve">27"         </t>
  </si>
  <si>
    <t>J603H</t>
  </si>
  <si>
    <t>3724642</t>
  </si>
  <si>
    <t xml:space="preserve">Dressing Holder Nasal         </t>
  </si>
  <si>
    <t>600</t>
  </si>
  <si>
    <t xml:space="preserve">Hand Switching Pencil Disp    </t>
  </si>
  <si>
    <t>E2516</t>
  </si>
  <si>
    <t xml:space="preserve">Brush Instrmnt Cleaning  Nyln </t>
  </si>
  <si>
    <t xml:space="preserve">Nylon       </t>
  </si>
  <si>
    <t>10-1465</t>
  </si>
  <si>
    <t>1240063</t>
  </si>
  <si>
    <t xml:space="preserve">Line Gas Sampling Adult Disp  </t>
  </si>
  <si>
    <t xml:space="preserve">90"         </t>
  </si>
  <si>
    <t>GJAFXXXX</t>
  </si>
  <si>
    <t>1217934</t>
  </si>
  <si>
    <t>Indicator Bio Attest Super Rpd</t>
  </si>
  <si>
    <t xml:space="preserve">Brown Cap   </t>
  </si>
  <si>
    <t>1492V</t>
  </si>
  <si>
    <t>2882302</t>
  </si>
  <si>
    <t>Specimen Sock Arthroscopy Shrt</t>
  </si>
  <si>
    <t xml:space="preserve">4.5IN       </t>
  </si>
  <si>
    <t>65652-123</t>
  </si>
  <si>
    <t>7770597</t>
  </si>
  <si>
    <t xml:space="preserve">Cavilon Lotion                </t>
  </si>
  <si>
    <t>9205</t>
  </si>
  <si>
    <t>9001G</t>
  </si>
  <si>
    <t>3717005</t>
  </si>
  <si>
    <t xml:space="preserve">Stockinette Impervious 9"x48" </t>
  </si>
  <si>
    <t xml:space="preserve">12/CS   </t>
  </si>
  <si>
    <t>85509</t>
  </si>
  <si>
    <t xml:space="preserve">Frames f/ Protective Glasses  </t>
  </si>
  <si>
    <t>SV100F</t>
  </si>
  <si>
    <t xml:space="preserve">Suture Prolene RB-1,RB-1      </t>
  </si>
  <si>
    <t xml:space="preserve">5/0         </t>
  </si>
  <si>
    <t>8356H</t>
  </si>
  <si>
    <t>6549227</t>
  </si>
  <si>
    <t>Suture Ethilon Nyl Mono Blk Fs</t>
  </si>
  <si>
    <t>664H</t>
  </si>
  <si>
    <t>6545740</t>
  </si>
  <si>
    <t>Suture Ethilon Nyl Mono Blk P1</t>
  </si>
  <si>
    <t>697G</t>
  </si>
  <si>
    <t>2712717</t>
  </si>
  <si>
    <t xml:space="preserve">Sharps Container 5Qt          </t>
  </si>
  <si>
    <t>8506SA</t>
  </si>
  <si>
    <t>6544520</t>
  </si>
  <si>
    <t xml:space="preserve">Suture Monocryl Mono Ud PS1   </t>
  </si>
  <si>
    <t>Y936H</t>
  </si>
  <si>
    <t>2882993</t>
  </si>
  <si>
    <t xml:space="preserve">Airway Guedel Color Coded Lf  </t>
  </si>
  <si>
    <t xml:space="preserve">60mm        </t>
  </si>
  <si>
    <t>122760A</t>
  </si>
  <si>
    <t>5825080</t>
  </si>
  <si>
    <t xml:space="preserve">Cover Light Handle Flex Green </t>
  </si>
  <si>
    <t xml:space="preserve">GREEN       </t>
  </si>
  <si>
    <t xml:space="preserve">60/Bx   </t>
  </si>
  <si>
    <t>5240-3FG</t>
  </si>
  <si>
    <t>1215945</t>
  </si>
  <si>
    <t xml:space="preserve">Drape Hand                    </t>
  </si>
  <si>
    <t xml:space="preserve">107x142     </t>
  </si>
  <si>
    <t>1222-8610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</si>
  <si>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</si>
  <si>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</si>
  <si>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</si>
  <si>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</si>
  <si>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</si>
  <si>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</si>
  <si>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>8744105</t>
  </si>
  <si>
    <t xml:space="preserve">IV Pole Only                  </t>
  </si>
  <si>
    <t>70015-1FA</t>
  </si>
  <si>
    <t xml:space="preserve">Suture 2-0 MH Spiral PDO Viol </t>
  </si>
  <si>
    <t xml:space="preserve">36x36cm     </t>
  </si>
  <si>
    <t>SXPD2B412</t>
  </si>
  <si>
    <t>6543726</t>
  </si>
  <si>
    <t xml:space="preserve">Suture Surg Gut Mono Bge SC1  </t>
  </si>
  <si>
    <t>1824H</t>
  </si>
  <si>
    <t>1304986</t>
  </si>
  <si>
    <t xml:space="preserve">Gown Non-reinforced w/Towel   </t>
  </si>
  <si>
    <t>DYNJP2002</t>
  </si>
  <si>
    <t xml:space="preserve">Sterilization Indicator       </t>
  </si>
  <si>
    <t xml:space="preserve">3"x5" Cards </t>
  </si>
  <si>
    <t>67200</t>
  </si>
  <si>
    <t>9556702</t>
  </si>
  <si>
    <t xml:space="preserve">Bra Surgical 34-36            </t>
  </si>
  <si>
    <t xml:space="preserve">B &amp; C       </t>
  </si>
  <si>
    <t>702</t>
  </si>
  <si>
    <t>6525403</t>
  </si>
  <si>
    <t xml:space="preserve">Stylet Intubating             </t>
  </si>
  <si>
    <t xml:space="preserve">14FR        </t>
  </si>
  <si>
    <t xml:space="preserve">20/Bx   </t>
  </si>
  <si>
    <t>85865</t>
  </si>
  <si>
    <t>6548744</t>
  </si>
  <si>
    <t>Suture Ethilon Mono Bk Vas1004</t>
  </si>
  <si>
    <t xml:space="preserve">9-0 6"      </t>
  </si>
  <si>
    <t>2890G</t>
  </si>
  <si>
    <t xml:space="preserve">Super Hot Hands Warmer 4x5    </t>
  </si>
  <si>
    <t xml:space="preserve">40/Ca   </t>
  </si>
  <si>
    <t>HSS-14298B</t>
  </si>
  <si>
    <t xml:space="preserve">Electrode Blade E-Z Clean     </t>
  </si>
  <si>
    <t>0012A</t>
  </si>
  <si>
    <t xml:space="preserve">Needle Jamshidi BoneMarrow    </t>
  </si>
  <si>
    <t xml:space="preserve">8Gx6"       </t>
  </si>
  <si>
    <t>TJC6008</t>
  </si>
  <si>
    <t>1116644</t>
  </si>
  <si>
    <t xml:space="preserve">U-Drape Reinforced Large      </t>
  </si>
  <si>
    <t xml:space="preserve">88x125      </t>
  </si>
  <si>
    <t xml:space="preserve">11/Ca   </t>
  </si>
  <si>
    <t>89311</t>
  </si>
  <si>
    <t>1148663</t>
  </si>
  <si>
    <t>Specialist Cast Padding Steril</t>
  </si>
  <si>
    <t xml:space="preserve">4"x4yds     </t>
  </si>
  <si>
    <t xml:space="preserve">25Rl/Ca </t>
  </si>
  <si>
    <t>9044S</t>
  </si>
  <si>
    <t>6011343</t>
  </si>
  <si>
    <t xml:space="preserve">Towel O.R. Blue               </t>
  </si>
  <si>
    <t xml:space="preserve">17"x27"     </t>
  </si>
  <si>
    <t>731-B2</t>
  </si>
  <si>
    <t>8401953</t>
  </si>
  <si>
    <t xml:space="preserve">Gel Solidifier 1500cc         </t>
  </si>
  <si>
    <t xml:space="preserve">96/Ca   </t>
  </si>
  <si>
    <t>71-1500</t>
  </si>
  <si>
    <t>1315470</t>
  </si>
  <si>
    <t xml:space="preserve">Pack T&amp;A F/THSC Craig Ranch   </t>
  </si>
  <si>
    <t>DYNJ56588A</t>
  </si>
  <si>
    <t>8066-25</t>
  </si>
  <si>
    <t>1123543</t>
  </si>
  <si>
    <t>Bandage Coflex LF2 Tan Stretch</t>
  </si>
  <si>
    <t xml:space="preserve">4"x5yd      </t>
  </si>
  <si>
    <t>DYNJ089004</t>
  </si>
  <si>
    <t xml:space="preserve">Drape Beach Chair Shoulder    </t>
  </si>
  <si>
    <t>DYNJP8422</t>
  </si>
  <si>
    <t xml:space="preserve">Drain Flat Silicon Perforated </t>
  </si>
  <si>
    <t xml:space="preserve">1mm         </t>
  </si>
  <si>
    <t>0070440</t>
  </si>
  <si>
    <t>7899328</t>
  </si>
  <si>
    <t xml:space="preserve">Acute Kare Handwash           </t>
  </si>
  <si>
    <t xml:space="preserve">1Liter      </t>
  </si>
  <si>
    <t>DEBMED</t>
  </si>
  <si>
    <t>120687</t>
  </si>
  <si>
    <t>8903545</t>
  </si>
  <si>
    <t>Conform Stretch Bandage Steril</t>
  </si>
  <si>
    <t xml:space="preserve">2"x4.1Yds   </t>
  </si>
  <si>
    <t>2231-</t>
  </si>
  <si>
    <t xml:space="preserve">Anesthesia Extention Set      </t>
  </si>
  <si>
    <t xml:space="preserve">20/Case </t>
  </si>
  <si>
    <t>DYNJAA10</t>
  </si>
  <si>
    <t>6713453</t>
  </si>
  <si>
    <t>67-1005</t>
  </si>
  <si>
    <t>6543466</t>
  </si>
  <si>
    <t xml:space="preserve">Suture Vicryl Violet S-14     </t>
  </si>
  <si>
    <t>J571G</t>
  </si>
  <si>
    <t>9879036</t>
  </si>
  <si>
    <t xml:space="preserve">Syringes w/Needle LL Disp 3cc </t>
  </si>
  <si>
    <t xml:space="preserve">21gx1-1/2"  </t>
  </si>
  <si>
    <t>309577</t>
  </si>
  <si>
    <t xml:space="preserve">Table Cover                   </t>
  </si>
  <si>
    <t xml:space="preserve">50"x90"     </t>
  </si>
  <si>
    <t>DYNJP2316</t>
  </si>
  <si>
    <t>1166591</t>
  </si>
  <si>
    <t>Positioner Head Premium 10.5"x</t>
  </si>
  <si>
    <t xml:space="preserve">9.5"x7"     </t>
  </si>
  <si>
    <t>79-90871</t>
  </si>
  <si>
    <t>9687666</t>
  </si>
  <si>
    <t xml:space="preserve">Mask Face Tent Adult          </t>
  </si>
  <si>
    <t xml:space="preserve">Disp        </t>
  </si>
  <si>
    <t>001220</t>
  </si>
  <si>
    <t>4303531</t>
  </si>
  <si>
    <t xml:space="preserve">Tube Endotrach Cuffed         </t>
  </si>
  <si>
    <t>86052</t>
  </si>
  <si>
    <t>2882186</t>
  </si>
  <si>
    <t xml:space="preserve">Drape Split Sterile           </t>
  </si>
  <si>
    <t xml:space="preserve">77x108in    </t>
  </si>
  <si>
    <t>29436</t>
  </si>
  <si>
    <t xml:space="preserve">Drape C-Arm LF                </t>
  </si>
  <si>
    <t>2222505H</t>
  </si>
  <si>
    <t>2882115</t>
  </si>
  <si>
    <t>Stocking Antiemb Thgh-Hi Xl/Rg</t>
  </si>
  <si>
    <t xml:space="preserve">Whte        </t>
  </si>
  <si>
    <t xml:space="preserve">12PR/Ca </t>
  </si>
  <si>
    <t>23640-680</t>
  </si>
  <si>
    <t>2104014</t>
  </si>
  <si>
    <t xml:space="preserve">Cath Mount ST                 </t>
  </si>
  <si>
    <t>332U5663</t>
  </si>
  <si>
    <t>8300092</t>
  </si>
  <si>
    <t xml:space="preserve">Biogel PI OrthPro Glv PF Strl </t>
  </si>
  <si>
    <t xml:space="preserve">40/Bx   </t>
  </si>
  <si>
    <t>47680</t>
  </si>
  <si>
    <t>5205034</t>
  </si>
  <si>
    <t xml:space="preserve">Suretrace ECG Electrode       </t>
  </si>
  <si>
    <t xml:space="preserve">30/Bx   </t>
  </si>
  <si>
    <t>1800-003</t>
  </si>
  <si>
    <t>5824507</t>
  </si>
  <si>
    <t xml:space="preserve">Protexis Latex Micro Glove PF </t>
  </si>
  <si>
    <t xml:space="preserve">Sz 9 Brown  </t>
  </si>
  <si>
    <t>2D72NT90X</t>
  </si>
  <si>
    <t xml:space="preserve">Blue/Medium </t>
  </si>
  <si>
    <t>2200LJ</t>
  </si>
  <si>
    <t>1842586</t>
  </si>
  <si>
    <t xml:space="preserve">Tube Endotrach                </t>
  </si>
  <si>
    <t>86112</t>
  </si>
  <si>
    <t xml:space="preserve">7900 Sonic Detergent          </t>
  </si>
  <si>
    <t xml:space="preserve">4Gal/Ca </t>
  </si>
  <si>
    <t>61301605272</t>
  </si>
  <si>
    <t>6204562</t>
  </si>
  <si>
    <t>69671</t>
  </si>
  <si>
    <t>1118305</t>
  </si>
  <si>
    <t xml:space="preserve">Sharps Collector 17Ga Red     </t>
  </si>
  <si>
    <t xml:space="preserve">X-Lg        </t>
  </si>
  <si>
    <t>305665</t>
  </si>
  <si>
    <t>3878400</t>
  </si>
  <si>
    <t xml:space="preserve">Drain Reservoirs              </t>
  </si>
  <si>
    <t>0070740</t>
  </si>
  <si>
    <t>2882062</t>
  </si>
  <si>
    <t xml:space="preserve">Sz 7 Brown  </t>
  </si>
  <si>
    <t>2D72NT70X</t>
  </si>
  <si>
    <t>1335004</t>
  </si>
  <si>
    <t xml:space="preserve">Pack Foot &amp; Ankle F/Ft Worth  </t>
  </si>
  <si>
    <t>DYNJ60409</t>
  </si>
  <si>
    <t>1255456</t>
  </si>
  <si>
    <t xml:space="preserve">Towel OR 6/Pk Cotton 17x26"   </t>
  </si>
  <si>
    <t>8326B</t>
  </si>
  <si>
    <t xml:space="preserve">8"x24"      </t>
  </si>
  <si>
    <t>2302</t>
  </si>
  <si>
    <t>DYNJP2303P</t>
  </si>
  <si>
    <t xml:space="preserve">Bag Sterilization 100% Paper  </t>
  </si>
  <si>
    <t xml:space="preserve">3.5x6"      </t>
  </si>
  <si>
    <t>PB1</t>
  </si>
  <si>
    <t>6781072</t>
  </si>
  <si>
    <t xml:space="preserve">Container Denture W/Lid       </t>
  </si>
  <si>
    <t xml:space="preserve">Aqua        </t>
  </si>
  <si>
    <t>DYND70293</t>
  </si>
  <si>
    <t>2882178</t>
  </si>
  <si>
    <t xml:space="preserve">Drape Universal Spine Sterile </t>
  </si>
  <si>
    <t>112x135x99in</t>
  </si>
  <si>
    <t xml:space="preserve">7/Ca    </t>
  </si>
  <si>
    <t>29418</t>
  </si>
  <si>
    <t xml:space="preserve">Sling Arm Smart Sling         </t>
  </si>
  <si>
    <t xml:space="preserve">Regular     </t>
  </si>
  <si>
    <t>SSR</t>
  </si>
  <si>
    <t xml:space="preserve">Brush Kit Assorted            </t>
  </si>
  <si>
    <t xml:space="preserve">18/Pk   </t>
  </si>
  <si>
    <t>241700BBG</t>
  </si>
  <si>
    <t>1315260</t>
  </si>
  <si>
    <t xml:space="preserve">Bupivacaine SDV Inj 10mL PF   </t>
  </si>
  <si>
    <t xml:space="preserve">0.25%       </t>
  </si>
  <si>
    <t>AURPHA</t>
  </si>
  <si>
    <t>55150016710</t>
  </si>
  <si>
    <t>2495612</t>
  </si>
  <si>
    <t xml:space="preserve">Nasal Cannula                 </t>
  </si>
  <si>
    <t xml:space="preserve">14'         </t>
  </si>
  <si>
    <t>1810</t>
  </si>
  <si>
    <t xml:space="preserve">Drape Arthroscopic 90x121 ST  </t>
  </si>
  <si>
    <t xml:space="preserve">w/Pouch     </t>
  </si>
  <si>
    <t>DYNJP8101</t>
  </si>
  <si>
    <t>5078002</t>
  </si>
  <si>
    <t xml:space="preserve">Sodium Chloride Sol 0.9%      </t>
  </si>
  <si>
    <t xml:space="preserve">Non-DEHP    </t>
  </si>
  <si>
    <t>250mL/Bg</t>
  </si>
  <si>
    <t>L8002</t>
  </si>
  <si>
    <t>SSL</t>
  </si>
  <si>
    <t>6545499</t>
  </si>
  <si>
    <t xml:space="preserve">Suture Perma Hand Silk Blk C3 </t>
  </si>
  <si>
    <t xml:space="preserve">4-0 12"     </t>
  </si>
  <si>
    <t>735G</t>
  </si>
  <si>
    <t>6546407</t>
  </si>
  <si>
    <t xml:space="preserve">Suture Prolene Mono Blu PS2   </t>
  </si>
  <si>
    <t>8687H</t>
  </si>
  <si>
    <t>1202538</t>
  </si>
  <si>
    <t xml:space="preserve">Filter Genesis 22.9x22.9cm    </t>
  </si>
  <si>
    <t>f/Sterilizer</t>
  </si>
  <si>
    <t>DST-3</t>
  </si>
  <si>
    <t xml:space="preserve">Drape Microshield             </t>
  </si>
  <si>
    <t>5952CL</t>
  </si>
  <si>
    <t xml:space="preserve">Envelope Sterilization Record </t>
  </si>
  <si>
    <t>LEB100-C</t>
  </si>
  <si>
    <t>5070034</t>
  </si>
  <si>
    <t xml:space="preserve">24gx.75"    </t>
  </si>
  <si>
    <t>4251127-02</t>
  </si>
  <si>
    <t>6541495</t>
  </si>
  <si>
    <t xml:space="preserve">4-0 27"     </t>
  </si>
  <si>
    <t>Y426H</t>
  </si>
  <si>
    <t>1219862</t>
  </si>
  <si>
    <t>Blanket Bair Hugger Lower Body</t>
  </si>
  <si>
    <t>42568</t>
  </si>
  <si>
    <t xml:space="preserve">3s          </t>
  </si>
  <si>
    <t>1216</t>
  </si>
  <si>
    <t>4995276</t>
  </si>
  <si>
    <t xml:space="preserve">Airway Guedel Color           </t>
  </si>
  <si>
    <t xml:space="preserve">110mm       </t>
  </si>
  <si>
    <t>OTWO</t>
  </si>
  <si>
    <t>01AM3008</t>
  </si>
  <si>
    <t>1126182</t>
  </si>
  <si>
    <t xml:space="preserve">#20         </t>
  </si>
  <si>
    <t>RAZORM</t>
  </si>
  <si>
    <t>01484</t>
  </si>
  <si>
    <t>9872706</t>
  </si>
  <si>
    <t>Suspensory Cotton w/Leg Straps</t>
  </si>
  <si>
    <t>3MCONH</t>
  </si>
  <si>
    <t>201255</t>
  </si>
  <si>
    <t xml:space="preserve">Undercast Padding 6inx4yd ST  </t>
  </si>
  <si>
    <t xml:space="preserve">Webril      </t>
  </si>
  <si>
    <t xml:space="preserve">24Rl/Ca </t>
  </si>
  <si>
    <t>2944-</t>
  </si>
  <si>
    <t>2881571</t>
  </si>
  <si>
    <t xml:space="preserve">RoyalSilk Gown Surgical       </t>
  </si>
  <si>
    <t>95998</t>
  </si>
  <si>
    <t xml:space="preserve">Attachment Smoke Evac Univers </t>
  </si>
  <si>
    <t>w/10' Tubing</t>
  </si>
  <si>
    <t>88-000600</t>
  </si>
  <si>
    <t>6542259</t>
  </si>
  <si>
    <t xml:space="preserve">Suture Surg Gut Mono Bge PC1  </t>
  </si>
  <si>
    <t>1915G</t>
  </si>
  <si>
    <t>1152846</t>
  </si>
  <si>
    <t xml:space="preserve">Sheridan Endo-Trach Tube Cuff </t>
  </si>
  <si>
    <t xml:space="preserve">Sz 7.0      </t>
  </si>
  <si>
    <t>5-22214</t>
  </si>
  <si>
    <t>1212799</t>
  </si>
  <si>
    <t xml:space="preserve">Challenge Pk Super Rapid 5    </t>
  </si>
  <si>
    <t>41482V</t>
  </si>
  <si>
    <t>9874202</t>
  </si>
  <si>
    <t xml:space="preserve">Suspensory X-Large            </t>
  </si>
  <si>
    <t xml:space="preserve">x-large     </t>
  </si>
  <si>
    <t xml:space="preserve">1/Bx    </t>
  </si>
  <si>
    <t>201352</t>
  </si>
  <si>
    <t>8570060</t>
  </si>
  <si>
    <t xml:space="preserve">Guedel Airway 60mm            </t>
  </si>
  <si>
    <t xml:space="preserve">Sz 1        </t>
  </si>
  <si>
    <t>1-1500-60</t>
  </si>
  <si>
    <t>6783960</t>
  </si>
  <si>
    <t xml:space="preserve">Surgical Skin Marker Mini     </t>
  </si>
  <si>
    <t>VISCOT</t>
  </si>
  <si>
    <t>1451-1000</t>
  </si>
  <si>
    <t>5820206</t>
  </si>
  <si>
    <t xml:space="preserve">Knee &amp; Body Strap Disposable  </t>
  </si>
  <si>
    <t xml:space="preserve">60x4        </t>
  </si>
  <si>
    <t>NON081541</t>
  </si>
  <si>
    <t xml:space="preserve">Grasper MiniLap Alligator     </t>
  </si>
  <si>
    <t>GBC250</t>
  </si>
  <si>
    <t>4188792</t>
  </si>
  <si>
    <t xml:space="preserve">Neurosponge                   </t>
  </si>
  <si>
    <t xml:space="preserve">0.5"x6"     </t>
  </si>
  <si>
    <t>30-301</t>
  </si>
  <si>
    <t>1296456</t>
  </si>
  <si>
    <t xml:space="preserve">Absorbent Medisorb EF EX      </t>
  </si>
  <si>
    <t xml:space="preserve">6/Pk    </t>
  </si>
  <si>
    <t>2079797-001</t>
  </si>
  <si>
    <t>5550528</t>
  </si>
  <si>
    <t xml:space="preserve">SealSure Chem Indicator Tape  </t>
  </si>
  <si>
    <t xml:space="preserve">60yd        </t>
  </si>
  <si>
    <t xml:space="preserve">1/Rl    </t>
  </si>
  <si>
    <t>14202</t>
  </si>
  <si>
    <t>6783747</t>
  </si>
  <si>
    <t>Towel Paper Bleached Multi-Fol</t>
  </si>
  <si>
    <t xml:space="preserve">4000/Ca </t>
  </si>
  <si>
    <t>non26810</t>
  </si>
  <si>
    <t>6542203</t>
  </si>
  <si>
    <t>1669H</t>
  </si>
  <si>
    <t xml:space="preserve">Suture Ebnd Exc Poly Gr Mo6   </t>
  </si>
  <si>
    <t xml:space="preserve">0 18"       </t>
  </si>
  <si>
    <t xml:space="preserve">Bx      </t>
  </si>
  <si>
    <t>CX45D</t>
  </si>
  <si>
    <t>1530264</t>
  </si>
  <si>
    <t xml:space="preserve">Mask Airlife Oxygen Med Conc  </t>
  </si>
  <si>
    <t xml:space="preserve">Ped 7' Tube </t>
  </si>
  <si>
    <t>001260</t>
  </si>
  <si>
    <t>7841935</t>
  </si>
  <si>
    <t xml:space="preserve">Stimuplex Needle Set          </t>
  </si>
  <si>
    <t xml:space="preserve">21GX4       </t>
  </si>
  <si>
    <t>4894260</t>
  </si>
  <si>
    <t>5076121</t>
  </si>
  <si>
    <t xml:space="preserve">Dextrose 5% &amp; Sod Chlor (Bag) </t>
  </si>
  <si>
    <t xml:space="preserve">.45%        </t>
  </si>
  <si>
    <t>500ml/Bg</t>
  </si>
  <si>
    <t>L6121</t>
  </si>
  <si>
    <t>1215944</t>
  </si>
  <si>
    <t xml:space="preserve">Knee Arthroscopy Drape        </t>
  </si>
  <si>
    <t xml:space="preserve">114x88      </t>
  </si>
  <si>
    <t>1222-8535</t>
  </si>
  <si>
    <t>6540037</t>
  </si>
  <si>
    <t>Suture PGA/PCL FS1 30x30 Clear</t>
  </si>
  <si>
    <t xml:space="preserve">3-0         </t>
  </si>
  <si>
    <t>SXMD2B410</t>
  </si>
  <si>
    <t xml:space="preserve">Blade E-Z Clean Electrode     </t>
  </si>
  <si>
    <t xml:space="preserve">6.5"        </t>
  </si>
  <si>
    <t>0014</t>
  </si>
  <si>
    <t xml:space="preserve">Suture Vicryl Violet CT-1     </t>
  </si>
  <si>
    <t xml:space="preserve">Sz0 18"     </t>
  </si>
  <si>
    <t>J740D</t>
  </si>
  <si>
    <t>6940009</t>
  </si>
  <si>
    <t xml:space="preserve">Magellan Safety Ndl/Syr 3mL   </t>
  </si>
  <si>
    <t xml:space="preserve">21X1        </t>
  </si>
  <si>
    <t>8881833110</t>
  </si>
  <si>
    <t xml:space="preserve">Bags Gallon Ziploc            </t>
  </si>
  <si>
    <t>507271</t>
  </si>
  <si>
    <t>2882074</t>
  </si>
  <si>
    <t xml:space="preserve">Protexis PI Classic Glove PF  </t>
  </si>
  <si>
    <t>Sz 8.5 Cream</t>
  </si>
  <si>
    <t>2D72PL85X</t>
  </si>
  <si>
    <t>6542251</t>
  </si>
  <si>
    <t>Suture Nurolon Nylon Black CT1</t>
  </si>
  <si>
    <t>C521D</t>
  </si>
  <si>
    <t>1269316</t>
  </si>
  <si>
    <t xml:space="preserve">Drape C-Armor Sterile PE      </t>
  </si>
  <si>
    <t>5523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</si>
  <si>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</si>
  <si>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</si>
  <si>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</si>
  <si>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</si>
  <si>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</si>
  <si>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1126103</t>
  </si>
  <si>
    <t xml:space="preserve">Safety Slip Slipper Sock Grey </t>
  </si>
  <si>
    <t xml:space="preserve">XLarge      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</si>
  <si>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</si>
  <si>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</si>
  <si>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</si>
  <si>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</si>
  <si>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</si>
  <si>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Athletic Supporter            </t>
  </si>
  <si>
    <t>67-1007</t>
  </si>
  <si>
    <t>1146503</t>
  </si>
  <si>
    <t xml:space="preserve">IV Ext Set Small Bore L/L     </t>
  </si>
  <si>
    <t xml:space="preserve">60"         </t>
  </si>
  <si>
    <t>B2010</t>
  </si>
  <si>
    <t>2882088</t>
  </si>
  <si>
    <t xml:space="preserve">Protexis PI NeuThera Glove PF </t>
  </si>
  <si>
    <t xml:space="preserve">Sz 8.5 Blue </t>
  </si>
  <si>
    <t>2D73EB85</t>
  </si>
  <si>
    <t>6543724</t>
  </si>
  <si>
    <t xml:space="preserve">Suture Vicryl Undyed CT-2     </t>
  </si>
  <si>
    <t>J269H</t>
  </si>
  <si>
    <t xml:space="preserve">Suture Prolene Mono Blu Sm1   </t>
  </si>
  <si>
    <t xml:space="preserve">5-0 12"     </t>
  </si>
  <si>
    <t>7740G</t>
  </si>
  <si>
    <t>8310242</t>
  </si>
  <si>
    <t>Triumph Glove PF Latex Sterile</t>
  </si>
  <si>
    <t xml:space="preserve">Size 7.0    </t>
  </si>
  <si>
    <t>MDS108070LT</t>
  </si>
  <si>
    <t>8310246</t>
  </si>
  <si>
    <t xml:space="preserve">Bulkee Gauze Sponge Sterile   </t>
  </si>
  <si>
    <t xml:space="preserve">6"x6-3/4"   </t>
  </si>
  <si>
    <t xml:space="preserve">5/Pk    </t>
  </si>
  <si>
    <t>NON25853</t>
  </si>
  <si>
    <t>1334758</t>
  </si>
  <si>
    <t xml:space="preserve">Skin Closure Exofinfusion     </t>
  </si>
  <si>
    <t>3472</t>
  </si>
  <si>
    <t>1137085</t>
  </si>
  <si>
    <t xml:space="preserve">Enzymatic Presoak Detergent   </t>
  </si>
  <si>
    <t xml:space="preserve">1-Ga Bt     </t>
  </si>
  <si>
    <t>MDS88000B9</t>
  </si>
  <si>
    <t xml:space="preserve">Indicator Cards Steam         </t>
  </si>
  <si>
    <t xml:space="preserve">New Style   </t>
  </si>
  <si>
    <t>WAGIND</t>
  </si>
  <si>
    <t>6545789</t>
  </si>
  <si>
    <t xml:space="preserve">Suture Prolene Mono Blu P1    </t>
  </si>
  <si>
    <t>8697G</t>
  </si>
  <si>
    <t>1848996</t>
  </si>
  <si>
    <t xml:space="preserve">Steri-Drape U-drape           </t>
  </si>
  <si>
    <t>1067</t>
  </si>
  <si>
    <t>1118095</t>
  </si>
  <si>
    <t xml:space="preserve">1500cc      </t>
  </si>
  <si>
    <t>100Bt/Ca</t>
  </si>
  <si>
    <t>LTSP1500</t>
  </si>
  <si>
    <t xml:space="preserve">Stethoscope L1 Esph Tmp Sen   </t>
  </si>
  <si>
    <t xml:space="preserve">12 French   </t>
  </si>
  <si>
    <t>ES400-12</t>
  </si>
  <si>
    <t>1197087</t>
  </si>
  <si>
    <t xml:space="preserve">Wrap Strl QuickCheck KC300    </t>
  </si>
  <si>
    <t>34171</t>
  </si>
  <si>
    <t>7630038</t>
  </si>
  <si>
    <t>Indicator Bio Verify Slf Cntnd</t>
  </si>
  <si>
    <t xml:space="preserve">V24         </t>
  </si>
  <si>
    <t>LCB020</t>
  </si>
  <si>
    <t>5075995</t>
  </si>
  <si>
    <t xml:space="preserve">Introcan Safety IV Catheter   </t>
  </si>
  <si>
    <t xml:space="preserve">20gX1"      </t>
  </si>
  <si>
    <t>4251652-02</t>
  </si>
  <si>
    <t>6545058</t>
  </si>
  <si>
    <t xml:space="preserve">Suture Silk Black Sh          </t>
  </si>
  <si>
    <t xml:space="preserve">2-0 30"     </t>
  </si>
  <si>
    <t>K833H</t>
  </si>
  <si>
    <t>6545553</t>
  </si>
  <si>
    <t xml:space="preserve">Suture Vicryl Violet Tg100-8  </t>
  </si>
  <si>
    <t>J544G</t>
  </si>
  <si>
    <t>1304983</t>
  </si>
  <si>
    <t xml:space="preserve">Set Up Pack I w/o Drapes      </t>
  </si>
  <si>
    <t>DYNJP1040</t>
  </si>
  <si>
    <t>2958280</t>
  </si>
  <si>
    <t xml:space="preserve">Tube Endotrach. Reinf Cuf     </t>
  </si>
  <si>
    <t xml:space="preserve">7.0MM       </t>
  </si>
  <si>
    <t xml:space="preserve">5/BX    </t>
  </si>
  <si>
    <t>86550</t>
  </si>
  <si>
    <t>1148421</t>
  </si>
  <si>
    <t xml:space="preserve">Suture Vicryl UND BRD CT-1    </t>
  </si>
  <si>
    <t>J840D</t>
  </si>
  <si>
    <t>5550405</t>
  </si>
  <si>
    <t xml:space="preserve">Sz 8.5      </t>
  </si>
  <si>
    <t>31285</t>
  </si>
  <si>
    <t>5070088</t>
  </si>
  <si>
    <t xml:space="preserve">Spinal Kit                    </t>
  </si>
  <si>
    <t>551982</t>
  </si>
  <si>
    <t>5070040</t>
  </si>
  <si>
    <t xml:space="preserve">Irrigation Set 4-Bag LF       </t>
  </si>
  <si>
    <t xml:space="preserve">96"         </t>
  </si>
  <si>
    <t>313004</t>
  </si>
  <si>
    <t>1160577</t>
  </si>
  <si>
    <t xml:space="preserve">Biogel PI Indicator Glove     </t>
  </si>
  <si>
    <t>41670</t>
  </si>
  <si>
    <t>1813907</t>
  </si>
  <si>
    <t xml:space="preserve">Kimguard CSR Wrap H-Duty      </t>
  </si>
  <si>
    <t xml:space="preserve">1Step       </t>
  </si>
  <si>
    <t>62136</t>
  </si>
  <si>
    <t xml:space="preserve">Dissector Kittner Endomate    </t>
  </si>
  <si>
    <t xml:space="preserve">5mmx45cm    </t>
  </si>
  <si>
    <t>28-0801</t>
  </si>
  <si>
    <t>3270698</t>
  </si>
  <si>
    <t xml:space="preserve">Pin Covers                    </t>
  </si>
  <si>
    <t xml:space="preserve">YELLOW      </t>
  </si>
  <si>
    <t xml:space="preserve">60/BX   </t>
  </si>
  <si>
    <t>101001PBX</t>
  </si>
  <si>
    <t>6540574</t>
  </si>
  <si>
    <t xml:space="preserve">Suture Monocryl Mono Ud P3    </t>
  </si>
  <si>
    <t>Y494G</t>
  </si>
  <si>
    <t xml:space="preserve">Adapter Easy Fill Sevoflurane </t>
  </si>
  <si>
    <t xml:space="preserve">f/Tec 7     </t>
  </si>
  <si>
    <t>1100-3028-000</t>
  </si>
  <si>
    <t xml:space="preserve">Crutches Aluminum             </t>
  </si>
  <si>
    <t xml:space="preserve">52-60Large  </t>
  </si>
  <si>
    <t xml:space="preserve">1/Pr    </t>
  </si>
  <si>
    <t>79-91337</t>
  </si>
  <si>
    <t>3710622</t>
  </si>
  <si>
    <t xml:space="preserve">Nasal Splints 1500 Series     </t>
  </si>
  <si>
    <t xml:space="preserve">Small       </t>
  </si>
  <si>
    <t>MICRMD</t>
  </si>
  <si>
    <t>10-1500-05KS</t>
  </si>
  <si>
    <t>7690003</t>
  </si>
  <si>
    <t xml:space="preserve">Bowie Dick SMART Green Test   </t>
  </si>
  <si>
    <t>61301606625</t>
  </si>
  <si>
    <t>1240370</t>
  </si>
  <si>
    <t xml:space="preserve">Circuit Breathing Adult LF    </t>
  </si>
  <si>
    <t xml:space="preserve">90" Exp 3L  </t>
  </si>
  <si>
    <t>A4Z32XX4</t>
  </si>
  <si>
    <t xml:space="preserve">Navy        </t>
  </si>
  <si>
    <t>2277</t>
  </si>
  <si>
    <t>1137705</t>
  </si>
  <si>
    <t xml:space="preserve">Anesthesia Circuit LF         </t>
  </si>
  <si>
    <t xml:space="preserve">40" Adult   </t>
  </si>
  <si>
    <t>DYNJAA0104</t>
  </si>
  <si>
    <t xml:space="preserve">Suture Mersilene Poly Wht Rd1 </t>
  </si>
  <si>
    <t>746G</t>
  </si>
  <si>
    <t>1134244</t>
  </si>
  <si>
    <t xml:space="preserve">Label:Rocuronium 500"         </t>
  </si>
  <si>
    <t xml:space="preserve">333/Rl  </t>
  </si>
  <si>
    <t>AN-161</t>
  </si>
  <si>
    <t xml:space="preserve">Cover Sterility Maint         </t>
  </si>
  <si>
    <t xml:space="preserve">24X30       </t>
  </si>
  <si>
    <t>840</t>
  </si>
  <si>
    <t>1075036</t>
  </si>
  <si>
    <t xml:space="preserve">Jamshidi Needle Biopsy        </t>
  </si>
  <si>
    <t xml:space="preserve">11gx4"      </t>
  </si>
  <si>
    <t>TJC4011</t>
  </si>
  <si>
    <t>7099834</t>
  </si>
  <si>
    <t xml:space="preserve">Wire Glove Box Holder         </t>
  </si>
  <si>
    <t>OMNIMD</t>
  </si>
  <si>
    <t>305325</t>
  </si>
  <si>
    <t>5078652</t>
  </si>
  <si>
    <t xml:space="preserve">Introcan Safety Cath Wing     </t>
  </si>
  <si>
    <t xml:space="preserve">22gX1"Pur   </t>
  </si>
  <si>
    <t>4253540-02</t>
  </si>
  <si>
    <t>7773803</t>
  </si>
  <si>
    <t xml:space="preserve">Wrap Coban LF Tan HT Sterile  </t>
  </si>
  <si>
    <t xml:space="preserve">6"X5Yd      </t>
  </si>
  <si>
    <t>2086S</t>
  </si>
  <si>
    <t xml:space="preserve">1200mL      </t>
  </si>
  <si>
    <t xml:space="preserve">2/Ca    </t>
  </si>
  <si>
    <t>42816</t>
  </si>
  <si>
    <t xml:space="preserve">Mask Oxygen Medium Concentrat </t>
  </si>
  <si>
    <t xml:space="preserve">Universal   </t>
  </si>
  <si>
    <t>1930</t>
  </si>
  <si>
    <t xml:space="preserve">Lunch Napkins 11 3/10x12.75   </t>
  </si>
  <si>
    <t xml:space="preserve">White       </t>
  </si>
  <si>
    <t xml:space="preserve">400/Pk  </t>
  </si>
  <si>
    <t>508338</t>
  </si>
  <si>
    <t xml:space="preserve">Blanket Bair Hugger Underbody </t>
  </si>
  <si>
    <t>54500</t>
  </si>
  <si>
    <t>6543781</t>
  </si>
  <si>
    <t>J270H</t>
  </si>
  <si>
    <t>8570650</t>
  </si>
  <si>
    <t xml:space="preserve">Berman Airway 50mm            </t>
  </si>
  <si>
    <t xml:space="preserve">Sz 0        </t>
  </si>
  <si>
    <t>1-1506-50</t>
  </si>
  <si>
    <t>1215959</t>
  </si>
  <si>
    <t xml:space="preserve">Gown Sleeve Protect 5 CSR     </t>
  </si>
  <si>
    <t xml:space="preserve">Pouched     </t>
  </si>
  <si>
    <t>1231-105</t>
  </si>
  <si>
    <t>2882394</t>
  </si>
  <si>
    <t xml:space="preserve">SmartSleeve Gown Surgical     </t>
  </si>
  <si>
    <t xml:space="preserve">XX-L X-Long </t>
  </si>
  <si>
    <t>9071EL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</si>
  <si>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</si>
  <si>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</si>
  <si>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</si>
  <si>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</si>
  <si>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</si>
  <si>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7451643</t>
  </si>
  <si>
    <t xml:space="preserve">Protector Surgical Mask &amp;     </t>
  </si>
  <si>
    <t xml:space="preserve">Visor       </t>
  </si>
  <si>
    <t>62114</t>
  </si>
  <si>
    <t>1538084</t>
  </si>
  <si>
    <t xml:space="preserve">Drape Medium Sheet Sterile    </t>
  </si>
  <si>
    <t xml:space="preserve">40x71in     </t>
  </si>
  <si>
    <t>9355</t>
  </si>
  <si>
    <t>1276679</t>
  </si>
  <si>
    <t xml:space="preserve">Circuit Anesthesia Pediatric  </t>
  </si>
  <si>
    <t xml:space="preserve">60" 1L      </t>
  </si>
  <si>
    <t>B1314XXX</t>
  </si>
  <si>
    <t>60771P</t>
  </si>
  <si>
    <t>2882084</t>
  </si>
  <si>
    <t xml:space="preserve">Sz 6.5 Blue </t>
  </si>
  <si>
    <t>2D73EB65</t>
  </si>
  <si>
    <t>6545698</t>
  </si>
  <si>
    <t xml:space="preserve">Suture Ethilon Mono Blk Ps1   </t>
  </si>
  <si>
    <t>1663G</t>
  </si>
  <si>
    <t>7710159</t>
  </si>
  <si>
    <t xml:space="preserve">MN 18mm DP 3/8C               </t>
  </si>
  <si>
    <t xml:space="preserve">14cmX14     </t>
  </si>
  <si>
    <t>YA-1016Q-0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</si>
  <si>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</si>
  <si>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</si>
  <si>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</si>
  <si>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</si>
  <si>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</si>
  <si>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 xml:space="preserve">Narrow      </t>
  </si>
  <si>
    <t>6028R</t>
  </si>
  <si>
    <t>7803379</t>
  </si>
  <si>
    <t xml:space="preserve">E-Z Scrub W/Iodine 1%         </t>
  </si>
  <si>
    <t xml:space="preserve">1%          </t>
  </si>
  <si>
    <t>372053</t>
  </si>
  <si>
    <t>3720287</t>
  </si>
  <si>
    <t xml:space="preserve">Arm Cradle Positioner         </t>
  </si>
  <si>
    <t>M60-034</t>
  </si>
  <si>
    <t xml:space="preserve">Electrode CTD Blade Extended  </t>
  </si>
  <si>
    <t>E1455B4</t>
  </si>
  <si>
    <t>2972201</t>
  </si>
  <si>
    <t xml:space="preserve">Curette Rigid Curved          </t>
  </si>
  <si>
    <t xml:space="preserve">12mm        </t>
  </si>
  <si>
    <t>MEDGYN</t>
  </si>
  <si>
    <t>022112</t>
  </si>
  <si>
    <t>4390165</t>
  </si>
  <si>
    <t xml:space="preserve">PremierPro Glove Ntrl Thin PF </t>
  </si>
  <si>
    <t>5065</t>
  </si>
  <si>
    <t>2999754</t>
  </si>
  <si>
    <t xml:space="preserve">Pour Spout W/spike 6"         </t>
  </si>
  <si>
    <t>MX280</t>
  </si>
  <si>
    <t xml:space="preserve">PDO 36mm Taper 1/2C           </t>
  </si>
  <si>
    <t xml:space="preserve">30cmX30     </t>
  </si>
  <si>
    <t>RA-1058Q</t>
  </si>
  <si>
    <t>7772193</t>
  </si>
  <si>
    <t xml:space="preserve">Steri-Drape Incise            </t>
  </si>
  <si>
    <t xml:space="preserve">23"x17"     </t>
  </si>
  <si>
    <t>1050</t>
  </si>
  <si>
    <t>4390169</t>
  </si>
  <si>
    <t xml:space="preserve">45Ea/Bx </t>
  </si>
  <si>
    <t>5095</t>
  </si>
  <si>
    <t>3950103</t>
  </si>
  <si>
    <t xml:space="preserve">Zyrtec-D Tablet               </t>
  </si>
  <si>
    <t>120mg/2880mg</t>
  </si>
  <si>
    <t>WARNLB</t>
  </si>
  <si>
    <t>302042400</t>
  </si>
  <si>
    <t xml:space="preserve">Sling Heavy Duty w/o Opening  </t>
  </si>
  <si>
    <t>R140</t>
  </si>
  <si>
    <t xml:space="preserve">Suture Prolene RB-2,RB-2      </t>
  </si>
  <si>
    <t>8713H</t>
  </si>
  <si>
    <t>1123429</t>
  </si>
  <si>
    <t xml:space="preserve">Abdominal Binder 9"Med/Lg     </t>
  </si>
  <si>
    <t xml:space="preserve">3Panel      </t>
  </si>
  <si>
    <t>13662067</t>
  </si>
  <si>
    <t>2489959</t>
  </si>
  <si>
    <t>Gentamicin Sulf Inj Non Return</t>
  </si>
  <si>
    <t xml:space="preserve">40mg/mL     </t>
  </si>
  <si>
    <t xml:space="preserve">2mL/Vl  </t>
  </si>
  <si>
    <t>GIVREP</t>
  </si>
  <si>
    <t>00409120703</t>
  </si>
  <si>
    <t>1421140</t>
  </si>
  <si>
    <t xml:space="preserve">Crutch Aluminum Adult Tall    </t>
  </si>
  <si>
    <t xml:space="preserve">LF 300lb    </t>
  </si>
  <si>
    <t>MDSV80534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</si>
  <si>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</si>
  <si>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</si>
  <si>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</si>
  <si>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</si>
  <si>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</si>
  <si>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</si>
  <si>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2089803</t>
  </si>
  <si>
    <t xml:space="preserve">Tent Face w/ Tubing           </t>
  </si>
  <si>
    <t>001221</t>
  </si>
  <si>
    <t xml:space="preserve">Electrode Infant Rem LF       </t>
  </si>
  <si>
    <t>E751025</t>
  </si>
  <si>
    <t xml:space="preserve">3-0 6"      </t>
  </si>
  <si>
    <t>VLOCL0604</t>
  </si>
  <si>
    <t>6544113</t>
  </si>
  <si>
    <t xml:space="preserve">Suture Ethilon Mon Blk Cs1406 </t>
  </si>
  <si>
    <t xml:space="preserve">10-0 12"    </t>
  </si>
  <si>
    <t>9003G</t>
  </si>
  <si>
    <t>1183076</t>
  </si>
  <si>
    <t>Coagulator Suction Hand Switch</t>
  </si>
  <si>
    <t xml:space="preserve">8Fr         </t>
  </si>
  <si>
    <t>SCH08</t>
  </si>
  <si>
    <t>1134819</t>
  </si>
  <si>
    <t xml:space="preserve">Rapicide Test Strips          </t>
  </si>
  <si>
    <t>120Strips/Bx</t>
  </si>
  <si>
    <t xml:space="preserve">2Bt/Bx  </t>
  </si>
  <si>
    <t>MINNTE</t>
  </si>
  <si>
    <t>ML02-0120</t>
  </si>
  <si>
    <t>6546303</t>
  </si>
  <si>
    <t>1916G</t>
  </si>
  <si>
    <t xml:space="preserve">1 27"       </t>
  </si>
  <si>
    <t>VCP261H</t>
  </si>
  <si>
    <t>3034845</t>
  </si>
  <si>
    <t>Wrap Kimguard One-step 48x48 M</t>
  </si>
  <si>
    <t xml:space="preserve">48x48" 2PLy </t>
  </si>
  <si>
    <t>62248</t>
  </si>
  <si>
    <t>6547345</t>
  </si>
  <si>
    <t xml:space="preserve">Suture Prolene Mono Blu P3    </t>
  </si>
  <si>
    <t>8699G</t>
  </si>
  <si>
    <t xml:space="preserve">Tip Catheter Chlolanglogram   </t>
  </si>
  <si>
    <t xml:space="preserve">4.5Fr       </t>
  </si>
  <si>
    <t>20018-M55</t>
  </si>
  <si>
    <t>5823723</t>
  </si>
  <si>
    <t xml:space="preserve">Skin Marking Pen Nonsterl     </t>
  </si>
  <si>
    <t xml:space="preserve">NONSTERILE  </t>
  </si>
  <si>
    <t>PP-100</t>
  </si>
  <si>
    <t xml:space="preserve">Dispenser Wall f/Emesis Bag   </t>
  </si>
  <si>
    <t xml:space="preserve">Hanging     </t>
  </si>
  <si>
    <t>3933D</t>
  </si>
  <si>
    <t>6780511</t>
  </si>
  <si>
    <t xml:space="preserve">Drain Penrose Latex 18"X.5"   </t>
  </si>
  <si>
    <t>DYND50422</t>
  </si>
  <si>
    <t xml:space="preserve">LMA Fastrach ET Tube          </t>
  </si>
  <si>
    <t xml:space="preserve">8.0         </t>
  </si>
  <si>
    <t>136080</t>
  </si>
  <si>
    <t xml:space="preserve">Suture PDS II Safety CT-1     </t>
  </si>
  <si>
    <t xml:space="preserve">0           </t>
  </si>
  <si>
    <t>Z740D</t>
  </si>
  <si>
    <t>9879297</t>
  </si>
  <si>
    <t xml:space="preserve">Safety-Lok Blades Carbon      </t>
  </si>
  <si>
    <t xml:space="preserve">#11         </t>
  </si>
  <si>
    <t>371151</t>
  </si>
  <si>
    <t xml:space="preserve">w/Holster   </t>
  </si>
  <si>
    <t>E2504H</t>
  </si>
  <si>
    <t>6162020</t>
  </si>
  <si>
    <t xml:space="preserve">Mask Guard All Full Lgth      </t>
  </si>
  <si>
    <t>41204</t>
  </si>
  <si>
    <t xml:space="preserve">Canister Suction Cord Flx     </t>
  </si>
  <si>
    <t xml:space="preserve">3000CC      </t>
  </si>
  <si>
    <t xml:space="preserve">1/Ca    </t>
  </si>
  <si>
    <t>65652-631</t>
  </si>
  <si>
    <t>6587415</t>
  </si>
  <si>
    <t>Encore Ortho Glove PF Ltx Surg</t>
  </si>
  <si>
    <t>Brown Sz 8.5</t>
  </si>
  <si>
    <t>ANSELL</t>
  </si>
  <si>
    <t>5788006</t>
  </si>
  <si>
    <t>7469271</t>
  </si>
  <si>
    <t xml:space="preserve">Trach Tube Oral Uncuffed      </t>
  </si>
  <si>
    <t xml:space="preserve">5.0         </t>
  </si>
  <si>
    <t>86267</t>
  </si>
  <si>
    <t xml:space="preserve">Sonocheck Ultrasonic Cleaner  </t>
  </si>
  <si>
    <t xml:space="preserve">Monitor     </t>
  </si>
  <si>
    <t>TI108</t>
  </si>
  <si>
    <t xml:space="preserve">Emerg Cricothyrotomy Kit      </t>
  </si>
  <si>
    <t>100/465/060CZ</t>
  </si>
  <si>
    <t>8002948</t>
  </si>
  <si>
    <t xml:space="preserve">Shoe Cover Non Skid Blue      </t>
  </si>
  <si>
    <t xml:space="preserve">Sport       </t>
  </si>
  <si>
    <t>NON28752</t>
  </si>
  <si>
    <t>1538808</t>
  </si>
  <si>
    <t xml:space="preserve">Tri-flo Suction Catheter      </t>
  </si>
  <si>
    <t xml:space="preserve">14 Fr       </t>
  </si>
  <si>
    <t>T60C</t>
  </si>
  <si>
    <t>3541661</t>
  </si>
  <si>
    <t xml:space="preserve">Oxygen Flow Regulator         </t>
  </si>
  <si>
    <t xml:space="preserve">0-251pm     </t>
  </si>
  <si>
    <t>MADA</t>
  </si>
  <si>
    <t>R1835-25GB</t>
  </si>
  <si>
    <t>5550469</t>
  </si>
  <si>
    <t xml:space="preserve">Fixed Head Skin Stapler       </t>
  </si>
  <si>
    <t xml:space="preserve">Wide        </t>
  </si>
  <si>
    <t>PXW35</t>
  </si>
  <si>
    <t>9335215</t>
  </si>
  <si>
    <t xml:space="preserve">Laparotomy Sponge X-Ray       </t>
  </si>
  <si>
    <t xml:space="preserve">18"x18"     </t>
  </si>
  <si>
    <t>DUKAL</t>
  </si>
  <si>
    <t>10-0018</t>
  </si>
  <si>
    <t>2882066</t>
  </si>
  <si>
    <t xml:space="preserve">Protexis Ltx Classic Glove PF </t>
  </si>
  <si>
    <t xml:space="preserve">Sz 8 Cream  </t>
  </si>
  <si>
    <t>2D72N80X</t>
  </si>
  <si>
    <t xml:space="preserve">Wht/Sm      </t>
  </si>
  <si>
    <t>67-1004</t>
  </si>
  <si>
    <t>1261287</t>
  </si>
  <si>
    <t>Comply Steam Indicator Tape LF</t>
  </si>
  <si>
    <t xml:space="preserve">.94"x60     </t>
  </si>
  <si>
    <t>1355-24MM</t>
  </si>
  <si>
    <t>8905263</t>
  </si>
  <si>
    <t xml:space="preserve">Voldyne 5000 Spirometer       </t>
  </si>
  <si>
    <t>8884719009</t>
  </si>
  <si>
    <t xml:space="preserve">7.0         </t>
  </si>
  <si>
    <t>136070</t>
  </si>
  <si>
    <t>1167476</t>
  </si>
  <si>
    <t xml:space="preserve">Medisorb Prepacked Cartridge  </t>
  </si>
  <si>
    <t xml:space="preserve">SodaLime    </t>
  </si>
  <si>
    <t>427000100</t>
  </si>
  <si>
    <t>1304981</t>
  </si>
  <si>
    <t xml:space="preserve">Drape Cover C-Arm Sterile     </t>
  </si>
  <si>
    <t xml:space="preserve">41"x74"     </t>
  </si>
  <si>
    <t>DYNJE4400</t>
  </si>
  <si>
    <t xml:space="preserve">Hamper Linen 25" Diameter     </t>
  </si>
  <si>
    <t>P-121</t>
  </si>
  <si>
    <t>1530529</t>
  </si>
  <si>
    <t xml:space="preserve">IV Solution Set Continu-Flo   </t>
  </si>
  <si>
    <t>2C6546</t>
  </si>
  <si>
    <t>1325753</t>
  </si>
  <si>
    <t xml:space="preserve">Adhesive Skin Exofin Topical  </t>
  </si>
  <si>
    <t xml:space="preserve">0.5mL       </t>
  </si>
  <si>
    <t>3471</t>
  </si>
  <si>
    <t>1530356</t>
  </si>
  <si>
    <t xml:space="preserve">Cannula ETCO2 Adult 7' O2&amp;CO2 </t>
  </si>
  <si>
    <t xml:space="preserve">Male        </t>
  </si>
  <si>
    <t>2812M-10</t>
  </si>
  <si>
    <t>1032981</t>
  </si>
  <si>
    <t xml:space="preserve">Bath Sitz Gold                </t>
  </si>
  <si>
    <t>H990-05</t>
  </si>
  <si>
    <t>1108016</t>
  </si>
  <si>
    <t xml:space="preserve">Thrombin-JMI Vial 5mL         </t>
  </si>
  <si>
    <t xml:space="preserve">5,000U      </t>
  </si>
  <si>
    <t>UPJOHN</t>
  </si>
  <si>
    <t>60793021505</t>
  </si>
  <si>
    <t xml:space="preserve">Sklar Instrument Polish       </t>
  </si>
  <si>
    <t xml:space="preserve">8oz         </t>
  </si>
  <si>
    <t xml:space="preserve">1/Bt    </t>
  </si>
  <si>
    <t>10-1927</t>
  </si>
  <si>
    <t>4997629</t>
  </si>
  <si>
    <t xml:space="preserve">ET Tube Cuffed 7.0            </t>
  </si>
  <si>
    <t>MDSRCE</t>
  </si>
  <si>
    <t>MS-23270</t>
  </si>
  <si>
    <t>5825077</t>
  </si>
  <si>
    <t>Gown Plastic Overhead Film Blu</t>
  </si>
  <si>
    <t xml:space="preserve">Uni         </t>
  </si>
  <si>
    <t xml:space="preserve">25/Bg   </t>
  </si>
  <si>
    <t>5211PG</t>
  </si>
  <si>
    <t>1249408</t>
  </si>
  <si>
    <t xml:space="preserve">Cuff BP DinaClick Adult       </t>
  </si>
  <si>
    <t xml:space="preserve">Long        </t>
  </si>
  <si>
    <t>SFT-A2-2A-L</t>
  </si>
  <si>
    <t>1700207</t>
  </si>
  <si>
    <t xml:space="preserve">TED Stocking Reg Length       </t>
  </si>
  <si>
    <t xml:space="preserve">Pair    </t>
  </si>
  <si>
    <t>7604</t>
  </si>
  <si>
    <t xml:space="preserve">Cuff BP Soft-Cuf 2 Tube       </t>
  </si>
  <si>
    <t xml:space="preserve">Child       </t>
  </si>
  <si>
    <t>SFT-P2-2A</t>
  </si>
  <si>
    <t xml:space="preserve">9-0 3"      </t>
  </si>
  <si>
    <t>D8229</t>
  </si>
  <si>
    <t xml:space="preserve">Probe Cover US Fold ST LF Sm  </t>
  </si>
  <si>
    <t xml:space="preserve">5x96"       </t>
  </si>
  <si>
    <t>PC3687</t>
  </si>
  <si>
    <t xml:space="preserve">22g x 3.5   </t>
  </si>
  <si>
    <t>333866</t>
  </si>
  <si>
    <t>1184620</t>
  </si>
  <si>
    <t xml:space="preserve">Ext Set PVC FR Fluid Pass     </t>
  </si>
  <si>
    <t>V6223</t>
  </si>
  <si>
    <t xml:space="preserve">Breathing Bag LF              </t>
  </si>
  <si>
    <t xml:space="preserve">3Liter      </t>
  </si>
  <si>
    <t>DYNJAA03</t>
  </si>
  <si>
    <t>6540167</t>
  </si>
  <si>
    <t xml:space="preserve">Suture Monocryl Mono Ud CT1   </t>
  </si>
  <si>
    <t>Y945H</t>
  </si>
  <si>
    <t>1189687</t>
  </si>
  <si>
    <t xml:space="preserve">Suture Nylon Black P-3 Unify  </t>
  </si>
  <si>
    <t xml:space="preserve">6-0 10"     </t>
  </si>
  <si>
    <t>APPDEN</t>
  </si>
  <si>
    <t>S-N610R13-B</t>
  </si>
  <si>
    <t>8950277</t>
  </si>
  <si>
    <t xml:space="preserve">Rose PF NIT, Glove Starmed    </t>
  </si>
  <si>
    <t>SEMPER</t>
  </si>
  <si>
    <t>SMNR204</t>
  </si>
  <si>
    <t>5550507</t>
  </si>
  <si>
    <t xml:space="preserve">3x8         </t>
  </si>
  <si>
    <t>12320</t>
  </si>
  <si>
    <t>6545229</t>
  </si>
  <si>
    <t xml:space="preserve">Suture Vicryl Undyed CP-1     </t>
  </si>
  <si>
    <t>J267H</t>
  </si>
  <si>
    <t>1116236</t>
  </si>
  <si>
    <t xml:space="preserve">Mask Anesthesia Child         </t>
  </si>
  <si>
    <t xml:space="preserve">Size4       </t>
  </si>
  <si>
    <t>DYNJAAMASK4</t>
  </si>
  <si>
    <t>1160766</t>
  </si>
  <si>
    <t xml:space="preserve">Ext Set Small Bore 6" w/      </t>
  </si>
  <si>
    <t>Rotatng Luer</t>
  </si>
  <si>
    <t>B1032</t>
  </si>
  <si>
    <t xml:space="preserve">4"          </t>
  </si>
  <si>
    <t>2847</t>
  </si>
  <si>
    <t>1152630</t>
  </si>
  <si>
    <t xml:space="preserve">Electrode Needle MEGAFine E-Z </t>
  </si>
  <si>
    <t xml:space="preserve">2"          </t>
  </si>
  <si>
    <t>0118</t>
  </si>
  <si>
    <t xml:space="preserve">Needle Hustead Epideral       </t>
  </si>
  <si>
    <t xml:space="preserve">18gx3.5     </t>
  </si>
  <si>
    <t>332165</t>
  </si>
  <si>
    <t>1292523</t>
  </si>
  <si>
    <t xml:space="preserve">Cuff BP Soft-Cuf Adt 2 Tube   </t>
  </si>
  <si>
    <t>SFT-A2-2A</t>
  </si>
  <si>
    <t>8402041</t>
  </si>
  <si>
    <t xml:space="preserve">Stylet Intubating 10fr        </t>
  </si>
  <si>
    <t>85864</t>
  </si>
  <si>
    <t>6433845</t>
  </si>
  <si>
    <t xml:space="preserve">Procedure Gown Blue           </t>
  </si>
  <si>
    <t xml:space="preserve">60/Ca   </t>
  </si>
  <si>
    <t>69028</t>
  </si>
  <si>
    <t>3720090</t>
  </si>
  <si>
    <t xml:space="preserve">Tip Cleaner For Bovic         </t>
  </si>
  <si>
    <t xml:space="preserve">2x2"        </t>
  </si>
  <si>
    <t>32-200</t>
  </si>
  <si>
    <t>1257529</t>
  </si>
  <si>
    <t xml:space="preserve">Tape Cloth LF                 </t>
  </si>
  <si>
    <t xml:space="preserve">3"x10yd     </t>
  </si>
  <si>
    <t xml:space="preserve">4/Bx    </t>
  </si>
  <si>
    <t>3TRCL03</t>
  </si>
  <si>
    <t>1021521</t>
  </si>
  <si>
    <t xml:space="preserve">Tuohy Needle Epidural         </t>
  </si>
  <si>
    <t xml:space="preserve">18Gx6"      </t>
  </si>
  <si>
    <t>332160</t>
  </si>
  <si>
    <t>1305006</t>
  </si>
  <si>
    <t xml:space="preserve">Drape EENT Split              </t>
  </si>
  <si>
    <t xml:space="preserve">8/Ca    </t>
  </si>
  <si>
    <t>DYNJP7001</t>
  </si>
  <si>
    <t>7776974</t>
  </si>
  <si>
    <t xml:space="preserve">Steri-Drape X-Ray Intensif    </t>
  </si>
  <si>
    <t>1013</t>
  </si>
  <si>
    <t>7270002</t>
  </si>
  <si>
    <t>Trocar Endopath Xcel Bladeless</t>
  </si>
  <si>
    <t xml:space="preserve">100mm 8mm   </t>
  </si>
  <si>
    <t>B8LT</t>
  </si>
  <si>
    <t>1254797</t>
  </si>
  <si>
    <t xml:space="preserve">Cannula ETCO2 AirLife         </t>
  </si>
  <si>
    <t xml:space="preserve">LF Disp     </t>
  </si>
  <si>
    <t>2812M-25</t>
  </si>
  <si>
    <t xml:space="preserve">Drape Ophthalmic Incise Ster  </t>
  </si>
  <si>
    <t xml:space="preserve">48x55in     </t>
  </si>
  <si>
    <t xml:space="preserve">10/CA   </t>
  </si>
  <si>
    <t>D1062</t>
  </si>
  <si>
    <t>9878232</t>
  </si>
  <si>
    <t xml:space="preserve">Safety-Lok Blades             </t>
  </si>
  <si>
    <t xml:space="preserve">#15         </t>
  </si>
  <si>
    <t>371153</t>
  </si>
  <si>
    <t xml:space="preserve">Darco Cast Boot Slimline      </t>
  </si>
  <si>
    <t xml:space="preserve">Black SM    </t>
  </si>
  <si>
    <t>79-98433</t>
  </si>
  <si>
    <t>6541154</t>
  </si>
  <si>
    <t>J426H</t>
  </si>
  <si>
    <t>5550356</t>
  </si>
  <si>
    <t xml:space="preserve">Dermabond Advanced            </t>
  </si>
  <si>
    <t xml:space="preserve">Topical     </t>
  </si>
  <si>
    <t>DNX12</t>
  </si>
  <si>
    <t xml:space="preserve">Frazer Suction Tips w/Vent    </t>
  </si>
  <si>
    <t xml:space="preserve">8fr         </t>
  </si>
  <si>
    <t>0033080</t>
  </si>
  <si>
    <t>2882069</t>
  </si>
  <si>
    <t xml:space="preserve">Sz 6 Cream  </t>
  </si>
  <si>
    <t>2D72PL60X</t>
  </si>
  <si>
    <t>6541456</t>
  </si>
  <si>
    <t>J417H</t>
  </si>
  <si>
    <t>8760248</t>
  </si>
  <si>
    <t xml:space="preserve">Pack Basic V Sirus            </t>
  </si>
  <si>
    <t>DYNJP1020S</t>
  </si>
  <si>
    <t>1207328</t>
  </si>
  <si>
    <t xml:space="preserve">Applicator Cotton Tip         </t>
  </si>
  <si>
    <t xml:space="preserve">Sterile 2'x </t>
  </si>
  <si>
    <t>100pr/Bx</t>
  </si>
  <si>
    <t>HARDWO</t>
  </si>
  <si>
    <t>25-806 2PC</t>
  </si>
  <si>
    <t>7770311</t>
  </si>
  <si>
    <t xml:space="preserve">Protector Instrument          </t>
  </si>
  <si>
    <t xml:space="preserve">2x5"        </t>
  </si>
  <si>
    <t>13911</t>
  </si>
  <si>
    <t>7073729</t>
  </si>
  <si>
    <t xml:space="preserve">Blake Drain Rnd-trocar1/8     </t>
  </si>
  <si>
    <t>2227</t>
  </si>
  <si>
    <t>2471381</t>
  </si>
  <si>
    <t>DYND43065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</si>
  <si>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</si>
  <si>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</si>
  <si>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</si>
  <si>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</si>
  <si>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</si>
  <si>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1235467</t>
  </si>
  <si>
    <t xml:space="preserve">Halls Cough Drops Lozenges    </t>
  </si>
  <si>
    <t xml:space="preserve">IceBluePmt  </t>
  </si>
  <si>
    <t xml:space="preserve">30/Bg   </t>
  </si>
  <si>
    <t>CARDWH</t>
  </si>
  <si>
    <t>2971018</t>
  </si>
  <si>
    <t xml:space="preserve">Flex Connector Anesthesia     </t>
  </si>
  <si>
    <t xml:space="preserve">Expandable  </t>
  </si>
  <si>
    <t>101047</t>
  </si>
  <si>
    <t>6088682</t>
  </si>
  <si>
    <t xml:space="preserve">Pack Surgical Set-up 1        </t>
  </si>
  <si>
    <t xml:space="preserve">14/Ca   </t>
  </si>
  <si>
    <t>88171</t>
  </si>
  <si>
    <t xml:space="preserve">18gx2"      </t>
  </si>
  <si>
    <t>331691</t>
  </si>
  <si>
    <t xml:space="preserve">Abdominal Binder 14"          </t>
  </si>
  <si>
    <t>79-89337</t>
  </si>
  <si>
    <t xml:space="preserve">Blade Laryng Macintosh Medium </t>
  </si>
  <si>
    <t xml:space="preserve">#3          </t>
  </si>
  <si>
    <t>004433300</t>
  </si>
  <si>
    <t xml:space="preserve">Deluxe Abdominal Binder       </t>
  </si>
  <si>
    <t xml:space="preserve">26"-34"     </t>
  </si>
  <si>
    <t>PP12A</t>
  </si>
  <si>
    <t>1500071</t>
  </si>
  <si>
    <t xml:space="preserve">Sensorcaine w/Epi MDV 50ml    </t>
  </si>
  <si>
    <t xml:space="preserve">25/Pk   </t>
  </si>
  <si>
    <t>ABRAX</t>
  </si>
  <si>
    <t>63323046157</t>
  </si>
  <si>
    <t xml:space="preserve">Binder Abdominal 9" Ea        </t>
  </si>
  <si>
    <t xml:space="preserve">Sm/Md       </t>
  </si>
  <si>
    <t>13661056</t>
  </si>
  <si>
    <t xml:space="preserve">Iv Pole 2hk 4leg Twist Lk     </t>
  </si>
  <si>
    <t xml:space="preserve">CHROME      </t>
  </si>
  <si>
    <t xml:space="preserve">1/EA    </t>
  </si>
  <si>
    <t>0561305000</t>
  </si>
  <si>
    <t>1944632</t>
  </si>
  <si>
    <t>Xeroform Petrlm Gauze Dressing</t>
  </si>
  <si>
    <t xml:space="preserve">1"x8"       </t>
  </si>
  <si>
    <t>8884431302</t>
  </si>
  <si>
    <t>2203</t>
  </si>
  <si>
    <t>9330656</t>
  </si>
  <si>
    <t xml:space="preserve">Liner Black .70mil 24x32      </t>
  </si>
  <si>
    <t>12-16 Gallon</t>
  </si>
  <si>
    <t xml:space="preserve">500/Ca  </t>
  </si>
  <si>
    <t>H4832HK</t>
  </si>
  <si>
    <t xml:space="preserve">Label Allergies Medvision     </t>
  </si>
  <si>
    <t xml:space="preserve">400/RL  </t>
  </si>
  <si>
    <t>MV05FR1435</t>
  </si>
  <si>
    <t>6668865</t>
  </si>
  <si>
    <t xml:space="preserve">Container Sharps Slide-Top    </t>
  </si>
  <si>
    <t xml:space="preserve">8 gal Red   </t>
  </si>
  <si>
    <t>8980S</t>
  </si>
  <si>
    <t>6540928</t>
  </si>
  <si>
    <t xml:space="preserve">Suture Mersilene Poly Wht S2  </t>
  </si>
  <si>
    <t>1779G</t>
  </si>
  <si>
    <t>1267970</t>
  </si>
  <si>
    <t xml:space="preserve">CS Pro Glove PF Ntrl Exam NS  </t>
  </si>
  <si>
    <t xml:space="preserve">Lg Blue     </t>
  </si>
  <si>
    <t>CS16L</t>
  </si>
  <si>
    <t>1203532</t>
  </si>
  <si>
    <t xml:space="preserve">Band Identification Blue      </t>
  </si>
  <si>
    <t>3000-13-PDR</t>
  </si>
  <si>
    <t xml:space="preserve">Darco Cast Boot Blue Med      </t>
  </si>
  <si>
    <t xml:space="preserve">Slimline    </t>
  </si>
  <si>
    <t>79-98435</t>
  </si>
  <si>
    <t>4325856</t>
  </si>
  <si>
    <t xml:space="preserve">Bra Surgical 46-54" C-E       </t>
  </si>
  <si>
    <t xml:space="preserve">XXL         </t>
  </si>
  <si>
    <t>705</t>
  </si>
  <si>
    <t xml:space="preserve">Vessel Loops Mini             </t>
  </si>
  <si>
    <t xml:space="preserve">2x10/Bx </t>
  </si>
  <si>
    <t>30-733</t>
  </si>
  <si>
    <t>8310263</t>
  </si>
  <si>
    <t>Stockinette Impervious 12"x48"</t>
  </si>
  <si>
    <t>NON22535</t>
  </si>
  <si>
    <t xml:space="preserve">Endotracheal Tubing           </t>
  </si>
  <si>
    <t xml:space="preserve">6.5mm       </t>
  </si>
  <si>
    <t>5-10113</t>
  </si>
  <si>
    <t>6439917</t>
  </si>
  <si>
    <t xml:space="preserve">ENT Pack                      </t>
  </si>
  <si>
    <t>88719</t>
  </si>
  <si>
    <t xml:space="preserve">Jock Strap w/Cup White JS122  </t>
  </si>
  <si>
    <t xml:space="preserve">Med         </t>
  </si>
  <si>
    <t>791855122169</t>
  </si>
  <si>
    <t>1105556</t>
  </si>
  <si>
    <t xml:space="preserve">LMA Airway Size 2.5           </t>
  </si>
  <si>
    <t>125025</t>
  </si>
  <si>
    <t>6850154</t>
  </si>
  <si>
    <t xml:space="preserve">Gammex PF LF Surg Glove Green </t>
  </si>
  <si>
    <t xml:space="preserve">Sz 7.5      </t>
  </si>
  <si>
    <t>8515</t>
  </si>
  <si>
    <t>7465782</t>
  </si>
  <si>
    <t xml:space="preserve">Trach Tube Uncuffed Oral      </t>
  </si>
  <si>
    <t xml:space="preserve">3.0         </t>
  </si>
  <si>
    <t>86263</t>
  </si>
  <si>
    <t xml:space="preserve">Envelope Record Sterilization </t>
  </si>
  <si>
    <t>LEB-100</t>
  </si>
  <si>
    <t>1255451</t>
  </si>
  <si>
    <t xml:space="preserve">Sponge Lap Xray Dtct 5/Pk St  </t>
  </si>
  <si>
    <t>7" Prewashed</t>
  </si>
  <si>
    <t>X8435</t>
  </si>
  <si>
    <t>1316262</t>
  </si>
  <si>
    <t xml:space="preserve">Scissors Razor Orthoglass     </t>
  </si>
  <si>
    <t xml:space="preserve">9"          </t>
  </si>
  <si>
    <t>7204657</t>
  </si>
  <si>
    <t xml:space="preserve">Ss 36-62"   </t>
  </si>
  <si>
    <t>P-1066-SS</t>
  </si>
  <si>
    <t xml:space="preserve">17x3.5      </t>
  </si>
  <si>
    <t>332086</t>
  </si>
  <si>
    <t>7779245</t>
  </si>
  <si>
    <t xml:space="preserve">Sterilization Record Keep     </t>
  </si>
  <si>
    <t xml:space="preserve">Env Ste     </t>
  </si>
  <si>
    <t>1254E-S</t>
  </si>
  <si>
    <t xml:space="preserve">Bag Breathing Anesthesia LF   </t>
  </si>
  <si>
    <t>20901-10</t>
  </si>
  <si>
    <t xml:space="preserve">Liner Tray f/Low Temperature  </t>
  </si>
  <si>
    <t>MT-1224</t>
  </si>
  <si>
    <t>5558102</t>
  </si>
  <si>
    <t>Protectiv Acuvance Safety Cath</t>
  </si>
  <si>
    <t xml:space="preserve">16gX1.25"   </t>
  </si>
  <si>
    <t>3342</t>
  </si>
  <si>
    <t>1162624</t>
  </si>
  <si>
    <t xml:space="preserve">Syringe LS LOR Glass          </t>
  </si>
  <si>
    <t>INTPAI</t>
  </si>
  <si>
    <t>PISGLS5</t>
  </si>
  <si>
    <t>2881623</t>
  </si>
  <si>
    <t>Bandage Self Close Elast LF St</t>
  </si>
  <si>
    <t xml:space="preserve">3"x5.8yd    </t>
  </si>
  <si>
    <t>23593-13LF</t>
  </si>
  <si>
    <t>6548418</t>
  </si>
  <si>
    <t xml:space="preserve">Suture Prolene Mono Blu Sh    </t>
  </si>
  <si>
    <t xml:space="preserve">4-0 30"     </t>
  </si>
  <si>
    <t>8831H</t>
  </si>
  <si>
    <t>1528192</t>
  </si>
  <si>
    <t xml:space="preserve">Star Lumen Tubing f/Oxygen    </t>
  </si>
  <si>
    <t xml:space="preserve">25ft        </t>
  </si>
  <si>
    <t>1119</t>
  </si>
  <si>
    <t>1297711</t>
  </si>
  <si>
    <t>Glove Surg Triumph Ltx PF Strl</t>
  </si>
  <si>
    <t>MSG2380</t>
  </si>
  <si>
    <t>6542769</t>
  </si>
  <si>
    <t xml:space="preserve">Umbilical Tape Cotton         </t>
  </si>
  <si>
    <t xml:space="preserve">1/8"x18"    </t>
  </si>
  <si>
    <t>U10T</t>
  </si>
  <si>
    <t xml:space="preserve">Defend Water Trap Black       </t>
  </si>
  <si>
    <t>876446-HEL</t>
  </si>
  <si>
    <t xml:space="preserve">Connector Straight w/Gas Samp </t>
  </si>
  <si>
    <t xml:space="preserve">Port        </t>
  </si>
  <si>
    <t>DYNJAA08</t>
  </si>
  <si>
    <t>6541052</t>
  </si>
  <si>
    <t xml:space="preserve">Suture Perma Hand Silk Blk Sh </t>
  </si>
  <si>
    <t>K834H</t>
  </si>
  <si>
    <t>8268508</t>
  </si>
  <si>
    <t xml:space="preserve">Oral Airway Guedel N/s        </t>
  </si>
  <si>
    <t xml:space="preserve">#5          </t>
  </si>
  <si>
    <t>124700050</t>
  </si>
  <si>
    <t xml:space="preserve">Steri-Drape Incise Drape      </t>
  </si>
  <si>
    <t xml:space="preserve">3 7/8x7 7/8 </t>
  </si>
  <si>
    <t>1035</t>
  </si>
  <si>
    <t xml:space="preserve">Tube Extension                </t>
  </si>
  <si>
    <t xml:space="preserve">15cm        </t>
  </si>
  <si>
    <t>332U5115</t>
  </si>
  <si>
    <t>3950069</t>
  </si>
  <si>
    <t xml:space="preserve">Liner Can Black 30x36         </t>
  </si>
  <si>
    <t xml:space="preserve">0.6Mil      </t>
  </si>
  <si>
    <t>STRPAR</t>
  </si>
  <si>
    <t>TYCOLSR3036HB</t>
  </si>
  <si>
    <t xml:space="preserve">Brush Set Endoscopic          </t>
  </si>
  <si>
    <t xml:space="preserve">10Pc        </t>
  </si>
  <si>
    <t>10-1428</t>
  </si>
  <si>
    <t xml:space="preserve">Unique Plus Airway Adult Sz 5 </t>
  </si>
  <si>
    <t xml:space="preserve">70-100kg    </t>
  </si>
  <si>
    <t>128050</t>
  </si>
  <si>
    <t xml:space="preserve">Band Elas Honeycomb LF ST     </t>
  </si>
  <si>
    <t xml:space="preserve">6"x210      </t>
  </si>
  <si>
    <t>593-16LF</t>
  </si>
  <si>
    <t>6774058</t>
  </si>
  <si>
    <t xml:space="preserve">Label Medication Added Red    </t>
  </si>
  <si>
    <t xml:space="preserve">13/4X21     </t>
  </si>
  <si>
    <t xml:space="preserve">1000/Rl </t>
  </si>
  <si>
    <t>N-200</t>
  </si>
  <si>
    <t>3063534</t>
  </si>
  <si>
    <t xml:space="preserve">Boot Cover Knee High Blue     </t>
  </si>
  <si>
    <t>NON27143</t>
  </si>
  <si>
    <t>2978975</t>
  </si>
  <si>
    <t xml:space="preserve">8mm         </t>
  </si>
  <si>
    <t>01P022108</t>
  </si>
  <si>
    <t>2320004</t>
  </si>
  <si>
    <t xml:space="preserve">Povidine Iodine Gel           </t>
  </si>
  <si>
    <t>APL82-269</t>
  </si>
  <si>
    <t xml:space="preserve">Head Positioner Comfort Touch </t>
  </si>
  <si>
    <t>10.75X9.75X6</t>
  </si>
  <si>
    <t>NON081147</t>
  </si>
  <si>
    <t>1062341</t>
  </si>
  <si>
    <t xml:space="preserve">Counter Needle Foam Block     </t>
  </si>
  <si>
    <t xml:space="preserve">15x16x14    </t>
  </si>
  <si>
    <t xml:space="preserve">12x8/Ca </t>
  </si>
  <si>
    <t>9010</t>
  </si>
  <si>
    <t>8888301507</t>
  </si>
  <si>
    <t>1119714</t>
  </si>
  <si>
    <t xml:space="preserve">Mask Surgical Hypo-Allerg     </t>
  </si>
  <si>
    <t xml:space="preserve">w/Ties      </t>
  </si>
  <si>
    <t>NON27385</t>
  </si>
  <si>
    <t>1264595</t>
  </si>
  <si>
    <t>403225 HTK</t>
  </si>
  <si>
    <t>8900568</t>
  </si>
  <si>
    <t xml:space="preserve">Tube Salem Sump w/Dual Lumen  </t>
  </si>
  <si>
    <t xml:space="preserve">18FR        </t>
  </si>
  <si>
    <t>8888264986</t>
  </si>
  <si>
    <t xml:space="preserve">Major Abdominal Drape         </t>
  </si>
  <si>
    <t xml:space="preserve">102X122     </t>
  </si>
  <si>
    <t>DYNJP3103</t>
  </si>
  <si>
    <t>8268199</t>
  </si>
  <si>
    <t xml:space="preserve">Stylet Flexi-Slip             </t>
  </si>
  <si>
    <t xml:space="preserve">10 FR       </t>
  </si>
  <si>
    <t>502503</t>
  </si>
  <si>
    <t>1980124</t>
  </si>
  <si>
    <t xml:space="preserve">Catheter IV Introcan Safety   </t>
  </si>
  <si>
    <t xml:space="preserve">24gx.55"    </t>
  </si>
  <si>
    <t>4252511-02</t>
  </si>
  <si>
    <t>1613097</t>
  </si>
  <si>
    <t xml:space="preserve">Stirrup Straps                </t>
  </si>
  <si>
    <t xml:space="preserve">40/CA   </t>
  </si>
  <si>
    <t>52710</t>
  </si>
  <si>
    <t>Sz 6.5 Brown</t>
  </si>
  <si>
    <t xml:space="preserve">160/Ca  </t>
  </si>
  <si>
    <t>47665</t>
  </si>
  <si>
    <t>7775360</t>
  </si>
  <si>
    <t xml:space="preserve">Steri-Drape Opthal Incise     </t>
  </si>
  <si>
    <t xml:space="preserve">51x51       </t>
  </si>
  <si>
    <t>1060</t>
  </si>
  <si>
    <t>3675186</t>
  </si>
  <si>
    <t xml:space="preserve">Cautery Pencil Pushbutton     </t>
  </si>
  <si>
    <t>ESPB3000</t>
  </si>
  <si>
    <t>8409682</t>
  </si>
  <si>
    <t>V-Loc Barbed Wound Closure P12</t>
  </si>
  <si>
    <t>VLOCL0024</t>
  </si>
  <si>
    <t xml:space="preserve">64/CS   </t>
  </si>
  <si>
    <t>9020</t>
  </si>
  <si>
    <t>1145577</t>
  </si>
  <si>
    <t xml:space="preserve">Suture Vicryl Und Br CT-1     </t>
  </si>
  <si>
    <t>VCP839D</t>
  </si>
  <si>
    <t xml:space="preserve">Foley Catheter 30cc Balloon   </t>
  </si>
  <si>
    <t>0167V16S</t>
  </si>
  <si>
    <t xml:space="preserve">1 36"       </t>
  </si>
  <si>
    <t>J947H</t>
  </si>
  <si>
    <t>7752698</t>
  </si>
  <si>
    <t xml:space="preserve">Transducer Cover LF           </t>
  </si>
  <si>
    <t xml:space="preserve">12x61cm     </t>
  </si>
  <si>
    <t>CIVCO</t>
  </si>
  <si>
    <t>610-006</t>
  </si>
  <si>
    <t>9870340</t>
  </si>
  <si>
    <t xml:space="preserve">Catheter 14gx5-1/4"           </t>
  </si>
  <si>
    <t>Angiocath IV</t>
  </si>
  <si>
    <t>382269</t>
  </si>
  <si>
    <t>2030680</t>
  </si>
  <si>
    <t xml:space="preserve">Laryngoscope Blade Miller     </t>
  </si>
  <si>
    <t>WELCH</t>
  </si>
  <si>
    <t>68062</t>
  </si>
  <si>
    <t>1412884</t>
  </si>
  <si>
    <t xml:space="preserve">Autoclave Indicator Tape      </t>
  </si>
  <si>
    <t xml:space="preserve">3/4"x60yd   </t>
  </si>
  <si>
    <t xml:space="preserve">Rl      </t>
  </si>
  <si>
    <t>26800500</t>
  </si>
  <si>
    <t>1276199</t>
  </si>
  <si>
    <t xml:space="preserve">Glove CS PRO Exam Nitrl PF    </t>
  </si>
  <si>
    <t>CS16S</t>
  </si>
  <si>
    <t>6079156</t>
  </si>
  <si>
    <t xml:space="preserve">Prof Jacket Knit Collar       </t>
  </si>
  <si>
    <t xml:space="preserve">Blue/Large  </t>
  </si>
  <si>
    <t>2201LJ</t>
  </si>
  <si>
    <t xml:space="preserve">6.0         </t>
  </si>
  <si>
    <t>136060</t>
  </si>
  <si>
    <t>2882087</t>
  </si>
  <si>
    <t xml:space="preserve">Sz 8 Blue   </t>
  </si>
  <si>
    <t>2D73EB80</t>
  </si>
  <si>
    <t>8570670</t>
  </si>
  <si>
    <t xml:space="preserve">Berman Airway 70mm            </t>
  </si>
  <si>
    <t xml:space="preserve">Sz 2        </t>
  </si>
  <si>
    <t>1-1506-70</t>
  </si>
  <si>
    <t xml:space="preserve">6.5         </t>
  </si>
  <si>
    <t>136065</t>
  </si>
  <si>
    <t>1275590</t>
  </si>
  <si>
    <t xml:space="preserve">Glove Surgical Ortho Latex    </t>
  </si>
  <si>
    <t xml:space="preserve">320/Ca  </t>
  </si>
  <si>
    <t>2D72LT80</t>
  </si>
  <si>
    <t>6543864</t>
  </si>
  <si>
    <t xml:space="preserve">Suture Surg Gut Mono Bge P3   </t>
  </si>
  <si>
    <t>686G</t>
  </si>
  <si>
    <t>8552820</t>
  </si>
  <si>
    <t xml:space="preserve">Denture Cup W/lid Plastic     </t>
  </si>
  <si>
    <t xml:space="preserve">8OZ.        </t>
  </si>
  <si>
    <t>10X25/CA</t>
  </si>
  <si>
    <t>BUSSE</t>
  </si>
  <si>
    <t>490</t>
  </si>
  <si>
    <t>1023592</t>
  </si>
  <si>
    <t xml:space="preserve">36x36       </t>
  </si>
  <si>
    <t>62236</t>
  </si>
  <si>
    <t>8374329</t>
  </si>
  <si>
    <t>Glasses Eye Shield Safeview Pl</t>
  </si>
  <si>
    <t xml:space="preserve">Assembled   </t>
  </si>
  <si>
    <t>SV50A</t>
  </si>
  <si>
    <t xml:space="preserve">Hingefree Milkbath Pail       </t>
  </si>
  <si>
    <t xml:space="preserve">5gal        </t>
  </si>
  <si>
    <t>103105</t>
  </si>
  <si>
    <t>1266913</t>
  </si>
  <si>
    <t xml:space="preserve">Indicators Biological Attest  </t>
  </si>
  <si>
    <t>1295</t>
  </si>
  <si>
    <t>1205553</t>
  </si>
  <si>
    <t xml:space="preserve">CO2 Detector                  </t>
  </si>
  <si>
    <t>EASYCAP II 6</t>
  </si>
  <si>
    <t>4994715</t>
  </si>
  <si>
    <t xml:space="preserve">Blue Pull Tight Numbered Lock </t>
  </si>
  <si>
    <t>9393 BL</t>
  </si>
  <si>
    <t>5551761</t>
  </si>
  <si>
    <t xml:space="preserve">Suture Surg Gut Mono Bge G1   </t>
  </si>
  <si>
    <t>770G</t>
  </si>
  <si>
    <t xml:space="preserve">LNCS Pedi Adh. Sensor 3ft     </t>
  </si>
  <si>
    <t>2318</t>
  </si>
  <si>
    <t>1315549</t>
  </si>
  <si>
    <t>Glove Surg Sensicare PF LF Str</t>
  </si>
  <si>
    <t>MSG9675</t>
  </si>
  <si>
    <t>1168035</t>
  </si>
  <si>
    <t xml:space="preserve">Mask Trach Adult Disp         </t>
  </si>
  <si>
    <t>001225</t>
  </si>
  <si>
    <t>1310730</t>
  </si>
  <si>
    <t>MSG1575</t>
  </si>
  <si>
    <t>1284966</t>
  </si>
  <si>
    <t xml:space="preserve">Light Glove Sterile           </t>
  </si>
  <si>
    <t>LT-F01B-</t>
  </si>
  <si>
    <t>1155541</t>
  </si>
  <si>
    <t xml:space="preserve">Paper Ultrasound Thermal      </t>
  </si>
  <si>
    <t xml:space="preserve">G110HG      </t>
  </si>
  <si>
    <t xml:space="preserve">5Rl/Bx  </t>
  </si>
  <si>
    <t>CADMET</t>
  </si>
  <si>
    <t>49050</t>
  </si>
  <si>
    <t xml:space="preserve">Frame Eye Protect Tidishield  </t>
  </si>
  <si>
    <t>Assort Color</t>
  </si>
  <si>
    <t>9211-100</t>
  </si>
  <si>
    <t>1333112</t>
  </si>
  <si>
    <t>Cloths Bath Frgrnc-Free Stndrd</t>
  </si>
  <si>
    <t xml:space="preserve">8x8"        </t>
  </si>
  <si>
    <t xml:space="preserve">8/Pk    </t>
  </si>
  <si>
    <t>SAGE</t>
  </si>
  <si>
    <t>7991</t>
  </si>
  <si>
    <t xml:space="preserve">Arista AH FlexiTip XL Appl    </t>
  </si>
  <si>
    <t xml:space="preserve">38cm        </t>
  </si>
  <si>
    <t>AM0005</t>
  </si>
  <si>
    <t>4150029</t>
  </si>
  <si>
    <t xml:space="preserve">Purell Surg Scrub w/Moist TFX </t>
  </si>
  <si>
    <t xml:space="preserve">1000mL      </t>
  </si>
  <si>
    <t>GOJO</t>
  </si>
  <si>
    <t>5483-04</t>
  </si>
  <si>
    <t>3675194</t>
  </si>
  <si>
    <t>Electrode Blue Silk Blade Insu</t>
  </si>
  <si>
    <t>ES0014M</t>
  </si>
  <si>
    <t xml:space="preserve">White Med   </t>
  </si>
  <si>
    <t>NONCV940M</t>
  </si>
  <si>
    <t>2974228</t>
  </si>
  <si>
    <t xml:space="preserve">Paper f/Printer System 1      </t>
  </si>
  <si>
    <t xml:space="preserve">Sterilizer  </t>
  </si>
  <si>
    <t>P129362819</t>
  </si>
  <si>
    <t>8900048</t>
  </si>
  <si>
    <t xml:space="preserve">Magellan Safety Ndl/Syr 1cc   </t>
  </si>
  <si>
    <t xml:space="preserve">25gX5/8     </t>
  </si>
  <si>
    <t>8881811558</t>
  </si>
  <si>
    <t>2882145</t>
  </si>
  <si>
    <t>Drape Video Camera Telscpc Fld</t>
  </si>
  <si>
    <t xml:space="preserve">5x96in      </t>
  </si>
  <si>
    <t>29-59009</t>
  </si>
  <si>
    <t>1209455</t>
  </si>
  <si>
    <t>Wristband Identification White</t>
  </si>
  <si>
    <t>3000-11-PDR</t>
  </si>
  <si>
    <t>1153556</t>
  </si>
  <si>
    <t xml:space="preserve">Sklar Lube Gallon             </t>
  </si>
  <si>
    <t xml:space="preserve">1Gal/Ea </t>
  </si>
  <si>
    <t>10-1635</t>
  </si>
  <si>
    <t>9870396</t>
  </si>
  <si>
    <t>201161</t>
  </si>
  <si>
    <t>9190354</t>
  </si>
  <si>
    <t xml:space="preserve">Connector Aersol Tee          </t>
  </si>
  <si>
    <t>1077</t>
  </si>
  <si>
    <t xml:space="preserve">Circuit Pediatric 90" EXP 1L  </t>
  </si>
  <si>
    <t>DYNJAP9830</t>
  </si>
  <si>
    <t>5550763</t>
  </si>
  <si>
    <t>41685</t>
  </si>
  <si>
    <t xml:space="preserve">Drain Channel Round Hubless   </t>
  </si>
  <si>
    <t xml:space="preserve">19fr        </t>
  </si>
  <si>
    <t>072231</t>
  </si>
  <si>
    <t>1116248</t>
  </si>
  <si>
    <t>Cannula RF Curved Sharp Marker</t>
  </si>
  <si>
    <t xml:space="preserve">20Gx100mm   </t>
  </si>
  <si>
    <t>PMF20-100-10CS</t>
  </si>
  <si>
    <t xml:space="preserve">Med Vial Holder               </t>
  </si>
  <si>
    <t>7849</t>
  </si>
  <si>
    <t>1042782</t>
  </si>
  <si>
    <t xml:space="preserve">Peri-Pad Curity Light         </t>
  </si>
  <si>
    <t xml:space="preserve">3x11"       </t>
  </si>
  <si>
    <t>1380A</t>
  </si>
  <si>
    <t>5550773</t>
  </si>
  <si>
    <t xml:space="preserve">Biogel PI OrthoPro Surg Glove </t>
  </si>
  <si>
    <t>47675</t>
  </si>
  <si>
    <t>6544285</t>
  </si>
  <si>
    <t>1866G</t>
  </si>
  <si>
    <t>1116986</t>
  </si>
  <si>
    <t xml:space="preserve">Mask Laryngeal Aura #3        </t>
  </si>
  <si>
    <t xml:space="preserve">Disposable  </t>
  </si>
  <si>
    <t>324300000U</t>
  </si>
  <si>
    <t>6540404</t>
  </si>
  <si>
    <t xml:space="preserve">3-0 30"     </t>
  </si>
  <si>
    <t>K832H</t>
  </si>
  <si>
    <t>1123547</t>
  </si>
  <si>
    <t xml:space="preserve">Bandage Esmark LF Sterile     </t>
  </si>
  <si>
    <t xml:space="preserve">6"x12'      </t>
  </si>
  <si>
    <t>DYNJ05919</t>
  </si>
  <si>
    <t>1195588</t>
  </si>
  <si>
    <t xml:space="preserve">Marker Sterimarker Non-Toxic  </t>
  </si>
  <si>
    <t>Fine Tip Blk</t>
  </si>
  <si>
    <t>MAR1</t>
  </si>
  <si>
    <t>8906548</t>
  </si>
  <si>
    <t xml:space="preserve">TED Stocking Knee Length      </t>
  </si>
  <si>
    <t xml:space="preserve">Reg Med     </t>
  </si>
  <si>
    <t xml:space="preserve">1Pr/Pk  </t>
  </si>
  <si>
    <t>7115-</t>
  </si>
  <si>
    <t>1572919</t>
  </si>
  <si>
    <t xml:space="preserve">Surgical Mask Foam Fog Sheild </t>
  </si>
  <si>
    <t>MARS</t>
  </si>
  <si>
    <t>65 3320</t>
  </si>
  <si>
    <t>31142428</t>
  </si>
  <si>
    <t>1016540</t>
  </si>
  <si>
    <t xml:space="preserve">Control Seals W/numbers       </t>
  </si>
  <si>
    <t xml:space="preserve">RED         </t>
  </si>
  <si>
    <t xml:space="preserve">100/PK  </t>
  </si>
  <si>
    <t>484107-R</t>
  </si>
  <si>
    <t>9349752</t>
  </si>
  <si>
    <t>SuperSensitive PF Ltx ST Glove</t>
  </si>
  <si>
    <t>82575</t>
  </si>
  <si>
    <t>1295013</t>
  </si>
  <si>
    <t>Pack Bsc SetUp F/TXHlth Addiso</t>
  </si>
  <si>
    <t>DYNJ56604</t>
  </si>
  <si>
    <t xml:space="preserve">Detergent Neutral Instrument  </t>
  </si>
  <si>
    <t xml:space="preserve">5 Liter     </t>
  </si>
  <si>
    <t>1C07T4WR</t>
  </si>
  <si>
    <t>6662482</t>
  </si>
  <si>
    <t xml:space="preserve">Immobilizer Wh/Gr Shoulder    </t>
  </si>
  <si>
    <t xml:space="preserve">Xl 36-42"   </t>
  </si>
  <si>
    <t>79-84048</t>
  </si>
  <si>
    <t xml:space="preserve">Cart Crash V-Series 4-Drawer  </t>
  </si>
  <si>
    <t>SpecifyColor</t>
  </si>
  <si>
    <t>V24-4EMG</t>
  </si>
  <si>
    <t>2950049</t>
  </si>
  <si>
    <t>Airway Guedel Traditional Sz 1</t>
  </si>
  <si>
    <t>122260</t>
  </si>
  <si>
    <t>6005415</t>
  </si>
  <si>
    <t>Binder Abdom Elast 10" w/Strap</t>
  </si>
  <si>
    <t xml:space="preserve">Lrg 36-42"  </t>
  </si>
  <si>
    <t>79-89047</t>
  </si>
  <si>
    <t>6543586</t>
  </si>
  <si>
    <t xml:space="preserve">Suture Vicryl Undyed Cp-2     </t>
  </si>
  <si>
    <t>J870H</t>
  </si>
  <si>
    <t>8262720</t>
  </si>
  <si>
    <t xml:space="preserve">Airway Nasopharyngeal         </t>
  </si>
  <si>
    <t xml:space="preserve">36 FR       </t>
  </si>
  <si>
    <t>123336</t>
  </si>
  <si>
    <t>6548055</t>
  </si>
  <si>
    <t>Suture Surg Gut Chr Bge Tg1408</t>
  </si>
  <si>
    <t xml:space="preserve">7-0 18"     </t>
  </si>
  <si>
    <t>1797G</t>
  </si>
  <si>
    <t>2881883</t>
  </si>
  <si>
    <t xml:space="preserve">Tubing Connecting 7Mmx100     </t>
  </si>
  <si>
    <t xml:space="preserve">96'/Ca  </t>
  </si>
  <si>
    <t>N7100</t>
  </si>
  <si>
    <t>2882006</t>
  </si>
  <si>
    <t xml:space="preserve">IV Start Kit Tegaderm W/Pad   </t>
  </si>
  <si>
    <t>CARDSP</t>
  </si>
  <si>
    <t>01-1900A</t>
  </si>
  <si>
    <t>6008199</t>
  </si>
  <si>
    <t xml:space="preserve">Crutches Adjustable Anodized  </t>
  </si>
  <si>
    <t>79-91335</t>
  </si>
  <si>
    <t>2209203</t>
  </si>
  <si>
    <t xml:space="preserve">Positiioning Sandbag 5lbs MRI </t>
  </si>
  <si>
    <t>Orge 12"x5.5</t>
  </si>
  <si>
    <t>MORRSN</t>
  </si>
  <si>
    <t>0370</t>
  </si>
  <si>
    <t>3720401</t>
  </si>
  <si>
    <t xml:space="preserve">Belt Gait Hvy-Dty 2"X56" Nat  </t>
  </si>
  <si>
    <t>M5166</t>
  </si>
  <si>
    <t>8408057</t>
  </si>
  <si>
    <t xml:space="preserve">Mask Laryngeal PVC Dsp Cl     </t>
  </si>
  <si>
    <t xml:space="preserve">Size 5      </t>
  </si>
  <si>
    <t>FLEXIC</t>
  </si>
  <si>
    <t>038-94-350U</t>
  </si>
  <si>
    <t>86050</t>
  </si>
  <si>
    <t xml:space="preserve">Bag Sterilization 4x7x1"      </t>
  </si>
  <si>
    <t>PB2</t>
  </si>
  <si>
    <t>6549862</t>
  </si>
  <si>
    <t xml:space="preserve">Suture Ethilon Nyl Mono P1    </t>
  </si>
  <si>
    <t>697H</t>
  </si>
  <si>
    <t>2017901</t>
  </si>
  <si>
    <t>Protector Tip Vented Reg Orang</t>
  </si>
  <si>
    <t xml:space="preserve">2x9x25mm    </t>
  </si>
  <si>
    <t xml:space="preserve">100/Bg  </t>
  </si>
  <si>
    <t>091017BBG</t>
  </si>
  <si>
    <t>1199860</t>
  </si>
  <si>
    <t>Basket 12.25x8x4.5" Plstc Stck</t>
  </si>
  <si>
    <t>HEALOG</t>
  </si>
  <si>
    <t>18325</t>
  </si>
  <si>
    <t xml:space="preserve">Glass Intake Opaque           </t>
  </si>
  <si>
    <t xml:space="preserve">9oz         </t>
  </si>
  <si>
    <t>02068A</t>
  </si>
  <si>
    <t>1246860</t>
  </si>
  <si>
    <t>Detergent Prolystica UltraConc</t>
  </si>
  <si>
    <t xml:space="preserve">Ntrl HP     </t>
  </si>
  <si>
    <t>1C15T6</t>
  </si>
  <si>
    <t>1315546</t>
  </si>
  <si>
    <t>MSG9665</t>
  </si>
  <si>
    <t>1108636</t>
  </si>
  <si>
    <t xml:space="preserve">Steam Sterilization Locks     </t>
  </si>
  <si>
    <t xml:space="preserve">Orange      </t>
  </si>
  <si>
    <t xml:space="preserve">1000/Pk </t>
  </si>
  <si>
    <t>AESCUL</t>
  </si>
  <si>
    <t>US906</t>
  </si>
  <si>
    <t>6541582</t>
  </si>
  <si>
    <t xml:space="preserve">Suture Vicryl Undyed P-2      </t>
  </si>
  <si>
    <t>J503G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</si>
  <si>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</si>
  <si>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</si>
  <si>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</si>
  <si>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</si>
  <si>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</si>
  <si>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1273301</t>
  </si>
  <si>
    <t xml:space="preserve">IV Ext Set 35" Standard Bore  </t>
  </si>
  <si>
    <t xml:space="preserve">Caresite    </t>
  </si>
  <si>
    <t>354220</t>
  </si>
  <si>
    <t>1538103</t>
  </si>
  <si>
    <t xml:space="preserve">Lactated Ringer Irr Solution  </t>
  </si>
  <si>
    <t xml:space="preserve">5000mL      </t>
  </si>
  <si>
    <t>2B7489</t>
  </si>
  <si>
    <t xml:space="preserve">Darco Cast Boot Blue Lrg      </t>
  </si>
  <si>
    <t>79-98437</t>
  </si>
  <si>
    <t>2881684</t>
  </si>
  <si>
    <t>Mask Splash Resistant Tie Blue</t>
  </si>
  <si>
    <t>AT74535</t>
  </si>
  <si>
    <t>1 8x18" Viol</t>
  </si>
  <si>
    <t>VCP765D</t>
  </si>
  <si>
    <t>9875914</t>
  </si>
  <si>
    <t xml:space="preserve">Syringe Luer Lock             </t>
  </si>
  <si>
    <t>309604</t>
  </si>
  <si>
    <t xml:space="preserve">Glove Autoclave Seamless      </t>
  </si>
  <si>
    <t>JB-2636</t>
  </si>
  <si>
    <t>6544915</t>
  </si>
  <si>
    <t xml:space="preserve">Suture Ctd Vicr 2-0 Ct-2      </t>
  </si>
  <si>
    <t xml:space="preserve">12bxsaf     </t>
  </si>
  <si>
    <t>J726D</t>
  </si>
  <si>
    <t>9210-100</t>
  </si>
  <si>
    <t>8738848</t>
  </si>
  <si>
    <t xml:space="preserve">Feverscan Thermometer Disp    </t>
  </si>
  <si>
    <t>ATC430</t>
  </si>
  <si>
    <t>1206340</t>
  </si>
  <si>
    <t xml:space="preserve">Extra-Safe Earloop Mask       </t>
  </si>
  <si>
    <t xml:space="preserve">Purple      </t>
  </si>
  <si>
    <t>VALUMX</t>
  </si>
  <si>
    <t>5330E-PP</t>
  </si>
  <si>
    <t>8909852</t>
  </si>
  <si>
    <t xml:space="preserve">Coveralls White Elastic-c     </t>
  </si>
  <si>
    <t xml:space="preserve">X-LARGE     </t>
  </si>
  <si>
    <t>215</t>
  </si>
  <si>
    <t>6811187</t>
  </si>
  <si>
    <t xml:space="preserve">Electrode, Coated Blade 2.5"  </t>
  </si>
  <si>
    <t xml:space="preserve">2.5"        </t>
  </si>
  <si>
    <t>ES58T</t>
  </si>
  <si>
    <t>1986051</t>
  </si>
  <si>
    <t xml:space="preserve">Ioban Skin Prep Antimicrobial </t>
  </si>
  <si>
    <t xml:space="preserve">4x5/Ca  </t>
  </si>
  <si>
    <t>6617</t>
  </si>
  <si>
    <t>8415718</t>
  </si>
  <si>
    <t xml:space="preserve">Cath Tray Foley 14fr          </t>
  </si>
  <si>
    <t xml:space="preserve">STERILE     </t>
  </si>
  <si>
    <t>897414</t>
  </si>
  <si>
    <t>2881873</t>
  </si>
  <si>
    <t xml:space="preserve">Tubing Connecting 5Mm         </t>
  </si>
  <si>
    <t xml:space="preserve">5MM         </t>
  </si>
  <si>
    <t xml:space="preserve">100'/Ca </t>
  </si>
  <si>
    <t>N5100</t>
  </si>
  <si>
    <t xml:space="preserve">Binder Abdominal- Unisize     </t>
  </si>
  <si>
    <t xml:space="preserve">46"-62"     </t>
  </si>
  <si>
    <t>8140362</t>
  </si>
  <si>
    <t xml:space="preserve">Formaldehyde Spill Response   </t>
  </si>
  <si>
    <t xml:space="preserve">Kit         </t>
  </si>
  <si>
    <t xml:space="preserve">EA      </t>
  </si>
  <si>
    <t>48630</t>
  </si>
  <si>
    <t>2285127</t>
  </si>
  <si>
    <t xml:space="preserve">Autoclave Tape Blue           </t>
  </si>
  <si>
    <t xml:space="preserve">1x60Yd      </t>
  </si>
  <si>
    <t>T40313A</t>
  </si>
  <si>
    <t>2757456</t>
  </si>
  <si>
    <t>Minispike IV Additive Dispense</t>
  </si>
  <si>
    <t xml:space="preserve">Pin         </t>
  </si>
  <si>
    <t>412012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</si>
  <si>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</si>
  <si>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</si>
  <si>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</si>
  <si>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</si>
  <si>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</si>
  <si>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>3582792</t>
  </si>
  <si>
    <t xml:space="preserve">IV Catheter Protective        </t>
  </si>
  <si>
    <t>3087</t>
  </si>
  <si>
    <t>5226001</t>
  </si>
  <si>
    <t xml:space="preserve">Cart Hi Density Polyethylene  </t>
  </si>
  <si>
    <t xml:space="preserve">15.5"x24"   </t>
  </si>
  <si>
    <t>LAKES</t>
  </si>
  <si>
    <t>2000</t>
  </si>
  <si>
    <t>6120597</t>
  </si>
  <si>
    <t>Pack Peri Gyn Cnvtr W/Ly Drape</t>
  </si>
  <si>
    <t>29170</t>
  </si>
  <si>
    <t xml:space="preserve">Suture Ebnd Exc Poly Gr CT2   </t>
  </si>
  <si>
    <t>CX27D</t>
  </si>
  <si>
    <t>1132110</t>
  </si>
  <si>
    <t xml:space="preserve">Ab Binder Prem Univ S/M       </t>
  </si>
  <si>
    <t xml:space="preserve">12"         </t>
  </si>
  <si>
    <t>ORT21310SM</t>
  </si>
  <si>
    <t>1015427</t>
  </si>
  <si>
    <t>30485</t>
  </si>
  <si>
    <t>1532777</t>
  </si>
  <si>
    <t xml:space="preserve">Trash Liner Waste Bag 11mu    </t>
  </si>
  <si>
    <t xml:space="preserve">32 Gal      </t>
  </si>
  <si>
    <t>RS334011N</t>
  </si>
  <si>
    <t>8909243</t>
  </si>
  <si>
    <t xml:space="preserve">Ulnar Pads                    </t>
  </si>
  <si>
    <t xml:space="preserve">2/Bg    </t>
  </si>
  <si>
    <t>31143095</t>
  </si>
  <si>
    <t xml:space="preserve">Cavilon Lotion Moisturizing   </t>
  </si>
  <si>
    <t xml:space="preserve">2oz         </t>
  </si>
  <si>
    <t>9215</t>
  </si>
  <si>
    <t>7772210</t>
  </si>
  <si>
    <t xml:space="preserve">Gown Warming Bair Paws        </t>
  </si>
  <si>
    <t xml:space="preserve">Pediatric   </t>
  </si>
  <si>
    <t>81501</t>
  </si>
  <si>
    <t>6540798</t>
  </si>
  <si>
    <t xml:space="preserve">Suture Pds Ii Mono Vio CT2    </t>
  </si>
  <si>
    <t>Z333H</t>
  </si>
  <si>
    <t>1119762</t>
  </si>
  <si>
    <t xml:space="preserve">Drape Sheets Fan Folded       </t>
  </si>
  <si>
    <t xml:space="preserve">53x77       </t>
  </si>
  <si>
    <t>DYNJP2416</t>
  </si>
  <si>
    <t>2882063</t>
  </si>
  <si>
    <t xml:space="preserve">Sz 8 Brown  </t>
  </si>
  <si>
    <t>2D72NT80X</t>
  </si>
  <si>
    <t>1215686</t>
  </si>
  <si>
    <t xml:space="preserve">Challenge Pk Spr Rapid-5 Read </t>
  </si>
  <si>
    <t>41482VF</t>
  </si>
  <si>
    <t>6548170</t>
  </si>
  <si>
    <t xml:space="preserve">Suture Vicryl Violet CT-2     </t>
  </si>
  <si>
    <t>J333H</t>
  </si>
  <si>
    <t>1574437</t>
  </si>
  <si>
    <t xml:space="preserve">Surgeon Caps Tie Back         </t>
  </si>
  <si>
    <t>335</t>
  </si>
  <si>
    <t>8750018</t>
  </si>
  <si>
    <t xml:space="preserve">Endozime Sponge Ind Wrapped   </t>
  </si>
  <si>
    <t>RUHCOR</t>
  </si>
  <si>
    <t>345SPG</t>
  </si>
  <si>
    <t xml:space="preserve">Tube Frazier Connecting       </t>
  </si>
  <si>
    <t>0031000</t>
  </si>
  <si>
    <t>4542688</t>
  </si>
  <si>
    <t xml:space="preserve">IV Set Secondary 15Drop/ml    </t>
  </si>
  <si>
    <t xml:space="preserve">w/Cannula   </t>
  </si>
  <si>
    <t>NF1430</t>
  </si>
  <si>
    <t xml:space="preserve">Needle Coaxial Temno w/Introd </t>
  </si>
  <si>
    <t xml:space="preserve">14Gx11cm    </t>
  </si>
  <si>
    <t>BXTCT1411</t>
  </si>
  <si>
    <t>8095589</t>
  </si>
  <si>
    <t xml:space="preserve">Sharps Container 5-Quart      </t>
  </si>
  <si>
    <t>f/Wall Cabin</t>
  </si>
  <si>
    <t>BEMIS</t>
  </si>
  <si>
    <t>175 030</t>
  </si>
  <si>
    <t>1022359</t>
  </si>
  <si>
    <t xml:space="preserve">Tube Endotrach 3.5mm Agt      </t>
  </si>
  <si>
    <t xml:space="preserve">ORAL        </t>
  </si>
  <si>
    <t>111780035</t>
  </si>
  <si>
    <t xml:space="preserve">Suture Surg Gut Chrom Bge Ps5 </t>
  </si>
  <si>
    <t>1653G</t>
  </si>
  <si>
    <t>1336336</t>
  </si>
  <si>
    <t xml:space="preserve">Cefazolin Sodium Inj SDV 15mL </t>
  </si>
  <si>
    <t xml:space="preserve">1Gm/Vl      </t>
  </si>
  <si>
    <t>APOTEX</t>
  </si>
  <si>
    <t>60505614205</t>
  </si>
  <si>
    <t>4303530</t>
  </si>
  <si>
    <t>86051</t>
  </si>
  <si>
    <t>1186318</t>
  </si>
  <si>
    <t xml:space="preserve">Scrub Surgical Exidine 4%     </t>
  </si>
  <si>
    <t xml:space="preserve">4oz Bottle  </t>
  </si>
  <si>
    <t>29900-404</t>
  </si>
  <si>
    <t>8900927</t>
  </si>
  <si>
    <t xml:space="preserve">Foley Cath Tray 16FR          </t>
  </si>
  <si>
    <t xml:space="preserve">Latex       </t>
  </si>
  <si>
    <t>6155-</t>
  </si>
  <si>
    <t xml:space="preserve">Immobilizer Knee Blu Fm 22"   </t>
  </si>
  <si>
    <t>79-80055</t>
  </si>
  <si>
    <t>5550464</t>
  </si>
  <si>
    <t xml:space="preserve">Ligamax Endo Clip Applier     </t>
  </si>
  <si>
    <t xml:space="preserve">5mm         </t>
  </si>
  <si>
    <t>EL5ML</t>
  </si>
  <si>
    <t>4999229</t>
  </si>
  <si>
    <t>76270</t>
  </si>
  <si>
    <t>8909450</t>
  </si>
  <si>
    <t xml:space="preserve">Curity Gauze Sponge Ster 2"s  </t>
  </si>
  <si>
    <t xml:space="preserve">3"x3" 12ply </t>
  </si>
  <si>
    <t>1903-</t>
  </si>
  <si>
    <t>8645283</t>
  </si>
  <si>
    <t xml:space="preserve">Sharps Cart Floor Bracket     </t>
  </si>
  <si>
    <t xml:space="preserve">Lg Volume   </t>
  </si>
  <si>
    <t>8992H</t>
  </si>
  <si>
    <t>1083907</t>
  </si>
  <si>
    <t xml:space="preserve">Printer Ribbon F/eagle Se     </t>
  </si>
  <si>
    <t xml:space="preserve">2/BX    </t>
  </si>
  <si>
    <t>P150828440</t>
  </si>
  <si>
    <t>1299396</t>
  </si>
  <si>
    <t xml:space="preserve">Control Glucose Evancare G3   </t>
  </si>
  <si>
    <t xml:space="preserve">Hi/Lo       </t>
  </si>
  <si>
    <t>MPH3560</t>
  </si>
  <si>
    <t xml:space="preserve">Binder Breast Lined Solid     </t>
  </si>
  <si>
    <t xml:space="preserve">Medium Lvnd </t>
  </si>
  <si>
    <t>EABMLSLAVDR</t>
  </si>
  <si>
    <t>1004737</t>
  </si>
  <si>
    <t>Sod Chloride Inj 0.9% Non-DEHP</t>
  </si>
  <si>
    <t xml:space="preserve">Plas Bag    </t>
  </si>
  <si>
    <t>L8001</t>
  </si>
  <si>
    <t>3010011</t>
  </si>
  <si>
    <t>Pro-Vent Arterial Blood Sample</t>
  </si>
  <si>
    <t>4617P-1</t>
  </si>
  <si>
    <t xml:space="preserve">Tape Label Fentanyl Blue      </t>
  </si>
  <si>
    <t xml:space="preserve">3/4x500"    </t>
  </si>
  <si>
    <t xml:space="preserve">500/Rl  </t>
  </si>
  <si>
    <t>AN-2-7</t>
  </si>
  <si>
    <t xml:space="preserve">Doppler LifeDop 150 Strlz     </t>
  </si>
  <si>
    <t xml:space="preserve">8MHz        </t>
  </si>
  <si>
    <t>COOPSR</t>
  </si>
  <si>
    <t>L150-STN</t>
  </si>
  <si>
    <t>6357998</t>
  </si>
  <si>
    <t xml:space="preserve">Cotton Tip Applicator Sterile </t>
  </si>
  <si>
    <t xml:space="preserve">3"          </t>
  </si>
  <si>
    <t xml:space="preserve">100/2Pk </t>
  </si>
  <si>
    <t>RITMED</t>
  </si>
  <si>
    <t>57100</t>
  </si>
  <si>
    <t xml:space="preserve">Electrode Resuscitation 1Step </t>
  </si>
  <si>
    <t xml:space="preserve">Peds        </t>
  </si>
  <si>
    <t>8900-0218-40</t>
  </si>
  <si>
    <t>2881624</t>
  </si>
  <si>
    <t xml:space="preserve">4"x5.8yd    </t>
  </si>
  <si>
    <t>23593-14LF</t>
  </si>
  <si>
    <t>2343071</t>
  </si>
  <si>
    <t xml:space="preserve">Attest Rapid Readout          </t>
  </si>
  <si>
    <t>1296F</t>
  </si>
  <si>
    <t>6980079</t>
  </si>
  <si>
    <t>86389</t>
  </si>
  <si>
    <t>1297584</t>
  </si>
  <si>
    <t xml:space="preserve">Cefazolin Inj Addvan SDV 1gm  </t>
  </si>
  <si>
    <t>PFIZNJ</t>
  </si>
  <si>
    <t>00409258501</t>
  </si>
  <si>
    <t>7775484</t>
  </si>
  <si>
    <t>Tegaderm Trans Parent Dressing</t>
  </si>
  <si>
    <t xml:space="preserve">4"x4.75"    </t>
  </si>
  <si>
    <t>1621</t>
  </si>
  <si>
    <t xml:space="preserve">Sensor TruSignal AP Pulse Ox  </t>
  </si>
  <si>
    <t xml:space="preserve">Adult/Ped   </t>
  </si>
  <si>
    <t>TS-AP-10</t>
  </si>
  <si>
    <t>5559025</t>
  </si>
  <si>
    <t>18030</t>
  </si>
  <si>
    <t>6548904</t>
  </si>
  <si>
    <t xml:space="preserve">Suture Pds Ii Mono Ud FS1     </t>
  </si>
  <si>
    <t>Z443H</t>
  </si>
  <si>
    <t xml:space="preserve">Needle Spinal Pecan P/pt      </t>
  </si>
  <si>
    <t xml:space="preserve">25GX3.5     </t>
  </si>
  <si>
    <t>333853</t>
  </si>
  <si>
    <t>1575641</t>
  </si>
  <si>
    <t xml:space="preserve">Mask w/Tape Anti-Fog Shield   </t>
  </si>
  <si>
    <t>65 3322</t>
  </si>
  <si>
    <t xml:space="preserve">Needle Mayo Half Circle Taper </t>
  </si>
  <si>
    <t xml:space="preserve">144/Bx  </t>
  </si>
  <si>
    <t>216702</t>
  </si>
  <si>
    <t>1240278</t>
  </si>
  <si>
    <t xml:space="preserve">6cm Black   </t>
  </si>
  <si>
    <t>3560EU</t>
  </si>
  <si>
    <t>7360593</t>
  </si>
  <si>
    <t xml:space="preserve">Surgical Clipper Blade        </t>
  </si>
  <si>
    <t>4406</t>
  </si>
  <si>
    <t>1152715</t>
  </si>
  <si>
    <t xml:space="preserve">Tape Porous Roll              </t>
  </si>
  <si>
    <t xml:space="preserve">4Rl/Bx  </t>
  </si>
  <si>
    <t>7046C</t>
  </si>
  <si>
    <t>1137875</t>
  </si>
  <si>
    <t xml:space="preserve">Eye Shield Lens               </t>
  </si>
  <si>
    <t>23-501</t>
  </si>
  <si>
    <t>1226780</t>
  </si>
  <si>
    <t xml:space="preserve">Liner Tray Absorbent          </t>
  </si>
  <si>
    <t>AT31019B</t>
  </si>
  <si>
    <t xml:space="preserve">Edlich Gastric Lavage         </t>
  </si>
  <si>
    <t xml:space="preserve">34FR        </t>
  </si>
  <si>
    <t>8888750018</t>
  </si>
  <si>
    <t>4192483</t>
  </si>
  <si>
    <t xml:space="preserve">Syr 3cc w/Cannula             </t>
  </si>
  <si>
    <t>303401</t>
  </si>
  <si>
    <t>8900188</t>
  </si>
  <si>
    <t>Curity Bandage Adhesive Looney</t>
  </si>
  <si>
    <t xml:space="preserve">3/4"x3"     </t>
  </si>
  <si>
    <t>44124</t>
  </si>
  <si>
    <t>3104925</t>
  </si>
  <si>
    <t xml:space="preserve">Stockinette Impervious        </t>
  </si>
  <si>
    <t>12X48" Large</t>
  </si>
  <si>
    <t>89821</t>
  </si>
  <si>
    <t xml:space="preserve">60"Long     </t>
  </si>
  <si>
    <t>5606</t>
  </si>
  <si>
    <t xml:space="preserve">Stimuplex D Needles 15deg     </t>
  </si>
  <si>
    <t xml:space="preserve">25gX1-3/8   </t>
  </si>
  <si>
    <t>333670</t>
  </si>
  <si>
    <t xml:space="preserve">Soap Foaming Antimicrobial    </t>
  </si>
  <si>
    <t>KUT68941MEDA</t>
  </si>
  <si>
    <t>2883182</t>
  </si>
  <si>
    <t xml:space="preserve">Iv Start Kit Alcohol w/Trans  </t>
  </si>
  <si>
    <t xml:space="preserve">Dress       </t>
  </si>
  <si>
    <t>01-0901C</t>
  </si>
  <si>
    <t xml:space="preserve">Sponge Neuro ST               </t>
  </si>
  <si>
    <t xml:space="preserve">.5x1"       </t>
  </si>
  <si>
    <t>30-055</t>
  </si>
  <si>
    <t>1026761</t>
  </si>
  <si>
    <t xml:space="preserve">Cefazolin Sodium Inj SDV 10mL </t>
  </si>
  <si>
    <t xml:space="preserve">1gm         </t>
  </si>
  <si>
    <t>W-WARD</t>
  </si>
  <si>
    <t>00143992490</t>
  </si>
  <si>
    <t xml:space="preserve">Lift Power Reliant 600 Steel  </t>
  </si>
  <si>
    <t xml:space="preserve">Bariatric   </t>
  </si>
  <si>
    <t>RPL600-2</t>
  </si>
  <si>
    <t>3031600</t>
  </si>
  <si>
    <t xml:space="preserve">Label Sterilization Black     </t>
  </si>
  <si>
    <t xml:space="preserve">w/Ster Date </t>
  </si>
  <si>
    <t xml:space="preserve">12rl/Ca </t>
  </si>
  <si>
    <t>1269BL</t>
  </si>
  <si>
    <t>8702652</t>
  </si>
  <si>
    <t xml:space="preserve">Tube Endo 8.5mm Cuffed        </t>
  </si>
  <si>
    <t>86114</t>
  </si>
  <si>
    <t>8077829</t>
  </si>
  <si>
    <t xml:space="preserve">Protector Disposable Disp Tth </t>
  </si>
  <si>
    <t>9-3041-03</t>
  </si>
  <si>
    <t>6437900</t>
  </si>
  <si>
    <t xml:space="preserve">Purple Nitrile Glove PF LF    </t>
  </si>
  <si>
    <t>50601</t>
  </si>
  <si>
    <t xml:space="preserve">Catheter Kit Touchless Plus   </t>
  </si>
  <si>
    <t xml:space="preserve">Vinyl       </t>
  </si>
  <si>
    <t>4A7114</t>
  </si>
  <si>
    <t>1533241</t>
  </si>
  <si>
    <t xml:space="preserve">Sleeve Disposable Ster 21.5in </t>
  </si>
  <si>
    <t xml:space="preserve">Sleeve Only </t>
  </si>
  <si>
    <t>599</t>
  </si>
  <si>
    <t xml:space="preserve">Foam Soap                     </t>
  </si>
  <si>
    <t xml:space="preserve">1000ml      </t>
  </si>
  <si>
    <t>KUT69041MED</t>
  </si>
  <si>
    <t>1346430</t>
  </si>
  <si>
    <t xml:space="preserve">Canister Holder               </t>
  </si>
  <si>
    <t>PALMER</t>
  </si>
  <si>
    <t>109</t>
  </si>
  <si>
    <t xml:space="preserve">Ice Bag Pouch w/4Ties         </t>
  </si>
  <si>
    <t xml:space="preserve">5"x12"      </t>
  </si>
  <si>
    <t>NON4410</t>
  </si>
  <si>
    <t>5558878</t>
  </si>
  <si>
    <t xml:space="preserve">Splint Cast Specialist Plst   </t>
  </si>
  <si>
    <t>X-Fast 3x15"</t>
  </si>
  <si>
    <t>7390</t>
  </si>
  <si>
    <t xml:space="preserve">Revital-OX Detergent Enzm     </t>
  </si>
  <si>
    <t xml:space="preserve">4L          </t>
  </si>
  <si>
    <t>2D96AW</t>
  </si>
  <si>
    <t xml:space="preserve">Jumpsuit Flud Res Zip Front   </t>
  </si>
  <si>
    <t xml:space="preserve">White XL    </t>
  </si>
  <si>
    <t>6440-35W</t>
  </si>
  <si>
    <t>6667422</t>
  </si>
  <si>
    <t xml:space="preserve">Sharps Container SL/LID       </t>
  </si>
  <si>
    <t xml:space="preserve">12gl Red    </t>
  </si>
  <si>
    <t>8935</t>
  </si>
  <si>
    <t>6543718</t>
  </si>
  <si>
    <t>Suture Ctd Vicryl Plus AB UR-6</t>
  </si>
  <si>
    <t>VCP603H</t>
  </si>
  <si>
    <t xml:space="preserve">Neuro Patties Sterile         </t>
  </si>
  <si>
    <t xml:space="preserve">1/2x3"      </t>
  </si>
  <si>
    <t>35501610</t>
  </si>
  <si>
    <t>1130798</t>
  </si>
  <si>
    <t xml:space="preserve">Ovation Pillows 20"x26"       </t>
  </si>
  <si>
    <t>MDT219885</t>
  </si>
  <si>
    <t>4999228</t>
  </si>
  <si>
    <t>76265</t>
  </si>
  <si>
    <t xml:space="preserve">Gown Std Non-Reinforced       </t>
  </si>
  <si>
    <t>1231-100XXL</t>
  </si>
  <si>
    <t xml:space="preserve">The Solidifier                </t>
  </si>
  <si>
    <t xml:space="preserve">500cc       </t>
  </si>
  <si>
    <t xml:space="preserve">64/Ca   </t>
  </si>
  <si>
    <t>SD-500</t>
  </si>
  <si>
    <t>1106552</t>
  </si>
  <si>
    <t xml:space="preserve">Drape Minor Procedure Sterile </t>
  </si>
  <si>
    <t>106x122x77in</t>
  </si>
  <si>
    <t>29496</t>
  </si>
  <si>
    <t>1190528</t>
  </si>
  <si>
    <t xml:space="preserve">Bardex Foley Tray Silicone    </t>
  </si>
  <si>
    <t>16Fr Sterile</t>
  </si>
  <si>
    <t>897416</t>
  </si>
  <si>
    <t>1274101</t>
  </si>
  <si>
    <t xml:space="preserve">Coveralls XXL Disposable      </t>
  </si>
  <si>
    <t>2536</t>
  </si>
  <si>
    <t>6544386</t>
  </si>
  <si>
    <t>8682G</t>
  </si>
  <si>
    <t>2940459</t>
  </si>
  <si>
    <t>VLOCL0004</t>
  </si>
  <si>
    <t>1163321</t>
  </si>
  <si>
    <t xml:space="preserve">IV Admin Tubing Univ          </t>
  </si>
  <si>
    <t>352886</t>
  </si>
  <si>
    <t>5550472</t>
  </si>
  <si>
    <t xml:space="preserve">Sleeve Endopath Excel         </t>
  </si>
  <si>
    <t>CB5LT</t>
  </si>
  <si>
    <t>8263663</t>
  </si>
  <si>
    <t xml:space="preserve">26fr        </t>
  </si>
  <si>
    <t>123126</t>
  </si>
  <si>
    <t xml:space="preserve">Drape F/tabl Space Statio     </t>
  </si>
  <si>
    <t xml:space="preserve">DISP        </t>
  </si>
  <si>
    <t>CDS-3072-DD</t>
  </si>
  <si>
    <t>9627089</t>
  </si>
  <si>
    <t xml:space="preserve">Tonsil Sponge Sterile         </t>
  </si>
  <si>
    <t xml:space="preserve">MEDIUM      </t>
  </si>
  <si>
    <t>5X100/Ca</t>
  </si>
  <si>
    <t>7201</t>
  </si>
  <si>
    <t>1198993</t>
  </si>
  <si>
    <t xml:space="preserve">Cuff BP Dura-Cuf Adult Long   </t>
  </si>
  <si>
    <t>DUR-A2-2A-L</t>
  </si>
  <si>
    <t xml:space="preserve">Redi-Temp Oval Thermometer    </t>
  </si>
  <si>
    <t>5010-H</t>
  </si>
  <si>
    <t>6540015</t>
  </si>
  <si>
    <t xml:space="preserve">Suture PDS Plus Clear PS-2    </t>
  </si>
  <si>
    <t>PDP497G</t>
  </si>
  <si>
    <t>1220934</t>
  </si>
  <si>
    <t xml:space="preserve">Tape Hy-Tape Wtprf Zinc Oxide </t>
  </si>
  <si>
    <t xml:space="preserve">.5"x5Yd     </t>
  </si>
  <si>
    <t xml:space="preserve">24/Tb   </t>
  </si>
  <si>
    <t>HYTAPE</t>
  </si>
  <si>
    <t>5LF</t>
  </si>
  <si>
    <t>1766618</t>
  </si>
  <si>
    <t xml:space="preserve">VioNex Skin Lotion            </t>
  </si>
  <si>
    <t xml:space="preserve">18oz/Bt </t>
  </si>
  <si>
    <t>10-1318</t>
  </si>
  <si>
    <t>2882177</t>
  </si>
  <si>
    <t xml:space="preserve">Drape Bilaterl Limb St        </t>
  </si>
  <si>
    <t>107.5x138x86</t>
  </si>
  <si>
    <t>29417</t>
  </si>
  <si>
    <t>8401079</t>
  </si>
  <si>
    <t xml:space="preserve">Spirometer Vol Incentive      </t>
  </si>
  <si>
    <t xml:space="preserve">250 Ml      </t>
  </si>
  <si>
    <t>001903A</t>
  </si>
  <si>
    <t>4x5" Sterile</t>
  </si>
  <si>
    <t>1111</t>
  </si>
  <si>
    <t>5550500</t>
  </si>
  <si>
    <t xml:space="preserve">Cassettes STNX - Sterrad      </t>
  </si>
  <si>
    <t>10133</t>
  </si>
  <si>
    <t xml:space="preserve">Closure Strap SecureStrap Abs </t>
  </si>
  <si>
    <t>STRAP25</t>
  </si>
  <si>
    <t>1149486</t>
  </si>
  <si>
    <t xml:space="preserve">Splint Cast Gypsona Xfast     </t>
  </si>
  <si>
    <t xml:space="preserve">3"x15"      </t>
  </si>
  <si>
    <t>30-7390</t>
  </si>
  <si>
    <t>6541556</t>
  </si>
  <si>
    <t xml:space="preserve">Suture Mersilene Poly Wht S14 </t>
  </si>
  <si>
    <t>1760G</t>
  </si>
  <si>
    <t xml:space="preserve">Ster 6-1/2  </t>
  </si>
  <si>
    <t xml:space="preserve">4x50/Ca </t>
  </si>
  <si>
    <t>31265</t>
  </si>
  <si>
    <t xml:space="preserve">Sponge Tonsil XL              </t>
  </si>
  <si>
    <t xml:space="preserve">5/Pk        </t>
  </si>
  <si>
    <t>100Pk/Ca</t>
  </si>
  <si>
    <t>30-043</t>
  </si>
  <si>
    <t>1093074</t>
  </si>
  <si>
    <t xml:space="preserve">Cefazolin/Dex F/Inj 50mL      </t>
  </si>
  <si>
    <t xml:space="preserve">1Gm         </t>
  </si>
  <si>
    <t>24Bgs/Ca</t>
  </si>
  <si>
    <t>3103-11</t>
  </si>
  <si>
    <t>1012705</t>
  </si>
  <si>
    <t xml:space="preserve">Tuohy Epidural Needle Winged  </t>
  </si>
  <si>
    <t xml:space="preserve">20Gx3-1/2   </t>
  </si>
  <si>
    <t>332168</t>
  </si>
  <si>
    <t>1334444</t>
  </si>
  <si>
    <t>Tray Sgl Sht Epdrl F/TH Clebur</t>
  </si>
  <si>
    <t>CARDCP</t>
  </si>
  <si>
    <t>13-7449B</t>
  </si>
  <si>
    <t>1212614</t>
  </si>
  <si>
    <t xml:space="preserve">Gown Wrm Bair Paws w/2 Insert </t>
  </si>
  <si>
    <t>FlexGown Std</t>
  </si>
  <si>
    <t>81003</t>
  </si>
  <si>
    <t>2028143</t>
  </si>
  <si>
    <t xml:space="preserve">Clotest H.Pylori              </t>
  </si>
  <si>
    <t>60480</t>
  </si>
  <si>
    <t>7775134</t>
  </si>
  <si>
    <t xml:space="preserve">Transpore Tape White          </t>
  </si>
  <si>
    <t xml:space="preserve">1"X10Yd     </t>
  </si>
  <si>
    <t>1534-1</t>
  </si>
  <si>
    <t xml:space="preserve">Sensor Oxygen Max 10          </t>
  </si>
  <si>
    <t>R112P10</t>
  </si>
  <si>
    <t>1270104</t>
  </si>
  <si>
    <t>Googles Office Pack Clear Lens</t>
  </si>
  <si>
    <t xml:space="preserve">Assorted    </t>
  </si>
  <si>
    <t>PINNAC</t>
  </si>
  <si>
    <t>GOP10-N</t>
  </si>
  <si>
    <t>1152585</t>
  </si>
  <si>
    <t xml:space="preserve">Electrode Blade Mod E-Z Clean </t>
  </si>
  <si>
    <t>0014AM</t>
  </si>
  <si>
    <t>2882379</t>
  </si>
  <si>
    <t>Drape Poly U Split w/Adhs Ster</t>
  </si>
  <si>
    <t xml:space="preserve">60x72in     </t>
  </si>
  <si>
    <t>8476</t>
  </si>
  <si>
    <t xml:space="preserve">Band ID Fall Risk             </t>
  </si>
  <si>
    <t>5065-14-PDM</t>
  </si>
  <si>
    <t>3057145</t>
  </si>
  <si>
    <t xml:space="preserve">Drape Shoulder Arthrosc ST LF </t>
  </si>
  <si>
    <t xml:space="preserve">10"x102"    </t>
  </si>
  <si>
    <t>89070</t>
  </si>
  <si>
    <t xml:space="preserve">Cannula Suction w/Tubing      </t>
  </si>
  <si>
    <t xml:space="preserve">2400mL      </t>
  </si>
  <si>
    <t>20-08-0005</t>
  </si>
  <si>
    <t xml:space="preserve">Semi-Trans  </t>
  </si>
  <si>
    <t>GL300-1214</t>
  </si>
  <si>
    <t>8285026</t>
  </si>
  <si>
    <t xml:space="preserve">Comply Label Applicator       </t>
  </si>
  <si>
    <t>1256B</t>
  </si>
  <si>
    <t>6543300</t>
  </si>
  <si>
    <t xml:space="preserve">Suture Prolene Mono Blu Mo6   </t>
  </si>
  <si>
    <t>8417H</t>
  </si>
  <si>
    <t>1063330</t>
  </si>
  <si>
    <t xml:space="preserve">IV Secondary Set 41"          </t>
  </si>
  <si>
    <t>B3065</t>
  </si>
  <si>
    <t xml:space="preserve">C-N-S Pin and Wire Cutter     </t>
  </si>
  <si>
    <t xml:space="preserve">7"          </t>
  </si>
  <si>
    <t>27-159TC</t>
  </si>
  <si>
    <t>3359978</t>
  </si>
  <si>
    <t xml:space="preserve">Drain Reservoir Suction       </t>
  </si>
  <si>
    <t xml:space="preserve">100cc       </t>
  </si>
  <si>
    <t>DYNJWE1305</t>
  </si>
  <si>
    <t>1246213</t>
  </si>
  <si>
    <t xml:space="preserve">Wet Skin Prep Tray LF         </t>
  </si>
  <si>
    <t>DYND70660</t>
  </si>
  <si>
    <t xml:space="preserve">Suture Vic Ctd Brd Und CP Sz2 </t>
  </si>
  <si>
    <t xml:space="preserve">40mm 27"    </t>
  </si>
  <si>
    <t>J195H</t>
  </si>
  <si>
    <t>4995002</t>
  </si>
  <si>
    <t xml:space="preserve">ET Tube Uncuffed 6.0          </t>
  </si>
  <si>
    <t>MS-23160</t>
  </si>
  <si>
    <t>1234361</t>
  </si>
  <si>
    <t xml:space="preserve">Blanket Full Body             </t>
  </si>
  <si>
    <t xml:space="preserve">84x36"      </t>
  </si>
  <si>
    <t>40068</t>
  </si>
  <si>
    <t xml:space="preserve">2Liter      </t>
  </si>
  <si>
    <t>20902-10</t>
  </si>
  <si>
    <t>9880195</t>
  </si>
  <si>
    <t xml:space="preserve">Sz 6 Blue   </t>
  </si>
  <si>
    <t>2D73EB60</t>
  </si>
  <si>
    <t xml:space="preserve">TEF Pledgets                  </t>
  </si>
  <si>
    <t>PCP20</t>
  </si>
  <si>
    <t xml:space="preserve">Suture Stratafix Violet       </t>
  </si>
  <si>
    <t xml:space="preserve">18"         </t>
  </si>
  <si>
    <t>SXPP1A404</t>
  </si>
  <si>
    <t>9004716</t>
  </si>
  <si>
    <t xml:space="preserve">Absorbent Pts Cell Pk#506     </t>
  </si>
  <si>
    <t>METABI</t>
  </si>
  <si>
    <t>1296242</t>
  </si>
  <si>
    <t>Tray Pain F/Denton Surgery Cen</t>
  </si>
  <si>
    <t>DYNJRA0985</t>
  </si>
  <si>
    <t>6546958</t>
  </si>
  <si>
    <t xml:space="preserve">Suture Mersilene Poly Wht P3  </t>
  </si>
  <si>
    <t>R691G</t>
  </si>
  <si>
    <t>1144459</t>
  </si>
  <si>
    <t xml:space="preserve">Pencan Spinal Ndle Tray Basic </t>
  </si>
  <si>
    <t xml:space="preserve">25gx3.5"    </t>
  </si>
  <si>
    <t>333858</t>
  </si>
  <si>
    <t>6544169</t>
  </si>
  <si>
    <t>Suture Ethilon Nyl Mono Clr P3</t>
  </si>
  <si>
    <t>690G</t>
  </si>
  <si>
    <t>3688539</t>
  </si>
  <si>
    <t xml:space="preserve">Stockinette Double Ply        </t>
  </si>
  <si>
    <t xml:space="preserve">4"x48"      </t>
  </si>
  <si>
    <t>NON22410</t>
  </si>
  <si>
    <t>1296470</t>
  </si>
  <si>
    <t xml:space="preserve">Circuit Anes Ped 1L Bag       </t>
  </si>
  <si>
    <t xml:space="preserve">108"        </t>
  </si>
  <si>
    <t>B8753XX4</t>
  </si>
  <si>
    <t>1295368</t>
  </si>
  <si>
    <t xml:space="preserve">Needle Counter Block/Magnet   </t>
  </si>
  <si>
    <t xml:space="preserve">10/20       </t>
  </si>
  <si>
    <t xml:space="preserve">56/Ca   </t>
  </si>
  <si>
    <t>3FM20SSA</t>
  </si>
  <si>
    <t>9870813</t>
  </si>
  <si>
    <t xml:space="preserve">Needle PrecisionGuide Reg Bvl </t>
  </si>
  <si>
    <t xml:space="preserve">21gx1-1/2   </t>
  </si>
  <si>
    <t>305190</t>
  </si>
  <si>
    <t>5550760</t>
  </si>
  <si>
    <t xml:space="preserve">Size 7      </t>
  </si>
  <si>
    <t>6547029</t>
  </si>
  <si>
    <t xml:space="preserve">Suture Pds Ii Mono Vio CTX    </t>
  </si>
  <si>
    <t xml:space="preserve">0 60"       </t>
  </si>
  <si>
    <t>Z990G</t>
  </si>
  <si>
    <t>2882151</t>
  </si>
  <si>
    <t xml:space="preserve">Pack Procedure Uni Convertors </t>
  </si>
  <si>
    <t>29118</t>
  </si>
  <si>
    <t>8300054</t>
  </si>
  <si>
    <t xml:space="preserve">Liner Trash BLK 43X48 22 MIC  </t>
  </si>
  <si>
    <t xml:space="preserve">56Gal       </t>
  </si>
  <si>
    <t>Z8648WK R01</t>
  </si>
  <si>
    <t>1023585</t>
  </si>
  <si>
    <t xml:space="preserve">Wristband Identification Red  </t>
  </si>
  <si>
    <t>3000-16-PDR</t>
  </si>
  <si>
    <t>7803946</t>
  </si>
  <si>
    <t xml:space="preserve">E-Z Scrub                     </t>
  </si>
  <si>
    <t xml:space="preserve">0.5%        </t>
  </si>
  <si>
    <t>372453</t>
  </si>
  <si>
    <t xml:space="preserve">Gait Belt                     </t>
  </si>
  <si>
    <t>M5166-72</t>
  </si>
  <si>
    <t>1235207</t>
  </si>
  <si>
    <t xml:space="preserve">Ricola Cough Drop Lozenges    </t>
  </si>
  <si>
    <t xml:space="preserve">Herbal Org  </t>
  </si>
  <si>
    <t xml:space="preserve">21/Bg   </t>
  </si>
  <si>
    <t>1191774</t>
  </si>
  <si>
    <t xml:space="preserve">NDL-FRE     </t>
  </si>
  <si>
    <t>473017</t>
  </si>
  <si>
    <t>1066803</t>
  </si>
  <si>
    <t xml:space="preserve">Bag Garbage Black             </t>
  </si>
  <si>
    <t xml:space="preserve">58 Gallon   </t>
  </si>
  <si>
    <t>POLP23X78BLA</t>
  </si>
  <si>
    <t>7610023</t>
  </si>
  <si>
    <t>Pain Ease Med Stream Spray 1oz</t>
  </si>
  <si>
    <t>GEBAUE</t>
  </si>
  <si>
    <t>00386000804</t>
  </si>
  <si>
    <t>2550271</t>
  </si>
  <si>
    <t>5050-16-PDM</t>
  </si>
  <si>
    <t>2320021</t>
  </si>
  <si>
    <t>Povidone Iodine Scrub Flip-Top</t>
  </si>
  <si>
    <t>APL82212</t>
  </si>
  <si>
    <t>1080469</t>
  </si>
  <si>
    <t xml:space="preserve">Cover f/Transducer LF ST      </t>
  </si>
  <si>
    <t xml:space="preserve">14x147cm    </t>
  </si>
  <si>
    <t>610-575</t>
  </si>
  <si>
    <t>1190454</t>
  </si>
  <si>
    <t xml:space="preserve">Protexis PI Glove PF          </t>
  </si>
  <si>
    <t>Sz 7.5 Cream</t>
  </si>
  <si>
    <t>2D72PT75X</t>
  </si>
  <si>
    <t>3901855</t>
  </si>
  <si>
    <t xml:space="preserve">Steth Esoph 12fr              </t>
  </si>
  <si>
    <t xml:space="preserve">2X25/Ca </t>
  </si>
  <si>
    <t>81-040412</t>
  </si>
  <si>
    <t xml:space="preserve">Towel OR 2/Pk Cotton 17x26"   </t>
  </si>
  <si>
    <t xml:space="preserve">80/Ca   </t>
  </si>
  <si>
    <t>8322B</t>
  </si>
  <si>
    <t>1246455</t>
  </si>
  <si>
    <t>NON27144XL</t>
  </si>
  <si>
    <t xml:space="preserve">Filter f/Bair Hugger          </t>
  </si>
  <si>
    <t>90047</t>
  </si>
  <si>
    <t>6814314</t>
  </si>
  <si>
    <t>Encore Micro PF Ltx Glove Surg</t>
  </si>
  <si>
    <t>5787006</t>
  </si>
  <si>
    <t xml:space="preserve">Dispenser Pump Gallon Empty   </t>
  </si>
  <si>
    <t>7793</t>
  </si>
  <si>
    <t>1203111</t>
  </si>
  <si>
    <t xml:space="preserve">Gastric Sump Tube 16fr        </t>
  </si>
  <si>
    <t xml:space="preserve">48" Sterile </t>
  </si>
  <si>
    <t>MEDOVA</t>
  </si>
  <si>
    <t>1217-16</t>
  </si>
  <si>
    <t>1264441</t>
  </si>
  <si>
    <t xml:space="preserve">Renuzyme Foam Spray           </t>
  </si>
  <si>
    <t xml:space="preserve">1qt         </t>
  </si>
  <si>
    <t>61301604584</t>
  </si>
  <si>
    <t>1080216</t>
  </si>
  <si>
    <t xml:space="preserve">Tube Ventilation T-Tube       </t>
  </si>
  <si>
    <t>12x10x1.14mm</t>
  </si>
  <si>
    <t>VT-0400-01</t>
  </si>
  <si>
    <t>1215133</t>
  </si>
  <si>
    <t xml:space="preserve">Cautery Hi Temp Fine Tip      </t>
  </si>
  <si>
    <t>AA01X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</si>
  <si>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</si>
  <si>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</si>
  <si>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</si>
  <si>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</si>
  <si>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</si>
  <si>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</si>
  <si>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</si>
  <si>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</si>
  <si>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</si>
  <si>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</si>
  <si>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>1216841</t>
  </si>
  <si>
    <t xml:space="preserve">Blanket Warming Bair Hugger   </t>
  </si>
  <si>
    <t xml:space="preserve">Lower Body  </t>
  </si>
  <si>
    <t>52500</t>
  </si>
  <si>
    <t xml:space="preserve">Cover Pillow White            </t>
  </si>
  <si>
    <t xml:space="preserve">21X27       </t>
  </si>
  <si>
    <t>15035-11-MGD</t>
  </si>
  <si>
    <t>3675182</t>
  </si>
  <si>
    <t xml:space="preserve">Skin Marker W/Ruler           </t>
  </si>
  <si>
    <t xml:space="preserve">Labels      </t>
  </si>
  <si>
    <t>DYNJSM02</t>
  </si>
  <si>
    <t>5070085</t>
  </si>
  <si>
    <t xml:space="preserve">Lactated Ring Irrig Titan Bg  </t>
  </si>
  <si>
    <t>3L Titan Bag</t>
  </si>
  <si>
    <t>R8306</t>
  </si>
  <si>
    <t>6663518</t>
  </si>
  <si>
    <t xml:space="preserve">Personnel Protection Gown     </t>
  </si>
  <si>
    <t xml:space="preserve">15/Bx   </t>
  </si>
  <si>
    <t>8576</t>
  </si>
  <si>
    <t xml:space="preserve">Belt Gait Hvy Dty Tiger Teeth </t>
  </si>
  <si>
    <t>M5166Y</t>
  </si>
  <si>
    <t>1317778</t>
  </si>
  <si>
    <t xml:space="preserve">Pre-Klenz Transport Gel       </t>
  </si>
  <si>
    <t xml:space="preserve">13.5 OZ     </t>
  </si>
  <si>
    <t>1505J5</t>
  </si>
  <si>
    <t xml:space="preserve">Record Keeping Envelope       </t>
  </si>
  <si>
    <t xml:space="preserve">8 Loads     </t>
  </si>
  <si>
    <t>26910000</t>
  </si>
  <si>
    <t>1176482</t>
  </si>
  <si>
    <t xml:space="preserve">Bin Storage Plastic Red       </t>
  </si>
  <si>
    <t>14.25x8.25x7</t>
  </si>
  <si>
    <t>30-240RED</t>
  </si>
  <si>
    <t xml:space="preserve">large       </t>
  </si>
  <si>
    <t>79-80057</t>
  </si>
  <si>
    <t xml:space="preserve">Binder Abs 9" 3 Panel 63"-74" </t>
  </si>
  <si>
    <t>13663008</t>
  </si>
  <si>
    <t>2883010</t>
  </si>
  <si>
    <t xml:space="preserve">Drape Laparotomy Sterile      </t>
  </si>
  <si>
    <t>29410</t>
  </si>
  <si>
    <t xml:space="preserve">Sheridan Endo-trach Tube      </t>
  </si>
  <si>
    <t>5-22213</t>
  </si>
  <si>
    <t>1813909</t>
  </si>
  <si>
    <t xml:space="preserve">Kimguard Csr Wrap H-Duty      </t>
  </si>
  <si>
    <t>62145</t>
  </si>
  <si>
    <t>6548599</t>
  </si>
  <si>
    <t>Suture Ethilon Nyl Mono Blk P3</t>
  </si>
  <si>
    <t>698H</t>
  </si>
  <si>
    <t xml:space="preserve">Face Mask w/Eye Shield &amp; Ties </t>
  </si>
  <si>
    <t>NON27405</t>
  </si>
  <si>
    <t>7884757</t>
  </si>
  <si>
    <t xml:space="preserve">Ear &amp; Ulcer Syringe           </t>
  </si>
  <si>
    <t>142</t>
  </si>
  <si>
    <t>1126976</t>
  </si>
  <si>
    <t xml:space="preserve">Maxicide OPA 28               </t>
  </si>
  <si>
    <t>CROSSC</t>
  </si>
  <si>
    <t>ML020141</t>
  </si>
  <si>
    <t>7800030</t>
  </si>
  <si>
    <t xml:space="preserve">Duoguards Vented              </t>
  </si>
  <si>
    <t xml:space="preserve">50/Bg   </t>
  </si>
  <si>
    <t>093037BBG</t>
  </si>
  <si>
    <t>1026751</t>
  </si>
  <si>
    <t xml:space="preserve">Mask Face Flex Adult          </t>
  </si>
  <si>
    <t>6860</t>
  </si>
  <si>
    <t>6544955</t>
  </si>
  <si>
    <t xml:space="preserve">Endo Rot Multi Cap Appl       </t>
  </si>
  <si>
    <t>ER420</t>
  </si>
  <si>
    <t>9870447</t>
  </si>
  <si>
    <t xml:space="preserve">Spinal Needles                </t>
  </si>
  <si>
    <t xml:space="preserve">20gx3-1/2"  </t>
  </si>
  <si>
    <t>405182</t>
  </si>
  <si>
    <t>1269533</t>
  </si>
  <si>
    <t xml:space="preserve">Pants Prevail Adult Female    </t>
  </si>
  <si>
    <t>FIRSTQ</t>
  </si>
  <si>
    <t>MESHLG</t>
  </si>
  <si>
    <t>6662481</t>
  </si>
  <si>
    <t>Large 32-36"</t>
  </si>
  <si>
    <t>79-84047</t>
  </si>
  <si>
    <t>1197609</t>
  </si>
  <si>
    <t xml:space="preserve">Mask OxyMask ETCO2 Face       </t>
  </si>
  <si>
    <t xml:space="preserve">7' Tb Adlt  </t>
  </si>
  <si>
    <t>OM-2125-8</t>
  </si>
  <si>
    <t>1132115</t>
  </si>
  <si>
    <t xml:space="preserve">Ab Binder Prem Univ L/Xl      </t>
  </si>
  <si>
    <t>ORT21110LXL</t>
  </si>
  <si>
    <t>6540028</t>
  </si>
  <si>
    <t xml:space="preserve">Hemostat Surgicel Original    </t>
  </si>
  <si>
    <t xml:space="preserve">2x3"        </t>
  </si>
  <si>
    <t>1953</t>
  </si>
  <si>
    <t xml:space="preserve">Handle Laryngoscope LED       </t>
  </si>
  <si>
    <t>5-0236-99</t>
  </si>
  <si>
    <t>6662480</t>
  </si>
  <si>
    <t xml:space="preserve">Med 28-32"  </t>
  </si>
  <si>
    <t>79-84045</t>
  </si>
  <si>
    <t xml:space="preserve">Nellcor Omnimax Sp02          </t>
  </si>
  <si>
    <t xml:space="preserve">3.6m        </t>
  </si>
  <si>
    <t>2021406-001</t>
  </si>
  <si>
    <t xml:space="preserve">Bag Reclosable 6X9 4 Mil      </t>
  </si>
  <si>
    <t>MGRL4WH0609</t>
  </si>
  <si>
    <t>1146549</t>
  </si>
  <si>
    <t xml:space="preserve">Grounding Pad w/Cord          </t>
  </si>
  <si>
    <t>PMA-GP-BAY</t>
  </si>
  <si>
    <t>2882381</t>
  </si>
  <si>
    <t>Drape Under-buttock Pouch Ster</t>
  </si>
  <si>
    <t xml:space="preserve">38x48in     </t>
  </si>
  <si>
    <t>8484</t>
  </si>
  <si>
    <t xml:space="preserve">Suture Silk TF RB-2           </t>
  </si>
  <si>
    <t>N267H</t>
  </si>
  <si>
    <t>1301228</t>
  </si>
  <si>
    <t xml:space="preserve">Slippers Patient Men'S Beige  </t>
  </si>
  <si>
    <t xml:space="preserve">48/Bx   </t>
  </si>
  <si>
    <t>80104</t>
  </si>
  <si>
    <t>1190677</t>
  </si>
  <si>
    <t xml:space="preserve">Disc Filter- Aspiration/Inj   </t>
  </si>
  <si>
    <t xml:space="preserve">0.2 Mic     </t>
  </si>
  <si>
    <t>415002</t>
  </si>
  <si>
    <t>1123196</t>
  </si>
  <si>
    <t xml:space="preserve">Nasogastric Sump Tube 48"     </t>
  </si>
  <si>
    <t xml:space="preserve">16FR        </t>
  </si>
  <si>
    <t>0042160</t>
  </si>
  <si>
    <t>9120003</t>
  </si>
  <si>
    <t xml:space="preserve">Needle Hypodermic             </t>
  </si>
  <si>
    <t xml:space="preserve">20Gx1.5"    </t>
  </si>
  <si>
    <t>NIPMED</t>
  </si>
  <si>
    <t>AH+2038-1M</t>
  </si>
  <si>
    <t>6541196</t>
  </si>
  <si>
    <t>699G</t>
  </si>
  <si>
    <t xml:space="preserve">Disinfectant Spray Bottle     </t>
  </si>
  <si>
    <t xml:space="preserve">4oz         </t>
  </si>
  <si>
    <t>936854</t>
  </si>
  <si>
    <t>6543307</t>
  </si>
  <si>
    <t xml:space="preserve">Suture Pds Ii Mono Ud PS4     </t>
  </si>
  <si>
    <t>Z507G</t>
  </si>
  <si>
    <t xml:space="preserve">Mask Flexible Toddler         </t>
  </si>
  <si>
    <t xml:space="preserve">Sz3         </t>
  </si>
  <si>
    <t>TODMASK3</t>
  </si>
  <si>
    <t>6430379</t>
  </si>
  <si>
    <t>Gown Surg Aero Blue Perf Steri</t>
  </si>
  <si>
    <t>XXXL/Sterile</t>
  </si>
  <si>
    <t>41736</t>
  </si>
  <si>
    <t>4890009</t>
  </si>
  <si>
    <t xml:space="preserve">Cath Foley 3-Way 5cc          </t>
  </si>
  <si>
    <t xml:space="preserve">16Fr        </t>
  </si>
  <si>
    <t>183405160</t>
  </si>
  <si>
    <t xml:space="preserve">Stethoscope Esph 400 Series   </t>
  </si>
  <si>
    <t xml:space="preserve">18 French   </t>
  </si>
  <si>
    <t>81-050418</t>
  </si>
  <si>
    <t>6540768</t>
  </si>
  <si>
    <t>Suture Perma Hand Silk Blk CT1</t>
  </si>
  <si>
    <t>424H</t>
  </si>
  <si>
    <t>8081044</t>
  </si>
  <si>
    <t xml:space="preserve">Tray Spinal Pencan 25g        </t>
  </si>
  <si>
    <t>333851</t>
  </si>
  <si>
    <t xml:space="preserve">Protector Tip Guard Vent      </t>
  </si>
  <si>
    <t xml:space="preserve">Asst Colors </t>
  </si>
  <si>
    <t>092020BBG</t>
  </si>
  <si>
    <t>1063102</t>
  </si>
  <si>
    <t xml:space="preserve">SensoStrip Temp Indicator     </t>
  </si>
  <si>
    <t>81-010000</t>
  </si>
  <si>
    <t xml:space="preserve">T-Drape Bilateral Limb        </t>
  </si>
  <si>
    <t>DYNJP8006</t>
  </si>
  <si>
    <t>4282426</t>
  </si>
  <si>
    <t>Mask Anesthesia Bubblegum Pedi</t>
  </si>
  <si>
    <t xml:space="preserve">Size 4      </t>
  </si>
  <si>
    <t>1145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</si>
  <si>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</si>
  <si>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</si>
  <si>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</si>
  <si>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</si>
  <si>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</si>
  <si>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</si>
  <si>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>1221966</t>
  </si>
  <si>
    <t xml:space="preserve">Standard    </t>
  </si>
  <si>
    <t>81002</t>
  </si>
  <si>
    <t>79-89338</t>
  </si>
  <si>
    <t xml:space="preserve">Cable Patient LNCS 10'        </t>
  </si>
  <si>
    <t>2016</t>
  </si>
  <si>
    <t>1017142</t>
  </si>
  <si>
    <t xml:space="preserve">Precut Perineum Panty         </t>
  </si>
  <si>
    <t xml:space="preserve">LG-XLG      </t>
  </si>
  <si>
    <t xml:space="preserve">20/BX   </t>
  </si>
  <si>
    <t>GL622</t>
  </si>
  <si>
    <t>6544518</t>
  </si>
  <si>
    <t xml:space="preserve">Suture Pds Ii Mono Ud PS2     </t>
  </si>
  <si>
    <t>Z497G</t>
  </si>
  <si>
    <t>1211194</t>
  </si>
  <si>
    <t xml:space="preserve">36x36"      </t>
  </si>
  <si>
    <t>34151</t>
  </si>
  <si>
    <t>1064164</t>
  </si>
  <si>
    <t xml:space="preserve">Catheter Strap 22"            </t>
  </si>
  <si>
    <t>DYND16900</t>
  </si>
  <si>
    <t>8574186</t>
  </si>
  <si>
    <t xml:space="preserve">Nasal Airway LF               </t>
  </si>
  <si>
    <t xml:space="preserve">34fr        </t>
  </si>
  <si>
    <t>1-5075-34</t>
  </si>
  <si>
    <t>1069076</t>
  </si>
  <si>
    <t xml:space="preserve">Wristband ID Adult/Ped        </t>
  </si>
  <si>
    <t>5070-14-PDM</t>
  </si>
  <si>
    <t>6052842</t>
  </si>
  <si>
    <t xml:space="preserve">Suction Liners w/Filter       </t>
  </si>
  <si>
    <t>1504</t>
  </si>
  <si>
    <t>2978490</t>
  </si>
  <si>
    <t xml:space="preserve">11mm        </t>
  </si>
  <si>
    <t>022111</t>
  </si>
  <si>
    <t>9871639</t>
  </si>
  <si>
    <t xml:space="preserve">25x1"       </t>
  </si>
  <si>
    <t>305125</t>
  </si>
  <si>
    <t>1539178</t>
  </si>
  <si>
    <t xml:space="preserve">Drain Wound JP Flat Full Prf  </t>
  </si>
  <si>
    <t xml:space="preserve">10mmx20cm   </t>
  </si>
  <si>
    <t>SU130-1311</t>
  </si>
  <si>
    <t>2913679</t>
  </si>
  <si>
    <t xml:space="preserve">Loss of Resistance Syringe    </t>
  </si>
  <si>
    <t>332155</t>
  </si>
  <si>
    <t>1244877</t>
  </si>
  <si>
    <t xml:space="preserve">Prolystica Enzmatic Ult Conc  </t>
  </si>
  <si>
    <t xml:space="preserve">10L Jug     </t>
  </si>
  <si>
    <t>1C16T6</t>
  </si>
  <si>
    <t>1187229</t>
  </si>
  <si>
    <t xml:space="preserve">Circuit Breathing Anes LF Ped </t>
  </si>
  <si>
    <t xml:space="preserve">1L Bag      </t>
  </si>
  <si>
    <t>490804-NL</t>
  </si>
  <si>
    <t>1103509</t>
  </si>
  <si>
    <t xml:space="preserve">Mask Surgic Tie FaceShield    </t>
  </si>
  <si>
    <t xml:space="preserve">Beige       </t>
  </si>
  <si>
    <t>NON27410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</si>
  <si>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</si>
  <si>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</si>
  <si>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</si>
  <si>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</si>
  <si>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</si>
  <si>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</si>
  <si>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>1098560</t>
  </si>
  <si>
    <t xml:space="preserve">Label Blank Drug              </t>
  </si>
  <si>
    <t xml:space="preserve">600/Roll    </t>
  </si>
  <si>
    <t>LAN-84</t>
  </si>
  <si>
    <t>1297668</t>
  </si>
  <si>
    <t>Glove Surgical Sensicare PF LF</t>
  </si>
  <si>
    <t xml:space="preserve">Size 6      </t>
  </si>
  <si>
    <t>MSG9060</t>
  </si>
  <si>
    <t>1251923</t>
  </si>
  <si>
    <t xml:space="preserve">Bra Adjustable Slide Strap    </t>
  </si>
  <si>
    <t xml:space="preserve">White 32    </t>
  </si>
  <si>
    <t>MEINTE</t>
  </si>
  <si>
    <t>T-340-32</t>
  </si>
  <si>
    <t>1105765</t>
  </si>
  <si>
    <t xml:space="preserve">Coverall White 2XL            </t>
  </si>
  <si>
    <t>10095</t>
  </si>
  <si>
    <t xml:space="preserve">36" Sz2     </t>
  </si>
  <si>
    <t>D9683</t>
  </si>
  <si>
    <t>1329535</t>
  </si>
  <si>
    <t>Pack Total Knee F/THSC Addison</t>
  </si>
  <si>
    <t>DYNJ60143</t>
  </si>
  <si>
    <t>5820156</t>
  </si>
  <si>
    <t xml:space="preserve">Head Positioner Ring          </t>
  </si>
  <si>
    <t xml:space="preserve">32/Ca   </t>
  </si>
  <si>
    <t>NON081141</t>
  </si>
  <si>
    <t xml:space="preserve">QckClean Ulsnc 6.6 Gal        </t>
  </si>
  <si>
    <t xml:space="preserve">Cleaner     </t>
  </si>
  <si>
    <t>QC6-01</t>
  </si>
  <si>
    <t>6548680</t>
  </si>
  <si>
    <t xml:space="preserve">Suture Surg Gut Chrom Bge P3  </t>
  </si>
  <si>
    <t>687G</t>
  </si>
  <si>
    <t>8275467</t>
  </si>
  <si>
    <t xml:space="preserve">Vessel Loop Mini Blue         </t>
  </si>
  <si>
    <t xml:space="preserve">10x2/Bx </t>
  </si>
  <si>
    <t>011002PBX</t>
  </si>
  <si>
    <t>6800010</t>
  </si>
  <si>
    <t xml:space="preserve">Solution Fog-Out Devon 3910   </t>
  </si>
  <si>
    <t xml:space="preserve">Clear Strl  </t>
  </si>
  <si>
    <t>31142527</t>
  </si>
  <si>
    <t xml:space="preserve">Mask Face Pleated Anti-Fog    </t>
  </si>
  <si>
    <t>NON27361A</t>
  </si>
  <si>
    <t>2859461</t>
  </si>
  <si>
    <t xml:space="preserve">Pulse Oximeter Sensor Disp    </t>
  </si>
  <si>
    <t>MAXP</t>
  </si>
  <si>
    <t xml:space="preserve">Suction Catheter 14fr         </t>
  </si>
  <si>
    <t>DYND41902</t>
  </si>
  <si>
    <t xml:space="preserve">Proxima Head Bar Drape        </t>
  </si>
  <si>
    <t xml:space="preserve">40"x27"     </t>
  </si>
  <si>
    <t>DYNJP7008</t>
  </si>
  <si>
    <t>6130188</t>
  </si>
  <si>
    <t xml:space="preserve">Genesis Data Cards            </t>
  </si>
  <si>
    <t xml:space="preserve">500/BX  </t>
  </si>
  <si>
    <t>MD1-1</t>
  </si>
  <si>
    <t>6548361</t>
  </si>
  <si>
    <t xml:space="preserve">Suture Ethilon Mono Blk Fslx  </t>
  </si>
  <si>
    <t>1674H</t>
  </si>
  <si>
    <t>8310389</t>
  </si>
  <si>
    <t xml:space="preserve">Underwear Disposable Pull-Up  </t>
  </si>
  <si>
    <t xml:space="preserve">Med 28"-40" </t>
  </si>
  <si>
    <t>MSC33005</t>
  </si>
  <si>
    <t>9870452</t>
  </si>
  <si>
    <t xml:space="preserve">90MM        </t>
  </si>
  <si>
    <t>122790A</t>
  </si>
  <si>
    <t xml:space="preserve">LG          </t>
  </si>
  <si>
    <t>791855122176</t>
  </si>
  <si>
    <t>6548579</t>
  </si>
  <si>
    <t xml:space="preserve">Suture Vicryl Violet Tg140-8  </t>
  </si>
  <si>
    <t>J548G</t>
  </si>
  <si>
    <t>8905403</t>
  </si>
  <si>
    <t xml:space="preserve">Paper Lifepak 9               </t>
  </si>
  <si>
    <t>30718970</t>
  </si>
  <si>
    <t xml:space="preserve">Bag Garbage 24x23             </t>
  </si>
  <si>
    <t xml:space="preserve">1000/CA </t>
  </si>
  <si>
    <t>4608</t>
  </si>
  <si>
    <t>7710151</t>
  </si>
  <si>
    <t xml:space="preserve">7cmX7       </t>
  </si>
  <si>
    <t>YA-1001Q-0</t>
  </si>
  <si>
    <t>2771157</t>
  </si>
  <si>
    <t xml:space="preserve">Double      </t>
  </si>
  <si>
    <t xml:space="preserve">3/Pk    </t>
  </si>
  <si>
    <t>10-1444</t>
  </si>
  <si>
    <t>4300012</t>
  </si>
  <si>
    <t xml:space="preserve">Styrofoam Cup 12oz            </t>
  </si>
  <si>
    <t>NOAM</t>
  </si>
  <si>
    <t>628114</t>
  </si>
  <si>
    <t>6549078</t>
  </si>
  <si>
    <t xml:space="preserve">Suture Monocryl Mono Vio PS2  </t>
  </si>
  <si>
    <t>Y513G</t>
  </si>
  <si>
    <t>1109519</t>
  </si>
  <si>
    <t xml:space="preserve">Cannula Nasal Sampling Adult  </t>
  </si>
  <si>
    <t>SALTE</t>
  </si>
  <si>
    <t>4002F-7-7-25</t>
  </si>
  <si>
    <t>1081217</t>
  </si>
  <si>
    <t xml:space="preserve">Bravo 24 Multi Dose Vial      </t>
  </si>
  <si>
    <t xml:space="preserve">Access      </t>
  </si>
  <si>
    <t>B9909</t>
  </si>
  <si>
    <t xml:space="preserve">24x24cm     </t>
  </si>
  <si>
    <t>SXPD2B420</t>
  </si>
  <si>
    <t>1297644</t>
  </si>
  <si>
    <t>Glove Surgical Sensicare LF PF</t>
  </si>
  <si>
    <t>MSG1675</t>
  </si>
  <si>
    <t>5202668</t>
  </si>
  <si>
    <t xml:space="preserve">Needle Tip Electrode          </t>
  </si>
  <si>
    <t>138102</t>
  </si>
  <si>
    <t>6540487</t>
  </si>
  <si>
    <t>Y492G</t>
  </si>
  <si>
    <t>1137876</t>
  </si>
  <si>
    <t xml:space="preserve">Eye Shield Frames Black       </t>
  </si>
  <si>
    <t>23-502</t>
  </si>
  <si>
    <t>6547239</t>
  </si>
  <si>
    <t xml:space="preserve">Suture Mersilene Poly Wht Fs  </t>
  </si>
  <si>
    <t>R665H</t>
  </si>
  <si>
    <t xml:space="preserve">Bin Storage 10 7/8x11x5"      </t>
  </si>
  <si>
    <t xml:space="preserve">Red         </t>
  </si>
  <si>
    <t>30235RED</t>
  </si>
  <si>
    <t>1226789</t>
  </si>
  <si>
    <t xml:space="preserve">Mask Surg Fog-Free Anti Glare </t>
  </si>
  <si>
    <t>AT74635-I</t>
  </si>
  <si>
    <t>3682908</t>
  </si>
  <si>
    <t xml:space="preserve">Sticker Avenger Infinity War  </t>
  </si>
  <si>
    <t>Asst 2.5x2.5</t>
  </si>
  <si>
    <t xml:space="preserve">100/Rl  </t>
  </si>
  <si>
    <t>ps661</t>
  </si>
  <si>
    <t>2881461</t>
  </si>
  <si>
    <t>Slippers Safety Terry In Green</t>
  </si>
  <si>
    <t>58125-GRN</t>
  </si>
  <si>
    <t>1010322</t>
  </si>
  <si>
    <t>30480</t>
  </si>
  <si>
    <t>1162623</t>
  </si>
  <si>
    <t xml:space="preserve">Syringe LL LOR Glass          </t>
  </si>
  <si>
    <t>PISGLL5</t>
  </si>
  <si>
    <t xml:space="preserve">Catheter Anesthesia Mount     </t>
  </si>
  <si>
    <t>DYNJAA14</t>
  </si>
  <si>
    <t>2700104</t>
  </si>
  <si>
    <t xml:space="preserve">Suture Ebnd Exc Poly Gr CT1   </t>
  </si>
  <si>
    <t>CX21D</t>
  </si>
  <si>
    <t>7092815</t>
  </si>
  <si>
    <t xml:space="preserve">Cautery High Temp Adjust.     </t>
  </si>
  <si>
    <t>AA11</t>
  </si>
  <si>
    <t>6548731</t>
  </si>
  <si>
    <t xml:space="preserve">Suture Silk Black Tg140-      </t>
  </si>
  <si>
    <t>1732G</t>
  </si>
  <si>
    <t>2882183</t>
  </si>
  <si>
    <t xml:space="preserve">Drape Hand Sterile            </t>
  </si>
  <si>
    <t xml:space="preserve">63x146x77in </t>
  </si>
  <si>
    <t xml:space="preserve">18/Ca   </t>
  </si>
  <si>
    <t>29427</t>
  </si>
  <si>
    <t>1116327</t>
  </si>
  <si>
    <t xml:space="preserve">Knee Arthroscopy Pack         </t>
  </si>
  <si>
    <t>DYNJS0811</t>
  </si>
  <si>
    <t>THR 14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</si>
  <si>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</si>
  <si>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</si>
  <si>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</si>
  <si>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</si>
  <si>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</si>
  <si>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</si>
  <si>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</si>
  <si>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</si>
  <si>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</si>
  <si>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</si>
  <si>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</si>
  <si>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</si>
  <si>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</si>
  <si>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</si>
  <si>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</si>
  <si>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</si>
  <si>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</si>
  <si>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Manufacturers back order</t>
  </si>
  <si>
    <t>Discontinued</t>
  </si>
  <si>
    <t>Non-stock in the Primary DC - demand too low to convert</t>
  </si>
  <si>
    <t>Corporate non-stock - demand too low to convert</t>
  </si>
  <si>
    <t>Non-stock in the primary DC - demand too low to convert</t>
  </si>
  <si>
    <t>Low impact - only 1 or 2 line impact</t>
  </si>
  <si>
    <t>Demand increase - converted to stock</t>
  </si>
  <si>
    <t>Drop-ship only</t>
  </si>
  <si>
    <t>Status</t>
  </si>
  <si>
    <t>Monthly Demand - Grapevine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</si>
  <si>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</si>
  <si>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</si>
  <si>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</si>
  <si>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</si>
  <si>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</si>
  <si>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</si>
  <si>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</si>
  <si>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</si>
  <si>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</si>
  <si>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THR14 Item Impact Summary</t>
  </si>
  <si>
    <t>Q3</t>
  </si>
  <si>
    <t>Q2</t>
  </si>
  <si>
    <t>Q1</t>
  </si>
  <si>
    <t>Q4</t>
  </si>
  <si>
    <t>Network
Fill Rate</t>
  </si>
  <si>
    <t>Quarter</t>
  </si>
  <si>
    <t>THR14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</si>
</sst>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43" fontId="18" fillId="7" borderId="0" applyFont="0" applyFill="0" applyBorder="0" applyAlignment="0" applyProtection="0"/>
  </cellStyleXfs>
  <cellXfs count="9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22" fillId="0" borderId="22" xfId="0" applyFont="1" applyBorder="1" applyAlignment="1">
      <alignment horizont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18" xfId="0" applyFont="1" applyBorder="1" applyAlignment="1">
      <alignment horizontal="left"/>
    </xf>
    <xf numFmtId="0" fontId="23" fillId="0" borderId="18" xfId="0" applyNumberFormat="1" applyFont="1" applyBorder="1"/>
    <xf numFmtId="0" fontId="23" fillId="0" borderId="19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7" xfId="0" applyNumberFormat="1" applyFont="1" applyBorder="1"/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  <xf numFmtId="0" fontId="18" fillId="7" borderId="0" xfId="1"/>
    <xf numFmtId="10" fontId="21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0" fontId="18" fillId="7" borderId="0" xfId="1" applyBorder="1" applyAlignment="1">
      <alignment horizontal="center"/>
    </xf>
    <xf numFmtId="10" fontId="21" fillId="7" borderId="1" xfId="1" applyNumberFormat="1" applyFont="1" applyFill="1" applyBorder="1" applyAlignment="1">
      <alignment wrapText="1"/>
    </xf>
    <xf numFmtId="0" fontId="24" fillId="7" borderId="1" xfId="1" applyFont="1" applyFill="1" applyBorder="1" applyAlignment="1">
      <alignment wrapText="1"/>
    </xf>
    <xf numFmtId="166" fontId="24" fillId="7" borderId="1" xfId="3" applyNumberFormat="1" applyFont="1" applyFill="1" applyBorder="1" applyAlignment="1">
      <alignment wrapText="1"/>
    </xf>
    <xf numFmtId="3" fontId="4" fillId="7" borderId="1" xfId="1" applyNumberFormat="1" applyFont="1" applyFill="1" applyBorder="1" applyAlignment="1">
      <alignment vertical="center"/>
    </xf>
    <xf numFmtId="0" fontId="18" fillId="7" borderId="23" xfId="1" applyBorder="1" applyAlignment="1">
      <alignment horizontal="center"/>
    </xf>
    <xf numFmtId="0" fontId="0" fillId="7" borderId="1" xfId="1" applyFont="1" applyFill="1" applyBorder="1" applyAlignment="1">
      <alignment horizontal="center" vertical="center"/>
    </xf>
    <xf numFmtId="10" fontId="3" fillId="7" borderId="1" xfId="1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wrapText="1"/>
    </xf>
    <xf numFmtId="0" fontId="25" fillId="9" borderId="24" xfId="1" applyFont="1" applyFill="1" applyBorder="1" applyAlignment="1"/>
    <xf numFmtId="0" fontId="2" fillId="3" borderId="25" xfId="1" applyFont="1" applyFill="1" applyBorder="1" applyAlignment="1">
      <alignment horizontal="center" wrapText="1"/>
    </xf>
    <xf numFmtId="0" fontId="2" fillId="3" borderId="26" xfId="1" applyFont="1" applyFill="1" applyBorder="1" applyAlignment="1">
      <alignment horizontal="center" wrapText="1"/>
    </xf>
    <xf numFmtId="0" fontId="25" fillId="9" borderId="27" xfId="1" applyFont="1" applyFill="1" applyBorder="1" applyAlignment="1">
      <alignment horizontal="center"/>
    </xf>
    <xf numFmtId="0" fontId="25" fillId="9" borderId="24" xfId="1" applyFont="1" applyFill="1" applyBorder="1" applyAlignment="1">
      <alignment horizontal="center"/>
    </xf>
  </cellXfs>
  <cellStyles count="4">
    <cellStyle name="Comma 2" xfId="3" xr:uid="{A18956C2-0D48-4369-A71E-D49D586BE179}"/>
    <cellStyle name="Normal" xfId="0" builtinId="0"/>
    <cellStyle name="Normal 2" xfId="1" xr:uid="{A90A59DA-9F99-4758-96B8-C8ADB3EA3E7C}"/>
    <cellStyle name="Percent 2" xfId="2" xr:uid="{A7D66863-3BC0-48C5-BB58-44C52210114F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0.88832401287917306</c:v>
                </c:pt>
                <c:pt idx="1">
                  <c:v>0.88143694110391602</c:v>
                </c:pt>
                <c:pt idx="2">
                  <c:v>0.85340952380952384</c:v>
                </c:pt>
                <c:pt idx="3">
                  <c:v>0.85039097640301708</c:v>
                </c:pt>
                <c:pt idx="4">
                  <c:v>0.83297508160178335</c:v>
                </c:pt>
                <c:pt idx="5">
                  <c:v>0.85172857250926692</c:v>
                </c:pt>
                <c:pt idx="6">
                  <c:v>0.86836548962504556</c:v>
                </c:pt>
                <c:pt idx="7">
                  <c:v>0.87150232647077575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C-4D46-8B48-2AE4A46A1B00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0.95458396881884422</c:v>
                </c:pt>
                <c:pt idx="1">
                  <c:v>0.95544249152019733</c:v>
                </c:pt>
                <c:pt idx="2">
                  <c:v>0.94110476190476189</c:v>
                </c:pt>
                <c:pt idx="3">
                  <c:v>0.93785897169746035</c:v>
                </c:pt>
                <c:pt idx="4">
                  <c:v>0.92723509274739269</c:v>
                </c:pt>
                <c:pt idx="5">
                  <c:v>0.9419018080036311</c:v>
                </c:pt>
                <c:pt idx="6">
                  <c:v>0.94998179832544594</c:v>
                </c:pt>
                <c:pt idx="7">
                  <c:v>0.95130346102364716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C-4D46-8B48-2AE4A46A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29144"/>
        <c:axId val="701229472"/>
      </c:lineChart>
      <c:catAx>
        <c:axId val="70122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1229472"/>
        <c:crosses val="autoZero"/>
        <c:auto val="1"/>
        <c:lblAlgn val="ctr"/>
        <c:lblOffset val="100"/>
        <c:noMultiLvlLbl val="0"/>
      </c:catAx>
      <c:valAx>
        <c:axId val="70122947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01229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THR14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0.91814946619217086</c:v>
                </c:pt>
                <c:pt idx="1">
                  <c:v>0.90942028985507251</c:v>
                </c:pt>
                <c:pt idx="2">
                  <c:v>0.88464761904761902</c:v>
                </c:pt>
                <c:pt idx="3">
                  <c:v>0.87551034530482319</c:v>
                </c:pt>
                <c:pt idx="4">
                  <c:v>0.86943714672398698</c:v>
                </c:pt>
                <c:pt idx="5">
                  <c:v>0.88917467281942664</c:v>
                </c:pt>
                <c:pt idx="6">
                  <c:v>0.90120131052056784</c:v>
                </c:pt>
                <c:pt idx="7">
                  <c:v>0.8989100643763146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1-45D0-9BCC-71D3DC9066E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0.98440942213184202</c:v>
                </c:pt>
                <c:pt idx="1">
                  <c:v>0.98342584027135371</c:v>
                </c:pt>
                <c:pt idx="2">
                  <c:v>0.97234285714285718</c:v>
                </c:pt>
                <c:pt idx="3">
                  <c:v>0.96297834059926646</c:v>
                </c:pt>
                <c:pt idx="4">
                  <c:v>0.96369715786959642</c:v>
                </c:pt>
                <c:pt idx="5">
                  <c:v>0.9793479083137907</c:v>
                </c:pt>
                <c:pt idx="6">
                  <c:v>0.98281761922096833</c:v>
                </c:pt>
                <c:pt idx="7">
                  <c:v>0.97871119892918601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1-45D0-9BCC-71D3DC90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54528"/>
        <c:axId val="561057480"/>
      </c:lineChart>
      <c:catAx>
        <c:axId val="5610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61057480"/>
        <c:crosses val="autoZero"/>
        <c:auto val="1"/>
        <c:lblAlgn val="ctr"/>
        <c:lblOffset val="100"/>
        <c:noMultiLvlLbl val="0"/>
      </c:catAx>
      <c:valAx>
        <c:axId val="561057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6105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0.85465372739303047</c:v>
                </c:pt>
                <c:pt idx="1">
                  <c:v>0.8732963149924281</c:v>
                </c:pt>
                <c:pt idx="2">
                  <c:v>0.86720266149154424</c:v>
                </c:pt>
                <c:pt idx="3">
                  <c:v>0.86938061938061939</c:v>
                </c:pt>
                <c:pt idx="4">
                  <c:v>0.90187527256868738</c:v>
                </c:pt>
                <c:pt idx="5">
                  <c:v>0.88098693759071123</c:v>
                </c:pt>
                <c:pt idx="6">
                  <c:v>0.88273221841628047</c:v>
                </c:pt>
                <c:pt idx="7">
                  <c:v>0.91547590215548558</c:v>
                </c:pt>
                <c:pt idx="8">
                  <c:v>0.89837786259541985</c:v>
                </c:pt>
                <c:pt idx="9">
                  <c:v>0.90326566637246264</c:v>
                </c:pt>
                <c:pt idx="10">
                  <c:v>0.90314248816185971</c:v>
                </c:pt>
                <c:pt idx="11">
                  <c:v>0.88116410670978174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4E-43E6-A50B-A99803B2DDA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0.9481282114020062</c:v>
                </c:pt>
                <c:pt idx="1">
                  <c:v>0.96325167037861914</c:v>
                </c:pt>
                <c:pt idx="2">
                  <c:v>0.96543209876543212</c:v>
                </c:pt>
                <c:pt idx="3">
                  <c:v>0.97044884304432666</c:v>
                </c:pt>
                <c:pt idx="4">
                  <c:v>0.98195631528964866</c:v>
                </c:pt>
                <c:pt idx="5">
                  <c:v>0.97562282346638096</c:v>
                </c:pt>
                <c:pt idx="6">
                  <c:v>0.97921323200715249</c:v>
                </c:pt>
                <c:pt idx="7">
                  <c:v>0.98411871908357196</c:v>
                </c:pt>
                <c:pt idx="8">
                  <c:v>0.9786902286902287</c:v>
                </c:pt>
                <c:pt idx="9">
                  <c:v>0.97839388145315487</c:v>
                </c:pt>
                <c:pt idx="10">
                  <c:v>0.97786063854579353</c:v>
                </c:pt>
                <c:pt idx="11">
                  <c:v>0.97191261703076237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4E-43E6-A50B-A99803B2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0.82464354117897409</c:v>
                </c:pt>
                <c:pt idx="1">
                  <c:v>0.84000971109492595</c:v>
                </c:pt>
                <c:pt idx="2">
                  <c:v>0.83569329414907823</c:v>
                </c:pt>
                <c:pt idx="3">
                  <c:v>0.83617583473456647</c:v>
                </c:pt>
                <c:pt idx="4">
                  <c:v>0.87386435664483419</c:v>
                </c:pt>
                <c:pt idx="5">
                  <c:v>0.842470506592644</c:v>
                </c:pt>
                <c:pt idx="6">
                  <c:v>0.85366328916601719</c:v>
                </c:pt>
                <c:pt idx="7">
                  <c:v>0.88441740758072063</c:v>
                </c:pt>
                <c:pt idx="8">
                  <c:v>0.86994686994686998</c:v>
                </c:pt>
                <c:pt idx="9">
                  <c:v>0.87815342371717864</c:v>
                </c:pt>
                <c:pt idx="10">
                  <c:v>0.87672377768491438</c:v>
                </c:pt>
                <c:pt idx="11">
                  <c:v>0.85894405043341204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16-491C-A63E-8BF00C25394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0.91977016386465205</c:v>
                </c:pt>
                <c:pt idx="1">
                  <c:v>0.92983733915999034</c:v>
                </c:pt>
                <c:pt idx="2">
                  <c:v>0.93374298690889657</c:v>
                </c:pt>
                <c:pt idx="3">
                  <c:v>0.93634398270478025</c:v>
                </c:pt>
                <c:pt idx="4">
                  <c:v>0.9528840059159096</c:v>
                </c:pt>
                <c:pt idx="5">
                  <c:v>0.93523016423779781</c:v>
                </c:pt>
                <c:pt idx="6">
                  <c:v>0.94894777864380364</c:v>
                </c:pt>
                <c:pt idx="7">
                  <c:v>0.95180159101544215</c:v>
                </c:pt>
                <c:pt idx="8">
                  <c:v>0.9494109494109495</c:v>
                </c:pt>
                <c:pt idx="9">
                  <c:v>0.95280590355242833</c:v>
                </c:pt>
                <c:pt idx="10">
                  <c:v>0.95089845382365246</c:v>
                </c:pt>
                <c:pt idx="11">
                  <c:v>0.94996059889676909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16-491C-A63E-8BF00C25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62FA5BE-DE31-4F37-B390-1F84BEFEF90D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533AED9C-A40D-434C-9EC0-772D98B7749F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2AF2D56C-6E93-418D-B28D-5F25E2849D96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5.516849074076" createdVersion="6" refreshedVersion="6" minRefreshableVersion="3" recordCount="1030" xr:uid="{ED85564A-1B15-47F8-B76F-EA3B63A32ADC}">
  <cacheSource type="worksheet">
    <worksheetSource ref="A2:N103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0"/>
    </cacheField>
    <cacheField name="QTY" numFmtId="0">
      <sharedItems containsSemiMixedTypes="0" containsString="0" containsNumber="1" containsInteger="1" minValue="1" maxValue="4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Manufacturers back order"/>
        <s v="Discontinued"/>
        <s v="Non-stock in the Primary DC - demand too low to convert"/>
        <s v="Corporate non-stock – demand increase – Sales to convert to stock "/>
        <s v="Demand increase - converted to stock"/>
        <s v="Demand increase – forecast adjusted"/>
        <s v="Corporate non-stock - demand too low to convert"/>
        <s v="Low impact - only 1 or 2 line impact"/>
        <s v="Drop-ship only"/>
      </sharedItems>
    </cacheField>
    <cacheField name="Monthly Demand - Grapevine" numFmtId="0">
      <sharedItems containsString="0" containsBlank="1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s v="9870358"/>
    <s v="Syringe Luer Lok Tip          "/>
    <s v="30mL        "/>
    <s v="56/Bx   "/>
    <s v="BD"/>
    <s v="302832"/>
    <n v="20"/>
    <n v="21"/>
    <n v="0.05"/>
    <n v="0.95"/>
    <n v="0"/>
    <n v="0"/>
    <x v="0"/>
    <m/>
  </r>
  <r>
    <s v="9870223"/>
    <s v="Syringe Only Luer-Lok         "/>
    <s v="5cc         "/>
    <s v="125/Bx  "/>
    <s v="BD"/>
    <s v="309646"/>
    <n v="16"/>
    <n v="18"/>
    <n v="6.25E-2"/>
    <n v="0.9375"/>
    <n v="0"/>
    <n v="0"/>
    <x v="0"/>
    <m/>
  </r>
  <r>
    <s v="1147636"/>
    <s v="Liner Tray                    "/>
    <s v="20X25       "/>
    <s v="400/Ca  "/>
    <s v="HALYAR"/>
    <s v="10502"/>
    <n v="13"/>
    <n v="17"/>
    <n v="0.53846153846153844"/>
    <n v="0.46153846153846151"/>
    <n v="0"/>
    <n v="0"/>
    <x v="0"/>
    <m/>
  </r>
  <r>
    <s v="1165081"/>
    <s v="Prineo Skin Closure System    "/>
    <s v="Single Use  "/>
    <s v="2/Bx    "/>
    <s v="ETHICO"/>
    <s v="CLR602US"/>
    <n v="12"/>
    <n v="14"/>
    <n v="0.41666666666666663"/>
    <n v="0.58333333333333337"/>
    <n v="0"/>
    <n v="0"/>
    <x v="0"/>
    <m/>
  </r>
  <r>
    <s v="5075000"/>
    <s v="Sterile Water For Irrigation  "/>
    <s v="Bottle      "/>
    <s v="1000ml  "/>
    <s v="MCGAW"/>
    <s v="R5000-01"/>
    <n v="11"/>
    <n v="450"/>
    <n v="9.0909090909090912E-2"/>
    <n v="0.90909090909090906"/>
    <n v="0"/>
    <n v="0"/>
    <x v="0"/>
    <m/>
  </r>
  <r>
    <s v="5076910"/>
    <s v="Lactated Ringers Injectable   "/>
    <s v="500ml       "/>
    <s v="24/Ca   "/>
    <s v="MCGAW"/>
    <s v="L7501"/>
    <n v="11"/>
    <n v="65"/>
    <n v="0.18181818181818182"/>
    <n v="0.81818181818181812"/>
    <n v="0"/>
    <n v="0"/>
    <x v="0"/>
    <m/>
  </r>
  <r>
    <s v="1166800"/>
    <s v="Suction Tubing 3/16x12        "/>
    <s v="Sterile     "/>
    <s v="20/CA   "/>
    <s v="CARDKN"/>
    <s v="8888301531"/>
    <n v="11"/>
    <n v="51"/>
    <n v="0.27272727272727271"/>
    <n v="0.72727272727272729"/>
    <n v="0"/>
    <n v="0"/>
    <x v="0"/>
    <m/>
  </r>
  <r>
    <s v="6209834"/>
    <s v="Airway LMA Stand Unique       "/>
    <s v="Sz-3        "/>
    <s v="10/Bx   "/>
    <s v="RUSCH"/>
    <s v="125030"/>
    <n v="11"/>
    <n v="12"/>
    <n v="0"/>
    <n v="1"/>
    <n v="0"/>
    <n v="0"/>
    <x v="1"/>
    <m/>
  </r>
  <r>
    <s v="1002435"/>
    <s v="Lactated Ringers Solut f/Inj  "/>
    <s v="1000mL/Bg   "/>
    <s v="BG      "/>
    <s v="MCGAW"/>
    <s v="L7500"/>
    <n v="10"/>
    <n v="282"/>
    <n v="0.1"/>
    <n v="0.9"/>
    <n v="0"/>
    <n v="0"/>
    <x v="0"/>
    <m/>
  </r>
  <r>
    <s v="3626937"/>
    <s v="Needle Counter Foam Block     "/>
    <s v="20/40       "/>
    <s v="12/Bx   "/>
    <s v="CARDKN"/>
    <s v="31142493"/>
    <n v="10"/>
    <n v="11"/>
    <n v="0.6"/>
    <n v="0.4"/>
    <n v="0"/>
    <n v="0"/>
    <x v="0"/>
    <m/>
  </r>
  <r>
    <s v="2880171"/>
    <s v="Mask Surgical Sensitive White "/>
    <s v="            "/>
    <s v="50/Bx   "/>
    <s v="ALLEG"/>
    <s v="AT73335"/>
    <n v="9"/>
    <n v="42"/>
    <n v="0"/>
    <n v="1"/>
    <n v="0"/>
    <n v="0"/>
    <x v="2"/>
    <m/>
  </r>
  <r>
    <s v="1249661"/>
    <s v="Bag Natural 40x48 Hi-Dens     "/>
    <s v="On Rl 17Micr"/>
    <s v="25x10/Ca"/>
    <s v="MEDGEN"/>
    <s v="RS404817N"/>
    <n v="9"/>
    <n v="11"/>
    <n v="0"/>
    <n v="1"/>
    <n v="0"/>
    <n v="0"/>
    <x v="2"/>
    <m/>
  </r>
  <r>
    <s v="8262056"/>
    <s v="Nasopharyngeal Airway         "/>
    <s v="28 Fr       "/>
    <s v="Ea      "/>
    <s v="RUSCH"/>
    <s v="123128"/>
    <n v="9"/>
    <n v="55"/>
    <n v="0.44444444444444442"/>
    <n v="0.55555555555555558"/>
    <n v="0"/>
    <n v="0"/>
    <x v="0"/>
    <m/>
  </r>
  <r>
    <s v="4999231"/>
    <s v="Tube Tracheal Oral RAE w/Cuff "/>
    <s v="8.0mm       "/>
    <s v="10/Bx   "/>
    <s v="KENDAL"/>
    <s v="76280"/>
    <n v="9"/>
    <n v="11"/>
    <n v="0.1111111111111111"/>
    <n v="0.88888888888888884"/>
    <n v="0"/>
    <n v="0"/>
    <x v="2"/>
    <m/>
  </r>
  <r>
    <s v="1160349"/>
    <s v="Solidifier LTS Plus           "/>
    <s v="1200cc      "/>
    <s v="100/Ca  "/>
    <s v="ISOLY"/>
    <s v="LTSP1200"/>
    <n v="9"/>
    <n v="10"/>
    <n v="0"/>
    <n v="0"/>
    <n v="0"/>
    <n v="1"/>
    <x v="3"/>
    <n v="4"/>
  </r>
  <r>
    <s v="5079725"/>
    <s v="Univ Admin Set W/15DR Ultrsite"/>
    <s v="W/2 Blu     "/>
    <s v="Ea      "/>
    <s v="MCGAW"/>
    <s v="352899"/>
    <n v="8"/>
    <n v="11"/>
    <n v="0.875"/>
    <n v="0.125"/>
    <n v="0"/>
    <n v="0"/>
    <x v="0"/>
    <m/>
  </r>
  <r>
    <s v="1173744"/>
    <s v="Extension Set w/Microclave    "/>
    <s v="Sm Bore 7&quot;  "/>
    <s v="50/Ca   "/>
    <s v="ICU"/>
    <s v="B3302R"/>
    <n v="8"/>
    <n v="50"/>
    <n v="0.375"/>
    <n v="0.625"/>
    <n v="0"/>
    <n v="0"/>
    <x v="0"/>
    <m/>
  </r>
  <r>
    <s v="1119416"/>
    <s v="Medi-Trace Foam Electrode     "/>
    <s v="            "/>
    <s v="3x200/Ca"/>
    <s v="CARDKN"/>
    <s v="31478368"/>
    <n v="8"/>
    <n v="8"/>
    <n v="0"/>
    <n v="1"/>
    <n v="0"/>
    <n v="0"/>
    <x v="2"/>
    <m/>
  </r>
  <r>
    <s v="5841600"/>
    <s v="Elctrode,Ecg,Monitoring Ss Snp"/>
    <s v="Foa         "/>
    <s v="300/Bx  "/>
    <s v="ALLEG"/>
    <s v="E301FASM"/>
    <n v="8"/>
    <n v="15"/>
    <n v="0.125"/>
    <n v="0.875"/>
    <n v="0"/>
    <n v="0"/>
    <x v="2"/>
    <m/>
  </r>
  <r>
    <s v="6370001"/>
    <s v="Suction Coagulator 10FR 6&quot;Disp"/>
    <s v="w/FootSwitch"/>
    <s v="Ea      "/>
    <s v="KENDAL"/>
    <s v="E250510FR"/>
    <n v="8"/>
    <n v="76"/>
    <n v="0.375"/>
    <n v="0.625"/>
    <n v="0"/>
    <n v="0"/>
    <x v="2"/>
    <m/>
  </r>
  <r>
    <s v="1196152"/>
    <s v="Multi Absorber Medisorb       "/>
    <s v="Soda Lime   "/>
    <s v="6/Bx    "/>
    <s v="VYAIRE"/>
    <s v="M1173310"/>
    <n v="8"/>
    <n v="10"/>
    <n v="0.375"/>
    <n v="0.625"/>
    <n v="0"/>
    <n v="0"/>
    <x v="0"/>
    <m/>
  </r>
  <r>
    <s v="2880718"/>
    <s v="Positn Intravenous Armbrd Foam"/>
    <s v="            "/>
    <s v="12/Ca   "/>
    <s v="ALLEG"/>
    <s v="FP-ARMB1"/>
    <n v="8"/>
    <n v="9"/>
    <n v="0.25"/>
    <n v="0"/>
    <n v="0.75"/>
    <n v="0"/>
    <x v="0"/>
    <m/>
  </r>
  <r>
    <s v="3728014"/>
    <s v="Stat Arm Sling W/Pad          "/>
    <s v="Medium      "/>
    <s v="Ea      "/>
    <s v="DEROYA"/>
    <s v="8066-23"/>
    <n v="7"/>
    <n v="49"/>
    <n v="0"/>
    <n v="1"/>
    <n v="0"/>
    <n v="0"/>
    <x v="4"/>
    <n v="10"/>
  </r>
  <r>
    <s v="8310986"/>
    <s v="SensiCare SLT Glove PF LF Surg"/>
    <s v="Cream Sz 8.5"/>
    <s v="50/Bx   "/>
    <s v="MEDLIN"/>
    <s v="MSG1585"/>
    <n v="7"/>
    <n v="10"/>
    <n v="0.28571428571428575"/>
    <n v="0.7142857142857143"/>
    <n v="0"/>
    <n v="0"/>
    <x v="2"/>
    <m/>
  </r>
  <r>
    <s v="5820503"/>
    <s v="Sponge X-Ray Detect 12 Ply St "/>
    <s v="LF 8&quot;x4&quot;    "/>
    <s v="10/Pk   "/>
    <s v="MEDLIN"/>
    <s v="NON21432LF"/>
    <n v="7"/>
    <n v="59"/>
    <n v="0"/>
    <n v="1"/>
    <n v="0"/>
    <n v="0"/>
    <x v="2"/>
    <m/>
  </r>
  <r>
    <s v="1530359"/>
    <s v="Cannula ETCO2 Adult 7' O2, 2&quot; "/>
    <s v="Female      "/>
    <s v="10/Ca   "/>
    <s v="VYAIRE"/>
    <s v="2811F-10"/>
    <n v="7"/>
    <n v="45"/>
    <n v="0.57142857142857151"/>
    <n v="0.42857142857142855"/>
    <n v="0"/>
    <n v="0"/>
    <x v="0"/>
    <m/>
  </r>
  <r>
    <s v="7832377"/>
    <s v="Snap Kaps                     "/>
    <s v="            "/>
    <s v="20/CA   "/>
    <s v="ADMED"/>
    <s v="03-KP26"/>
    <n v="7"/>
    <n v="7"/>
    <n v="0"/>
    <n v="1"/>
    <n v="0"/>
    <n v="0"/>
    <x v="2"/>
    <m/>
  </r>
  <r>
    <s v="6034524"/>
    <s v="Tube Oral Rae Cuffed 4.0      "/>
    <s v="            "/>
    <s v="10/Bx   "/>
    <s v="KENDAL"/>
    <s v="86209"/>
    <n v="7"/>
    <n v="8"/>
    <n v="0"/>
    <n v="1"/>
    <n v="0"/>
    <n v="0"/>
    <x v="2"/>
    <m/>
  </r>
  <r>
    <s v="1310728"/>
    <s v="Sensicare SLT Glv LF PF       "/>
    <s v="Sz 6.5      "/>
    <s v="50/Bx   "/>
    <s v="MEDLIN"/>
    <s v="MSG1565"/>
    <n v="7"/>
    <n v="7"/>
    <n v="0.42857142857142855"/>
    <n v="0.57142857142857151"/>
    <n v="0"/>
    <n v="0"/>
    <x v="4"/>
    <n v="4"/>
  </r>
  <r>
    <s v="6549394"/>
    <s v="Suture Vicryl Undyed CT-1     "/>
    <s v="2-0 36&quot;     "/>
    <s v="36/Bx   "/>
    <s v="ETHICO"/>
    <s v="J945H"/>
    <n v="7"/>
    <n v="8"/>
    <n v="0"/>
    <n v="1"/>
    <n v="0"/>
    <n v="0"/>
    <x v="0"/>
    <m/>
  </r>
  <r>
    <s v="6870008"/>
    <s v="Anesthesia Circle Circuit     "/>
    <s v="Adult       "/>
    <s v="20/CA   "/>
    <s v="VYAIRE"/>
    <s v="A5Z329X4"/>
    <n v="7"/>
    <n v="13"/>
    <n v="0.14285714285714288"/>
    <n v="0.8571428571428571"/>
    <n v="0"/>
    <n v="0"/>
    <x v="4"/>
    <n v="4"/>
  </r>
  <r>
    <s v="1014193"/>
    <s v="Biogel Sensor Glove PF Ltx Srg"/>
    <s v="Size 8      "/>
    <s v="50Pr/Bx "/>
    <s v="ABCO"/>
    <s v="30680"/>
    <n v="7"/>
    <n v="17"/>
    <n v="0"/>
    <n v="1"/>
    <n v="0"/>
    <n v="0"/>
    <x v="2"/>
    <m/>
  </r>
  <r>
    <s v="5550762"/>
    <s v="Biogel PI Indicator Underglove"/>
    <s v="Size 8      "/>
    <s v="50/Bx   "/>
    <s v="ABCO"/>
    <s v="41680"/>
    <n v="6"/>
    <n v="8"/>
    <n v="0"/>
    <n v="1"/>
    <n v="0"/>
    <n v="0"/>
    <x v="4"/>
    <n v="4"/>
  </r>
  <r>
    <s v="1154683"/>
    <s v="Cast Padding Sterile          "/>
    <s v="6&quot;          "/>
    <s v="25/Ca   "/>
    <s v="SMINEP"/>
    <s v="9046S"/>
    <n v="6"/>
    <n v="6"/>
    <n v="0"/>
    <n v="1"/>
    <n v="0"/>
    <n v="0"/>
    <x v="2"/>
    <m/>
  </r>
  <r>
    <s v="3583125"/>
    <s v="Stapler Proximate Rh Ti 35Ct  "/>
    <s v="Wd Rot Head "/>
    <s v="6/Bx    "/>
    <s v="ETHICO"/>
    <s v="PRW35"/>
    <n v="6"/>
    <n v="10"/>
    <n v="0.33333333333333337"/>
    <n v="0.66666666666666674"/>
    <n v="0"/>
    <n v="0"/>
    <x v="0"/>
    <m/>
  </r>
  <r>
    <s v="6962107"/>
    <s v="Paper SONY UPP210HD           "/>
    <s v="Black/White "/>
    <s v="5Rl/Cr  "/>
    <s v="CARDKN"/>
    <s v="UPP-210HD-"/>
    <n v="6"/>
    <n v="7"/>
    <n v="1"/>
    <n v="0"/>
    <n v="0"/>
    <n v="0"/>
    <x v="0"/>
    <m/>
  </r>
  <r>
    <s v="4635057"/>
    <s v="Face Tent w/o Tubing          "/>
    <s v="            "/>
    <s v="50/Ca   "/>
    <s v="RUSCH"/>
    <s v="1095"/>
    <n v="6"/>
    <n v="7"/>
    <n v="0.16666666666666669"/>
    <n v="0"/>
    <n v="0.83333333333333326"/>
    <n v="0"/>
    <x v="5"/>
    <m/>
  </r>
  <r>
    <s v="1296469"/>
    <s v="Circuit Anes Limb-O 3L Adt    "/>
    <s v="72&quot;         "/>
    <s v="20/CA   "/>
    <s v="VYAIRE"/>
    <s v="AMN520X4"/>
    <n v="6"/>
    <n v="9"/>
    <n v="1"/>
    <n v="0"/>
    <n v="0"/>
    <n v="0"/>
    <x v="0"/>
    <m/>
  </r>
  <r>
    <s v="6209819"/>
    <s v="Cover Boot Blue               "/>
    <s v="X-Large     "/>
    <s v="30X4/Ca "/>
    <s v="HALYAR"/>
    <s v="69672"/>
    <n v="6"/>
    <n v="6"/>
    <n v="0"/>
    <n v="1"/>
    <n v="0"/>
    <n v="0"/>
    <x v="2"/>
    <m/>
  </r>
  <r>
    <s v="1027051"/>
    <s v="Nebulizer Aquapack Prefilled  "/>
    <s v="440ml       "/>
    <s v="20/CA   "/>
    <s v="RUSCH"/>
    <s v="004-00"/>
    <n v="6"/>
    <n v="15"/>
    <n v="0"/>
    <n v="0"/>
    <n v="1"/>
    <n v="0"/>
    <x v="3"/>
    <n v="4"/>
  </r>
  <r>
    <s v="6546771"/>
    <s v="Suture Vicryl Violet Tg140-6  "/>
    <s v="8-0 12&quot;     "/>
    <s v="12/Bx   "/>
    <s v="ETHICO"/>
    <s v="J974G"/>
    <n v="6"/>
    <n v="11"/>
    <n v="0.66666666666666674"/>
    <n v="0.33333333333333337"/>
    <n v="0"/>
    <n v="0"/>
    <x v="0"/>
    <m/>
  </r>
  <r>
    <s v="1311043"/>
    <s v="Cannula ETCO2 14' Male        "/>
    <s v="Adult       "/>
    <s v="25/Ca   "/>
    <s v="VYAIRE"/>
    <s v="2812M14-25"/>
    <n v="6"/>
    <n v="27"/>
    <n v="1"/>
    <n v="0"/>
    <n v="0"/>
    <n v="0"/>
    <x v="0"/>
    <m/>
  </r>
  <r>
    <s v="8396143"/>
    <s v="Salem Sump Tube 5.3mm         "/>
    <s v="16fr        "/>
    <s v="Ea      "/>
    <s v="CARDKN"/>
    <s v="8888264960"/>
    <n v="6"/>
    <n v="84"/>
    <n v="0.66666666666666674"/>
    <n v="0.33333333333333337"/>
    <n v="0"/>
    <n v="0"/>
    <x v="0"/>
    <m/>
  </r>
  <r>
    <s v="1225800"/>
    <s v="Circuit Anesthesia LF 72&quot;     "/>
    <s v="Adult       "/>
    <s v="20/CA   "/>
    <s v="MEDLIN"/>
    <s v="DYNJAAF6410"/>
    <n v="6"/>
    <n v="6"/>
    <n v="0.83333333333333326"/>
    <n v="0"/>
    <n v="0"/>
    <n v="0.16666666666666669"/>
    <x v="4"/>
    <m/>
  </r>
  <r>
    <s v="1532694"/>
    <s v="Canistr Suction Mediv Guard NS"/>
    <s v="1200ml      "/>
    <s v="Ea      "/>
    <s v="ALLEG"/>
    <s v="65651-212"/>
    <n v="6"/>
    <n v="183"/>
    <n v="0.66666666666666674"/>
    <n v="0.33333333333333337"/>
    <n v="0"/>
    <n v="0"/>
    <x v="0"/>
    <m/>
  </r>
  <r>
    <s v="1209551"/>
    <s v="Marker Skin Surg Write Site ST"/>
    <s v="Ruler &amp; Lbl "/>
    <s v="50/Bx   "/>
    <s v="OXBORO"/>
    <s v="2701"/>
    <n v="6"/>
    <n v="7"/>
    <n v="0"/>
    <n v="1"/>
    <n v="0"/>
    <n v="0"/>
    <x v="2"/>
    <m/>
  </r>
  <r>
    <s v="1537115"/>
    <s v="Oxygen Mask Medium Concentrate"/>
    <s v="Adult       "/>
    <s v="Ea      "/>
    <s v="VYAIRE"/>
    <s v="001201"/>
    <n v="6"/>
    <n v="253"/>
    <n v="0.33333333333333337"/>
    <n v="0.66666666666666674"/>
    <n v="0"/>
    <n v="0"/>
    <x v="0"/>
    <m/>
  </r>
  <r>
    <s v="1221635"/>
    <s v="Colby Waterbug Suction Device "/>
    <s v="f/Floor     "/>
    <s v="10/Bx   "/>
    <s v="OXBORO"/>
    <s v="90010"/>
    <n v="6"/>
    <n v="8"/>
    <n v="0"/>
    <n v="0"/>
    <n v="0"/>
    <n v="1"/>
    <x v="6"/>
    <m/>
  </r>
  <r>
    <s v="1227672"/>
    <s v="Dermabond Prineo Skin Closure "/>
    <s v="22cm        "/>
    <s v="2/Bx    "/>
    <s v="ETHICO"/>
    <s v="CLR222US"/>
    <n v="6"/>
    <n v="10"/>
    <n v="0.16666666666666669"/>
    <n v="0.83333333333333326"/>
    <n v="0"/>
    <n v="0"/>
    <x v="0"/>
    <m/>
  </r>
  <r>
    <s v="3728170"/>
    <s v="Stat Arm Sling W/Pad          "/>
    <s v="Large       "/>
    <s v="Ea      "/>
    <s v="DEROYA"/>
    <s v="8066-24"/>
    <n v="6"/>
    <n v="38"/>
    <n v="0.16666666666666669"/>
    <n v="0.83333333333333326"/>
    <n v="0"/>
    <n v="0"/>
    <x v="4"/>
    <n v="10"/>
  </r>
  <r>
    <s v="6273565"/>
    <s v="Wrap Kimguard 1-step          "/>
    <s v="45X45       "/>
    <s v="48/CA   "/>
    <s v="HALYAR"/>
    <s v="62645"/>
    <n v="6"/>
    <n v="6"/>
    <n v="0"/>
    <n v="1"/>
    <n v="0"/>
    <n v="0"/>
    <x v="2"/>
    <m/>
  </r>
  <r>
    <s v="1021250"/>
    <s v="Sterilization Wrap KC300      "/>
    <s v="24&quot;x24&quot;     "/>
    <s v="240/Ca  "/>
    <s v="HALYAR"/>
    <s v="12824"/>
    <n v="5"/>
    <n v="5"/>
    <n v="0"/>
    <n v="1"/>
    <n v="0"/>
    <n v="0"/>
    <x v="2"/>
    <m/>
  </r>
  <r>
    <s v="4300026"/>
    <s v="Endotrach Tube Cuffed         "/>
    <s v="7.0mm       "/>
    <s v="10/Bx   "/>
    <s v="KENDAL"/>
    <s v="86111"/>
    <n v="5"/>
    <n v="5"/>
    <n v="0"/>
    <n v="1"/>
    <n v="0"/>
    <n v="0"/>
    <x v="0"/>
    <m/>
  </r>
  <r>
    <s v="1123962"/>
    <s v="Drape Shoulder w/Pouch        "/>
    <s v="            "/>
    <s v="5/Ca    "/>
    <s v="MEDLIN"/>
    <s v="DYNJP8406"/>
    <n v="5"/>
    <n v="6"/>
    <n v="0"/>
    <n v="0"/>
    <n v="1"/>
    <n v="0"/>
    <x v="6"/>
    <m/>
  </r>
  <r>
    <s v="1222397"/>
    <s v="Trocar EndoXcel Blunt Smth Slv"/>
    <s v="12x100mm    "/>
    <s v="6/Bx    "/>
    <s v="ETHICO"/>
    <s v="H12LP"/>
    <n v="5"/>
    <n v="9"/>
    <n v="0.4"/>
    <n v="0"/>
    <n v="0.6"/>
    <n v="0"/>
    <x v="0"/>
    <m/>
  </r>
  <r>
    <s v="1234679"/>
    <s v="Drape Microscope              "/>
    <s v="52x154&quot;     "/>
    <s v="5/Bx    "/>
    <s v="ZEISS"/>
    <s v="306026"/>
    <n v="5"/>
    <n v="5"/>
    <n v="0"/>
    <n v="0"/>
    <n v="0"/>
    <n v="1"/>
    <x v="2"/>
    <m/>
  </r>
  <r>
    <s v="1130619"/>
    <s v="Bandage Esmark L/F Sterile    "/>
    <s v="6&quot;x9'       "/>
    <s v="20/CA   "/>
    <s v="MEDLIN"/>
    <s v="DYNJ05918"/>
    <n v="5"/>
    <n v="5"/>
    <n v="0.2"/>
    <n v="0.8"/>
    <n v="0"/>
    <n v="0"/>
    <x v="2"/>
    <m/>
  </r>
  <r>
    <s v="1304995"/>
    <s v="Impervious U Drape 76&quot;x54&quot;    "/>
    <s v="Sterile     "/>
    <s v="24/Ca   "/>
    <s v="MEDLIN"/>
    <s v="DYNJP2499"/>
    <n v="5"/>
    <n v="5"/>
    <n v="0"/>
    <n v="1"/>
    <n v="0"/>
    <n v="0"/>
    <x v="4"/>
    <n v="4"/>
  </r>
  <r>
    <s v="8907674"/>
    <s v="Wet Skin Scrub Tray Curity    "/>
    <s v="            "/>
    <s v="Ea      "/>
    <s v="CARDKN"/>
    <s v="41589"/>
    <n v="5"/>
    <n v="35"/>
    <n v="0.4"/>
    <n v="0.6"/>
    <n v="0"/>
    <n v="0"/>
    <x v="1"/>
    <m/>
  </r>
  <r>
    <s v="6678410"/>
    <s v="Steri-Drape,N/S Surg Drape    "/>
    <s v="17&quot;x23&quot;     "/>
    <s v="100/Ca  "/>
    <s v="3MMED"/>
    <s v="1010NSD"/>
    <n v="5"/>
    <n v="5"/>
    <n v="0.2"/>
    <n v="0.8"/>
    <n v="0"/>
    <n v="0"/>
    <x v="2"/>
    <m/>
  </r>
  <r>
    <s v="1235709"/>
    <s v="Trap Water D-Fend Pro         "/>
    <s v="Dk Steel Blu"/>
    <s v="10/Bx   "/>
    <s v="MARQ"/>
    <s v="M1182629"/>
    <n v="5"/>
    <n v="5"/>
    <n v="0"/>
    <n v="0"/>
    <n v="0"/>
    <n v="1"/>
    <x v="6"/>
    <m/>
  </r>
  <r>
    <s v="8909821"/>
    <s v="Needle Counter Magnetic &amp;     "/>
    <s v="Foamblk     "/>
    <s v="12/Cr   "/>
    <s v="CARDKN"/>
    <s v="31142394"/>
    <n v="5"/>
    <n v="9"/>
    <n v="0"/>
    <n v="1"/>
    <n v="0"/>
    <n v="0"/>
    <x v="0"/>
    <m/>
  </r>
  <r>
    <s v="1255454"/>
    <s v="Towel OR 4/Pk Cotton 17x26&quot;   "/>
    <s v="Blue Sterile"/>
    <s v="20/Ca   "/>
    <s v="S2SGLO"/>
    <s v="8324B"/>
    <n v="5"/>
    <n v="5"/>
    <n v="1"/>
    <n v="0"/>
    <n v="0"/>
    <n v="0"/>
    <x v="0"/>
    <m/>
  </r>
  <r>
    <s v="7630051"/>
    <s v="Paper Graph f/V-Pro           "/>
    <s v="            "/>
    <s v="3/Bx    "/>
    <s v="VESTAL"/>
    <s v="P093914204"/>
    <n v="5"/>
    <n v="9"/>
    <n v="0"/>
    <n v="1"/>
    <n v="0"/>
    <n v="0"/>
    <x v="4"/>
    <n v="4"/>
  </r>
  <r>
    <s v="1223275"/>
    <s v="Cuff BP Soft-Cuf Sm 2-Tube    "/>
    <s v="Adult       "/>
    <s v="20/Pk   "/>
    <s v="MARQ"/>
    <s v="SFT-A1-2A"/>
    <n v="5"/>
    <n v="11"/>
    <n v="0"/>
    <n v="0"/>
    <n v="0"/>
    <n v="1"/>
    <x v="3"/>
    <n v="3"/>
  </r>
  <r>
    <s v="4354540"/>
    <s v="Stimuplex Needle              "/>
    <s v="22GX3/4     "/>
    <s v="25/CA   "/>
    <s v="MCGAW"/>
    <s v="333676"/>
    <n v="5"/>
    <n v="5"/>
    <n v="0"/>
    <n v="0"/>
    <n v="1"/>
    <n v="0"/>
    <x v="6"/>
    <m/>
  </r>
  <r>
    <s v="1174081"/>
    <s v="Sirus Gown Reinf Poly Imprv   "/>
    <s v="XL/X-Long   "/>
    <s v="20/Ca   "/>
    <s v="MEDLIN"/>
    <s v="DYNJP2228S"/>
    <n v="5"/>
    <n v="5"/>
    <n v="0"/>
    <n v="0"/>
    <n v="0"/>
    <n v="1"/>
    <x v="6"/>
    <m/>
  </r>
  <r>
    <s v="5070036"/>
    <s v="Introcan Cath Safety 3 Clsd IV"/>
    <s v="20gx1&quot;      "/>
    <s v="50/Bx   "/>
    <s v="MCGAW"/>
    <s v="4251129-02"/>
    <n v="5"/>
    <n v="8"/>
    <n v="0.2"/>
    <n v="0.8"/>
    <n v="0"/>
    <n v="0"/>
    <x v="0"/>
    <m/>
  </r>
  <r>
    <s v="8760221"/>
    <s v="Light Handle Cover Rigid      "/>
    <s v="2/pk        "/>
    <s v="48/Ca   "/>
    <s v="MEDLIN"/>
    <s v="DYNJLHH2"/>
    <n v="5"/>
    <n v="6"/>
    <n v="0.2"/>
    <n v="0.8"/>
    <n v="0"/>
    <n v="0"/>
    <x v="4"/>
    <n v="3"/>
  </r>
  <r>
    <s v="9870444"/>
    <s v="Airwy Guedel Disp W/Color Code"/>
    <s v="100MM       "/>
    <s v="10/Bx   "/>
    <s v="ALLEG"/>
    <s v="1227100A"/>
    <n v="5"/>
    <n v="24"/>
    <n v="0.2"/>
    <n v="0.8"/>
    <n v="0"/>
    <n v="0"/>
    <x v="2"/>
    <m/>
  </r>
  <r>
    <s v="1264598"/>
    <s v="Label Hangtime Day &amp; Month    "/>
    <s v="Yellow      "/>
    <s v="500/Bx  "/>
    <s v="HEALMK"/>
    <s v="403225 HTKY"/>
    <n v="5"/>
    <n v="7"/>
    <n v="0"/>
    <n v="1"/>
    <n v="0"/>
    <n v="0"/>
    <x v="2"/>
    <m/>
  </r>
  <r>
    <s v="1225035"/>
    <s v="Drape Mini C-Arm 54x85&quot;       "/>
    <s v="Clear       "/>
    <s v="10/Ca   "/>
    <s v="ADMED"/>
    <s v="07-CA600"/>
    <n v="5"/>
    <n v="13"/>
    <n v="0"/>
    <n v="0"/>
    <n v="0"/>
    <n v="1"/>
    <x v="6"/>
    <m/>
  </r>
  <r>
    <s v="2882427"/>
    <s v="Astound Gown Surgical         "/>
    <s v="XXX-L X-Long"/>
    <s v="20/Ca   "/>
    <s v="ALLEG"/>
    <s v="95995"/>
    <n v="5"/>
    <n v="5"/>
    <n v="0.2"/>
    <n v="0.8"/>
    <n v="0"/>
    <n v="0"/>
    <x v="2"/>
    <m/>
  </r>
  <r>
    <s v="6548949"/>
    <s v="Suture Vicryl Violet Bv130-4  "/>
    <s v="8-0 5&quot;      "/>
    <s v="12/Bx   "/>
    <s v="ETHICO"/>
    <s v="J405G"/>
    <n v="5"/>
    <n v="8"/>
    <n v="0.4"/>
    <n v="0.6"/>
    <n v="0"/>
    <n v="0"/>
    <x v="2"/>
    <m/>
  </r>
  <r>
    <s v="1131587"/>
    <s v="Esmark Bandage Sterile        "/>
    <s v="4&quot;x9'       "/>
    <s v="20/Ca   "/>
    <s v="MEDLIN"/>
    <s v="DYNJ05916"/>
    <n v="5"/>
    <n v="5"/>
    <n v="0"/>
    <n v="1"/>
    <n v="0"/>
    <n v="0"/>
    <x v="0"/>
    <m/>
  </r>
  <r>
    <s v="1187782"/>
    <s v="Clorox Peroxide Wipes Refill  "/>
    <s v="Refill      "/>
    <s v="2x185/Ca"/>
    <s v="HELINK"/>
    <s v="30827"/>
    <n v="5"/>
    <n v="30"/>
    <n v="0"/>
    <n v="1"/>
    <n v="0"/>
    <n v="0"/>
    <x v="0"/>
    <m/>
  </r>
  <r>
    <s v="2461025"/>
    <s v="Gown Isolation Thumbs-Up      "/>
    <s v="X-Large     "/>
    <s v="75/Ca   "/>
    <s v="MEDLIN"/>
    <s v="NONTH200"/>
    <n v="5"/>
    <n v="6"/>
    <n v="0"/>
    <n v="1"/>
    <n v="0"/>
    <n v="0"/>
    <x v="2"/>
    <m/>
  </r>
  <r>
    <s v="6133311"/>
    <s v="Stockinette Sgl Cotton        "/>
    <s v="4x48        "/>
    <s v="36/Ca   "/>
    <s v="ALBWAL"/>
    <s v="7644"/>
    <n v="4"/>
    <n v="4"/>
    <n v="0"/>
    <n v="1"/>
    <n v="0"/>
    <n v="0"/>
    <x v="2"/>
    <m/>
  </r>
  <r>
    <s v="1118123"/>
    <s v="Detergent Caviclean           "/>
    <s v="Gallon      "/>
    <s v="Ea      "/>
    <s v="METTLR"/>
    <s v="1812"/>
    <n v="4"/>
    <n v="7"/>
    <n v="0"/>
    <n v="1"/>
    <n v="0"/>
    <n v="0"/>
    <x v="2"/>
    <m/>
  </r>
  <r>
    <s v="5070044"/>
    <s v="Introcan Cath Safety 3 Clsd IV"/>
    <s v="18gx1.25&quot;   "/>
    <s v="50/Bx   "/>
    <s v="MCGAW"/>
    <s v="4251131-02"/>
    <n v="4"/>
    <n v="4"/>
    <n v="0.5"/>
    <n v="0.5"/>
    <n v="0"/>
    <n v="0"/>
    <x v="0"/>
    <m/>
  </r>
  <r>
    <s v="1152676"/>
    <s v="Sharps-a-gator 10 Gallon      "/>
    <s v="            "/>
    <s v="1/Ea    "/>
    <s v="CARDKN"/>
    <s v="31143665"/>
    <n v="4"/>
    <n v="20"/>
    <n v="0"/>
    <n v="1"/>
    <n v="0"/>
    <n v="0"/>
    <x v="0"/>
    <m/>
  </r>
  <r>
    <s v="4390167"/>
    <s v="PremierPro Glove Ext Cuff     "/>
    <s v="Medium      "/>
    <s v="50Ea/Bx "/>
    <s v="S2SGLO"/>
    <s v="5093"/>
    <n v="4"/>
    <n v="32"/>
    <n v="0.25"/>
    <n v="0.75"/>
    <n v="0"/>
    <n v="0"/>
    <x v="0"/>
    <m/>
  </r>
  <r>
    <s v="5550666"/>
    <s v="Underglove Biogel Indic Strl  "/>
    <s v="Size7       "/>
    <s v="50/Bx   "/>
    <s v="ABCO"/>
    <s v="31270"/>
    <n v="4"/>
    <n v="4"/>
    <n v="0.25"/>
    <n v="0.75"/>
    <n v="0"/>
    <n v="0"/>
    <x v="0"/>
    <m/>
  </r>
  <r>
    <s v="9870451"/>
    <s v="Airwy Guedel Disp W/Color Code"/>
    <s v="80MM        "/>
    <s v="10/Bx   "/>
    <s v="ALLEG"/>
    <s v="122780A"/>
    <n v="4"/>
    <n v="5"/>
    <n v="0"/>
    <n v="1"/>
    <n v="0"/>
    <n v="0"/>
    <x v="2"/>
    <m/>
  </r>
  <r>
    <s v="6540143"/>
    <s v="Suture Vicryl Violet S-29     "/>
    <s v="6-0 18&quot;     "/>
    <s v="12/Bx   "/>
    <s v="ETHICO"/>
    <s v="J555G"/>
    <n v="4"/>
    <n v="4"/>
    <n v="0"/>
    <n v="1"/>
    <n v="0"/>
    <n v="0"/>
    <x v="2"/>
    <m/>
  </r>
  <r>
    <s v="1527475"/>
    <s v="Airway Cath-Guide #10         "/>
    <s v="100mm       "/>
    <s v="Ea      "/>
    <s v="RUSCH"/>
    <s v="1167"/>
    <n v="4"/>
    <n v="90"/>
    <n v="0"/>
    <n v="1"/>
    <n v="0"/>
    <n v="0"/>
    <x v="0"/>
    <m/>
  </r>
  <r>
    <s v="1173673"/>
    <s v="Sentry ID Band Fall Risk Adlt "/>
    <s v="Yellow      "/>
    <s v="500/Bx  "/>
    <s v="PREDYN"/>
    <s v="5055-14-PDM"/>
    <n v="4"/>
    <n v="5"/>
    <n v="0"/>
    <n v="1"/>
    <n v="0"/>
    <n v="0"/>
    <x v="4"/>
    <n v="3"/>
  </r>
  <r>
    <s v="1248360"/>
    <s v="Extension Set Echogenic 22gx2&quot;"/>
    <s v="Insulated   "/>
    <s v="25/Ca   "/>
    <s v="MCGAW"/>
    <s v="333642"/>
    <n v="4"/>
    <n v="4"/>
    <n v="0"/>
    <n v="1"/>
    <n v="0"/>
    <n v="0"/>
    <x v="0"/>
    <m/>
  </r>
  <r>
    <s v="2882274"/>
    <s v="Cautery Low Temp Fine Tip     "/>
    <s v="            "/>
    <s v="10/Bx   "/>
    <s v="ALLEG"/>
    <s v="65410-010"/>
    <n v="4"/>
    <n v="6"/>
    <n v="0"/>
    <n v="1"/>
    <n v="0"/>
    <n v="0"/>
    <x v="0"/>
    <m/>
  </r>
  <r>
    <s v="9874695"/>
    <s v="Control Syringes              "/>
    <s v="10cc        "/>
    <s v="25/Bx   "/>
    <s v="BD"/>
    <s v="309695"/>
    <n v="4"/>
    <n v="4"/>
    <n v="0"/>
    <n v="1"/>
    <n v="0"/>
    <n v="0"/>
    <x v="0"/>
    <m/>
  </r>
  <r>
    <s v="1189274"/>
    <s v="Wrap Strl Kimguard KC500      "/>
    <s v="48x48&quot;      "/>
    <s v="2x24/Ca "/>
    <s v="HALYAR"/>
    <s v="34148"/>
    <n v="4"/>
    <n v="5"/>
    <n v="0"/>
    <n v="1"/>
    <n v="0"/>
    <n v="0"/>
    <x v="2"/>
    <m/>
  </r>
  <r>
    <s v="7772209"/>
    <s v="Steri-Drape Ioban II          "/>
    <s v="            "/>
    <s v="10/Bx   "/>
    <s v="3MMED"/>
    <s v="6651EZ"/>
    <n v="4"/>
    <n v="4"/>
    <n v="0"/>
    <n v="1"/>
    <n v="0"/>
    <n v="0"/>
    <x v="2"/>
    <m/>
  </r>
  <r>
    <s v="4999230"/>
    <s v="Tube Tracheal Oral RAE w/Cuff "/>
    <s v="7.5mm       "/>
    <s v="10/Bx   "/>
    <s v="KENDAL"/>
    <s v="76275"/>
    <n v="4"/>
    <n v="4"/>
    <n v="0.5"/>
    <n v="0.5"/>
    <n v="0"/>
    <n v="0"/>
    <x v="0"/>
    <m/>
  </r>
  <r>
    <s v="6542244"/>
    <s v="Suture Monocryl Mono Ud PS2   "/>
    <s v="4-0 18&quot;     "/>
    <s v="12/Bx   "/>
    <s v="ETHICO"/>
    <s v="Y496G"/>
    <n v="4"/>
    <n v="7"/>
    <n v="0.25"/>
    <n v="0.75"/>
    <n v="0"/>
    <n v="0"/>
    <x v="0"/>
    <m/>
  </r>
  <r>
    <s v="1187427"/>
    <s v="Proximate Stapler Skin Reg SS "/>
    <s v="w/35 Staples"/>
    <s v="6/Bx    "/>
    <s v="ETHICO"/>
    <s v="PXR35"/>
    <n v="4"/>
    <n v="7"/>
    <n v="0"/>
    <n v="1"/>
    <n v="0"/>
    <n v="0"/>
    <x v="2"/>
    <m/>
  </r>
  <r>
    <s v="1168115"/>
    <s v="Armboard Pads 16x7.5x1.75&quot;    "/>
    <s v="Foam        "/>
    <s v="12Pr/Bx "/>
    <s v="SMTNEP"/>
    <s v="79-90820"/>
    <n v="4"/>
    <n v="6"/>
    <n v="0.25"/>
    <n v="0.75"/>
    <n v="0"/>
    <n v="0"/>
    <x v="0"/>
    <m/>
  </r>
  <r>
    <s v="8760408"/>
    <s v="Drape Body Split Orthomax     "/>
    <s v="            "/>
    <s v="6/Ca    "/>
    <s v="MEDLIN"/>
    <s v="DYNJP8302"/>
    <n v="4"/>
    <n v="5"/>
    <n v="0"/>
    <n v="0"/>
    <n v="0"/>
    <n v="1"/>
    <x v="6"/>
    <m/>
  </r>
  <r>
    <s v="1157523"/>
    <s v="Electrode Blade Edge Ctd      "/>
    <s v="2.75&quot;       "/>
    <s v="25/Ca   "/>
    <s v="KENDAL"/>
    <s v="E1455B"/>
    <n v="4"/>
    <n v="4"/>
    <n v="0"/>
    <n v="0"/>
    <n v="1"/>
    <n v="0"/>
    <x v="6"/>
    <m/>
  </r>
  <r>
    <s v="6541447"/>
    <s v="Suture Vicryl Undyed X-1      "/>
    <s v="3-0 27&quot;     "/>
    <s v="36/Bx   "/>
    <s v="ETHICO"/>
    <s v="J458H"/>
    <n v="4"/>
    <n v="4"/>
    <n v="0"/>
    <n v="1"/>
    <n v="0"/>
    <n v="0"/>
    <x v="2"/>
    <m/>
  </r>
  <r>
    <s v="1219251"/>
    <s v="Wrap Kimguard 1Step QC KC500  "/>
    <s v="30x30&quot;Blue  "/>
    <s v="120/Ca  "/>
    <s v="HALYAR"/>
    <s v="34165"/>
    <n v="4"/>
    <n v="4"/>
    <n v="0.5"/>
    <n v="0.5"/>
    <n v="0"/>
    <n v="0"/>
    <x v="2"/>
    <m/>
  </r>
  <r>
    <s v="1251483"/>
    <s v="Biogel PI UltraTch M Glv PF LF"/>
    <s v="Sz 8        "/>
    <s v="50 Pr/Bx"/>
    <s v="ABCO"/>
    <s v="42680"/>
    <n v="4"/>
    <n v="7"/>
    <n v="0"/>
    <n v="1"/>
    <n v="0"/>
    <n v="0"/>
    <x v="2"/>
    <m/>
  </r>
  <r>
    <s v="1251590"/>
    <s v="Jelly Lube Strl Prof Soluble  "/>
    <s v="3gm Foil Pk "/>
    <s v="150/Bx  "/>
    <s v="MEDLIN"/>
    <s v="APL82280"/>
    <n v="4"/>
    <n v="5"/>
    <n v="0"/>
    <n v="1"/>
    <n v="0"/>
    <n v="0"/>
    <x v="2"/>
    <m/>
  </r>
  <r>
    <s v="1209019"/>
    <s v="Trocar Endopath Xcel Univ Slv "/>
    <s v="5x100mm     "/>
    <s v="6/Bx    "/>
    <s v="ETHICO"/>
    <s v="2CB5LT"/>
    <n v="4"/>
    <n v="9"/>
    <n v="1"/>
    <n v="0"/>
    <n v="0"/>
    <n v="0"/>
    <x v="0"/>
    <m/>
  </r>
  <r>
    <s v="1463218"/>
    <s v="Sterion Filter Cart Kit       "/>
    <s v="            "/>
    <s v="200/Ca  "/>
    <s v="VESTAL"/>
    <s v="SC1362"/>
    <n v="4"/>
    <n v="5"/>
    <n v="0"/>
    <n v="1"/>
    <n v="0"/>
    <n v="0"/>
    <x v="2"/>
    <m/>
  </r>
  <r>
    <s v="8310386"/>
    <s v="Catheter Urethral Red RBR Ster"/>
    <s v="10FR        "/>
    <s v="Ea      "/>
    <s v="MEDLIN"/>
    <s v="DYND13510"/>
    <n v="4"/>
    <n v="23"/>
    <n v="0.75"/>
    <n v="0.25"/>
    <n v="0"/>
    <n v="0"/>
    <x v="1"/>
    <m/>
  </r>
  <r>
    <s v="4999225"/>
    <s v="Tube Tracheal Oral RAE w/Cuff "/>
    <s v="5.0mm       "/>
    <s v="10/Bx   "/>
    <s v="KENDAL"/>
    <s v="76251"/>
    <n v="4"/>
    <n v="6"/>
    <n v="0"/>
    <n v="1"/>
    <n v="0"/>
    <n v="0"/>
    <x v="2"/>
    <m/>
  </r>
  <r>
    <s v="6767652"/>
    <s v="Blake Drain Hubless Fluted w/ "/>
    <s v="Trocar 15fr "/>
    <s v="10/Ca   "/>
    <s v="BARDBI"/>
    <s v="072229"/>
    <n v="4"/>
    <n v="4"/>
    <n v="0.25"/>
    <n v="0.75"/>
    <n v="0"/>
    <n v="0"/>
    <x v="4"/>
    <n v="3"/>
  </r>
  <r>
    <s v="2072114"/>
    <s v="Extention Set Safeline        "/>
    <s v="MACROB      "/>
    <s v="50/CA   "/>
    <s v="MCGAW"/>
    <s v="NF1320"/>
    <n v="4"/>
    <n v="6"/>
    <n v="0"/>
    <n v="1"/>
    <n v="0"/>
    <n v="0"/>
    <x v="2"/>
    <m/>
  </r>
  <r>
    <s v="1247006"/>
    <s v="Glove Biogel PF Latex Surgical"/>
    <s v="Straw Sz8   "/>
    <s v="200/Ca  "/>
    <s v="ABCO"/>
    <s v="48580"/>
    <n v="4"/>
    <n v="4"/>
    <n v="0"/>
    <n v="0"/>
    <n v="0"/>
    <n v="1"/>
    <x v="6"/>
    <m/>
  </r>
  <r>
    <s v="1240275"/>
    <s v="Airway Guedel Oral Wrapped    "/>
    <s v="10cm        "/>
    <s v="50/Ca   "/>
    <s v="VYAIRE"/>
    <s v="3500EU"/>
    <n v="4"/>
    <n v="4"/>
    <n v="1"/>
    <n v="0"/>
    <n v="0"/>
    <n v="0"/>
    <x v="0"/>
    <m/>
  </r>
  <r>
    <s v="2881851"/>
    <s v="Suction Handle Medi-Vac Yank  "/>
    <s v="            "/>
    <s v="50/Ca   "/>
    <s v="ALLEG"/>
    <s v="K87"/>
    <n v="4"/>
    <n v="5"/>
    <n v="0"/>
    <n v="1"/>
    <n v="0"/>
    <n v="0"/>
    <x v="2"/>
    <m/>
  </r>
  <r>
    <s v="6003958"/>
    <s v="Drape Mini C-Arm LF           "/>
    <s v="            "/>
    <s v="20/Ca   "/>
    <s v="ISOLY"/>
    <s v="C9-106M"/>
    <n v="4"/>
    <n v="4"/>
    <n v="0"/>
    <n v="0"/>
    <n v="1"/>
    <n v="0"/>
    <x v="6"/>
    <m/>
  </r>
  <r>
    <s v="6780510"/>
    <s v="Suction Tube Connector Sterile"/>
    <s v="1/4x20'     "/>
    <s v="20/Ca   "/>
    <s v="MEDLIN"/>
    <s v="DYND50253"/>
    <n v="4"/>
    <n v="7"/>
    <n v="0"/>
    <n v="1"/>
    <n v="0"/>
    <n v="0"/>
    <x v="0"/>
    <m/>
  </r>
  <r>
    <s v="4999227"/>
    <s v="Tube Tracheal Oral RAE w/Cuff "/>
    <s v="6.0mm       "/>
    <s v="10/Bx   "/>
    <s v="KENDAL"/>
    <s v="76260"/>
    <n v="4"/>
    <n v="4"/>
    <n v="0.25"/>
    <n v="0.75"/>
    <n v="0"/>
    <n v="0"/>
    <x v="2"/>
    <m/>
  </r>
  <r>
    <s v="1305008"/>
    <s v="Drape Extremity 89&quot;x128&quot;      "/>
    <s v="Sterile     "/>
    <s v="12/Ca   "/>
    <s v="MEDLIN"/>
    <s v="DYNJP8002"/>
    <n v="4"/>
    <n v="4"/>
    <n v="0"/>
    <n v="1"/>
    <n v="0"/>
    <n v="0"/>
    <x v="0"/>
    <m/>
  </r>
  <r>
    <s v="6546790"/>
    <s v="Suture Ethilon BV75-4         "/>
    <s v="10/0        "/>
    <s v="12/Bx   "/>
    <s v="ETHICO"/>
    <s v="2850G"/>
    <n v="4"/>
    <n v="4"/>
    <n v="0"/>
    <n v="0"/>
    <n v="0"/>
    <n v="1"/>
    <x v="6"/>
    <m/>
  </r>
  <r>
    <s v="8908354"/>
    <s v="Webril Cast Padding N/S       "/>
    <s v="6&quot;x4yds     "/>
    <s v="6/Bg    "/>
    <s v="CARDKN"/>
    <s v="3489"/>
    <n v="4"/>
    <n v="6"/>
    <n v="0"/>
    <n v="1"/>
    <n v="0"/>
    <n v="0"/>
    <x v="0"/>
    <m/>
  </r>
  <r>
    <s v="1246257"/>
    <s v="Quill Knotless Tissue Device  "/>
    <s v="            "/>
    <s v="12/Bx   "/>
    <s v="LOOK"/>
    <s v="RA-1028Q-0"/>
    <n v="4"/>
    <n v="4"/>
    <n v="0"/>
    <n v="1"/>
    <n v="0"/>
    <n v="0"/>
    <x v="2"/>
    <m/>
  </r>
  <r>
    <s v="6540364"/>
    <s v="Suture Vicryl Undyed CT-1     "/>
    <s v="2-0 27&quot;     "/>
    <s v="36/Bx   "/>
    <s v="ETHICO"/>
    <s v="J259H"/>
    <n v="4"/>
    <n v="5"/>
    <n v="0"/>
    <n v="1"/>
    <n v="0"/>
    <n v="0"/>
    <x v="0"/>
    <m/>
  </r>
  <r>
    <s v="1284850"/>
    <s v="Betadine Solution 4oz         "/>
    <s v="10%         "/>
    <s v="Ea      "/>
    <s v="EMEHEA"/>
    <s v="BSOL04"/>
    <n v="4"/>
    <n v="39"/>
    <n v="0.5"/>
    <n v="0.5"/>
    <n v="0"/>
    <n v="0"/>
    <x v="0"/>
    <m/>
  </r>
  <r>
    <s v="1171575"/>
    <s v="Nebulizer Kit Prefilled ST    "/>
    <s v="500mL       "/>
    <s v="12/Ca   "/>
    <s v="VYAIRE"/>
    <s v="CK0005"/>
    <n v="4"/>
    <n v="7"/>
    <n v="0.25"/>
    <n v="0.75"/>
    <n v="0"/>
    <n v="0"/>
    <x v="0"/>
    <m/>
  </r>
  <r>
    <s v="6542168"/>
    <s v="Suture Vicryl Undyed Sh       "/>
    <s v="3-0 18&quot;     "/>
    <s v="12/Bx   "/>
    <s v="ETHICO"/>
    <s v="J864D"/>
    <n v="3"/>
    <n v="3"/>
    <n v="0.66666666666666674"/>
    <n v="0.33333333333333337"/>
    <n v="0"/>
    <n v="0"/>
    <x v="0"/>
    <m/>
  </r>
  <r>
    <s v="8683523"/>
    <s v="Lite Handle E-Z Handle        "/>
    <s v="            "/>
    <s v="112/Ca  "/>
    <s v="CARDKN"/>
    <s v="31140125"/>
    <n v="3"/>
    <n v="3"/>
    <n v="0"/>
    <n v="1"/>
    <n v="0"/>
    <n v="0"/>
    <x v="2"/>
    <m/>
  </r>
  <r>
    <s v="8401005"/>
    <s v="Suture Ctd Vicryl Plus 4-0    "/>
    <s v="PS2Ndl      "/>
    <s v="36/Bx   "/>
    <s v="ETHICO"/>
    <s v="VCP496H"/>
    <n v="3"/>
    <n v="3"/>
    <n v="0"/>
    <n v="0"/>
    <n v="1"/>
    <n v="0"/>
    <x v="6"/>
    <m/>
  </r>
  <r>
    <s v="1142168"/>
    <s v="Povidone Iodine Prep Sol      "/>
    <s v="            "/>
    <s v="4oz/Bt  "/>
    <s v="MEDLIN"/>
    <s v="MDS093944"/>
    <n v="3"/>
    <n v="40"/>
    <n v="0"/>
    <n v="1"/>
    <n v="0"/>
    <n v="0"/>
    <x v="0"/>
    <m/>
  </r>
  <r>
    <s v="1178640"/>
    <s v="Bag Sterilization MedGrd Paper"/>
    <s v="5.5x10x3&quot;   "/>
    <s v="1000/Ca "/>
    <s v="HEALMK"/>
    <s v="PB4"/>
    <n v="3"/>
    <n v="3"/>
    <n v="0"/>
    <n v="0"/>
    <n v="0"/>
    <n v="1"/>
    <x v="6"/>
    <m/>
  </r>
  <r>
    <s v="1108942"/>
    <s v="Cannula RF 21Gx100mm Strt     "/>
    <s v="            "/>
    <s v="10/Ca   "/>
    <s v="AVAMED"/>
    <s v="PMF21-100-5"/>
    <n v="3"/>
    <n v="7"/>
    <n v="1"/>
    <n v="0"/>
    <n v="0"/>
    <n v="0"/>
    <x v="5"/>
    <m/>
  </r>
  <r>
    <s v="1133873"/>
    <s v="Electrosurgical Pencil        "/>
    <s v="NonStick    "/>
    <s v="50/Ca   "/>
    <s v="MEDLIN"/>
    <s v="ESPB3002"/>
    <n v="3"/>
    <n v="3"/>
    <n v="0"/>
    <n v="0"/>
    <n v="1"/>
    <n v="0"/>
    <x v="6"/>
    <m/>
  </r>
  <r>
    <s v="6549072"/>
    <s v="Suture Surg Gut Mon Bge Tg1408"/>
    <s v="6-0 18&quot;     "/>
    <s v="12/Bx   "/>
    <s v="ETHICO"/>
    <s v="1735G"/>
    <n v="3"/>
    <n v="14"/>
    <n v="0.33333333333333337"/>
    <n v="0.66666666666666674"/>
    <n v="0"/>
    <n v="0"/>
    <x v="0"/>
    <m/>
  </r>
  <r>
    <s v="4635068"/>
    <s v="Stocking Knee High Rg Xxl     "/>
    <s v="            "/>
    <s v="10/BX   "/>
    <s v="CARLO"/>
    <s v="551"/>
    <n v="3"/>
    <n v="7"/>
    <n v="0.33333333333333337"/>
    <n v="0.66666666666666674"/>
    <n v="0"/>
    <n v="0"/>
    <x v="2"/>
    <m/>
  </r>
  <r>
    <s v="5550761"/>
    <s v="Biogel PI Indicator Underglove"/>
    <s v="Size 7.5    "/>
    <s v="50/Bx   "/>
    <s v="ABCO"/>
    <s v="41675"/>
    <n v="3"/>
    <n v="3"/>
    <n v="0"/>
    <n v="1"/>
    <n v="0"/>
    <n v="0"/>
    <x v="2"/>
    <m/>
  </r>
  <r>
    <s v="1212660"/>
    <s v="Tubing Insufflation w/Adapter "/>
    <s v="            "/>
    <s v="20/Ca   "/>
    <s v="DEROYA"/>
    <s v="28-0212"/>
    <n v="3"/>
    <n v="3"/>
    <n v="0"/>
    <n v="0"/>
    <n v="0"/>
    <n v="1"/>
    <x v="6"/>
    <m/>
  </r>
  <r>
    <s v="7772156"/>
    <s v="Challenge Pk Super Rapid Read "/>
    <s v="Steam       "/>
    <s v="24/Ca   "/>
    <s v="3MMED"/>
    <s v="1496V"/>
    <n v="3"/>
    <n v="32"/>
    <n v="0.66666666666666674"/>
    <n v="0.33333333333333337"/>
    <n v="0"/>
    <n v="0"/>
    <x v="0"/>
    <m/>
  </r>
  <r>
    <s v="8905527"/>
    <s v="Vistec Sponges Sterile 16ply  "/>
    <s v="4&quot;x4&quot;       "/>
    <s v="10/Pk   "/>
    <s v="CARDKN"/>
    <s v="7317--"/>
    <n v="3"/>
    <n v="30"/>
    <n v="0.33333333333333337"/>
    <n v="0.66666666666666674"/>
    <n v="0"/>
    <n v="0"/>
    <x v="0"/>
    <m/>
  </r>
  <r>
    <s v="6548222"/>
    <s v="Suture Vicryl Undyed Ps-2     "/>
    <s v="3-0 18&quot;     "/>
    <s v="36/Bx   "/>
    <s v="ETHICO"/>
    <s v="J497H"/>
    <n v="3"/>
    <n v="3"/>
    <n v="0.66666666666666674"/>
    <n v="0.33333333333333337"/>
    <n v="0"/>
    <n v="0"/>
    <x v="0"/>
    <m/>
  </r>
  <r>
    <s v="6547257"/>
    <s v="Suture Ebnd Exc Poly Wht PS2  "/>
    <s v="4-0 18&quot;     "/>
    <s v="12/Bx   "/>
    <s v="ETHICO"/>
    <s v="X692G"/>
    <n v="3"/>
    <n v="7"/>
    <n v="0.33333333333333337"/>
    <n v="0.66666666666666674"/>
    <n v="0"/>
    <n v="0"/>
    <x v="2"/>
    <m/>
  </r>
  <r>
    <s v="5550758"/>
    <s v="Biogel PI Indicator Underglove"/>
    <s v="Size 6.5    "/>
    <s v="50/Bx   "/>
    <s v="ABCO"/>
    <s v="41665"/>
    <n v="3"/>
    <n v="4"/>
    <n v="0"/>
    <n v="1"/>
    <n v="0"/>
    <n v="0"/>
    <x v="2"/>
    <m/>
  </r>
  <r>
    <s v="6541170"/>
    <s v="Suture Ethilon Mono Blk Tg1606"/>
    <s v="10-0 6&quot;     "/>
    <s v="12/Bx   "/>
    <s v="ETHICO"/>
    <s v="7757G"/>
    <n v="3"/>
    <n v="4"/>
    <n v="0.33333333333333337"/>
    <n v="0.66666666666666674"/>
    <n v="0"/>
    <n v="0"/>
    <x v="2"/>
    <m/>
  </r>
  <r>
    <s v="2773426"/>
    <s v="Oxygen Tubing Crush Resis     "/>
    <s v="7'          "/>
    <s v="50/Ca   "/>
    <s v="VYAIRE"/>
    <s v="001302"/>
    <n v="3"/>
    <n v="3"/>
    <n v="0.33333333333333337"/>
    <n v="0.66666666666666674"/>
    <n v="0"/>
    <n v="0"/>
    <x v="0"/>
    <m/>
  </r>
  <r>
    <s v="9870364"/>
    <s v="Syringe Only Slip-Tip 30cc    "/>
    <s v="            "/>
    <s v="56/Bx   "/>
    <s v="BD"/>
    <s v="302833"/>
    <n v="3"/>
    <n v="11"/>
    <n v="0.66666666666666674"/>
    <n v="0.33333333333333337"/>
    <n v="0"/>
    <n v="0"/>
    <x v="0"/>
    <m/>
  </r>
  <r>
    <s v="4993316"/>
    <s v="Tube Tracheal Cuffed 7.5      "/>
    <s v="            "/>
    <s v="10/Ca   "/>
    <s v="RUSCH"/>
    <s v="5-10115"/>
    <n v="3"/>
    <n v="3"/>
    <n v="0"/>
    <n v="0"/>
    <n v="1"/>
    <n v="0"/>
    <x v="6"/>
    <m/>
  </r>
  <r>
    <s v="1942181"/>
    <s v="Electrode REM Polyhesive II LF"/>
    <s v="Adult       "/>
    <s v="Ea      "/>
    <s v="KENDAL"/>
    <s v="E7507"/>
    <n v="3"/>
    <n v="120"/>
    <n v="0"/>
    <n v="1"/>
    <n v="0"/>
    <n v="0"/>
    <x v="0"/>
    <m/>
  </r>
  <r>
    <s v="2480064"/>
    <s v="Hylenex Rebombinant Human     "/>
    <s v="150u/1mL    "/>
    <s v="4/Pk    "/>
    <s v="HALOZY"/>
    <s v="1865711704"/>
    <n v="3"/>
    <n v="170"/>
    <n v="0"/>
    <n v="1"/>
    <n v="0"/>
    <n v="0"/>
    <x v="0"/>
    <m/>
  </r>
  <r>
    <s v="1047396"/>
    <s v="Sampling Line f/CO2 Gas       "/>
    <s v="10mm        "/>
    <s v="20/Ca   "/>
    <s v="VYAIRE"/>
    <s v="5640I"/>
    <n v="3"/>
    <n v="5"/>
    <n v="0.66666666666666674"/>
    <n v="0.33333333333333337"/>
    <n v="0"/>
    <n v="0"/>
    <x v="5"/>
    <m/>
  </r>
  <r>
    <s v="6541614"/>
    <s v="Suture Prolene BV-1,BV-1      "/>
    <s v="7/0         "/>
    <s v="36/Bx   "/>
    <s v="ETHICO"/>
    <s v="8702H"/>
    <n v="3"/>
    <n v="3"/>
    <n v="0"/>
    <n v="0"/>
    <n v="1"/>
    <n v="0"/>
    <x v="6"/>
    <m/>
  </r>
  <r>
    <s v="9872059"/>
    <s v="TB Syringes w/Needle Slip 1cc "/>
    <s v="25gx5/8&quot;    "/>
    <s v="100/Bx  "/>
    <s v="BD"/>
    <s v="309626"/>
    <n v="3"/>
    <n v="5"/>
    <n v="0"/>
    <n v="1"/>
    <n v="0"/>
    <n v="0"/>
    <x v="0"/>
    <m/>
  </r>
  <r>
    <s v="8002925"/>
    <s v="Boot Cvr,N-SKID,MLTI-LYR,BLU,X"/>
    <s v="            "/>
    <s v="150/Ca  "/>
    <s v="MEDLIN"/>
    <s v="NON27143XL"/>
    <n v="3"/>
    <n v="3"/>
    <n v="0"/>
    <n v="0"/>
    <n v="1"/>
    <n v="0"/>
    <x v="6"/>
    <m/>
  </r>
  <r>
    <s v="1194040"/>
    <s v="Bag Infectious Linen Laundry  "/>
    <s v="40x46&quot;Ylw   "/>
    <s v="100/Ca  "/>
    <s v="MEDGEN"/>
    <s v="51-45"/>
    <n v="3"/>
    <n v="3"/>
    <n v="0"/>
    <n v="1"/>
    <n v="0"/>
    <n v="0"/>
    <x v="2"/>
    <m/>
  </r>
  <r>
    <s v="7535945"/>
    <s v="Towel Absorbent White Disposbl"/>
    <s v="15x25       "/>
    <s v="300/Ca  "/>
    <s v="ALLEG"/>
    <s v="5550"/>
    <n v="3"/>
    <n v="4"/>
    <n v="0"/>
    <n v="1"/>
    <n v="0"/>
    <n v="0"/>
    <x v="2"/>
    <m/>
  </r>
  <r>
    <s v="2473742"/>
    <s v="Tube Endotracheal, HVLP Cuff  "/>
    <s v="Murphy 8.0  "/>
    <s v="10/Bx   "/>
    <s v="MEDLIN"/>
    <s v="DYND43080"/>
    <n v="3"/>
    <n v="3"/>
    <n v="0"/>
    <n v="0"/>
    <n v="1"/>
    <n v="0"/>
    <x v="6"/>
    <m/>
  </r>
  <r>
    <s v="7778061"/>
    <s v="Steri-Drape Instrument Pouch  "/>
    <s v="6-5/8x11-3/4"/>
    <s v="4x10/Ca "/>
    <s v="3MMED"/>
    <s v="1018"/>
    <n v="3"/>
    <n v="3"/>
    <n v="0.33333333333333337"/>
    <n v="0.66666666666666674"/>
    <n v="0"/>
    <n v="0"/>
    <x v="4"/>
    <m/>
  </r>
  <r>
    <s v="1219990"/>
    <s v="Label Fall Risk 11/16x1/4&quot;    "/>
    <s v="Yellow      "/>
    <s v="250/Rl  "/>
    <s v="TIMED"/>
    <s v="59713051"/>
    <n v="3"/>
    <n v="8"/>
    <n v="0"/>
    <n v="0"/>
    <n v="1"/>
    <n v="0"/>
    <x v="6"/>
    <m/>
  </r>
  <r>
    <s v="6543485"/>
    <s v="Suture Vicryl Undyed CT-1     "/>
    <s v="2-0 18&quot;     "/>
    <s v="12/Bx   "/>
    <s v="ETHICO"/>
    <s v="J839D"/>
    <n v="3"/>
    <n v="4"/>
    <n v="0"/>
    <n v="1"/>
    <n v="0"/>
    <n v="0"/>
    <x v="2"/>
    <m/>
  </r>
  <r>
    <s v="1099597"/>
    <s v="Faceshield Disposable 13x7    "/>
    <s v="XL          "/>
    <s v="24/Pk   "/>
    <s v="FISHER"/>
    <s v="S476002"/>
    <n v="3"/>
    <n v="3"/>
    <n v="0"/>
    <n v="0"/>
    <n v="1"/>
    <n v="0"/>
    <x v="6"/>
    <m/>
  </r>
  <r>
    <s v="1222395"/>
    <s v="Trocar EndoXcel Bldls Stab Slv"/>
    <s v="11x100mm    "/>
    <s v="6/Bx    "/>
    <s v="ETHICO"/>
    <s v="B11LT"/>
    <n v="3"/>
    <n v="3"/>
    <n v="0.66666666666666674"/>
    <n v="0.33333333333333337"/>
    <n v="0"/>
    <n v="0"/>
    <x v="0"/>
    <m/>
  </r>
  <r>
    <s v="2881953"/>
    <s v="Basin Emesis Plstc Kidney Strl"/>
    <s v="700mL       "/>
    <s v="30/Ca   "/>
    <s v="ALLEG"/>
    <s v="SSK9005A"/>
    <n v="3"/>
    <n v="3"/>
    <n v="0"/>
    <n v="1"/>
    <n v="0"/>
    <n v="0"/>
    <x v="2"/>
    <m/>
  </r>
  <r>
    <s v="9050123"/>
    <s v="Suture Vcl+ Antib Ud CT2      "/>
    <s v="2-0 27&quot;     "/>
    <s v="36/Bx   "/>
    <s v="ETHICO"/>
    <s v="VCP269H"/>
    <n v="3"/>
    <n v="4"/>
    <n v="1"/>
    <n v="0"/>
    <n v="0"/>
    <n v="0"/>
    <x v="0"/>
    <m/>
  </r>
  <r>
    <s v="5070035"/>
    <s v="Introcan Cath Safety 3 Clsd IV"/>
    <s v="22gx1&quot;      "/>
    <s v="50/Bx   "/>
    <s v="MCGAW"/>
    <s v="4251128-02"/>
    <n v="3"/>
    <n v="4"/>
    <n v="0.33333333333333337"/>
    <n v="0.66666666666666674"/>
    <n v="0"/>
    <n v="0"/>
    <x v="0"/>
    <m/>
  </r>
  <r>
    <s v="8123641"/>
    <s v="Lithotomy II Pack             "/>
    <s v="            "/>
    <s v="10/Ca   "/>
    <s v="HALYAR"/>
    <s v="88521"/>
    <n v="3"/>
    <n v="3"/>
    <n v="0"/>
    <n v="1"/>
    <n v="0"/>
    <n v="0"/>
    <x v="2"/>
    <m/>
  </r>
  <r>
    <s v="7459407"/>
    <s v="Trach Tube Oral Cuffed        "/>
    <s v="4.5         "/>
    <s v="10/BX   "/>
    <s v="KENDAL"/>
    <s v="86199"/>
    <n v="3"/>
    <n v="4"/>
    <n v="0"/>
    <n v="1"/>
    <n v="0"/>
    <n v="0"/>
    <x v="2"/>
    <m/>
  </r>
  <r>
    <s v="8640026"/>
    <s v="Arista AH 3g Box              "/>
    <s v="5x3g        "/>
    <s v="5/Bx    "/>
    <s v="DAVINC"/>
    <s v="SM0002USA"/>
    <n v="3"/>
    <n v="3"/>
    <n v="0"/>
    <n v="1"/>
    <n v="0"/>
    <n v="0"/>
    <x v="2"/>
    <m/>
  </r>
  <r>
    <s v="1184741"/>
    <s v="Wrap Strl Kimguard 1Step KC400"/>
    <s v="24x24&quot;      "/>
    <s v="120/Ca  "/>
    <s v="HALYAR"/>
    <s v="34183"/>
    <n v="3"/>
    <n v="6"/>
    <n v="0"/>
    <n v="1"/>
    <n v="0"/>
    <n v="0"/>
    <x v="2"/>
    <m/>
  </r>
  <r>
    <s v="9552294"/>
    <s v="Bra Surgical 36-38            "/>
    <s v="C &amp; D       "/>
    <s v="Ea      "/>
    <s v="DALEMP"/>
    <s v="703"/>
    <n v="3"/>
    <n v="11"/>
    <n v="0"/>
    <n v="1"/>
    <n v="0"/>
    <n v="0"/>
    <x v="2"/>
    <m/>
  </r>
  <r>
    <s v="6004547"/>
    <s v="Huck Towels Disposable        "/>
    <s v="2-Pack      "/>
    <s v="284/Ca  "/>
    <s v="HALYAR"/>
    <s v="89021"/>
    <n v="3"/>
    <n v="3"/>
    <n v="0"/>
    <n v="1"/>
    <n v="0"/>
    <n v="0"/>
    <x v="2"/>
    <m/>
  </r>
  <r>
    <s v="6547836"/>
    <s v="Suture Pds Mono Vio CT2       "/>
    <s v="0 27&quot;       "/>
    <s v="36/Bx   "/>
    <s v="ETHICO"/>
    <s v="Z334H"/>
    <n v="3"/>
    <n v="3"/>
    <n v="0"/>
    <n v="1"/>
    <n v="0"/>
    <n v="0"/>
    <x v="2"/>
    <m/>
  </r>
  <r>
    <s v="4169643"/>
    <s v="Arm Board Pad Convoluted      "/>
    <s v="            "/>
    <s v="2x12/Ca "/>
    <s v="CARDKN"/>
    <s v="31143467-"/>
    <n v="3"/>
    <n v="4"/>
    <n v="0"/>
    <n v="0"/>
    <n v="1"/>
    <n v="0"/>
    <x v="6"/>
    <m/>
  </r>
  <r>
    <s v="2436813"/>
    <s v="Airway Guedel 9cm             "/>
    <s v="            "/>
    <s v="50/ca   "/>
    <s v="VYAIRE"/>
    <s v="3590"/>
    <n v="3"/>
    <n v="3"/>
    <n v="1"/>
    <n v="0"/>
    <n v="0"/>
    <n v="0"/>
    <x v="0"/>
    <m/>
  </r>
  <r>
    <s v="1176274"/>
    <s v="Splint Gypsona Plaster White  "/>
    <s v="4x15&quot;       "/>
    <s v="50/Bx   "/>
    <s v="SMINEP"/>
    <s v="30-7391"/>
    <n v="3"/>
    <n v="3"/>
    <n v="0"/>
    <n v="1"/>
    <n v="0"/>
    <n v="0"/>
    <x v="0"/>
    <m/>
  </r>
  <r>
    <s v="1766245"/>
    <s v="LF C Arm Drape                "/>
    <s v="            "/>
    <s v="20/Ca   "/>
    <s v="ISOLY"/>
    <s v="4951"/>
    <n v="3"/>
    <n v="4"/>
    <n v="0"/>
    <n v="1"/>
    <n v="0"/>
    <n v="0"/>
    <x v="2"/>
    <m/>
  </r>
  <r>
    <s v="1126406"/>
    <s v="Aloesoft Plus Nitrile PF Glove"/>
    <s v="X-Large     "/>
    <s v="180/Bx  "/>
    <s v="SATARI"/>
    <s v="112-6406"/>
    <n v="3"/>
    <n v="13"/>
    <n v="0"/>
    <n v="1"/>
    <n v="0"/>
    <n v="0"/>
    <x v="2"/>
    <m/>
  </r>
  <r>
    <s v="1093172"/>
    <s v="Hand Pack Standard LF         "/>
    <s v="            "/>
    <s v="2Pk/Ca  "/>
    <s v="MEDLIN"/>
    <s v="DYNJS0805"/>
    <n v="3"/>
    <n v="7"/>
    <n v="0"/>
    <n v="1"/>
    <n v="0"/>
    <n v="0"/>
    <x v="0"/>
    <m/>
  </r>
  <r>
    <s v="6546531"/>
    <s v="Suture Ethilon Mono Blk Rd1   "/>
    <s v="5-0 18&quot;     "/>
    <s v="12/Bx   "/>
    <s v="ETHICO"/>
    <s v="749G"/>
    <n v="3"/>
    <n v="11"/>
    <n v="1"/>
    <n v="0"/>
    <n v="0"/>
    <n v="0"/>
    <x v="0"/>
    <m/>
  </r>
  <r>
    <s v="6540683"/>
    <s v="Suture Vicryl Undyed CT-1     "/>
    <s v="0 36&quot;       "/>
    <s v="36/Bx   "/>
    <s v="ETHICO"/>
    <s v="J946H"/>
    <n v="3"/>
    <n v="3"/>
    <n v="0.33333333333333337"/>
    <n v="0.66666666666666674"/>
    <n v="0"/>
    <n v="0"/>
    <x v="2"/>
    <m/>
  </r>
  <r>
    <s v="6270001"/>
    <s v="Airlife Spirometer 4000mL     "/>
    <s v="            "/>
    <s v="12/Ca   "/>
    <s v="VYAIRE"/>
    <s v="001901A"/>
    <n v="3"/>
    <n v="3"/>
    <n v="0.66666666666666674"/>
    <n v="0.33333333333333337"/>
    <n v="0"/>
    <n v="0"/>
    <x v="0"/>
    <m/>
  </r>
  <r>
    <s v="6547026"/>
    <s v="Suture Ethilon Mono Blk Ps2   "/>
    <s v="4-0 18&quot;     "/>
    <s v="36/Bx   "/>
    <s v="ETHICO"/>
    <s v="1667H"/>
    <n v="3"/>
    <n v="3"/>
    <n v="0"/>
    <n v="1"/>
    <n v="0"/>
    <n v="0"/>
    <x v="0"/>
    <m/>
  </r>
  <r>
    <s v="1163560"/>
    <s v="Aquacel Surgic Cover Dressing "/>
    <s v="3.5x6 w/Ag  "/>
    <s v="10/Bx   "/>
    <s v="BRISTL"/>
    <s v="412010"/>
    <n v="3"/>
    <n v="5"/>
    <n v="0"/>
    <n v="0"/>
    <n v="1"/>
    <n v="0"/>
    <x v="6"/>
    <m/>
  </r>
  <r>
    <s v="6544790"/>
    <s v="Suture Pds Ii Mono Vio CT1    "/>
    <s v="0 27&quot;       "/>
    <s v="36/Bx   "/>
    <s v="ETHICO"/>
    <s v="Z340H"/>
    <n v="3"/>
    <n v="5"/>
    <n v="0"/>
    <n v="1"/>
    <n v="0"/>
    <n v="0"/>
    <x v="2"/>
    <m/>
  </r>
  <r>
    <s v="7770117"/>
    <s v="Avagard Chg Surg Scrub-watrles"/>
    <s v="16oz        "/>
    <s v="Ea      "/>
    <s v="3MMED"/>
    <s v="9200"/>
    <n v="3"/>
    <n v="13"/>
    <n v="0"/>
    <n v="1"/>
    <n v="0"/>
    <n v="0"/>
    <x v="0"/>
    <m/>
  </r>
  <r>
    <s v="6546131"/>
    <s v="Suture Ethilon Mono Blk Pc3   "/>
    <s v="5-0 18&quot;     "/>
    <s v="12/Bx   "/>
    <s v="ETHICO"/>
    <s v="1965G"/>
    <n v="3"/>
    <n v="4"/>
    <n v="0"/>
    <n v="1"/>
    <n v="0"/>
    <n v="0"/>
    <x v="0"/>
    <m/>
  </r>
  <r>
    <s v="6430499"/>
    <s v="Trocar Bladeless Obturator    "/>
    <s v="100cm Strl  "/>
    <s v="6/Bx    "/>
    <s v="ETHICO"/>
    <s v="2B5LT"/>
    <n v="3"/>
    <n v="5"/>
    <n v="1"/>
    <n v="0"/>
    <n v="0"/>
    <n v="0"/>
    <x v="0"/>
    <m/>
  </r>
  <r>
    <s v="6780509"/>
    <s v="Suction Tube Connector Sterile"/>
    <s v="1/4x12'     "/>
    <s v="20/Ca   "/>
    <s v="MEDLIN"/>
    <s v="DYND50252"/>
    <n v="3"/>
    <n v="6"/>
    <n v="0.33333333333333337"/>
    <n v="0.66666666666666674"/>
    <n v="0"/>
    <n v="0"/>
    <x v="0"/>
    <m/>
  </r>
  <r>
    <s v="8316160"/>
    <s v="Triumph PF Latex Sterile Glove"/>
    <s v="Size 8.5    "/>
    <s v="50/Bx   "/>
    <s v="MEDLIN"/>
    <s v="MSG2285"/>
    <n v="3"/>
    <n v="3"/>
    <n v="0"/>
    <n v="1"/>
    <n v="0"/>
    <n v="0"/>
    <x v="2"/>
    <m/>
  </r>
  <r>
    <s v="1113073"/>
    <s v="Face Mask Chamber w/Shield    "/>
    <s v="Ties        "/>
    <s v="25x4/Ca "/>
    <s v="MEDLIN"/>
    <s v="NON27411"/>
    <n v="3"/>
    <n v="3"/>
    <n v="0"/>
    <n v="0"/>
    <n v="1"/>
    <n v="0"/>
    <x v="6"/>
    <m/>
  </r>
  <r>
    <s v="6780565"/>
    <s v="Mayo Stand Cover              "/>
    <s v="30&quot;         "/>
    <s v="22/Ca   "/>
    <s v="MEDLIN"/>
    <s v="DYNJP2510"/>
    <n v="3"/>
    <n v="3"/>
    <n v="0"/>
    <n v="0"/>
    <n v="0"/>
    <n v="1"/>
    <x v="6"/>
    <m/>
  </r>
  <r>
    <s v="6716678"/>
    <s v="Sampling Line f/Anesthesia    "/>
    <s v="10'         "/>
    <s v="10/Pk   "/>
    <s v="VYAIRE"/>
    <s v="73319-HEL"/>
    <n v="3"/>
    <n v="6"/>
    <n v="0"/>
    <n v="1"/>
    <n v="0"/>
    <n v="0"/>
    <x v="2"/>
    <m/>
  </r>
  <r>
    <s v="8401080"/>
    <s v="Spirometer Incentive          "/>
    <s v="2500ml      "/>
    <s v="12/Ca   "/>
    <s v="VYAIRE"/>
    <s v="001904A"/>
    <n v="3"/>
    <n v="4"/>
    <n v="0.33333333333333337"/>
    <n v="0.66666666666666674"/>
    <n v="0"/>
    <n v="0"/>
    <x v="5"/>
    <m/>
  </r>
  <r>
    <s v="6546469"/>
    <s v="Suture Ebnd Exc Poly Wht PS4  "/>
    <s v="4-0 18&quot;     "/>
    <s v="12/Bx   "/>
    <s v="ETHICO"/>
    <s v="X695G"/>
    <n v="3"/>
    <n v="3"/>
    <n v="0.33333333333333337"/>
    <n v="0.66666666666666674"/>
    <n v="0"/>
    <n v="0"/>
    <x v="2"/>
    <m/>
  </r>
  <r>
    <s v="5820205"/>
    <s v="Armboard Strap Disposable     "/>
    <s v="32x1.5      "/>
    <s v="48/Ca   "/>
    <s v="MEDLIN"/>
    <s v="NON081540"/>
    <n v="3"/>
    <n v="4"/>
    <n v="0"/>
    <n v="0"/>
    <n v="1"/>
    <n v="0"/>
    <x v="6"/>
    <m/>
  </r>
  <r>
    <s v="1216828"/>
    <s v="Extra Thick Lube Jelly Pkt    "/>
    <s v="1.25oz Ster "/>
    <s v="Ea      "/>
    <s v="HRPHAR"/>
    <s v="211-576"/>
    <n v="3"/>
    <n v="70"/>
    <n v="0"/>
    <n v="1"/>
    <n v="0"/>
    <n v="0"/>
    <x v="2"/>
    <m/>
  </r>
  <r>
    <s v="1304964"/>
    <s v="Catheter Urethral Sterile 8f  "/>
    <s v="Red Rubber  "/>
    <s v="12/Ca   "/>
    <s v="MEDLIN"/>
    <s v="DYND13508"/>
    <n v="3"/>
    <n v="3"/>
    <n v="0"/>
    <n v="0"/>
    <n v="0"/>
    <n v="1"/>
    <x v="6"/>
    <m/>
  </r>
  <r>
    <s v="2882020"/>
    <s v="Bag Ice Lg/Rctngl 3Ly Tie Clos"/>
    <s v="6.5x14      "/>
    <s v="50/Ca   "/>
    <s v="ALLEG"/>
    <s v="11400-300"/>
    <n v="3"/>
    <n v="7"/>
    <n v="0.33333333333333337"/>
    <n v="0.66666666666666674"/>
    <n v="0"/>
    <n v="0"/>
    <x v="0"/>
    <m/>
  </r>
  <r>
    <s v="1240923"/>
    <s v="Slipper Pt Sngl Imprt Ylw Adlt"/>
    <s v="XXL 10.5+   "/>
    <s v="48Pr/Ca "/>
    <s v="PBE"/>
    <s v="3902"/>
    <n v="3"/>
    <n v="4"/>
    <n v="0"/>
    <n v="0"/>
    <n v="0"/>
    <n v="1"/>
    <x v="6"/>
    <m/>
  </r>
  <r>
    <s v="8760427"/>
    <s v="Pack Shoulder III             "/>
    <s v="            "/>
    <s v="5/Ca    "/>
    <s v="MEDLIN"/>
    <s v="DYNJP8420"/>
    <n v="3"/>
    <n v="3"/>
    <n v="0"/>
    <n v="0"/>
    <n v="1"/>
    <n v="0"/>
    <x v="6"/>
    <m/>
  </r>
  <r>
    <s v="2411177"/>
    <s v="Cannula w/Syringe             "/>
    <s v="5cc         "/>
    <s v="100/Bx  "/>
    <s v="BD"/>
    <s v="303347"/>
    <n v="3"/>
    <n v="3"/>
    <n v="0.66666666666666674"/>
    <n v="0.33333333333333337"/>
    <n v="0"/>
    <n v="0"/>
    <x v="0"/>
    <m/>
  </r>
  <r>
    <s v="5550410"/>
    <s v="Biogel Indicat Lat Underglv PF"/>
    <s v="Sz 8.0      "/>
    <s v="50/Bx   "/>
    <s v="ABCO"/>
    <s v="31280"/>
    <n v="3"/>
    <n v="3"/>
    <n v="0"/>
    <n v="1"/>
    <n v="0"/>
    <n v="0"/>
    <x v="0"/>
    <m/>
  </r>
  <r>
    <s v="1097882"/>
    <s v="SmartGown Gown Surgical       "/>
    <s v="Large       "/>
    <s v="20/Ca   "/>
    <s v="ALLEG"/>
    <s v="89015"/>
    <n v="3"/>
    <n v="3"/>
    <n v="0"/>
    <n v="1"/>
    <n v="0"/>
    <n v="0"/>
    <x v="2"/>
    <m/>
  </r>
  <r>
    <s v="5079039"/>
    <s v="IV Set Universal Ultrasite    "/>
    <s v="W/2 Blue    "/>
    <s v="Ea      "/>
    <s v="MCGAW"/>
    <s v="352894"/>
    <n v="3"/>
    <n v="400"/>
    <n v="0"/>
    <n v="1"/>
    <n v="0"/>
    <n v="0"/>
    <x v="0"/>
    <m/>
  </r>
  <r>
    <s v="5824701"/>
    <s v="Coveralls Elast Cuff&amp;Ankle Wht"/>
    <s v="2XL         "/>
    <s v="24/Ca   "/>
    <s v="ALLEG"/>
    <s v="2202CV"/>
    <n v="3"/>
    <n v="5"/>
    <n v="0"/>
    <n v="1"/>
    <n v="0"/>
    <n v="0"/>
    <x v="0"/>
    <m/>
  </r>
  <r>
    <s v="1184168"/>
    <s v="Electrode Blade E-Z Clean Std "/>
    <s v="2-1/2&quot;  Strl"/>
    <s v="12/Bx   "/>
    <s v="ETHICO"/>
    <s v="0012"/>
    <n v="3"/>
    <n v="3"/>
    <n v="0"/>
    <n v="0"/>
    <n v="1"/>
    <n v="0"/>
    <x v="6"/>
    <m/>
  </r>
  <r>
    <s v="8670003"/>
    <s v="Introc Safe IV Cath PUR Winged"/>
    <s v="20Gx1&quot;      "/>
    <s v="50/Bx   "/>
    <s v="MCGAW"/>
    <s v="4253574-02"/>
    <n v="3"/>
    <n v="6"/>
    <n v="0"/>
    <n v="1"/>
    <n v="0"/>
    <n v="0"/>
    <x v="0"/>
    <m/>
  </r>
  <r>
    <s v="1082705"/>
    <s v="Tonsil &amp; Adenoid Pack         "/>
    <s v="            "/>
    <s v="4/Ca    "/>
    <s v="MEDLIN"/>
    <s v="DYNJS0701"/>
    <n v="3"/>
    <n v="11"/>
    <n v="1"/>
    <n v="0"/>
    <n v="0"/>
    <n v="0"/>
    <x v="0"/>
    <m/>
  </r>
  <r>
    <s v="1211193"/>
    <s v="Wrap Kimguard One-Step KC600  "/>
    <s v="45x45&quot;      "/>
    <s v="48/Ca   "/>
    <s v="HALYAR"/>
    <s v="34164"/>
    <n v="3"/>
    <n v="5"/>
    <n v="0.66666666666666674"/>
    <n v="0.33333333333333337"/>
    <n v="0"/>
    <n v="0"/>
    <x v="0"/>
    <m/>
  </r>
  <r>
    <s v="6540749"/>
    <s v="Suture Vicryl Undyed Pre-Cut  "/>
    <s v="3-0 12-18&quot;  "/>
    <s v="24/Bx   "/>
    <s v="ETHICO"/>
    <s v="J110T"/>
    <n v="3"/>
    <n v="3"/>
    <n v="0"/>
    <n v="0"/>
    <n v="1"/>
    <n v="0"/>
    <x v="6"/>
    <m/>
  </r>
  <r>
    <s v="8900084"/>
    <s v="Wet Skin Scrub Tray           "/>
    <s v="Sterile     "/>
    <s v="Ea      "/>
    <s v="CARDKN"/>
    <s v="41591"/>
    <n v="3"/>
    <n v="20"/>
    <n v="0"/>
    <n v="1"/>
    <n v="0"/>
    <n v="0"/>
    <x v="0"/>
    <m/>
  </r>
  <r>
    <s v="1018788"/>
    <s v="Liner Blue &quot;Soiled Linen&quot;     "/>
    <s v="40&quot;X46&quot;     "/>
    <s v="100/Ca  "/>
    <s v="MEDGEN"/>
    <s v="51-40"/>
    <n v="3"/>
    <n v="4"/>
    <n v="0"/>
    <n v="1"/>
    <n v="0"/>
    <n v="0"/>
    <x v="2"/>
    <m/>
  </r>
  <r>
    <s v="5824226"/>
    <s v="Underpad Stand Max Absrb Green"/>
    <s v="36X36IN     "/>
    <s v="50/Ca   "/>
    <s v="ALLEG"/>
    <s v="UPSMX3636"/>
    <n v="3"/>
    <n v="6"/>
    <n v="0"/>
    <n v="1"/>
    <n v="0"/>
    <n v="0"/>
    <x v="1"/>
    <m/>
  </r>
  <r>
    <s v="5550511"/>
    <s v="Pouch Self Seal Tyvek         "/>
    <s v="6X12.5      "/>
    <s v="250/Bx  "/>
    <s v="J&amp;JAS"/>
    <s v="12332"/>
    <n v="3"/>
    <n v="3"/>
    <n v="0"/>
    <n v="1"/>
    <n v="0"/>
    <n v="0"/>
    <x v="2"/>
    <m/>
  </r>
  <r>
    <s v="4497782"/>
    <s v="Bag Linen Blue                "/>
    <s v="40x46       "/>
    <s v="250/Ca  "/>
    <s v="MEDGEN"/>
    <s v="3056"/>
    <n v="3"/>
    <n v="3"/>
    <n v="0"/>
    <n v="1"/>
    <n v="0"/>
    <n v="0"/>
    <x v="2"/>
    <m/>
  </r>
  <r>
    <s v="1245621"/>
    <s v="Suture 2 TP-1 Vicryl Plus     "/>
    <s v="Undyed      "/>
    <s v="24/Bx   "/>
    <s v="ETHICO"/>
    <s v="VCP880T"/>
    <n v="3"/>
    <n v="3"/>
    <n v="0"/>
    <n v="0"/>
    <n v="1"/>
    <n v="0"/>
    <x v="6"/>
    <m/>
  </r>
  <r>
    <s v="1329434"/>
    <s v="T-Drape Extremity 121x128x90  "/>
    <s v="Blue        "/>
    <s v="6/Ca    "/>
    <s v="MEDLIN"/>
    <s v="DYNJP8003UG"/>
    <n v="3"/>
    <n v="4"/>
    <n v="1"/>
    <n v="0"/>
    <n v="0"/>
    <n v="0"/>
    <x v="0"/>
    <m/>
  </r>
  <r>
    <s v="4999226"/>
    <s v="Tube Tracheal Oral RAE w/Cuff "/>
    <s v="5.5mm       "/>
    <s v="10/Bx   "/>
    <s v="KENDAL"/>
    <s v="76255"/>
    <n v="3"/>
    <n v="3"/>
    <n v="0"/>
    <n v="1"/>
    <n v="0"/>
    <n v="0"/>
    <x v="2"/>
    <m/>
  </r>
  <r>
    <s v="6543826"/>
    <s v="Suture Vicryl Violet S-29     "/>
    <s v="6-0 12&quot;     "/>
    <s v="12/Bx   "/>
    <s v="ETHICO"/>
    <s v="J556G"/>
    <n v="3"/>
    <n v="20"/>
    <n v="0.66666666666666674"/>
    <n v="0.33333333333333337"/>
    <n v="0"/>
    <n v="0"/>
    <x v="0"/>
    <m/>
  </r>
  <r>
    <s v="1157282"/>
    <s v="ID Band Allergy               "/>
    <s v="            "/>
    <s v="1000/Bx "/>
    <s v="PREDYN"/>
    <s v="3050-16-PDR"/>
    <n v="2"/>
    <n v="3"/>
    <n v="0"/>
    <n v="1"/>
    <n v="0"/>
    <n v="0"/>
    <x v="2"/>
    <m/>
  </r>
  <r>
    <s v="6542869"/>
    <s v="Suture Surg Gut Chrom Bge G1  "/>
    <s v="6-0 18&quot;     "/>
    <s v="12/Bx   "/>
    <s v="ETHICO"/>
    <s v="790G"/>
    <n v="2"/>
    <n v="2"/>
    <n v="0"/>
    <n v="1"/>
    <n v="0"/>
    <n v="0"/>
    <x v="2"/>
    <m/>
  </r>
  <r>
    <s v="1013001"/>
    <s v="Myringotomy Blade Narrow Shaft"/>
    <s v="            "/>
    <s v="6/Bx    "/>
    <s v="BEAVIS"/>
    <s v="377120"/>
    <n v="2"/>
    <n v="4"/>
    <n v="0"/>
    <n v="1"/>
    <n v="0"/>
    <n v="0"/>
    <x v="7"/>
    <m/>
  </r>
  <r>
    <s v="9286012"/>
    <s v="Sterilization Wrap One-Step   "/>
    <s v="30x30       "/>
    <s v="60x2/Ca "/>
    <s v="HALYAR"/>
    <s v="62130"/>
    <n v="2"/>
    <n v="3"/>
    <n v="0"/>
    <n v="1"/>
    <n v="0"/>
    <n v="0"/>
    <x v="2"/>
    <m/>
  </r>
  <r>
    <s v="5553337"/>
    <s v="Barrier Warm-Up Jacket        "/>
    <s v="Large       "/>
    <s v="12/Pk   "/>
    <s v="ABCO"/>
    <s v="18020"/>
    <n v="2"/>
    <n v="5"/>
    <n v="0"/>
    <n v="1"/>
    <n v="0"/>
    <n v="0"/>
    <x v="2"/>
    <m/>
  </r>
  <r>
    <s v="7805031"/>
    <s v="Surgeon Blades Carbon Steel   "/>
    <s v="Sterile #10 "/>
    <s v="50/Bx   "/>
    <s v="OXBORO"/>
    <s v="371110"/>
    <n v="2"/>
    <n v="3"/>
    <n v="0"/>
    <n v="1"/>
    <n v="0"/>
    <n v="0"/>
    <x v="7"/>
    <m/>
  </r>
  <r>
    <s v="6544683"/>
    <s v="Suture Vicryl Undyed Ps-6     "/>
    <s v="5-0 18&quot;     "/>
    <s v="12/Bx   "/>
    <s v="ETHICO"/>
    <s v="J511G"/>
    <n v="2"/>
    <n v="3"/>
    <n v="0.5"/>
    <n v="0.5"/>
    <n v="0"/>
    <n v="0"/>
    <x v="7"/>
    <m/>
  </r>
  <r>
    <s v="6541966"/>
    <s v="Suture Mersilene Poly Gr Rd1  "/>
    <s v="5-0 18&quot;     "/>
    <s v="12/Bx   "/>
    <s v="ETHICO"/>
    <s v="740G"/>
    <n v="2"/>
    <n v="4"/>
    <n v="0"/>
    <n v="1"/>
    <n v="0"/>
    <n v="0"/>
    <x v="2"/>
    <m/>
  </r>
  <r>
    <s v="3666996"/>
    <s v="Ring Smiley Face Bubble       "/>
    <s v="            "/>
    <s v="36/Pk   "/>
    <s v="SHERMN"/>
    <s v="S7498"/>
    <n v="2"/>
    <n v="4"/>
    <n v="0"/>
    <n v="1"/>
    <n v="0"/>
    <n v="0"/>
    <x v="2"/>
    <m/>
  </r>
  <r>
    <s v="9870092"/>
    <s v="Needle Disposable             "/>
    <s v="25gx1-1/2&quot;  "/>
    <s v="100/Bx  "/>
    <s v="BD"/>
    <s v="305127"/>
    <n v="2"/>
    <n v="2"/>
    <n v="0"/>
    <n v="1"/>
    <n v="0"/>
    <n v="0"/>
    <x v="7"/>
    <m/>
  </r>
  <r>
    <s v="1953532"/>
    <s v="Capping Device Dual Function  "/>
    <s v="            "/>
    <s v="100/Bx  "/>
    <s v="MCGAW"/>
    <s v="R2000B"/>
    <n v="2"/>
    <n v="6"/>
    <n v="0"/>
    <n v="1"/>
    <n v="0"/>
    <n v="0"/>
    <x v="0"/>
    <m/>
  </r>
  <r>
    <s v="1214031"/>
    <s v="Spears Weck-Cel Triangle      "/>
    <s v="            "/>
    <s v="6x24/Bx "/>
    <s v="BEAVIS"/>
    <s v="0008680"/>
    <n v="2"/>
    <n v="2"/>
    <n v="0"/>
    <n v="1"/>
    <n v="0"/>
    <n v="0"/>
    <x v="2"/>
    <m/>
  </r>
  <r>
    <s v="6546086"/>
    <s v="Suture Pds Ii Mono Vio TP1    "/>
    <s v="1 48&quot;       "/>
    <s v="12/Bx   "/>
    <s v="ETHICO"/>
    <s v="Z880G"/>
    <n v="2"/>
    <n v="2"/>
    <n v="0"/>
    <n v="1"/>
    <n v="0"/>
    <n v="0"/>
    <x v="2"/>
    <m/>
  </r>
  <r>
    <s v="4390168"/>
    <s v="PremierPro Glove Ext Cuff     "/>
    <s v="Large       "/>
    <s v="50Ea/Bx "/>
    <s v="S2SGLO"/>
    <s v="5094"/>
    <n v="2"/>
    <n v="4"/>
    <n v="0"/>
    <n v="1"/>
    <n v="0"/>
    <n v="0"/>
    <x v="7"/>
    <m/>
  </r>
  <r>
    <s v="6542774"/>
    <s v="Suture Prolene Mono Blu CT1   "/>
    <s v="0 30&quot;       "/>
    <s v="36/Bx   "/>
    <s v="ETHICO"/>
    <s v="8424H"/>
    <n v="2"/>
    <n v="2"/>
    <n v="0"/>
    <n v="1"/>
    <n v="0"/>
    <n v="0"/>
    <x v="2"/>
    <m/>
  </r>
  <r>
    <s v="1329443"/>
    <s v="Tray Support LF F/THSC Addison"/>
    <s v="Custom      "/>
    <s v="20/Ca   "/>
    <s v="MEDLIN"/>
    <s v="DYNJRA0294"/>
    <n v="2"/>
    <n v="4"/>
    <n v="0.5"/>
    <n v="0"/>
    <n v="0"/>
    <n v="0.5"/>
    <x v="4"/>
    <m/>
  </r>
  <r>
    <s v="8002913"/>
    <s v="Heel Protector                "/>
    <s v="One Size    "/>
    <s v="72/Ca   "/>
    <s v="MEDLIN"/>
    <s v="NON081440"/>
    <n v="2"/>
    <n v="2"/>
    <n v="0.5"/>
    <n v="0.5"/>
    <n v="0"/>
    <n v="0"/>
    <x v="2"/>
    <m/>
  </r>
  <r>
    <s v="8310183"/>
    <s v="Skin Marker NonSterile        "/>
    <s v="Mini X-Lg   "/>
    <s v="100/Bx  "/>
    <s v="MEDLIN"/>
    <s v="VIS1450XL1000"/>
    <n v="2"/>
    <n v="7"/>
    <n v="0"/>
    <n v="1"/>
    <n v="0"/>
    <n v="0"/>
    <x v="2"/>
    <m/>
  </r>
  <r>
    <s v="8120673"/>
    <s v="Safeview Lenses               "/>
    <s v="            "/>
    <s v="10x25/Ca"/>
    <s v="HALYAR"/>
    <s v="SV250L"/>
    <n v="2"/>
    <n v="2"/>
    <n v="0"/>
    <n v="1"/>
    <n v="0"/>
    <n v="0"/>
    <x v="2"/>
    <m/>
  </r>
  <r>
    <s v="9181868"/>
    <s v="Syringe w/ Plast Cannula      "/>
    <s v="3cc         "/>
    <s v="100/Bx  "/>
    <s v="BD"/>
    <s v="303346"/>
    <n v="2"/>
    <n v="3"/>
    <n v="1"/>
    <n v="0"/>
    <n v="0"/>
    <n v="0"/>
    <x v="7"/>
    <m/>
  </r>
  <r>
    <s v="1177914"/>
    <s v="Circuit Anesthesia w/o Mask   "/>
    <s v="90&quot;Exp Adult"/>
    <s v="20/Ca   "/>
    <s v="MEDLIN"/>
    <s v="DYNJAA0109"/>
    <n v="2"/>
    <n v="2"/>
    <n v="0"/>
    <n v="0"/>
    <n v="0"/>
    <n v="1"/>
    <x v="4"/>
    <m/>
  </r>
  <r>
    <s v="1148151"/>
    <s v="AuraFlex Mask Laryngeal       "/>
    <s v="Size-3      "/>
    <s v="10/Ca   "/>
    <s v="AMBU"/>
    <s v="327300000U"/>
    <n v="2"/>
    <n v="4"/>
    <n v="0"/>
    <n v="0"/>
    <n v="1"/>
    <n v="0"/>
    <x v="6"/>
    <m/>
  </r>
  <r>
    <s v="9880171"/>
    <s v="Pouch Sterilization Self Seal "/>
    <s v="4x11        "/>
    <s v="200/Bx  "/>
    <s v="ALLEG"/>
    <s v="92114"/>
    <n v="2"/>
    <n v="3"/>
    <n v="0"/>
    <n v="1"/>
    <n v="0"/>
    <n v="0"/>
    <x v="7"/>
    <m/>
  </r>
  <r>
    <s v="1332009"/>
    <s v="Pack Hand F/THSC Preston Plaza"/>
    <s v="Custom      "/>
    <s v="3/Ca    "/>
    <s v="MEDLIN"/>
    <s v="DYNJ56599A"/>
    <n v="2"/>
    <n v="3"/>
    <n v="1"/>
    <n v="0"/>
    <n v="0"/>
    <n v="0"/>
    <x v="7"/>
    <m/>
  </r>
  <r>
    <s v="6541695"/>
    <s v="Suture Vicryl Violet Tg1      "/>
    <s v="7-0 12&quot;     "/>
    <s v="12/Bx   "/>
    <s v="ETHICO"/>
    <s v="J566G"/>
    <n v="2"/>
    <n v="7"/>
    <n v="0"/>
    <n v="1"/>
    <n v="0"/>
    <n v="0"/>
    <x v="2"/>
    <m/>
  </r>
  <r>
    <s v="1775649"/>
    <s v="Tamper Evident Arrow          "/>
    <s v="            "/>
    <s v="1000/BX "/>
    <s v="CARCOR"/>
    <s v="AS2-3"/>
    <n v="2"/>
    <n v="2"/>
    <n v="0"/>
    <n v="1"/>
    <n v="0"/>
    <n v="0"/>
    <x v="2"/>
    <m/>
  </r>
  <r>
    <s v="7150186"/>
    <s v="Supporter Sports Athletic     "/>
    <s v="White/Large "/>
    <s v="Ea      "/>
    <s v="FLAORT"/>
    <s v="67-1006"/>
    <n v="2"/>
    <n v="6"/>
    <n v="0"/>
    <n v="1"/>
    <n v="0"/>
    <n v="0"/>
    <x v="2"/>
    <m/>
  </r>
  <r>
    <s v="6545562"/>
    <s v="Suture Silk Black FS          "/>
    <s v="2-0 18&quot;     "/>
    <s v="12/Bx   "/>
    <s v="ETHICO"/>
    <s v="685G"/>
    <n v="2"/>
    <n v="4"/>
    <n v="0"/>
    <n v="1"/>
    <n v="0"/>
    <n v="0"/>
    <x v="7"/>
    <m/>
  </r>
  <r>
    <s v="1271879"/>
    <s v="Blanket Bair Hugger Upper Body"/>
    <s v="            "/>
    <s v="10/Ca   "/>
    <s v="3MMED"/>
    <s v="62200"/>
    <n v="2"/>
    <n v="2"/>
    <n v="0"/>
    <n v="1"/>
    <n v="0"/>
    <n v="0"/>
    <x v="2"/>
    <m/>
  </r>
  <r>
    <s v="4998453"/>
    <s v="LMA Supreme Adult             "/>
    <s v="Sz 4        "/>
    <s v="Ea      "/>
    <s v="RUSCH"/>
    <s v="175040"/>
    <n v="2"/>
    <n v="15"/>
    <n v="0"/>
    <n v="1"/>
    <n v="0"/>
    <n v="0"/>
    <x v="7"/>
    <m/>
  </r>
  <r>
    <s v="1147269"/>
    <s v="Mask Laryngeal Flex           "/>
    <s v="Size-4      "/>
    <s v="10/Ca   "/>
    <s v="AMBU"/>
    <s v="327400000U"/>
    <n v="2"/>
    <n v="4"/>
    <n v="0"/>
    <n v="0"/>
    <n v="1"/>
    <n v="0"/>
    <x v="6"/>
    <m/>
  </r>
  <r>
    <s v="1177734"/>
    <s v="Tube Microlaryngeal Tracheal  "/>
    <s v="5.0mm       "/>
    <s v="10/Bx   "/>
    <s v="KENDAL"/>
    <s v="86387"/>
    <n v="2"/>
    <n v="2"/>
    <n v="0"/>
    <n v="0"/>
    <n v="1"/>
    <n v="0"/>
    <x v="6"/>
    <m/>
  </r>
  <r>
    <s v="1047095"/>
    <s v="Face Mask Fg Free L/F Tie     "/>
    <s v="Green       "/>
    <s v="300/Ca  "/>
    <s v="MEDLIN"/>
    <s v="NON27371A"/>
    <n v="2"/>
    <n v="2"/>
    <n v="0"/>
    <n v="0.5"/>
    <n v="0"/>
    <n v="0.5"/>
    <x v="2"/>
    <m/>
  </r>
  <r>
    <s v="7630011"/>
    <s v="Handle f/Light Cover          "/>
    <s v="            "/>
    <s v="Ea      "/>
    <s v="VESTAL"/>
    <s v="LB53"/>
    <n v="2"/>
    <n v="21"/>
    <n v="1"/>
    <n v="0"/>
    <n v="0"/>
    <n v="0"/>
    <x v="7"/>
    <m/>
  </r>
  <r>
    <s v="1855365"/>
    <s v="Epidural Cath Perifix 20g     "/>
    <s v="100cm       "/>
    <s v="25/Ca   "/>
    <s v="MCGAW"/>
    <s v="333540"/>
    <n v="2"/>
    <n v="2"/>
    <n v="0"/>
    <n v="1"/>
    <n v="0"/>
    <n v="0"/>
    <x v="2"/>
    <m/>
  </r>
  <r>
    <s v="1103312"/>
    <s v="Lab Jacket Blue               "/>
    <s v="XL          "/>
    <s v="30/Ca   "/>
    <s v="MEDLIN"/>
    <s v="NONRP600XL"/>
    <n v="2"/>
    <n v="2"/>
    <n v="0"/>
    <n v="0"/>
    <n v="1"/>
    <n v="0"/>
    <x v="6"/>
    <m/>
  </r>
  <r>
    <s v="2024316"/>
    <s v="Pillow Procare Elev Foam Blu  "/>
    <s v="2X12X13.25  "/>
    <s v="Ea      "/>
    <s v="SMTNEP"/>
    <s v="79-90500"/>
    <n v="2"/>
    <n v="6"/>
    <n v="1"/>
    <n v="0"/>
    <n v="0"/>
    <n v="0"/>
    <x v="7"/>
    <m/>
  </r>
  <r>
    <s v="6541280"/>
    <s v="Suture Prolene TG140-8        "/>
    <s v="9/0         "/>
    <s v="12/Bx   "/>
    <s v="ETHICO"/>
    <s v="1754G"/>
    <n v="2"/>
    <n v="5"/>
    <n v="0.5"/>
    <n v="0"/>
    <n v="0"/>
    <n v="0.5"/>
    <x v="4"/>
    <m/>
  </r>
  <r>
    <s v="8003068"/>
    <s v="Immobilizer Shoulder W/Abduct "/>
    <s v="Medium      "/>
    <s v="Ea      "/>
    <s v="MEDLIN"/>
    <s v="ORT16300M"/>
    <n v="2"/>
    <n v="7"/>
    <n v="0"/>
    <n v="0"/>
    <n v="1"/>
    <n v="0"/>
    <x v="6"/>
    <m/>
  </r>
  <r>
    <s v="1139348"/>
    <s v="Sterilization Envelope        "/>
    <s v="9x12        "/>
    <s v="100/Pk  "/>
    <s v="MEDLIN"/>
    <s v="MDS200900"/>
    <n v="2"/>
    <n v="2"/>
    <n v="0"/>
    <n v="0"/>
    <n v="1"/>
    <n v="0"/>
    <x v="6"/>
    <m/>
  </r>
  <r>
    <s v="1167798"/>
    <s v="V-Loc 90 Abs Clos Clr P12     "/>
    <s v="4-0 18&quot;     "/>
    <s v="12/Bx   "/>
    <s v="KENDAL"/>
    <s v="VLOCM0023"/>
    <n v="2"/>
    <n v="2"/>
    <n v="0.5"/>
    <n v="0.5"/>
    <n v="0"/>
    <n v="0"/>
    <x v="2"/>
    <m/>
  </r>
  <r>
    <s v="1212288"/>
    <s v="Circuit Anesth Gas Smpl Adult "/>
    <s v="72&quot;LF       "/>
    <s v="20/Ca   "/>
    <s v="MEDLIN"/>
    <s v="DYNJAAF6400"/>
    <n v="2"/>
    <n v="4"/>
    <n v="1"/>
    <n v="0"/>
    <n v="0"/>
    <n v="0"/>
    <x v="7"/>
    <m/>
  </r>
  <r>
    <s v="8300001"/>
    <s v="Liner Trash 38x58 Black 1.5mL "/>
    <s v="60 Gallon   "/>
    <s v="100/Ca  "/>
    <s v="HERBAG"/>
    <s v="X7658AK"/>
    <n v="2"/>
    <n v="6"/>
    <n v="0"/>
    <n v="1"/>
    <n v="0"/>
    <n v="0"/>
    <x v="7"/>
    <m/>
  </r>
  <r>
    <s v="8003067"/>
    <s v="Immobilizer Shoulder W/Abduct "/>
    <s v="Large       "/>
    <s v="Ea      "/>
    <s v="MEDLIN"/>
    <s v="ORT16300L"/>
    <n v="2"/>
    <n v="7"/>
    <n v="0"/>
    <n v="0"/>
    <n v="1"/>
    <n v="0"/>
    <x v="6"/>
    <m/>
  </r>
  <r>
    <s v="1189455"/>
    <s v="Ligaclip MCA Applier Multi SM "/>
    <s v="9-3/8&quot;      "/>
    <s v="6/Bx    "/>
    <s v="ETHICO"/>
    <s v="MCS20"/>
    <n v="2"/>
    <n v="2"/>
    <n v="0"/>
    <n v="1"/>
    <n v="0"/>
    <n v="0"/>
    <x v="2"/>
    <m/>
  </r>
  <r>
    <s v="1444100"/>
    <s v="Extension Set Small Bore      "/>
    <s v="            "/>
    <s v="100/CA  "/>
    <s v="MCGAW"/>
    <s v="471973"/>
    <n v="2"/>
    <n v="3"/>
    <n v="0.5"/>
    <n v="0.5"/>
    <n v="0"/>
    <n v="0"/>
    <x v="0"/>
    <m/>
  </r>
  <r>
    <s v="1249443"/>
    <s v="Bag Valve Mesh                "/>
    <s v="Green       "/>
    <s v="100/Pk  "/>
    <s v="HEALMK"/>
    <s v="VB-604 GN"/>
    <n v="2"/>
    <n v="15"/>
    <n v="0"/>
    <n v="1"/>
    <n v="0"/>
    <n v="0"/>
    <x v="2"/>
    <m/>
  </r>
  <r>
    <s v="7550003"/>
    <s v="IV Pole Base Only 5 Legged    "/>
    <s v="w/2 Hooks   "/>
    <s v="Ea      "/>
    <s v="DELTUB"/>
    <s v="70342-2"/>
    <n v="2"/>
    <n v="4"/>
    <n v="0"/>
    <n v="0"/>
    <n v="0"/>
    <n v="1"/>
    <x v="6"/>
    <m/>
  </r>
  <r>
    <s v="1232901"/>
    <s v="Drape Back Table 60x90&quot;       "/>
    <s v="            "/>
    <s v="28/Ca   "/>
    <s v="HALYAR"/>
    <s v="42306"/>
    <n v="2"/>
    <n v="2"/>
    <n v="0"/>
    <n v="1"/>
    <n v="0"/>
    <n v="0"/>
    <x v="2"/>
    <m/>
  </r>
  <r>
    <s v="6430255"/>
    <s v="Wrap Strl Quick Check KC200   "/>
    <s v="30x30       "/>
    <s v="144/Ca  "/>
    <s v="HALYAR"/>
    <s v="34175"/>
    <n v="2"/>
    <n v="2"/>
    <n v="0"/>
    <n v="0"/>
    <n v="1"/>
    <n v="0"/>
    <x v="6"/>
    <m/>
  </r>
  <r>
    <s v="6834585"/>
    <s v="Glove Neoprene PF N/S         "/>
    <s v="Medium      "/>
    <s v="150Pr/Ca"/>
    <s v="CARDKN"/>
    <s v="CT21921--"/>
    <n v="2"/>
    <n v="2"/>
    <n v="0"/>
    <n v="0"/>
    <n v="1"/>
    <n v="0"/>
    <x v="6"/>
    <m/>
  </r>
  <r>
    <s v="1219247"/>
    <s v="Wrap Kimguard 1Step QC KC500  "/>
    <s v="18x18&quot;Blue  "/>
    <s v="288/Ca  "/>
    <s v="HALYAR"/>
    <s v="34180"/>
    <n v="2"/>
    <n v="4"/>
    <n v="0"/>
    <n v="1"/>
    <n v="0"/>
    <n v="0"/>
    <x v="2"/>
    <m/>
  </r>
  <r>
    <s v="1261285"/>
    <s v="Autoclave Tape Lead Free      "/>
    <s v="18mmx55mm   "/>
    <s v="28/Ca   "/>
    <s v="3MMED"/>
    <s v="1322-18MM"/>
    <n v="2"/>
    <n v="3"/>
    <n v="0"/>
    <n v="1"/>
    <n v="0"/>
    <n v="0"/>
    <x v="2"/>
    <m/>
  </r>
  <r>
    <s v="6542081"/>
    <s v="Suture Pds Ii Mono Ud FS2     "/>
    <s v="3-0 27&quot;     "/>
    <s v="36/Bx   "/>
    <s v="ETHICO"/>
    <s v="Z423H"/>
    <n v="2"/>
    <n v="2"/>
    <n v="0"/>
    <n v="1"/>
    <n v="0"/>
    <n v="0"/>
    <x v="7"/>
    <m/>
  </r>
  <r>
    <s v="6139675"/>
    <s v="Sheet Arthroscopy             "/>
    <s v="60x100      "/>
    <s v="12/Ca   "/>
    <s v="HALYAR"/>
    <s v="89492"/>
    <n v="2"/>
    <n v="2"/>
    <n v="0"/>
    <n v="1"/>
    <n v="0"/>
    <n v="0"/>
    <x v="2"/>
    <m/>
  </r>
  <r>
    <s v="3834954"/>
    <s v="Mask Child Small Adult        "/>
    <s v="Flexible    "/>
    <s v="20/Ca   "/>
    <s v="VYAIRE"/>
    <s v="6840"/>
    <n v="2"/>
    <n v="2"/>
    <n v="1"/>
    <n v="0"/>
    <n v="0"/>
    <n v="0"/>
    <x v="7"/>
    <m/>
  </r>
  <r>
    <s v="2881687"/>
    <s v="Mask Surg Seguregard Tie-On Gr"/>
    <s v="Green       "/>
    <s v="50/Bx   "/>
    <s v="ALLEG"/>
    <s v="AT752005"/>
    <n v="2"/>
    <n v="5"/>
    <n v="0"/>
    <n v="1"/>
    <n v="0"/>
    <n v="0"/>
    <x v="7"/>
    <m/>
  </r>
  <r>
    <s v="3471546"/>
    <s v="C-Fuser Pressure Cuff         "/>
    <s v="500mL       "/>
    <s v="Ea      "/>
    <s v="SIMPOR"/>
    <s v="MX4805"/>
    <n v="2"/>
    <n v="4"/>
    <n v="0"/>
    <n v="0"/>
    <n v="1"/>
    <n v="0"/>
    <x v="6"/>
    <m/>
  </r>
  <r>
    <s v="9767379"/>
    <s v="Sheet Transverse Lap          "/>
    <s v="77&quot;x120&quot;    "/>
    <s v="15/Ca   "/>
    <s v="HALYAR"/>
    <s v="89281"/>
    <n v="2"/>
    <n v="2"/>
    <n v="0.5"/>
    <n v="0.5"/>
    <n v="0"/>
    <n v="0"/>
    <x v="7"/>
    <m/>
  </r>
  <r>
    <s v="1126105"/>
    <s v="Safety Slip Slipper Sock Mt Gr"/>
    <s v="XXLarge     "/>
    <s v="48/Ca   "/>
    <s v="ALBWAL"/>
    <s v="1126105"/>
    <n v="2"/>
    <n v="8"/>
    <n v="0.5"/>
    <n v="0.5"/>
    <n v="0"/>
    <n v="0"/>
    <x v="7"/>
    <m/>
  </r>
  <r>
    <s v="6542935"/>
    <s v="Suture Monocryl Mono Ud PS2   "/>
    <s v="3-0 18&quot;     "/>
    <s v="12/Bx   "/>
    <s v="ETHICO"/>
    <s v="Y497G"/>
    <n v="2"/>
    <n v="3"/>
    <n v="0"/>
    <n v="1"/>
    <n v="0"/>
    <n v="0"/>
    <x v="7"/>
    <m/>
  </r>
  <r>
    <s v="8520019"/>
    <s v="EZ Clean Gait Belt Standard Bk"/>
    <s v="58&quot;         "/>
    <s v="Ea      "/>
    <s v="JTPOSE"/>
    <s v="6546"/>
    <n v="2"/>
    <n v="20"/>
    <n v="0"/>
    <n v="0"/>
    <n v="1"/>
    <n v="0"/>
    <x v="6"/>
    <m/>
  </r>
  <r>
    <s v="6546388"/>
    <s v="Suture Vicryl Violet Ur-6     "/>
    <s v="27&quot;         "/>
    <s v="36/Bx   "/>
    <s v="ETHICO"/>
    <s v="J603H"/>
    <n v="2"/>
    <n v="2"/>
    <n v="0.5"/>
    <n v="0.5"/>
    <n v="0"/>
    <n v="0"/>
    <x v="7"/>
    <m/>
  </r>
  <r>
    <s v="3724642"/>
    <s v="Dressing Holder Nasal         "/>
    <s v="One Size    "/>
    <s v="10/Bx   "/>
    <s v="DALEMP"/>
    <s v="600"/>
    <n v="2"/>
    <n v="3"/>
    <n v="0"/>
    <n v="1"/>
    <n v="0"/>
    <n v="0"/>
    <x v="2"/>
    <m/>
  </r>
  <r>
    <s v="4166643"/>
    <s v="Hand Switching Pencil Disp    "/>
    <s v="            "/>
    <s v="50/Ca   "/>
    <s v="KENDAL"/>
    <s v="E2516"/>
    <n v="2"/>
    <n v="2"/>
    <n v="0"/>
    <n v="0"/>
    <n v="1"/>
    <n v="0"/>
    <x v="6"/>
    <m/>
  </r>
  <r>
    <s v="2771158"/>
    <s v="Brush Instrmnt Cleaning  Nyln "/>
    <s v="Nylon       "/>
    <s v="12/Pk   "/>
    <s v="MISDFK"/>
    <s v="10-1465"/>
    <n v="2"/>
    <n v="42"/>
    <n v="0"/>
    <n v="0"/>
    <n v="1"/>
    <n v="0"/>
    <x v="6"/>
    <m/>
  </r>
  <r>
    <s v="1240063"/>
    <s v="Line Gas Sampling Adult Disp  "/>
    <s v="90&quot;         "/>
    <s v="15/Ca   "/>
    <s v="VYAIRE"/>
    <s v="GJAFXXXX"/>
    <n v="2"/>
    <n v="3"/>
    <n v="1"/>
    <n v="0"/>
    <n v="0"/>
    <n v="0"/>
    <x v="7"/>
    <m/>
  </r>
  <r>
    <s v="1217934"/>
    <s v="Indicator Bio Attest Super Rpd"/>
    <s v="Brown Cap   "/>
    <s v="200/Ca  "/>
    <s v="3MMED"/>
    <s v="1492V"/>
    <n v="2"/>
    <n v="2"/>
    <n v="0.5"/>
    <n v="0.5"/>
    <n v="0"/>
    <n v="0"/>
    <x v="2"/>
    <m/>
  </r>
  <r>
    <s v="2882302"/>
    <s v="Specimen Sock Arthroscopy Shrt"/>
    <s v="4.5IN       "/>
    <s v="10/Ca   "/>
    <s v="ALLEG"/>
    <s v="65652-123"/>
    <n v="2"/>
    <n v="2"/>
    <n v="0"/>
    <n v="1"/>
    <n v="0"/>
    <n v="0"/>
    <x v="2"/>
    <m/>
  </r>
  <r>
    <s v="7770597"/>
    <s v="Cavilon Lotion                "/>
    <s v="16oz        "/>
    <s v="12/Ca   "/>
    <s v="3MMED"/>
    <s v="9205"/>
    <n v="2"/>
    <n v="2"/>
    <n v="0"/>
    <n v="1"/>
    <n v="0"/>
    <n v="0"/>
    <x v="2"/>
    <m/>
  </r>
  <r>
    <s v="8715400"/>
    <s v="Suture Eth Nyl Mono Blk Cs1606"/>
    <s v="10-0 6&quot;     "/>
    <s v="12/Bx   "/>
    <s v="ETHICO"/>
    <s v="9001G"/>
    <n v="2"/>
    <n v="10"/>
    <n v="0"/>
    <n v="0"/>
    <n v="1"/>
    <n v="0"/>
    <x v="6"/>
    <m/>
  </r>
  <r>
    <s v="3717005"/>
    <s v="Stockinette Impervious 9&quot;x48&quot; "/>
    <s v="Sterile     "/>
    <s v="12/CS   "/>
    <s v="ALBWAL"/>
    <s v="85509"/>
    <n v="2"/>
    <n v="2"/>
    <n v="0"/>
    <n v="1"/>
    <n v="0"/>
    <n v="0"/>
    <x v="2"/>
    <m/>
  </r>
  <r>
    <s v="4883840"/>
    <s v="Frames f/ Protective Glasses  "/>
    <s v="            "/>
    <s v="100/Ca  "/>
    <s v="HALYAR"/>
    <s v="SV100F"/>
    <n v="2"/>
    <n v="2"/>
    <n v="0"/>
    <n v="0"/>
    <n v="1"/>
    <n v="0"/>
    <x v="6"/>
    <m/>
  </r>
  <r>
    <s v="6544346"/>
    <s v="Suture Prolene RB-1,RB-1      "/>
    <s v="5/0         "/>
    <s v="36/Bx   "/>
    <s v="ETHICO"/>
    <s v="8356H"/>
    <n v="2"/>
    <n v="2"/>
    <n v="0"/>
    <n v="0"/>
    <n v="1"/>
    <n v="0"/>
    <x v="6"/>
    <m/>
  </r>
  <r>
    <s v="6549227"/>
    <s v="Suture Ethilon Nyl Mono Blk Fs"/>
    <s v="2-0 18&quot;     "/>
    <s v="36/Bx   "/>
    <s v="ETHICO"/>
    <s v="664H"/>
    <n v="2"/>
    <n v="2"/>
    <n v="0.5"/>
    <n v="0.5"/>
    <n v="0"/>
    <n v="0"/>
    <x v="7"/>
    <m/>
  </r>
  <r>
    <s v="6545740"/>
    <s v="Suture Ethilon Nyl Mono Blk P1"/>
    <s v="6-0 18&quot;     "/>
    <s v="12/Bx   "/>
    <s v="ETHICO"/>
    <s v="697G"/>
    <n v="2"/>
    <n v="7"/>
    <n v="0"/>
    <n v="1"/>
    <n v="0"/>
    <n v="0"/>
    <x v="7"/>
    <m/>
  </r>
  <r>
    <s v="2712717"/>
    <s v="Sharps Container 5Qt          "/>
    <s v="            "/>
    <s v="Ea      "/>
    <s v="CARDKN"/>
    <s v="8506SA"/>
    <n v="2"/>
    <n v="25"/>
    <n v="0"/>
    <n v="1"/>
    <n v="0"/>
    <n v="0"/>
    <x v="7"/>
    <m/>
  </r>
  <r>
    <s v="6544520"/>
    <s v="Suture Monocryl Mono Ud PS1   "/>
    <s v="3-0 27&quot;     "/>
    <s v="36/Bx   "/>
    <s v="ETHICO"/>
    <s v="Y936H"/>
    <n v="2"/>
    <n v="3"/>
    <n v="0.5"/>
    <n v="0.5"/>
    <n v="0"/>
    <n v="0"/>
    <x v="7"/>
    <m/>
  </r>
  <r>
    <s v="2882993"/>
    <s v="Airway Guedel Color Coded Lf  "/>
    <s v="60mm        "/>
    <s v="10/Bx   "/>
    <s v="ALLEG"/>
    <s v="122760A"/>
    <n v="2"/>
    <n v="4"/>
    <n v="0"/>
    <n v="1"/>
    <n v="0"/>
    <n v="0"/>
    <x v="2"/>
    <m/>
  </r>
  <r>
    <s v="5825080"/>
    <s v="Cover Light Handle Flex Green "/>
    <s v="GREEN       "/>
    <s v="60/Bx   "/>
    <s v="ALLEG"/>
    <s v="5240-3FG"/>
    <n v="2"/>
    <n v="2"/>
    <n v="0"/>
    <n v="1"/>
    <n v="0"/>
    <n v="0"/>
    <x v="2"/>
    <m/>
  </r>
  <r>
    <s v="1215945"/>
    <s v="Drape Hand                    "/>
    <s v="107x142     "/>
    <s v="Ea      "/>
    <s v="WELMED"/>
    <s v="1222-8610"/>
    <n v="2"/>
    <n v="9"/>
    <n v="0"/>
    <n v="1"/>
    <n v="0"/>
    <n v="0"/>
    <x v="2"/>
    <m/>
  </r>
  <r>
    <s v="1282074"/>
    <s v="Labetalol Hcl Inj MDV         "/>
    <s v="5mg/mL      "/>
    <s v="20mL/Vl "/>
    <s v="BRECK"/>
    <s v="51991093498"/>
    <n v="2"/>
    <n v="15"/>
    <n v="1"/>
    <n v="0"/>
    <n v="0"/>
    <n v="0"/>
    <x v="7"/>
    <m/>
  </r>
  <r>
    <s v="8744105"/>
    <s v="IV Pole Only                  "/>
    <s v="            "/>
    <s v="Ea      "/>
    <s v="DELTUB"/>
    <s v="70015-1FA"/>
    <n v="2"/>
    <n v="4"/>
    <n v="0"/>
    <n v="1"/>
    <n v="0"/>
    <n v="0"/>
    <x v="2"/>
    <m/>
  </r>
  <r>
    <s v="1199268"/>
    <s v="Suture 2-0 MH Spiral PDO Viol "/>
    <s v="36x36cm     "/>
    <s v="12/Bx   "/>
    <s v="ETHICO"/>
    <s v="SXPD2B412"/>
    <n v="2"/>
    <n v="3"/>
    <n v="0"/>
    <n v="0"/>
    <n v="1"/>
    <n v="0"/>
    <x v="6"/>
    <m/>
  </r>
  <r>
    <s v="6543726"/>
    <s v="Suture Surg Gut Mono Bge SC1  "/>
    <s v="4-0 18&quot;     "/>
    <s v="36/Bx   "/>
    <s v="ETHICO"/>
    <s v="1824H"/>
    <n v="2"/>
    <n v="2"/>
    <n v="0"/>
    <n v="1"/>
    <n v="0"/>
    <n v="0"/>
    <x v="7"/>
    <m/>
  </r>
  <r>
    <s v="1304986"/>
    <s v="Gown Non-reinforced w/Towel   "/>
    <s v="XL          "/>
    <s v="30/Ca   "/>
    <s v="MEDLIN"/>
    <s v="DYNJP2002"/>
    <n v="2"/>
    <n v="2"/>
    <n v="0"/>
    <n v="1"/>
    <n v="0"/>
    <n v="0"/>
    <x v="7"/>
    <m/>
  </r>
  <r>
    <s v="2204945"/>
    <s v="Sterilization Indicator       "/>
    <s v="3&quot;x5&quot; Cards "/>
    <s v="1000/Ca "/>
    <s v="3MMED"/>
    <s v="67200"/>
    <n v="2"/>
    <n v="3"/>
    <n v="0"/>
    <n v="0"/>
    <n v="1"/>
    <n v="0"/>
    <x v="6"/>
    <m/>
  </r>
  <r>
    <s v="9556702"/>
    <s v="Bra Surgical 34-36            "/>
    <s v="B &amp; C       "/>
    <s v="Ea      "/>
    <s v="DALEMP"/>
    <s v="702"/>
    <n v="2"/>
    <n v="4"/>
    <n v="0"/>
    <n v="1"/>
    <n v="0"/>
    <n v="0"/>
    <x v="2"/>
    <m/>
  </r>
  <r>
    <s v="6525403"/>
    <s v="Stylet Intubating             "/>
    <s v="14FR        "/>
    <s v="20/Bx   "/>
    <s v="KENDAL"/>
    <s v="85865"/>
    <n v="2"/>
    <n v="2"/>
    <n v="0"/>
    <n v="1"/>
    <n v="0"/>
    <n v="0"/>
    <x v="7"/>
    <m/>
  </r>
  <r>
    <s v="6548744"/>
    <s v="Suture Ethilon Mono Bk Vas1004"/>
    <s v="9-0 6&quot;      "/>
    <s v="12/Bx   "/>
    <s v="ETHICO"/>
    <s v="2890G"/>
    <n v="2"/>
    <n v="2"/>
    <n v="0"/>
    <n v="1"/>
    <n v="0"/>
    <n v="0"/>
    <x v="2"/>
    <m/>
  </r>
  <r>
    <s v="7001037"/>
    <s v="Super Hot Hands Warmer 4x5    "/>
    <s v="            "/>
    <s v="40/Ca   "/>
    <s v="MOTMED"/>
    <s v="HSS-14298B"/>
    <n v="2"/>
    <n v="4"/>
    <n v="0"/>
    <n v="0"/>
    <n v="0"/>
    <n v="1"/>
    <x v="6"/>
    <m/>
  </r>
  <r>
    <s v="1152577"/>
    <s v="Electrode Blade E-Z Clean     "/>
    <s v="2.75&quot;       "/>
    <s v="12/Bx   "/>
    <s v="ETHICO"/>
    <s v="0012A"/>
    <n v="2"/>
    <n v="4"/>
    <n v="0.5"/>
    <n v="0"/>
    <n v="0.5"/>
    <n v="0"/>
    <x v="2"/>
    <m/>
  </r>
  <r>
    <s v="3844525"/>
    <s v="Needle Jamshidi BoneMarrow    "/>
    <s v="8Gx6&quot;       "/>
    <s v="10/Ca   "/>
    <s v="BD"/>
    <s v="TJC6008"/>
    <n v="2"/>
    <n v="2"/>
    <n v="0"/>
    <n v="0"/>
    <n v="1"/>
    <n v="0"/>
    <x v="6"/>
    <m/>
  </r>
  <r>
    <s v="1116644"/>
    <s v="U-Drape Reinforced Large      "/>
    <s v="88x125      "/>
    <s v="11/Ca   "/>
    <s v="HALYAR"/>
    <s v="89311"/>
    <n v="2"/>
    <n v="2"/>
    <n v="0"/>
    <n v="1"/>
    <n v="0"/>
    <n v="0"/>
    <x v="2"/>
    <m/>
  </r>
  <r>
    <s v="1148663"/>
    <s v="Specialist Cast Padding Steril"/>
    <s v="4&quot;x4yds     "/>
    <s v="25Rl/Ca "/>
    <s v="SMINEP"/>
    <s v="9044S"/>
    <n v="2"/>
    <n v="2"/>
    <n v="0"/>
    <n v="1"/>
    <n v="0"/>
    <n v="0"/>
    <x v="7"/>
    <m/>
  </r>
  <r>
    <s v="6011343"/>
    <s v="Towel O.R. Blue               "/>
    <s v="17&quot;x27&quot;     "/>
    <s v="Ea      "/>
    <s v="MEDACT"/>
    <s v="731-B2"/>
    <n v="2"/>
    <n v="201"/>
    <n v="0"/>
    <n v="1"/>
    <n v="0"/>
    <n v="0"/>
    <x v="7"/>
    <m/>
  </r>
  <r>
    <s v="8401953"/>
    <s v="Gel Solidifier 1500cc         "/>
    <s v="            "/>
    <s v="96/Ca   "/>
    <s v="DEROYA"/>
    <s v="71-1500"/>
    <n v="2"/>
    <n v="2"/>
    <n v="0"/>
    <n v="1"/>
    <n v="0"/>
    <n v="0"/>
    <x v="2"/>
    <m/>
  </r>
  <r>
    <s v="1315470"/>
    <s v="Pack T&amp;A F/THSC Craig Ranch   "/>
    <s v="Custom      "/>
    <s v="4/Ca    "/>
    <s v="MEDLIN"/>
    <s v="DYNJ56588A"/>
    <n v="2"/>
    <n v="2"/>
    <n v="1"/>
    <n v="0"/>
    <n v="0"/>
    <n v="0"/>
    <x v="7"/>
    <m/>
  </r>
  <r>
    <s v="3728415"/>
    <s v="Stat Arm Sling W/Pad          "/>
    <s v="X-Large     "/>
    <s v="Ea      "/>
    <s v="DEROYA"/>
    <s v="8066-25"/>
    <n v="2"/>
    <n v="14"/>
    <n v="0"/>
    <n v="0"/>
    <n v="0"/>
    <n v="1"/>
    <x v="6"/>
    <m/>
  </r>
  <r>
    <s v="1123543"/>
    <s v="Bandage Coflex LF2 Tan Stretch"/>
    <s v="4&quot;x5yd      "/>
    <s v="20/Ca   "/>
    <s v="MEDLIN"/>
    <s v="DYNJ089004"/>
    <n v="2"/>
    <n v="2"/>
    <n v="0"/>
    <n v="1"/>
    <n v="0"/>
    <n v="0"/>
    <x v="2"/>
    <m/>
  </r>
  <r>
    <s v="1334195"/>
    <s v="Drape Beach Chair Shoulder    "/>
    <s v="            "/>
    <s v="5/Ca    "/>
    <s v="MEDLIN"/>
    <s v="DYNJP8422"/>
    <n v="2"/>
    <n v="2"/>
    <n v="0"/>
    <n v="0"/>
    <n v="0"/>
    <n v="1"/>
    <x v="6"/>
    <m/>
  </r>
  <r>
    <s v="1062142"/>
    <s v="Drain Flat Silicon Perforated "/>
    <s v="1mm         "/>
    <s v="10/Ca   "/>
    <s v="BARDBI"/>
    <s v="0070440"/>
    <n v="2"/>
    <n v="2"/>
    <n v="0"/>
    <n v="0"/>
    <n v="1"/>
    <n v="0"/>
    <x v="6"/>
    <m/>
  </r>
  <r>
    <s v="7899328"/>
    <s v="Acute Kare Handwash           "/>
    <s v="1Liter      "/>
    <s v="12/Ca   "/>
    <s v="DEBMED"/>
    <s v="120687"/>
    <n v="2"/>
    <n v="3"/>
    <n v="0"/>
    <n v="1"/>
    <n v="0"/>
    <n v="0"/>
    <x v="2"/>
    <m/>
  </r>
  <r>
    <s v="8903545"/>
    <s v="Conform Stretch Bandage Steril"/>
    <s v="2&quot;x4.1Yds   "/>
    <s v="12/Bx   "/>
    <s v="CARDKN"/>
    <s v="2231-"/>
    <n v="2"/>
    <n v="2"/>
    <n v="0"/>
    <n v="1"/>
    <n v="0"/>
    <n v="0"/>
    <x v="7"/>
    <m/>
  </r>
  <r>
    <s v="1124237"/>
    <s v="Anesthesia Extention Set      "/>
    <s v="90&quot;         "/>
    <s v="20/Case "/>
    <s v="MEDLIN"/>
    <s v="DYNJAA10"/>
    <n v="2"/>
    <n v="2"/>
    <n v="0"/>
    <n v="0"/>
    <n v="1"/>
    <n v="0"/>
    <x v="6"/>
    <m/>
  </r>
  <r>
    <s v="6713453"/>
    <s v="Supporter Sports Athletic     "/>
    <s v="Medium      "/>
    <s v="Ea      "/>
    <s v="FLAORT"/>
    <s v="67-1005"/>
    <n v="2"/>
    <n v="7"/>
    <n v="0"/>
    <n v="1"/>
    <n v="0"/>
    <n v="0"/>
    <x v="2"/>
    <m/>
  </r>
  <r>
    <s v="6543466"/>
    <s v="Suture Vicryl Violet S-14     "/>
    <s v="5-0 18&quot;     "/>
    <s v="12/Bx   "/>
    <s v="ETHICO"/>
    <s v="J571G"/>
    <n v="2"/>
    <n v="3"/>
    <n v="0"/>
    <n v="1"/>
    <n v="0"/>
    <n v="0"/>
    <x v="2"/>
    <m/>
  </r>
  <r>
    <s v="9879036"/>
    <s v="Syringes w/Needle LL Disp 3cc "/>
    <s v="21gx1-1/2&quot;  "/>
    <s v="100/Bx  "/>
    <s v="BD"/>
    <s v="309577"/>
    <n v="2"/>
    <n v="13"/>
    <n v="0"/>
    <n v="1"/>
    <n v="0"/>
    <n v="0"/>
    <x v="7"/>
    <m/>
  </r>
  <r>
    <s v="1041095"/>
    <s v="Table Cover                   "/>
    <s v="50&quot;x90&quot;     "/>
    <s v="24/Ca   "/>
    <s v="MEDLIN"/>
    <s v="DYNJP2316"/>
    <n v="2"/>
    <n v="2"/>
    <n v="0"/>
    <n v="0"/>
    <n v="0"/>
    <n v="1"/>
    <x v="6"/>
    <m/>
  </r>
  <r>
    <s v="1166591"/>
    <s v="Positioner Head Premium 10.5&quot;x"/>
    <s v="9.5&quot;x7&quot;     "/>
    <s v="12/Bx   "/>
    <s v="SMTNEP"/>
    <s v="79-90871"/>
    <n v="2"/>
    <n v="2"/>
    <n v="0.5"/>
    <n v="0.5"/>
    <n v="0"/>
    <n v="0"/>
    <x v="7"/>
    <m/>
  </r>
  <r>
    <s v="9687666"/>
    <s v="Mask Face Tent Adult          "/>
    <s v="Disp        "/>
    <s v="50/Ca   "/>
    <s v="VYAIRE"/>
    <s v="001220"/>
    <n v="2"/>
    <n v="2"/>
    <n v="0.5"/>
    <n v="0.5"/>
    <n v="0"/>
    <n v="0"/>
    <x v="7"/>
    <m/>
  </r>
  <r>
    <s v="4303531"/>
    <s v="Tube Endotrach Cuffed         "/>
    <s v="7.5mm       "/>
    <s v="10/Bx   "/>
    <s v="KENDAL"/>
    <s v="86052"/>
    <n v="2"/>
    <n v="2"/>
    <n v="0"/>
    <n v="1"/>
    <n v="0"/>
    <n v="0"/>
    <x v="2"/>
    <m/>
  </r>
  <r>
    <s v="2882186"/>
    <s v="Drape Split Sterile           "/>
    <s v="77x108in    "/>
    <s v="10/Ca   "/>
    <s v="ALLEG"/>
    <s v="29436"/>
    <n v="2"/>
    <n v="3"/>
    <n v="0"/>
    <n v="1"/>
    <n v="0"/>
    <n v="0"/>
    <x v="7"/>
    <m/>
  </r>
  <r>
    <s v="8409431"/>
    <s v="Drape C-Arm LF                "/>
    <s v="            "/>
    <s v="20/Ca   "/>
    <s v="ISOLY"/>
    <s v="2222505H"/>
    <n v="2"/>
    <n v="2"/>
    <n v="0"/>
    <n v="0"/>
    <n v="1"/>
    <n v="0"/>
    <x v="6"/>
    <m/>
  </r>
  <r>
    <s v="2882115"/>
    <s v="Stocking Antiemb Thgh-Hi Xl/Rg"/>
    <s v="Whte        "/>
    <s v="12PR/Ca "/>
    <s v="ALLEG"/>
    <s v="23640-680"/>
    <n v="2"/>
    <n v="2"/>
    <n v="0"/>
    <n v="1"/>
    <n v="0"/>
    <n v="0"/>
    <x v="2"/>
    <m/>
  </r>
  <r>
    <s v="2104014"/>
    <s v="Cath Mount ST                 "/>
    <s v="            "/>
    <s v="25/Ca   "/>
    <s v="KENDAL"/>
    <s v="332U5663"/>
    <n v="2"/>
    <n v="3"/>
    <n v="0"/>
    <n v="1"/>
    <n v="0"/>
    <n v="0"/>
    <x v="7"/>
    <m/>
  </r>
  <r>
    <s v="8300092"/>
    <s v="Biogel PI OrthPro Glv PF Strl "/>
    <s v="Size 8      "/>
    <s v="40/Bx   "/>
    <s v="ABCO"/>
    <s v="47680"/>
    <n v="2"/>
    <n v="4"/>
    <n v="0"/>
    <n v="1"/>
    <n v="0"/>
    <n v="0"/>
    <x v="7"/>
    <m/>
  </r>
  <r>
    <s v="5205034"/>
    <s v="Suretrace ECG Electrode       "/>
    <s v="            "/>
    <s v="30/Bx   "/>
    <s v="CONMD"/>
    <s v="1800-003"/>
    <n v="2"/>
    <n v="40"/>
    <n v="0"/>
    <n v="1"/>
    <n v="0"/>
    <n v="0"/>
    <x v="7"/>
    <m/>
  </r>
  <r>
    <s v="5824507"/>
    <s v="Protexis Latex Micro Glove PF "/>
    <s v="Sz 9 Brown  "/>
    <s v="50/Bx   "/>
    <s v="ALLEG"/>
    <s v="2D72NT90X"/>
    <n v="2"/>
    <n v="2"/>
    <n v="0"/>
    <n v="1"/>
    <n v="0"/>
    <n v="0"/>
    <x v="2"/>
    <m/>
  </r>
  <r>
    <s v="9880154"/>
    <s v="Jacket Pro Cnvrtr Md Fldrst Bl"/>
    <s v="Blue/Medium "/>
    <s v="25/Ca   "/>
    <s v="ALLEG"/>
    <s v="2200LJ"/>
    <n v="2"/>
    <n v="3"/>
    <n v="0"/>
    <n v="0"/>
    <n v="1"/>
    <n v="0"/>
    <x v="6"/>
    <m/>
  </r>
  <r>
    <s v="1842586"/>
    <s v="Tube Endotrach                "/>
    <s v="7.5mm       "/>
    <s v="10/Bx   "/>
    <s v="KENDAL"/>
    <s v="86112"/>
    <n v="2"/>
    <n v="2"/>
    <n v="0"/>
    <n v="1"/>
    <n v="0"/>
    <n v="0"/>
    <x v="7"/>
    <m/>
  </r>
  <r>
    <s v="9656108"/>
    <s v="7900 Sonic Detergent          "/>
    <s v="            "/>
    <s v="4Gal/Ca "/>
    <s v="MDTBIO"/>
    <s v="61301605272"/>
    <n v="2"/>
    <n v="2"/>
    <n v="0"/>
    <n v="0"/>
    <n v="0"/>
    <n v="1"/>
    <x v="6"/>
    <m/>
  </r>
  <r>
    <s v="6204562"/>
    <s v="Cover Boot Blue               "/>
    <s v="X-Large     "/>
    <s v="150/Ca  "/>
    <s v="HALYAR"/>
    <s v="69671"/>
    <n v="2"/>
    <n v="3"/>
    <n v="0"/>
    <n v="1"/>
    <n v="0"/>
    <n v="0"/>
    <x v="7"/>
    <m/>
  </r>
  <r>
    <s v="1118305"/>
    <s v="Sharps Collector 17Ga Red     "/>
    <s v="X-Lg        "/>
    <s v="5/Ca    "/>
    <s v="BD"/>
    <s v="305665"/>
    <n v="2"/>
    <n v="2"/>
    <n v="0.5"/>
    <n v="0.5"/>
    <n v="0"/>
    <n v="0"/>
    <x v="2"/>
    <m/>
  </r>
  <r>
    <s v="3878400"/>
    <s v="Drain Reservoirs              "/>
    <s v="            "/>
    <s v="20/Ca   "/>
    <s v="BARDBI"/>
    <s v="0070740"/>
    <n v="2"/>
    <n v="2"/>
    <n v="0"/>
    <n v="1"/>
    <n v="0"/>
    <n v="0"/>
    <x v="7"/>
    <m/>
  </r>
  <r>
    <s v="2882062"/>
    <s v="Protexis Latex Micro Glove PF "/>
    <s v="Sz 7 Brown  "/>
    <s v="50/Bx   "/>
    <s v="ALLEG"/>
    <s v="2D72NT70X"/>
    <n v="2"/>
    <n v="2"/>
    <n v="0"/>
    <n v="1"/>
    <n v="0"/>
    <n v="0"/>
    <x v="7"/>
    <m/>
  </r>
  <r>
    <s v="1335004"/>
    <s v="Pack Foot &amp; Ankle F/Ft Worth  "/>
    <s v="Custom      "/>
    <s v="4/Ca    "/>
    <s v="MEDLIN"/>
    <s v="DYNJ60409"/>
    <n v="2"/>
    <n v="4"/>
    <n v="1"/>
    <n v="0"/>
    <n v="0"/>
    <n v="0"/>
    <x v="7"/>
    <m/>
  </r>
  <r>
    <s v="1255456"/>
    <s v="Towel OR 6/Pk Cotton 17x26&quot;   "/>
    <s v="Blue Sterile"/>
    <s v="72/Ca   "/>
    <s v="S2SGLO"/>
    <s v="8326B"/>
    <n v="2"/>
    <n v="3"/>
    <n v="1"/>
    <n v="0"/>
    <n v="0"/>
    <n v="0"/>
    <x v="7"/>
    <m/>
  </r>
  <r>
    <s v="1163957"/>
    <s v="Cord Cover Trip-No-More Orange"/>
    <s v="8&quot;x24&quot;      "/>
    <s v="75/Ca   "/>
    <s v="ANSSAN"/>
    <s v="2302"/>
    <n v="2"/>
    <n v="2"/>
    <n v="0"/>
    <n v="0"/>
    <n v="0"/>
    <n v="1"/>
    <x v="6"/>
    <m/>
  </r>
  <r>
    <s v="5820250"/>
    <s v="Prevention Plus Gown XXLG,XLON"/>
    <s v="            "/>
    <s v="22/Ca   "/>
    <s v="MEDLIN"/>
    <s v="DYNJP2303P"/>
    <n v="2"/>
    <n v="2"/>
    <n v="0"/>
    <n v="0"/>
    <n v="0"/>
    <n v="1"/>
    <x v="6"/>
    <m/>
  </r>
  <r>
    <s v="1201541"/>
    <s v="Bag Sterilization 100% Paper  "/>
    <s v="3.5x6&quot;      "/>
    <s v="Ea      "/>
    <s v="HEALMK"/>
    <s v="PB1"/>
    <n v="2"/>
    <n v="3"/>
    <n v="0"/>
    <n v="0"/>
    <n v="1"/>
    <n v="0"/>
    <x v="6"/>
    <m/>
  </r>
  <r>
    <s v="6781072"/>
    <s v="Container Denture W/Lid       "/>
    <s v="Aqua        "/>
    <s v="250/Ca  "/>
    <s v="MEDLIN"/>
    <s v="DYND70293"/>
    <n v="2"/>
    <n v="2"/>
    <n v="0"/>
    <n v="1"/>
    <n v="0"/>
    <n v="0"/>
    <x v="7"/>
    <m/>
  </r>
  <r>
    <s v="2882178"/>
    <s v="Drape Universal Spine Sterile "/>
    <s v="112x135x99in"/>
    <s v="7/Ca    "/>
    <s v="ALLEG"/>
    <s v="29418"/>
    <n v="2"/>
    <n v="2"/>
    <n v="0"/>
    <n v="1"/>
    <n v="0"/>
    <n v="0"/>
    <x v="2"/>
    <m/>
  </r>
  <r>
    <s v="1228834"/>
    <s v="Sling Arm Smart Sling         "/>
    <s v="Regular     "/>
    <s v="Ea      "/>
    <s v="ROYMED"/>
    <s v="SSR"/>
    <n v="2"/>
    <n v="5"/>
    <n v="0"/>
    <n v="0"/>
    <n v="0"/>
    <n v="1"/>
    <x v="6"/>
    <m/>
  </r>
  <r>
    <s v="1115687"/>
    <s v="Brush Kit Assorted            "/>
    <s v="            "/>
    <s v="18/Pk   "/>
    <s v="OXBORO"/>
    <s v="241700BBG"/>
    <n v="2"/>
    <n v="2"/>
    <n v="0"/>
    <n v="0"/>
    <n v="0"/>
    <n v="1"/>
    <x v="6"/>
    <m/>
  </r>
  <r>
    <s v="1315260"/>
    <s v="Bupivacaine SDV Inj 10mL PF   "/>
    <s v="0.25%       "/>
    <s v="25/Bx   "/>
    <s v="AURPHA"/>
    <s v="55150016710"/>
    <n v="2"/>
    <n v="7"/>
    <n v="1"/>
    <n v="0"/>
    <n v="0"/>
    <n v="0"/>
    <x v="7"/>
    <m/>
  </r>
  <r>
    <s v="2495612"/>
    <s v="Nasal Cannula                 "/>
    <s v="14'         "/>
    <s v="50/Ca   "/>
    <s v="RUSCH"/>
    <s v="1810"/>
    <n v="2"/>
    <n v="2"/>
    <n v="0"/>
    <n v="1"/>
    <n v="0"/>
    <n v="0"/>
    <x v="2"/>
    <m/>
  </r>
  <r>
    <s v="1305009"/>
    <s v="Drape Arthroscopic 90x121 ST  "/>
    <s v="w/Pouch     "/>
    <s v="12/Ca   "/>
    <s v="MEDLIN"/>
    <s v="DYNJP8101"/>
    <n v="2"/>
    <n v="2"/>
    <n v="0"/>
    <n v="0"/>
    <n v="0"/>
    <n v="1"/>
    <x v="6"/>
    <m/>
  </r>
  <r>
    <s v="5078002"/>
    <s v="Sodium Chloride Sol 0.9%      "/>
    <s v="Non-DEHP    "/>
    <s v="250mL/Bg"/>
    <s v="MCGAW"/>
    <s v="L8002"/>
    <n v="2"/>
    <n v="18"/>
    <n v="0.5"/>
    <n v="0.5"/>
    <n v="0"/>
    <n v="0"/>
    <x v="0"/>
    <m/>
  </r>
  <r>
    <s v="1228836"/>
    <s v="Sling Arm Smart Sling         "/>
    <s v="Large       "/>
    <s v="Ea      "/>
    <s v="ROYMED"/>
    <s v="SSL"/>
    <n v="2"/>
    <n v="5"/>
    <n v="0"/>
    <n v="0"/>
    <n v="0"/>
    <n v="1"/>
    <x v="6"/>
    <m/>
  </r>
  <r>
    <s v="6545499"/>
    <s v="Suture Perma Hand Silk Blk C3 "/>
    <s v="4-0 12&quot;     "/>
    <s v="12/Bx   "/>
    <s v="ETHICO"/>
    <s v="735G"/>
    <n v="2"/>
    <n v="2"/>
    <n v="0"/>
    <n v="1"/>
    <n v="0"/>
    <n v="0"/>
    <x v="2"/>
    <m/>
  </r>
  <r>
    <s v="6546407"/>
    <s v="Suture Prolene Mono Blu PS2   "/>
    <s v="3-0 18&quot;     "/>
    <s v="36/Bx   "/>
    <s v="ETHICO"/>
    <s v="8687H"/>
    <n v="2"/>
    <n v="2"/>
    <n v="0"/>
    <n v="1"/>
    <n v="0"/>
    <n v="0"/>
    <x v="7"/>
    <m/>
  </r>
  <r>
    <s v="1202538"/>
    <s v="Filter Genesis 22.9x22.9cm    "/>
    <s v="f/Sterilizer"/>
    <s v="1000/Bx "/>
    <s v="CARCOR"/>
    <s v="DST-3"/>
    <n v="2"/>
    <n v="2"/>
    <n v="0"/>
    <n v="1"/>
    <n v="0"/>
    <n v="0"/>
    <x v="2"/>
    <m/>
  </r>
  <r>
    <s v="1118285"/>
    <s v="Drape Microshield             "/>
    <s v="            "/>
    <s v="10/Ca   "/>
    <s v="ISOLY"/>
    <s v="5952CL"/>
    <n v="2"/>
    <n v="2"/>
    <n v="0"/>
    <n v="0"/>
    <n v="1"/>
    <n v="0"/>
    <x v="6"/>
    <m/>
  </r>
  <r>
    <s v="2575775"/>
    <s v="Envelope Sterilization Record "/>
    <s v="            "/>
    <s v="100/Bx  "/>
    <s v="SPSMED"/>
    <s v="LEB100-C"/>
    <n v="2"/>
    <n v="2"/>
    <n v="0"/>
    <n v="0"/>
    <n v="1"/>
    <n v="0"/>
    <x v="6"/>
    <m/>
  </r>
  <r>
    <s v="5070034"/>
    <s v="Introcan Cath Safety 3 Clsd IV"/>
    <s v="24gx.75&quot;    "/>
    <s v="50/Bx   "/>
    <s v="MCGAW"/>
    <s v="4251127-02"/>
    <n v="2"/>
    <n v="3"/>
    <n v="0"/>
    <n v="1"/>
    <n v="0"/>
    <n v="0"/>
    <x v="0"/>
    <m/>
  </r>
  <r>
    <s v="6541495"/>
    <s v="Suture Monocryl Mono Ud PS2   "/>
    <s v="4-0 27&quot;     "/>
    <s v="36/Bx   "/>
    <s v="ETHICO"/>
    <s v="Y426H"/>
    <n v="2"/>
    <n v="2"/>
    <n v="0"/>
    <n v="1"/>
    <n v="0"/>
    <n v="0"/>
    <x v="7"/>
    <m/>
  </r>
  <r>
    <s v="1219862"/>
    <s v="Blanket Bair Hugger Lower Body"/>
    <s v="            "/>
    <s v="10/Ca   "/>
    <s v="3MMED"/>
    <s v="42568"/>
    <n v="2"/>
    <n v="2"/>
    <n v="0"/>
    <n v="1"/>
    <n v="0"/>
    <n v="0"/>
    <x v="7"/>
    <m/>
  </r>
  <r>
    <s v="1215813"/>
    <s v="Swabs Oral Hygn Lemon Glycerin"/>
    <s v="3s          "/>
    <s v="250/Ca  "/>
    <s v="DYNAM"/>
    <s v="1216"/>
    <n v="2"/>
    <n v="2"/>
    <n v="0"/>
    <n v="0"/>
    <n v="1"/>
    <n v="0"/>
    <x v="2"/>
    <m/>
  </r>
  <r>
    <s v="4995276"/>
    <s v="Airway Guedel Color           "/>
    <s v="110mm       "/>
    <s v="Ea      "/>
    <s v="OTWO"/>
    <s v="01AM3008"/>
    <n v="2"/>
    <n v="20"/>
    <n v="0"/>
    <n v="1"/>
    <n v="0"/>
    <n v="0"/>
    <x v="2"/>
    <m/>
  </r>
  <r>
    <s v="1126182"/>
    <s v="Surgeon Blades Carbon Steel   "/>
    <s v="#20         "/>
    <s v="10/Bx   "/>
    <s v="RAZORM"/>
    <s v="01484"/>
    <n v="2"/>
    <n v="2"/>
    <n v="0"/>
    <n v="1"/>
    <n v="0"/>
    <n v="0"/>
    <x v="2"/>
    <m/>
  </r>
  <r>
    <s v="9872706"/>
    <s v="Suspensory Cotton w/Leg Straps"/>
    <s v="Large       "/>
    <s v="1/Ea    "/>
    <s v="3MCONH"/>
    <s v="201255"/>
    <n v="2"/>
    <n v="12"/>
    <n v="0"/>
    <n v="1"/>
    <n v="0"/>
    <n v="0"/>
    <x v="2"/>
    <m/>
  </r>
  <r>
    <s v="1134091"/>
    <s v="Undercast Padding 6inx4yd ST  "/>
    <s v="Webril      "/>
    <s v="24Rl/Ca "/>
    <s v="CARDKN"/>
    <s v="2944-"/>
    <n v="2"/>
    <n v="2"/>
    <n v="0"/>
    <n v="0"/>
    <n v="1"/>
    <n v="0"/>
    <x v="6"/>
    <m/>
  </r>
  <r>
    <s v="2881571"/>
    <s v="RoyalSilk Gown Surgical       "/>
    <s v="XXX-L X-Long"/>
    <s v="20/Ca   "/>
    <s v="ALLEG"/>
    <s v="95998"/>
    <n v="2"/>
    <n v="2"/>
    <n v="0"/>
    <n v="1"/>
    <n v="0"/>
    <n v="0"/>
    <x v="2"/>
    <m/>
  </r>
  <r>
    <s v="1167874"/>
    <s v="Attachment Smoke Evac Univers "/>
    <s v="w/10' Tubing"/>
    <s v="25/Ca   "/>
    <s v="DEROYA"/>
    <s v="88-000600"/>
    <n v="2"/>
    <n v="2"/>
    <n v="0"/>
    <n v="0"/>
    <n v="1"/>
    <n v="0"/>
    <x v="6"/>
    <m/>
  </r>
  <r>
    <s v="6542259"/>
    <s v="Suture Surg Gut Mono Bge PC1  "/>
    <s v="5-0 18&quot;     "/>
    <s v="12/Bx   "/>
    <s v="ETHICO"/>
    <s v="1915G"/>
    <n v="2"/>
    <n v="2"/>
    <n v="0"/>
    <n v="1"/>
    <n v="0"/>
    <n v="0"/>
    <x v="7"/>
    <m/>
  </r>
  <r>
    <s v="1152846"/>
    <s v="Sheridan Endo-Trach Tube Cuff "/>
    <s v="Sz 7.0      "/>
    <s v="10/Ca   "/>
    <s v="RUSCH"/>
    <s v="5-22214"/>
    <n v="2"/>
    <n v="3"/>
    <n v="0"/>
    <n v="1"/>
    <n v="0"/>
    <n v="0"/>
    <x v="2"/>
    <m/>
  </r>
  <r>
    <s v="1212799"/>
    <s v="Challenge Pk Super Rapid 5    "/>
    <s v="Steam       "/>
    <s v="24/Ca   "/>
    <s v="3MMED"/>
    <s v="41482V"/>
    <n v="2"/>
    <n v="4"/>
    <n v="0"/>
    <n v="1"/>
    <n v="0"/>
    <n v="0"/>
    <x v="7"/>
    <m/>
  </r>
  <r>
    <s v="9874202"/>
    <s v="Suspensory X-Large            "/>
    <s v="x-large     "/>
    <s v="1/Bx    "/>
    <s v="3MCONH"/>
    <s v="201352"/>
    <n v="2"/>
    <n v="7"/>
    <n v="0"/>
    <n v="1"/>
    <n v="0"/>
    <n v="0"/>
    <x v="2"/>
    <m/>
  </r>
  <r>
    <s v="8570060"/>
    <s v="Guedel Airway 60mm            "/>
    <s v="Sz 1        "/>
    <s v="Ea      "/>
    <s v="SUNMD"/>
    <s v="1-1500-60"/>
    <n v="2"/>
    <n v="20"/>
    <n v="0"/>
    <n v="1"/>
    <n v="0"/>
    <n v="0"/>
    <x v="2"/>
    <m/>
  </r>
  <r>
    <s v="6783960"/>
    <s v="Surgical Skin Marker Mini     "/>
    <s v="            "/>
    <s v="100/Bx  "/>
    <s v="VISCOT"/>
    <s v="1451-1000"/>
    <n v="2"/>
    <n v="76"/>
    <n v="0.5"/>
    <n v="0.5"/>
    <n v="0"/>
    <n v="0"/>
    <x v="7"/>
    <m/>
  </r>
  <r>
    <s v="5820206"/>
    <s v="Knee &amp; Body Strap Disposable  "/>
    <s v="60x4        "/>
    <s v="12/Ca   "/>
    <s v="MEDLIN"/>
    <s v="NON081541"/>
    <n v="2"/>
    <n v="4"/>
    <n v="0"/>
    <n v="1"/>
    <n v="0"/>
    <n v="0"/>
    <x v="2"/>
    <m/>
  </r>
  <r>
    <s v="1271931"/>
    <s v="Grasper MiniLap Alligator     "/>
    <s v="            "/>
    <s v="6/Bx    "/>
    <s v="RUSCH"/>
    <s v="GBC250"/>
    <n v="2"/>
    <n v="2"/>
    <n v="0"/>
    <n v="0"/>
    <n v="1"/>
    <n v="0"/>
    <x v="6"/>
    <m/>
  </r>
  <r>
    <s v="4188792"/>
    <s v="Neurosponge                   "/>
    <s v="0.5&quot;x6&quot;     "/>
    <s v="200/Ca  "/>
    <s v="DEROYA"/>
    <s v="30-301"/>
    <n v="2"/>
    <n v="2"/>
    <n v="0"/>
    <n v="1"/>
    <n v="0"/>
    <n v="0"/>
    <x v="2"/>
    <m/>
  </r>
  <r>
    <s v="1296456"/>
    <s v="Absorbent Medisorb EF EX      "/>
    <s v="Disp        "/>
    <s v="6/Pk    "/>
    <s v="VYAIRE"/>
    <s v="2079797-001"/>
    <n v="2"/>
    <n v="3"/>
    <n v="1"/>
    <n v="0"/>
    <n v="0"/>
    <n v="0"/>
    <x v="7"/>
    <m/>
  </r>
  <r>
    <s v="5550528"/>
    <s v="SealSure Chem Indicator Tape  "/>
    <s v="60yd        "/>
    <s v="1/Rl    "/>
    <s v="J&amp;JAS"/>
    <s v="14202"/>
    <n v="2"/>
    <n v="12"/>
    <n v="0"/>
    <n v="1"/>
    <n v="0"/>
    <n v="0"/>
    <x v="7"/>
    <m/>
  </r>
  <r>
    <s v="6783747"/>
    <s v="Towel Paper Bleached Multi-Fol"/>
    <s v="            "/>
    <s v="4000/Ca "/>
    <s v="MEDLIN"/>
    <s v="non26810"/>
    <n v="2"/>
    <n v="4"/>
    <n v="0"/>
    <n v="1"/>
    <n v="0"/>
    <n v="0"/>
    <x v="2"/>
    <m/>
  </r>
  <r>
    <s v="6542203"/>
    <s v="Suture Ethilon Mono Blk Ps2   "/>
    <s v="3-0 18&quot;     "/>
    <s v="36/Bx   "/>
    <s v="ETHICO"/>
    <s v="1669H"/>
    <n v="2"/>
    <n v="3"/>
    <n v="0"/>
    <n v="1"/>
    <n v="0"/>
    <n v="0"/>
    <x v="7"/>
    <m/>
  </r>
  <r>
    <s v="2410038"/>
    <s v="Suture Ebnd Exc Poly Gr Mo6   "/>
    <s v="0 18&quot;       "/>
    <s v="Bx      "/>
    <s v="ETHICO"/>
    <s v="CX45D"/>
    <n v="2"/>
    <n v="3"/>
    <n v="0"/>
    <n v="0"/>
    <n v="1"/>
    <n v="0"/>
    <x v="6"/>
    <m/>
  </r>
  <r>
    <s v="1530264"/>
    <s v="Mask Airlife Oxygen Med Conc  "/>
    <s v="Ped 7' Tube "/>
    <s v="1/Ea    "/>
    <s v="VYAIRE"/>
    <s v="001260"/>
    <n v="2"/>
    <n v="51"/>
    <n v="0.5"/>
    <n v="0.5"/>
    <n v="0"/>
    <n v="0"/>
    <x v="7"/>
    <m/>
  </r>
  <r>
    <s v="7841935"/>
    <s v="Stimuplex Needle Set          "/>
    <s v="21GX4       "/>
    <s v="25/Ca   "/>
    <s v="MCGAW"/>
    <s v="4894260"/>
    <n v="2"/>
    <n v="3"/>
    <n v="0"/>
    <n v="1"/>
    <n v="0"/>
    <n v="0"/>
    <x v="0"/>
    <m/>
  </r>
  <r>
    <s v="5076121"/>
    <s v="Dextrose 5% &amp; Sod Chlor (Bag) "/>
    <s v=".45%        "/>
    <s v="500ml/Bg"/>
    <s v="MCGAW"/>
    <s v="L6121"/>
    <n v="2"/>
    <n v="26"/>
    <n v="0"/>
    <n v="1"/>
    <n v="0"/>
    <n v="0"/>
    <x v="0"/>
    <m/>
  </r>
  <r>
    <s v="1215944"/>
    <s v="Knee Arthroscopy Drape        "/>
    <s v="114x88      "/>
    <s v="Ea      "/>
    <s v="WELMED"/>
    <s v="1222-8535"/>
    <n v="2"/>
    <n v="12"/>
    <n v="0"/>
    <n v="1"/>
    <n v="0"/>
    <n v="0"/>
    <x v="2"/>
    <m/>
  </r>
  <r>
    <s v="6540037"/>
    <s v="Suture PGA/PCL FS1 30x30 Clear"/>
    <s v="3-0         "/>
    <s v="12/Bx   "/>
    <s v="ETHICO"/>
    <s v="SXMD2B410"/>
    <n v="2"/>
    <n v="3"/>
    <n v="0"/>
    <n v="1"/>
    <n v="0"/>
    <n v="0"/>
    <x v="2"/>
    <m/>
  </r>
  <r>
    <s v="1169775"/>
    <s v="Blade E-Z Clean Electrode     "/>
    <s v="6.5&quot;        "/>
    <s v="12/Bx   "/>
    <s v="ETHICO"/>
    <s v="0014"/>
    <n v="2"/>
    <n v="2"/>
    <n v="0"/>
    <n v="0"/>
    <n v="1"/>
    <n v="0"/>
    <x v="6"/>
    <m/>
  </r>
  <r>
    <s v="1069625"/>
    <s v="Suture Vicryl Violet CT-1     "/>
    <s v="Sz0 18&quot;     "/>
    <s v="12/Bx   "/>
    <s v="ETHICO"/>
    <s v="J740D"/>
    <n v="2"/>
    <n v="3"/>
    <n v="0"/>
    <n v="0"/>
    <n v="1"/>
    <n v="0"/>
    <x v="6"/>
    <m/>
  </r>
  <r>
    <s v="6940009"/>
    <s v="Magellan Safety Ndl/Syr 3mL   "/>
    <s v="21X1        "/>
    <s v="50/Bx   "/>
    <s v="CARDKN"/>
    <s v="8881833110"/>
    <n v="2"/>
    <n v="9"/>
    <n v="0.5"/>
    <n v="0.5"/>
    <n v="0"/>
    <n v="0"/>
    <x v="2"/>
    <m/>
  </r>
  <r>
    <s v="9049464"/>
    <s v="Bags Gallon Ziploc            "/>
    <s v="            "/>
    <s v="250/Bx  "/>
    <s v="ODEPOT"/>
    <s v="507271"/>
    <n v="2"/>
    <n v="2"/>
    <n v="0"/>
    <n v="0"/>
    <n v="0"/>
    <n v="1"/>
    <x v="8"/>
    <m/>
  </r>
  <r>
    <s v="2882074"/>
    <s v="Protexis PI Classic Glove PF  "/>
    <s v="Sz 8.5 Cream"/>
    <s v="50/Bx   "/>
    <s v="ALLEG"/>
    <s v="2D72PL85X"/>
    <n v="2"/>
    <n v="3"/>
    <n v="0"/>
    <n v="1"/>
    <n v="0"/>
    <n v="0"/>
    <x v="7"/>
    <m/>
  </r>
  <r>
    <s v="6542251"/>
    <s v="Suture Nurolon Nylon Black CT1"/>
    <s v="0 18&quot;       "/>
    <s v="12/Bx   "/>
    <s v="ETHICO"/>
    <s v="C521D"/>
    <n v="2"/>
    <n v="4"/>
    <n v="0"/>
    <n v="1"/>
    <n v="0"/>
    <n v="0"/>
    <x v="2"/>
    <m/>
  </r>
  <r>
    <s v="1269316"/>
    <s v="Drape C-Armor Sterile PE      "/>
    <s v="Clear       "/>
    <s v="12/Ca   "/>
    <s v="TIDI-E"/>
    <s v="5523"/>
    <n v="2"/>
    <n v="2"/>
    <n v="0"/>
    <n v="1"/>
    <n v="0"/>
    <n v="0"/>
    <x v="2"/>
    <m/>
  </r>
  <r>
    <s v="1082673"/>
    <s v="Surgical Eye Spears 6/Pk      "/>
    <s v="25Pk/Bx     "/>
    <s v="2Bx/Ca  "/>
    <s v="DEROYA"/>
    <s v="30-049-6"/>
    <n v="2"/>
    <n v="4"/>
    <n v="0.5"/>
    <n v="0.5"/>
    <n v="0"/>
    <n v="0"/>
    <x v="2"/>
    <m/>
  </r>
  <r>
    <s v="1126103"/>
    <s v="Safety Slip Slipper Sock Grey "/>
    <s v="XLarge      "/>
    <s v="48/Ca   "/>
    <s v="ALBWAL"/>
    <s v="1126103"/>
    <n v="2"/>
    <n v="3"/>
    <n v="0"/>
    <n v="1"/>
    <n v="0"/>
    <n v="0"/>
    <x v="7"/>
    <m/>
  </r>
  <r>
    <s v="9870244"/>
    <s v="Saline Syringe Fill           "/>
    <s v="10mL        "/>
    <s v="30/Pk   "/>
    <s v="BD"/>
    <s v="306500"/>
    <n v="2"/>
    <n v="2"/>
    <n v="1"/>
    <n v="0"/>
    <n v="0"/>
    <n v="0"/>
    <x v="7"/>
    <m/>
  </r>
  <r>
    <s v="4408725"/>
    <s v="Athletic Supporter            "/>
    <s v="XL          "/>
    <s v="Ea      "/>
    <s v="FLAORT"/>
    <s v="67-1007"/>
    <n v="2"/>
    <n v="5"/>
    <n v="0"/>
    <n v="0"/>
    <n v="1"/>
    <n v="0"/>
    <x v="6"/>
    <m/>
  </r>
  <r>
    <s v="1146503"/>
    <s v="IV Ext Set Small Bore L/L     "/>
    <s v="60&quot;         "/>
    <s v="50/Ca   "/>
    <s v="ICU"/>
    <s v="B2010"/>
    <n v="2"/>
    <n v="2"/>
    <n v="0"/>
    <n v="1"/>
    <n v="0"/>
    <n v="0"/>
    <x v="2"/>
    <m/>
  </r>
  <r>
    <s v="2882088"/>
    <s v="Protexis PI NeuThera Glove PF "/>
    <s v="Sz 8.5 Blue "/>
    <s v="50/Bx   "/>
    <s v="ALLEG"/>
    <s v="2D73EB85"/>
    <n v="2"/>
    <n v="2"/>
    <n v="0"/>
    <n v="1"/>
    <n v="0"/>
    <n v="0"/>
    <x v="7"/>
    <m/>
  </r>
  <r>
    <s v="6543724"/>
    <s v="Suture Vicryl Undyed CT-2     "/>
    <s v="2-0 27&quot;     "/>
    <s v="36/Bx   "/>
    <s v="ETHICO"/>
    <s v="J269H"/>
    <n v="2"/>
    <n v="2"/>
    <n v="0.5"/>
    <n v="0.5"/>
    <n v="0"/>
    <n v="0"/>
    <x v="7"/>
    <m/>
  </r>
  <r>
    <s v="6545805"/>
    <s v="Suture Prolene Mono Blu Sm1   "/>
    <s v="5-0 12&quot;     "/>
    <s v="12/Bx   "/>
    <s v="ETHICO"/>
    <s v="7740G"/>
    <n v="2"/>
    <n v="6"/>
    <n v="0"/>
    <n v="0"/>
    <n v="1"/>
    <n v="0"/>
    <x v="6"/>
    <m/>
  </r>
  <r>
    <s v="8310242"/>
    <s v="Triumph Glove PF Latex Sterile"/>
    <s v="Size 7.0    "/>
    <s v="50Pr/Bx "/>
    <s v="MEDLIN"/>
    <s v="MDS108070LT"/>
    <n v="2"/>
    <n v="2"/>
    <n v="0"/>
    <n v="1"/>
    <n v="0"/>
    <n v="0"/>
    <x v="2"/>
    <m/>
  </r>
  <r>
    <s v="8310246"/>
    <s v="Bulkee Gauze Sponge Sterile   "/>
    <s v="6&quot;x6-3/4&quot;   "/>
    <s v="5/Pk    "/>
    <s v="MEDLIN"/>
    <s v="NON25853"/>
    <n v="2"/>
    <n v="15"/>
    <n v="0"/>
    <n v="1"/>
    <n v="0"/>
    <n v="0"/>
    <x v="2"/>
    <m/>
  </r>
  <r>
    <s v="1334758"/>
    <s v="Skin Closure Exofinfusion     "/>
    <s v="22cm        "/>
    <s v="2/Bx    "/>
    <s v="S2SGLO"/>
    <s v="3472"/>
    <n v="2"/>
    <n v="5"/>
    <n v="1"/>
    <n v="0"/>
    <n v="0"/>
    <n v="0"/>
    <x v="7"/>
    <m/>
  </r>
  <r>
    <s v="1137085"/>
    <s v="Enzymatic Presoak Detergent   "/>
    <s v="1-Ga Bt     "/>
    <s v="4/Ca    "/>
    <s v="MEDLIN"/>
    <s v="MDS88000B9"/>
    <n v="2"/>
    <n v="2"/>
    <n v="0"/>
    <n v="1"/>
    <n v="0"/>
    <n v="0"/>
    <x v="2"/>
    <m/>
  </r>
  <r>
    <s v="1420745"/>
    <s v="Indicator Cards Steam         "/>
    <s v="New Style   "/>
    <s v="1000/Bx "/>
    <s v="MEDLIN"/>
    <s v="WAGIND"/>
    <n v="2"/>
    <n v="3"/>
    <n v="0"/>
    <n v="0"/>
    <n v="1"/>
    <n v="0"/>
    <x v="6"/>
    <m/>
  </r>
  <r>
    <s v="6545789"/>
    <s v="Suture Prolene Mono Blu P1    "/>
    <s v="6-0 18&quot;     "/>
    <s v="12/Bx   "/>
    <s v="ETHICO"/>
    <s v="8697G"/>
    <n v="2"/>
    <n v="4"/>
    <n v="0"/>
    <n v="1"/>
    <n v="0"/>
    <n v="0"/>
    <x v="7"/>
    <m/>
  </r>
  <r>
    <s v="1848996"/>
    <s v="Steri-Drape U-drape           "/>
    <s v="            "/>
    <s v="5/Bx    "/>
    <s v="3MMED"/>
    <s v="1067"/>
    <n v="2"/>
    <n v="2"/>
    <n v="0"/>
    <n v="1"/>
    <n v="0"/>
    <n v="0"/>
    <x v="2"/>
    <m/>
  </r>
  <r>
    <s v="1118095"/>
    <s v="Solidifier LTS Plus           "/>
    <s v="1500cc      "/>
    <s v="100Bt/Ca"/>
    <s v="ISOLY"/>
    <s v="LTSP1500"/>
    <n v="2"/>
    <n v="2"/>
    <n v="0"/>
    <n v="1"/>
    <n v="0"/>
    <n v="0"/>
    <x v="2"/>
    <m/>
  </r>
  <r>
    <s v="6092020"/>
    <s v="Stethoscope L1 Esph Tmp Sen   "/>
    <s v="12 French   "/>
    <s v="20/Ca   "/>
    <s v="SIMPOR"/>
    <s v="ES400-12"/>
    <n v="2"/>
    <n v="2"/>
    <n v="0"/>
    <n v="0"/>
    <n v="1"/>
    <n v="0"/>
    <x v="6"/>
    <m/>
  </r>
  <r>
    <s v="1197087"/>
    <s v="Wrap Strl QuickCheck KC300    "/>
    <s v="24x24&quot;      "/>
    <s v="240/Ca  "/>
    <s v="HALYAR"/>
    <s v="34171"/>
    <n v="2"/>
    <n v="2"/>
    <n v="0.5"/>
    <n v="0.5"/>
    <n v="0"/>
    <n v="0"/>
    <x v="7"/>
    <m/>
  </r>
  <r>
    <s v="7630038"/>
    <s v="Indicator Bio Verify Slf Cntnd"/>
    <s v="V24         "/>
    <s v="50/Bx   "/>
    <s v="VESTAL"/>
    <s v="LCB020"/>
    <n v="2"/>
    <n v="2"/>
    <n v="0"/>
    <n v="1"/>
    <n v="0"/>
    <n v="0"/>
    <x v="2"/>
    <m/>
  </r>
  <r>
    <s v="5075995"/>
    <s v="Introcan Safety IV Catheter   "/>
    <s v="20gX1&quot;      "/>
    <s v="Ea      "/>
    <s v="MCGAW"/>
    <s v="4251652-02"/>
    <n v="2"/>
    <n v="100"/>
    <n v="0"/>
    <n v="1"/>
    <n v="0"/>
    <n v="0"/>
    <x v="0"/>
    <m/>
  </r>
  <r>
    <s v="6545058"/>
    <s v="Suture Silk Black Sh          "/>
    <s v="2-0 30&quot;     "/>
    <s v="36/Bx   "/>
    <s v="ETHICO"/>
    <s v="K833H"/>
    <n v="2"/>
    <n v="3"/>
    <n v="0"/>
    <n v="1"/>
    <n v="0"/>
    <n v="0"/>
    <x v="7"/>
    <m/>
  </r>
  <r>
    <s v="6545553"/>
    <s v="Suture Vicryl Violet Tg100-8  "/>
    <s v="6-0 18&quot;     "/>
    <s v="12/Bx   "/>
    <s v="ETHICO"/>
    <s v="J544G"/>
    <n v="2"/>
    <n v="7"/>
    <n v="0.5"/>
    <n v="0.5"/>
    <n v="0"/>
    <n v="0"/>
    <x v="7"/>
    <m/>
  </r>
  <r>
    <s v="1304983"/>
    <s v="Set Up Pack I w/o Drapes      "/>
    <s v="            "/>
    <s v="12/Ca   "/>
    <s v="MEDLIN"/>
    <s v="DYNJP1040"/>
    <n v="2"/>
    <n v="2"/>
    <n v="0.5"/>
    <n v="0.5"/>
    <n v="0"/>
    <n v="0"/>
    <x v="2"/>
    <m/>
  </r>
  <r>
    <s v="2958280"/>
    <s v="Tube Endotrach. Reinf Cuf     "/>
    <s v="7.0MM       "/>
    <s v="5/BX    "/>
    <s v="KENDAL"/>
    <s v="86550"/>
    <n v="2"/>
    <n v="2"/>
    <n v="0"/>
    <n v="1"/>
    <n v="0"/>
    <n v="0"/>
    <x v="2"/>
    <m/>
  </r>
  <r>
    <s v="1148421"/>
    <s v="Suture Vicryl UND BRD CT-1    "/>
    <s v="0 18&quot;       "/>
    <s v="12/Bx   "/>
    <s v="ETHICO"/>
    <s v="J840D"/>
    <n v="2"/>
    <n v="2"/>
    <n v="0"/>
    <n v="1"/>
    <n v="0"/>
    <n v="0"/>
    <x v="2"/>
    <m/>
  </r>
  <r>
    <s v="5550405"/>
    <s v="Biogel Indicat Lat Underglv PF"/>
    <s v="Sz 8.5      "/>
    <s v="50/Bx   "/>
    <s v="ABCO"/>
    <s v="31285"/>
    <n v="2"/>
    <n v="2"/>
    <n v="0.5"/>
    <n v="0.5"/>
    <n v="0"/>
    <n v="0"/>
    <x v="2"/>
    <m/>
  </r>
  <r>
    <s v="5070088"/>
    <s v="Spinal Kit                    "/>
    <s v="Custom      "/>
    <s v="10/Ca   "/>
    <s v="MCGAW"/>
    <s v="551982"/>
    <n v="2"/>
    <n v="5"/>
    <n v="1"/>
    <n v="0"/>
    <n v="0"/>
    <n v="0"/>
    <x v="0"/>
    <m/>
  </r>
  <r>
    <s v="5070040"/>
    <s v="Irrigation Set 4-Bag LF       "/>
    <s v="96&quot;         "/>
    <s v="10/Ca   "/>
    <s v="MCGAW"/>
    <s v="313004"/>
    <n v="2"/>
    <n v="3"/>
    <n v="1"/>
    <n v="0"/>
    <n v="0"/>
    <n v="0"/>
    <x v="0"/>
    <m/>
  </r>
  <r>
    <s v="1160577"/>
    <s v="Biogel PI Indicator Glove     "/>
    <s v="Sz 7.0      "/>
    <s v="200/Ca  "/>
    <s v="ABCO"/>
    <s v="41670"/>
    <n v="1"/>
    <n v="1"/>
    <n v="1"/>
    <n v="0"/>
    <n v="0"/>
    <n v="0"/>
    <x v="2"/>
    <m/>
  </r>
  <r>
    <s v="1813907"/>
    <s v="Kimguard CSR Wrap H-Duty      "/>
    <s v="1Step       "/>
    <s v="72/Ca   "/>
    <s v="HALYAR"/>
    <s v="62136"/>
    <n v="1"/>
    <n v="3"/>
    <n v="0"/>
    <n v="1"/>
    <n v="0"/>
    <n v="0"/>
    <x v="7"/>
    <m/>
  </r>
  <r>
    <s v="1297903"/>
    <s v="Dissector Kittner Endomate    "/>
    <s v="5mmx45cm    "/>
    <s v="10/Ca   "/>
    <s v="DEROYA"/>
    <s v="28-0801"/>
    <n v="1"/>
    <n v="1"/>
    <n v="0"/>
    <n v="0"/>
    <n v="0"/>
    <n v="1"/>
    <x v="6"/>
    <m/>
  </r>
  <r>
    <s v="3270698"/>
    <s v="Pin Covers                    "/>
    <s v="YELLOW      "/>
    <s v="60/BX   "/>
    <s v="OXBORO"/>
    <s v="101001PBX"/>
    <n v="1"/>
    <n v="2"/>
    <n v="0"/>
    <n v="1"/>
    <n v="0"/>
    <n v="0"/>
    <x v="2"/>
    <m/>
  </r>
  <r>
    <s v="6540574"/>
    <s v="Suture Monocryl Mono Ud P3    "/>
    <s v="4-0 18&quot;     "/>
    <s v="12/Bx   "/>
    <s v="ETHICO"/>
    <s v="Y494G"/>
    <n v="1"/>
    <n v="1"/>
    <n v="0"/>
    <n v="1"/>
    <n v="0"/>
    <n v="0"/>
    <x v="7"/>
    <m/>
  </r>
  <r>
    <s v="1157566"/>
    <s v="Adapter Easy Fill Sevoflurane "/>
    <s v="f/Tec 7     "/>
    <s v="Ea      "/>
    <s v="SOMTEC"/>
    <s v="1100-3028-000"/>
    <n v="1"/>
    <n v="3"/>
    <n v="0"/>
    <n v="0"/>
    <n v="0"/>
    <n v="1"/>
    <x v="6"/>
    <m/>
  </r>
  <r>
    <s v="6002050"/>
    <s v="Crutches Aluminum             "/>
    <s v="52-60Large  "/>
    <s v="1/Pr    "/>
    <s v="SMTNEP"/>
    <s v="79-91337"/>
    <n v="1"/>
    <n v="6"/>
    <n v="0"/>
    <n v="0"/>
    <n v="1"/>
    <n v="0"/>
    <x v="6"/>
    <m/>
  </r>
  <r>
    <s v="3710622"/>
    <s v="Nasal Splints 1500 Series     "/>
    <s v="Small       "/>
    <s v="5/Bx    "/>
    <s v="MICRMD"/>
    <s v="10-1500-05KS"/>
    <n v="1"/>
    <n v="1"/>
    <n v="0"/>
    <n v="1"/>
    <n v="0"/>
    <n v="0"/>
    <x v="7"/>
    <m/>
  </r>
  <r>
    <s v="7690003"/>
    <s v="Bowie Dick SMART Green Test   "/>
    <s v="            "/>
    <s v="30/Ca   "/>
    <s v="MDTBIO"/>
    <s v="61301606625"/>
    <n v="1"/>
    <n v="2"/>
    <n v="0"/>
    <n v="1"/>
    <n v="0"/>
    <n v="0"/>
    <x v="7"/>
    <m/>
  </r>
  <r>
    <s v="1240370"/>
    <s v="Circuit Breathing Adult LF    "/>
    <s v="90&quot; Exp 3L  "/>
    <s v="20/Ca   "/>
    <s v="VYAIRE"/>
    <s v="A4Z32XX4"/>
    <n v="1"/>
    <n v="1"/>
    <n v="0"/>
    <n v="1"/>
    <n v="0"/>
    <n v="0"/>
    <x v="2"/>
    <m/>
  </r>
  <r>
    <s v="1215168"/>
    <s v="Cuff DuraCuf Single Tube Adult"/>
    <s v="Navy        "/>
    <s v="5/Pk    "/>
    <s v="MARQ"/>
    <s v="2277"/>
    <n v="1"/>
    <n v="2"/>
    <n v="0"/>
    <n v="0"/>
    <n v="0"/>
    <n v="1"/>
    <x v="6"/>
    <m/>
  </r>
  <r>
    <s v="1137705"/>
    <s v="Anesthesia Circuit LF         "/>
    <s v="40&quot; Adult   "/>
    <s v="20/Ca   "/>
    <s v="MEDLIN"/>
    <s v="DYNJAA0104"/>
    <n v="1"/>
    <n v="1"/>
    <n v="0"/>
    <n v="1"/>
    <n v="0"/>
    <n v="0"/>
    <x v="2"/>
    <m/>
  </r>
  <r>
    <s v="6545132"/>
    <s v="Suture Mersilene Poly Wht Rd1 "/>
    <s v="5-0 18&quot;     "/>
    <s v="12/Bx   "/>
    <s v="ETHICO"/>
    <s v="746G"/>
    <n v="1"/>
    <n v="1"/>
    <n v="0"/>
    <n v="0"/>
    <n v="1"/>
    <n v="0"/>
    <x v="6"/>
    <m/>
  </r>
  <r>
    <s v="1134244"/>
    <s v="Label:Rocuronium 500&quot;         "/>
    <s v="            "/>
    <s v="333/Rl  "/>
    <s v="TIMED"/>
    <s v="AN-161"/>
    <n v="1"/>
    <n v="3"/>
    <n v="0"/>
    <n v="1"/>
    <n v="0"/>
    <n v="0"/>
    <x v="2"/>
    <m/>
  </r>
  <r>
    <s v="1839399"/>
    <s v="Cover Sterility Maint         "/>
    <s v="24X30       "/>
    <s v="250/Ca  "/>
    <s v="MEDGEN"/>
    <s v="840"/>
    <n v="1"/>
    <n v="1"/>
    <n v="0"/>
    <n v="0"/>
    <n v="1"/>
    <n v="0"/>
    <x v="6"/>
    <m/>
  </r>
  <r>
    <s v="1075036"/>
    <s v="Jamshidi Needle Biopsy        "/>
    <s v="11gx4&quot;      "/>
    <s v="10/Ca   "/>
    <s v="BD"/>
    <s v="TJC4011"/>
    <n v="1"/>
    <n v="1"/>
    <n v="0"/>
    <n v="1"/>
    <n v="0"/>
    <n v="0"/>
    <x v="2"/>
    <m/>
  </r>
  <r>
    <s v="7099834"/>
    <s v="Wire Glove Box Holder         "/>
    <s v="            "/>
    <s v="Ea      "/>
    <s v="OMNIMD"/>
    <s v="305325"/>
    <n v="1"/>
    <n v="2"/>
    <n v="0"/>
    <n v="1"/>
    <n v="0"/>
    <n v="0"/>
    <x v="2"/>
    <m/>
  </r>
  <r>
    <s v="5078652"/>
    <s v="Introcan Safety Cath Wing     "/>
    <s v="22gX1&quot;Pur   "/>
    <s v="50/Bx   "/>
    <s v="MCGAW"/>
    <s v="4253540-02"/>
    <n v="1"/>
    <n v="4"/>
    <n v="0"/>
    <n v="1"/>
    <n v="0"/>
    <n v="0"/>
    <x v="0"/>
    <m/>
  </r>
  <r>
    <s v="7773803"/>
    <s v="Wrap Coban LF Tan HT Sterile  "/>
    <s v="6&quot;X5Yd      "/>
    <s v="12/Ca   "/>
    <s v="3MMED"/>
    <s v="2086S"/>
    <n v="1"/>
    <n v="1"/>
    <n v="0"/>
    <n v="1"/>
    <n v="0"/>
    <n v="0"/>
    <x v="7"/>
    <m/>
  </r>
  <r>
    <s v="1223173"/>
    <s v="Soap Enmotion Fm Tranquil Aloe"/>
    <s v="1200mL      "/>
    <s v="2/Ca    "/>
    <s v="GEOPAC"/>
    <s v="42816"/>
    <n v="1"/>
    <n v="1"/>
    <n v="0"/>
    <n v="0"/>
    <n v="1"/>
    <n v="0"/>
    <x v="1"/>
    <m/>
  </r>
  <r>
    <s v="1066048"/>
    <s v="Mask Oxygen Medium Concentrat "/>
    <s v="Universal   "/>
    <s v="50/Ca   "/>
    <s v="RUSCH"/>
    <s v="1930"/>
    <n v="1"/>
    <n v="1"/>
    <n v="0"/>
    <n v="0"/>
    <n v="1"/>
    <n v="0"/>
    <x v="6"/>
    <m/>
  </r>
  <r>
    <s v="9044948"/>
    <s v="Lunch Napkins 11 3/10x12.75   "/>
    <s v="White       "/>
    <s v="400/Pk  "/>
    <s v="ODEPOT"/>
    <s v="508338"/>
    <n v="1"/>
    <n v="3"/>
    <n v="0"/>
    <n v="0"/>
    <n v="0"/>
    <n v="1"/>
    <x v="8"/>
    <m/>
  </r>
  <r>
    <s v="7772276"/>
    <s v="Blanket Bair Hugger Underbody "/>
    <s v="Adult       "/>
    <s v="10/Ca   "/>
    <s v="3MMED"/>
    <s v="54500"/>
    <n v="1"/>
    <n v="1"/>
    <n v="0"/>
    <n v="0"/>
    <n v="1"/>
    <n v="0"/>
    <x v="6"/>
    <m/>
  </r>
  <r>
    <s v="6543781"/>
    <s v="Suture Vicryl Undyed CT-2     "/>
    <s v="27&quot;         "/>
    <s v="36/Bx   "/>
    <s v="ETHICO"/>
    <s v="J270H"/>
    <n v="1"/>
    <n v="1"/>
    <n v="1"/>
    <n v="0"/>
    <n v="0"/>
    <n v="0"/>
    <x v="7"/>
    <m/>
  </r>
  <r>
    <s v="8570650"/>
    <s v="Berman Airway 50mm            "/>
    <s v="Sz 0        "/>
    <s v="Ea      "/>
    <s v="SUNMD"/>
    <s v="1-1506-50"/>
    <n v="1"/>
    <n v="10"/>
    <n v="0"/>
    <n v="1"/>
    <n v="0"/>
    <n v="0"/>
    <x v="7"/>
    <m/>
  </r>
  <r>
    <s v="1215959"/>
    <s v="Gown Sleeve Protect 5 CSR     "/>
    <s v="Pouched     "/>
    <s v="Ea      "/>
    <s v="WELMED"/>
    <s v="1231-105"/>
    <n v="1"/>
    <n v="1"/>
    <n v="0"/>
    <n v="1"/>
    <n v="0"/>
    <n v="0"/>
    <x v="2"/>
    <m/>
  </r>
  <r>
    <s v="2882394"/>
    <s v="SmartSleeve Gown Surgical     "/>
    <s v="XX-L X-Long "/>
    <s v="20/Ca   "/>
    <s v="ALLEG"/>
    <s v="9071EL"/>
    <n v="1"/>
    <n v="1"/>
    <n v="0"/>
    <n v="1"/>
    <n v="0"/>
    <n v="0"/>
    <x v="7"/>
    <m/>
  </r>
  <r>
    <s v="1002808"/>
    <s v="Sodium Chloride Sol Non-DEHP  "/>
    <s v="0.9% Inj    "/>
    <s v="1000Ml  "/>
    <s v="MCGAW"/>
    <s v="L8000"/>
    <n v="1"/>
    <n v="12"/>
    <n v="0"/>
    <n v="1"/>
    <n v="0"/>
    <n v="0"/>
    <x v="0"/>
    <m/>
  </r>
  <r>
    <s v="7451643"/>
    <s v="Protector Surgical Mask &amp;     "/>
    <s v="Visor       "/>
    <s v="25/Bx   "/>
    <s v="HALYAR"/>
    <s v="62114"/>
    <n v="1"/>
    <n v="2"/>
    <n v="0"/>
    <n v="1"/>
    <n v="0"/>
    <n v="0"/>
    <x v="7"/>
    <m/>
  </r>
  <r>
    <s v="1538084"/>
    <s v="Drape Medium Sheet Sterile    "/>
    <s v="40x71in     "/>
    <s v="Ea      "/>
    <s v="ALLEG"/>
    <s v="9355"/>
    <n v="1"/>
    <n v="20"/>
    <n v="0"/>
    <n v="1"/>
    <n v="0"/>
    <n v="0"/>
    <x v="7"/>
    <m/>
  </r>
  <r>
    <s v="1276679"/>
    <s v="Circuit Anesthesia Pediatric  "/>
    <s v="60&quot; 1L      "/>
    <s v="20/Ca   "/>
    <s v="VYAIRE"/>
    <s v="B1314XXX"/>
    <n v="1"/>
    <n v="3"/>
    <n v="1"/>
    <n v="0"/>
    <n v="0"/>
    <n v="0"/>
    <x v="1"/>
    <m/>
  </r>
  <r>
    <s v="1317964"/>
    <s v="Circuit Brthng Mdfctn Jcksn Rs"/>
    <s v="            "/>
    <s v="20/Ca   "/>
    <s v="AMBU"/>
    <s v="60771P"/>
    <n v="1"/>
    <n v="1"/>
    <n v="0"/>
    <n v="0"/>
    <n v="1"/>
    <n v="0"/>
    <x v="6"/>
    <m/>
  </r>
  <r>
    <s v="2882084"/>
    <s v="Protexis PI NeuThera Glove PF "/>
    <s v="Sz 6.5 Blue "/>
    <s v="50/Bx   "/>
    <s v="ALLEG"/>
    <s v="2D73EB65"/>
    <n v="1"/>
    <n v="1"/>
    <n v="0"/>
    <n v="1"/>
    <n v="0"/>
    <n v="0"/>
    <x v="7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7"/>
    <m/>
  </r>
  <r>
    <s v="7710159"/>
    <s v="MN 18mm DP 3/8C               "/>
    <s v="14cmX14     "/>
    <s v="12/Bx   "/>
    <s v="LOOK"/>
    <s v="YA-1016Q-0"/>
    <n v="1"/>
    <n v="1"/>
    <n v="0"/>
    <n v="1"/>
    <n v="0"/>
    <n v="0"/>
    <x v="2"/>
    <m/>
  </r>
  <r>
    <s v="8900954"/>
    <s v="Curity Sponge Ster            "/>
    <s v="4&quot;X4&quot;       "/>
    <s v="800/CA  "/>
    <s v="CARDKN"/>
    <s v="8045"/>
    <n v="1"/>
    <n v="1"/>
    <n v="0"/>
    <n v="1"/>
    <n v="0"/>
    <n v="0"/>
    <x v="2"/>
    <m/>
  </r>
  <r>
    <s v="1334156"/>
    <s v="Cushion Flr Beveled Posey Glow"/>
    <s v="Narrow      "/>
    <s v="Ea      "/>
    <s v="JTPOSE"/>
    <s v="6028R"/>
    <n v="1"/>
    <n v="1"/>
    <n v="0"/>
    <n v="0"/>
    <n v="1"/>
    <n v="0"/>
    <x v="6"/>
    <m/>
  </r>
  <r>
    <s v="7803379"/>
    <s v="E-Z Scrub W/Iodine 1%         "/>
    <s v="1%          "/>
    <s v="30/Bx   "/>
    <s v="BD"/>
    <s v="372053"/>
    <n v="1"/>
    <n v="1"/>
    <n v="0"/>
    <n v="1"/>
    <n v="0"/>
    <n v="0"/>
    <x v="7"/>
    <m/>
  </r>
  <r>
    <s v="3720287"/>
    <s v="Arm Cradle Positioner         "/>
    <s v="Foam        "/>
    <s v="5/Ca    "/>
    <s v="DEROYA"/>
    <s v="M60-034"/>
    <n v="1"/>
    <n v="2"/>
    <n v="0"/>
    <n v="1"/>
    <n v="0"/>
    <n v="0"/>
    <x v="7"/>
    <m/>
  </r>
  <r>
    <s v="6812926"/>
    <s v="Electrode CTD Blade Extended  "/>
    <s v="            "/>
    <s v="25/Ca   "/>
    <s v="KENDAL"/>
    <s v="E1455B4"/>
    <n v="1"/>
    <n v="1"/>
    <n v="0"/>
    <n v="0"/>
    <n v="1"/>
    <n v="0"/>
    <x v="6"/>
    <m/>
  </r>
  <r>
    <s v="2972201"/>
    <s v="Curette Rigid Curved          "/>
    <s v="12mm        "/>
    <s v="Ea      "/>
    <s v="MEDGYN"/>
    <s v="022112"/>
    <n v="1"/>
    <n v="2"/>
    <n v="0"/>
    <n v="1"/>
    <n v="0"/>
    <n v="0"/>
    <x v="2"/>
    <m/>
  </r>
  <r>
    <s v="4390165"/>
    <s v="PremierPro Glove Ntrl Thin PF "/>
    <s v="X-Large     "/>
    <s v="180/Bx  "/>
    <s v="S2SGLO"/>
    <s v="5065"/>
    <n v="1"/>
    <n v="10"/>
    <n v="0"/>
    <n v="1"/>
    <n v="0"/>
    <n v="0"/>
    <x v="7"/>
    <m/>
  </r>
  <r>
    <s v="2999754"/>
    <s v="Pour Spout W/spike 6&quot;         "/>
    <s v="            "/>
    <s v="50/Ca   "/>
    <s v="SIMPOR"/>
    <s v="MX280"/>
    <n v="1"/>
    <n v="1"/>
    <n v="0"/>
    <n v="1"/>
    <n v="0"/>
    <n v="0"/>
    <x v="2"/>
    <m/>
  </r>
  <r>
    <s v="7710098"/>
    <s v="PDO 36mm Taper 1/2C           "/>
    <s v="30cmX30     "/>
    <s v="12/Bx   "/>
    <s v="LOOK"/>
    <s v="RA-1058Q"/>
    <n v="1"/>
    <n v="1"/>
    <n v="0"/>
    <n v="0"/>
    <n v="1"/>
    <n v="0"/>
    <x v="6"/>
    <m/>
  </r>
  <r>
    <s v="7772193"/>
    <s v="Steri-Drape Incise            "/>
    <s v="23&quot;x17&quot;     "/>
    <s v="10/Bx   "/>
    <s v="3MMED"/>
    <s v="1050"/>
    <n v="1"/>
    <n v="1"/>
    <n v="0"/>
    <n v="1"/>
    <n v="0"/>
    <n v="0"/>
    <x v="7"/>
    <m/>
  </r>
  <r>
    <s v="4390169"/>
    <s v="PremierPro Glove Ext Cuff     "/>
    <s v="X-Large     "/>
    <s v="45Ea/Bx "/>
    <s v="S2SGLO"/>
    <s v="5095"/>
    <n v="1"/>
    <n v="10"/>
    <n v="0"/>
    <n v="1"/>
    <n v="0"/>
    <n v="0"/>
    <x v="2"/>
    <m/>
  </r>
  <r>
    <s v="3950103"/>
    <s v="Zyrtec-D Tablet               "/>
    <s v="120mg/2880mg"/>
    <s v="24/Pk   "/>
    <s v="WARNLB"/>
    <s v="302042400"/>
    <n v="1"/>
    <n v="2"/>
    <n v="0"/>
    <n v="1"/>
    <n v="0"/>
    <n v="0"/>
    <x v="2"/>
    <m/>
  </r>
  <r>
    <s v="8278681"/>
    <s v="Sling Heavy Duty w/o Opening  "/>
    <s v="Blue        "/>
    <s v="Ea      "/>
    <s v="INVAC"/>
    <s v="R140"/>
    <n v="1"/>
    <n v="1"/>
    <n v="0"/>
    <n v="0"/>
    <n v="0"/>
    <n v="1"/>
    <x v="6"/>
    <m/>
  </r>
  <r>
    <s v="6545574"/>
    <s v="Suture Prolene RB-2,RB-2      "/>
    <s v="5/0         "/>
    <s v="36/Bx   "/>
    <s v="ETHICO"/>
    <s v="8713H"/>
    <n v="1"/>
    <n v="1"/>
    <n v="0"/>
    <n v="0"/>
    <n v="1"/>
    <n v="0"/>
    <x v="6"/>
    <m/>
  </r>
  <r>
    <s v="1123429"/>
    <s v="Abdominal Binder 9&quot;Med/Lg     "/>
    <s v="3Panel      "/>
    <s v="Ea      "/>
    <s v="DEROYA"/>
    <s v="13662067"/>
    <n v="1"/>
    <n v="3"/>
    <n v="0"/>
    <n v="1"/>
    <n v="0"/>
    <n v="0"/>
    <x v="2"/>
    <m/>
  </r>
  <r>
    <s v="2489959"/>
    <s v="Gentamicin Sulf Inj Non Return"/>
    <s v="40mg/mL     "/>
    <s v="2mL/Vl  "/>
    <s v="GIVREP"/>
    <s v="00409120703"/>
    <n v="1"/>
    <n v="22"/>
    <n v="1"/>
    <n v="0"/>
    <n v="0"/>
    <n v="0"/>
    <x v="0"/>
    <m/>
  </r>
  <r>
    <s v="1421140"/>
    <s v="Crutch Aluminum Adult Tall    "/>
    <s v="LF 300lb    "/>
    <s v="1/Pr    "/>
    <s v="MEDLIN"/>
    <s v="MDSV80534"/>
    <n v="1"/>
    <n v="8"/>
    <n v="0"/>
    <n v="1"/>
    <n v="0"/>
    <n v="0"/>
    <x v="7"/>
    <m/>
  </r>
  <r>
    <s v="1531042"/>
    <s v="Sodium Chloride 0.9% Irrig    "/>
    <s v="500mL/Bt    "/>
    <s v="BT      "/>
    <s v="TRAVOL"/>
    <s v="2F7123"/>
    <n v="1"/>
    <n v="2"/>
    <n v="0"/>
    <n v="1"/>
    <n v="0"/>
    <n v="0"/>
    <x v="7"/>
    <m/>
  </r>
  <r>
    <s v="2089803"/>
    <s v="Tent Face w/ Tubing           "/>
    <s v="            "/>
    <s v="50/Ca   "/>
    <s v="VYAIRE"/>
    <s v="001221"/>
    <n v="1"/>
    <n v="1"/>
    <n v="1"/>
    <n v="0"/>
    <n v="0"/>
    <n v="0"/>
    <x v="7"/>
    <m/>
  </r>
  <r>
    <s v="6003939"/>
    <s v="Electrode Infant Rem LF       "/>
    <s v="            "/>
    <s v="25/Ca   "/>
    <s v="KENDAL"/>
    <s v="E751025"/>
    <n v="1"/>
    <n v="1"/>
    <n v="0"/>
    <n v="0"/>
    <n v="1"/>
    <n v="0"/>
    <x v="6"/>
    <m/>
  </r>
  <r>
    <s v="1147226"/>
    <s v="V-Loc Barbed Wound Closure V20"/>
    <s v="3-0 6&quot;      "/>
    <s v="12/Bx   "/>
    <s v="KENDAL"/>
    <s v="VLOCL0604"/>
    <n v="1"/>
    <n v="1"/>
    <n v="0"/>
    <n v="0"/>
    <n v="1"/>
    <n v="0"/>
    <x v="6"/>
    <m/>
  </r>
  <r>
    <s v="6544113"/>
    <s v="Suture Ethilon Mon Blk Cs1406 "/>
    <s v="10-0 12&quot;    "/>
    <s v="12/Bx   "/>
    <s v="ETHICO"/>
    <s v="9003G"/>
    <n v="1"/>
    <n v="1"/>
    <n v="0"/>
    <n v="1"/>
    <n v="0"/>
    <n v="0"/>
    <x v="7"/>
    <m/>
  </r>
  <r>
    <s v="1183076"/>
    <s v="Coagulator Suction Hand Switch"/>
    <s v="8Fr         "/>
    <s v="10/Ca   "/>
    <s v="ABCO"/>
    <s v="SCH08"/>
    <n v="1"/>
    <n v="1"/>
    <n v="0"/>
    <n v="1"/>
    <n v="0"/>
    <n v="0"/>
    <x v="2"/>
    <m/>
  </r>
  <r>
    <s v="1134819"/>
    <s v="Rapicide Test Strips          "/>
    <s v="120Strips/Bx"/>
    <s v="2Bt/Bx  "/>
    <s v="MINNTE"/>
    <s v="ML02-0120"/>
    <n v="1"/>
    <n v="1"/>
    <n v="0"/>
    <n v="1"/>
    <n v="0"/>
    <n v="0"/>
    <x v="2"/>
    <m/>
  </r>
  <r>
    <s v="6546303"/>
    <s v="Suture Surg Gut Mono Bge PC1  "/>
    <s v="6-0 18&quot;     "/>
    <s v="12/Bx   "/>
    <s v="ETHICO"/>
    <s v="1916G"/>
    <n v="1"/>
    <n v="1"/>
    <n v="0"/>
    <n v="1"/>
    <n v="0"/>
    <n v="0"/>
    <x v="7"/>
    <m/>
  </r>
  <r>
    <s v="6546389"/>
    <s v="Suture Ctd Vicryl Plus AB CT-1"/>
    <s v="1 27&quot;       "/>
    <s v="36/Bx   "/>
    <s v="ETHICO"/>
    <s v="VCP261H"/>
    <n v="1"/>
    <n v="1"/>
    <n v="0"/>
    <n v="0"/>
    <n v="1"/>
    <n v="0"/>
    <x v="6"/>
    <m/>
  </r>
  <r>
    <s v="3034845"/>
    <s v="Wrap Kimguard One-step 48x48 M"/>
    <s v="48x48&quot; 2PLy "/>
    <s v="24/Ca   "/>
    <s v="HALYAR"/>
    <s v="62248"/>
    <n v="1"/>
    <n v="1"/>
    <n v="0"/>
    <n v="1"/>
    <n v="0"/>
    <n v="0"/>
    <x v="7"/>
    <m/>
  </r>
  <r>
    <s v="6547345"/>
    <s v="Suture Prolene Mono Blu P3    "/>
    <s v="4-0 18&quot;     "/>
    <s v="12/Bx   "/>
    <s v="ETHICO"/>
    <s v="8699G"/>
    <n v="1"/>
    <n v="2"/>
    <n v="0"/>
    <n v="1"/>
    <n v="0"/>
    <n v="0"/>
    <x v="7"/>
    <m/>
  </r>
  <r>
    <s v="1296161"/>
    <s v="Tip Catheter Chlolanglogram   "/>
    <s v="4.5Fr       "/>
    <s v="10/Bx   "/>
    <s v="RUSCH"/>
    <s v="20018-M55"/>
    <n v="1"/>
    <n v="1"/>
    <n v="0"/>
    <n v="0"/>
    <n v="1"/>
    <n v="0"/>
    <x v="6"/>
    <m/>
  </r>
  <r>
    <s v="5823723"/>
    <s v="Skin Marking Pen Nonsterl     "/>
    <s v="NONSTERILE  "/>
    <s v="100/Ca  "/>
    <s v="ALLEG"/>
    <s v="PP-100"/>
    <n v="1"/>
    <n v="1"/>
    <n v="0"/>
    <n v="1"/>
    <n v="0"/>
    <n v="0"/>
    <x v="2"/>
    <m/>
  </r>
  <r>
    <s v="1166209"/>
    <s v="Dispenser Wall f/Emesis Bag   "/>
    <s v="Hanging     "/>
    <s v="Ea      "/>
    <s v="MEDGEN"/>
    <s v="3933D"/>
    <n v="1"/>
    <n v="1"/>
    <n v="0"/>
    <n v="0"/>
    <n v="1"/>
    <n v="0"/>
    <x v="6"/>
    <m/>
  </r>
  <r>
    <s v="6780511"/>
    <s v="Drain Penrose Latex 18&quot;X.5&quot;   "/>
    <s v="Sterile     "/>
    <s v="25/Ca   "/>
    <s v="MEDLIN"/>
    <s v="DYND50422"/>
    <n v="1"/>
    <n v="1"/>
    <n v="0"/>
    <n v="1"/>
    <n v="0"/>
    <n v="0"/>
    <x v="2"/>
    <m/>
  </r>
  <r>
    <s v="4997103"/>
    <s v="LMA Fastrach ET Tube          "/>
    <s v="8.0         "/>
    <s v="10/Ca   "/>
    <s v="RUSCH"/>
    <s v="136080"/>
    <n v="1"/>
    <n v="1"/>
    <n v="0"/>
    <n v="0"/>
    <n v="1"/>
    <n v="0"/>
    <x v="6"/>
    <m/>
  </r>
  <r>
    <s v="6543551"/>
    <s v="Suture PDS II Safety CT-1     "/>
    <s v="0           "/>
    <s v="12/Bx   "/>
    <s v="ETHICO"/>
    <s v="Z740D"/>
    <n v="1"/>
    <n v="2"/>
    <n v="0"/>
    <n v="0"/>
    <n v="1"/>
    <n v="0"/>
    <x v="6"/>
    <m/>
  </r>
  <r>
    <s v="9879297"/>
    <s v="Safety-Lok Blades Carbon      "/>
    <s v="#11         "/>
    <s v="50/Bx   "/>
    <s v="OXBORO"/>
    <s v="371151"/>
    <n v="1"/>
    <n v="1"/>
    <n v="0"/>
    <n v="1"/>
    <n v="0"/>
    <n v="0"/>
    <x v="2"/>
    <m/>
  </r>
  <r>
    <s v="1065223"/>
    <s v="Electrosurgical Pencil        "/>
    <s v="w/Holster   "/>
    <s v="50/Ca   "/>
    <s v="KENDAL"/>
    <s v="E2504H"/>
    <n v="1"/>
    <n v="1"/>
    <n v="0"/>
    <n v="0"/>
    <n v="1"/>
    <n v="0"/>
    <x v="6"/>
    <m/>
  </r>
  <r>
    <s v="6162020"/>
    <s v="Mask Guard All Full Lgth      "/>
    <s v="            "/>
    <s v="40/Ca   "/>
    <s v="HALYAR"/>
    <s v="41204"/>
    <n v="1"/>
    <n v="1"/>
    <n v="0"/>
    <n v="1"/>
    <n v="0"/>
    <n v="0"/>
    <x v="2"/>
    <m/>
  </r>
  <r>
    <s v="2882351"/>
    <s v="Canister Suction Cord Flx     "/>
    <s v="3000CC      "/>
    <s v="1/Ca    "/>
    <s v="ALLEG"/>
    <s v="65652-631"/>
    <n v="1"/>
    <n v="6"/>
    <n v="0"/>
    <n v="0"/>
    <n v="1"/>
    <n v="0"/>
    <x v="6"/>
    <m/>
  </r>
  <r>
    <s v="6587415"/>
    <s v="Encore Ortho Glove PF Ltx Surg"/>
    <s v="Brown Sz 8.5"/>
    <s v="50Pr/Bx "/>
    <s v="ANSELL"/>
    <s v="5788006"/>
    <n v="1"/>
    <n v="1"/>
    <n v="0"/>
    <n v="1"/>
    <n v="0"/>
    <n v="0"/>
    <x v="2"/>
    <m/>
  </r>
  <r>
    <s v="7469271"/>
    <s v="Trach Tube Oral Uncuffed      "/>
    <s v="5.0         "/>
    <s v="10/Bx   "/>
    <s v="KENDAL"/>
    <s v="86267"/>
    <n v="1"/>
    <n v="1"/>
    <n v="0"/>
    <n v="1"/>
    <n v="0"/>
    <n v="0"/>
    <x v="2"/>
    <m/>
  </r>
  <r>
    <s v="6904750"/>
    <s v="Sonocheck Ultrasonic Cleaner  "/>
    <s v="Monitor     "/>
    <s v="30/Ca   "/>
    <s v="HEALMK"/>
    <s v="TI108"/>
    <n v="1"/>
    <n v="2"/>
    <n v="0"/>
    <n v="0"/>
    <n v="1"/>
    <n v="0"/>
    <x v="6"/>
    <m/>
  </r>
  <r>
    <s v="4998368"/>
    <s v="Emerg Cricothyrotomy Kit      "/>
    <s v="            "/>
    <s v="Ea      "/>
    <s v="SIMPOR"/>
    <s v="100/465/060CZ"/>
    <n v="1"/>
    <n v="1"/>
    <n v="0"/>
    <n v="0"/>
    <n v="0"/>
    <n v="1"/>
    <x v="6"/>
    <m/>
  </r>
  <r>
    <s v="8002948"/>
    <s v="Shoe Cover Non Skid Blue      "/>
    <s v="Sport       "/>
    <s v="200/Ca  "/>
    <s v="MEDLIN"/>
    <s v="NON28752"/>
    <n v="1"/>
    <n v="1"/>
    <n v="0"/>
    <n v="1"/>
    <n v="0"/>
    <n v="0"/>
    <x v="2"/>
    <m/>
  </r>
  <r>
    <s v="1538808"/>
    <s v="Tri-flo Suction Catheter      "/>
    <s v="14 Fr       "/>
    <s v="Ea      "/>
    <s v="VYAIRE"/>
    <s v="T60C"/>
    <n v="1"/>
    <n v="5"/>
    <n v="0"/>
    <n v="1"/>
    <n v="0"/>
    <n v="0"/>
    <x v="2"/>
    <m/>
  </r>
  <r>
    <s v="3541661"/>
    <s v="Oxygen Flow Regulator         "/>
    <s v="0-251pm     "/>
    <s v="Ea      "/>
    <s v="MADA"/>
    <s v="R1835-25GB"/>
    <n v="1"/>
    <n v="4"/>
    <n v="0"/>
    <n v="1"/>
    <n v="0"/>
    <n v="0"/>
    <x v="2"/>
    <m/>
  </r>
  <r>
    <s v="5550469"/>
    <s v="Fixed Head Skin Stapler       "/>
    <s v="Wide        "/>
    <s v="6/Bx    "/>
    <s v="ETHICO"/>
    <s v="PXW35"/>
    <n v="1"/>
    <n v="2"/>
    <n v="0"/>
    <n v="1"/>
    <n v="0"/>
    <n v="0"/>
    <x v="7"/>
    <m/>
  </r>
  <r>
    <s v="9335215"/>
    <s v="Laparotomy Sponge X-Ray       "/>
    <s v="18&quot;x18&quot;     "/>
    <s v="5/Pk    "/>
    <s v="DUKAL"/>
    <s v="10-0018"/>
    <n v="1"/>
    <n v="40"/>
    <n v="0"/>
    <n v="1"/>
    <n v="0"/>
    <n v="0"/>
    <x v="7"/>
    <m/>
  </r>
  <r>
    <s v="2882066"/>
    <s v="Protexis Ltx Classic Glove PF "/>
    <s v="Sz 8 Cream  "/>
    <s v="50/Bx   "/>
    <s v="ALLEG"/>
    <s v="2D72N80X"/>
    <n v="1"/>
    <n v="1"/>
    <n v="0"/>
    <n v="1"/>
    <n v="0"/>
    <n v="0"/>
    <x v="7"/>
    <m/>
  </r>
  <r>
    <s v="1124540"/>
    <s v="Supporter Sports Athletic     "/>
    <s v="Wht/Sm      "/>
    <s v="Ea      "/>
    <s v="FLAORT"/>
    <s v="67-1004"/>
    <n v="1"/>
    <n v="2"/>
    <n v="0"/>
    <n v="0"/>
    <n v="1"/>
    <n v="0"/>
    <x v="6"/>
    <m/>
  </r>
  <r>
    <s v="1261287"/>
    <s v="Comply Steam Indicator Tape LF"/>
    <s v=".94&quot;x60     "/>
    <s v="20/Ca   "/>
    <s v="3MMED"/>
    <s v="1355-24MM"/>
    <n v="1"/>
    <n v="1"/>
    <n v="0"/>
    <n v="1"/>
    <n v="0"/>
    <n v="0"/>
    <x v="2"/>
    <m/>
  </r>
  <r>
    <s v="8905263"/>
    <s v="Voldyne 5000 Spirometer       "/>
    <s v="            "/>
    <s v="Ea      "/>
    <s v="RUSCH"/>
    <s v="8884719009"/>
    <n v="1"/>
    <n v="6"/>
    <n v="0"/>
    <n v="1"/>
    <n v="0"/>
    <n v="0"/>
    <x v="7"/>
    <m/>
  </r>
  <r>
    <s v="4997101"/>
    <s v="LMA Fastrach ET Tube          "/>
    <s v="7.0         "/>
    <s v="10/Ca   "/>
    <s v="RUSCH"/>
    <s v="136070"/>
    <n v="1"/>
    <n v="1"/>
    <n v="0"/>
    <n v="0"/>
    <n v="1"/>
    <n v="0"/>
    <x v="6"/>
    <m/>
  </r>
  <r>
    <s v="1167476"/>
    <s v="Medisorb Prepacked Cartridge  "/>
    <s v="SodaLime    "/>
    <s v="12/Pk   "/>
    <s v="VYAIRE"/>
    <s v="427000100"/>
    <n v="1"/>
    <n v="1"/>
    <n v="0"/>
    <n v="1"/>
    <n v="0"/>
    <n v="0"/>
    <x v="2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2"/>
    <m/>
  </r>
  <r>
    <s v="4137752"/>
    <s v="Hamper Linen 25&quot; Diameter     "/>
    <s v="            "/>
    <s v="Ea      "/>
    <s v="PEDIGO"/>
    <s v="P-121"/>
    <n v="1"/>
    <n v="1"/>
    <n v="0"/>
    <n v="0"/>
    <n v="0"/>
    <n v="1"/>
    <x v="6"/>
    <m/>
  </r>
  <r>
    <s v="1530529"/>
    <s v="IV Solution Set Continu-Flo   "/>
    <s v="            "/>
    <s v="Ea      "/>
    <s v="TRAVOL"/>
    <s v="2C6546"/>
    <n v="1"/>
    <n v="10"/>
    <n v="0"/>
    <n v="1"/>
    <n v="0"/>
    <n v="0"/>
    <x v="2"/>
    <m/>
  </r>
  <r>
    <s v="1325753"/>
    <s v="Adhesive Skin Exofin Topical  "/>
    <s v="0.5mL       "/>
    <s v="10/Bx   "/>
    <s v="S2SGLO"/>
    <s v="3471"/>
    <n v="1"/>
    <n v="1"/>
    <n v="1"/>
    <n v="0"/>
    <n v="0"/>
    <n v="0"/>
    <x v="7"/>
    <m/>
  </r>
  <r>
    <s v="1530356"/>
    <s v="Cannula ETCO2 Adult 7' O2&amp;CO2 "/>
    <s v="Male        "/>
    <s v="10/Ca   "/>
    <s v="VYAIRE"/>
    <s v="2812M-10"/>
    <n v="1"/>
    <n v="5"/>
    <n v="1"/>
    <n v="0"/>
    <n v="0"/>
    <n v="0"/>
    <x v="7"/>
    <m/>
  </r>
  <r>
    <s v="1032981"/>
    <s v="Bath Sitz Gold                "/>
    <s v="            "/>
    <s v="10/Ca   "/>
    <s v="MEDGEN"/>
    <s v="H990-05"/>
    <n v="1"/>
    <n v="1"/>
    <n v="0"/>
    <n v="1"/>
    <n v="0"/>
    <n v="0"/>
    <x v="2"/>
    <m/>
  </r>
  <r>
    <s v="1108016"/>
    <s v="Thrombin-JMI Vial 5mL         "/>
    <s v="5,000U      "/>
    <s v="Ea      "/>
    <s v="UPJOHN"/>
    <s v="60793021505"/>
    <n v="1"/>
    <n v="2"/>
    <n v="0"/>
    <n v="1"/>
    <n v="0"/>
    <n v="0"/>
    <x v="7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6"/>
    <m/>
  </r>
  <r>
    <s v="4997629"/>
    <s v="ET Tube Cuffed 7.0            "/>
    <s v="            "/>
    <s v="Ea      "/>
    <s v="MDSRCE"/>
    <s v="MS-23270"/>
    <n v="1"/>
    <n v="10"/>
    <n v="0"/>
    <n v="1"/>
    <n v="0"/>
    <n v="0"/>
    <x v="7"/>
    <m/>
  </r>
  <r>
    <s v="5825077"/>
    <s v="Gown Plastic Overhead Film Blu"/>
    <s v="Uni         "/>
    <s v="25/Bg   "/>
    <s v="ALLEG"/>
    <s v="5211PG"/>
    <n v="1"/>
    <n v="1"/>
    <n v="1"/>
    <n v="0"/>
    <n v="0"/>
    <n v="0"/>
    <x v="7"/>
    <m/>
  </r>
  <r>
    <s v="1249408"/>
    <s v="Cuff BP DinaClick Adult       "/>
    <s v="Long        "/>
    <s v="20/Bx   "/>
    <s v="MARQ"/>
    <s v="SFT-A2-2A-L"/>
    <n v="1"/>
    <n v="5"/>
    <n v="0"/>
    <n v="1"/>
    <n v="0"/>
    <n v="0"/>
    <x v="7"/>
    <m/>
  </r>
  <r>
    <s v="1700207"/>
    <s v="TED Stocking Reg Length       "/>
    <s v="XL          "/>
    <s v="Pair    "/>
    <s v="CARDKN"/>
    <s v="7604"/>
    <n v="1"/>
    <n v="1"/>
    <n v="0"/>
    <n v="1"/>
    <n v="0"/>
    <n v="0"/>
    <x v="7"/>
    <m/>
  </r>
  <r>
    <s v="1221941"/>
    <s v="Cuff BP Soft-Cuf 2 Tube       "/>
    <s v="Child       "/>
    <s v="20/Pk   "/>
    <s v="MARQ"/>
    <s v="SFT-P2-2A"/>
    <n v="1"/>
    <n v="1"/>
    <n v="0"/>
    <n v="0"/>
    <n v="0"/>
    <n v="1"/>
    <x v="6"/>
    <m/>
  </r>
  <r>
    <s v="1358045"/>
    <s v="Suture DSpec Prolene Blu CTC6L"/>
    <s v="9-0 3&quot;      "/>
    <s v="12/Bx   "/>
    <s v="ETHICO"/>
    <s v="D8229"/>
    <n v="1"/>
    <n v="2"/>
    <n v="0"/>
    <n v="0"/>
    <n v="1"/>
    <n v="0"/>
    <x v="6"/>
    <m/>
  </r>
  <r>
    <s v="1217240"/>
    <s v="Probe Cover US Fold ST LF Sm  "/>
    <s v="5x96&quot;       "/>
    <s v="20/Ca   "/>
    <s v="ISOLY"/>
    <s v="PC3687"/>
    <n v="1"/>
    <n v="1"/>
    <n v="0"/>
    <n v="0"/>
    <n v="1"/>
    <n v="0"/>
    <x v="6"/>
    <m/>
  </r>
  <r>
    <s v="7491295"/>
    <s v="Pencan Needle Spinal Pencil PT"/>
    <s v="22g x 3.5   "/>
    <s v="25/Ca   "/>
    <s v="MCGAW"/>
    <s v="333866"/>
    <n v="1"/>
    <n v="1"/>
    <n v="0"/>
    <n v="0"/>
    <n v="1"/>
    <n v="0"/>
    <x v="6"/>
    <m/>
  </r>
  <r>
    <s v="1184620"/>
    <s v="Ext Set PVC FR Fluid Pass     "/>
    <s v="60&quot;         "/>
    <s v="50/Ca   "/>
    <s v="MCGAW"/>
    <s v="V6223"/>
    <n v="1"/>
    <n v="1"/>
    <n v="0"/>
    <n v="1"/>
    <n v="0"/>
    <n v="0"/>
    <x v="0"/>
    <m/>
  </r>
  <r>
    <s v="1141195"/>
    <s v="Breathing Bag LF              "/>
    <s v="3Liter      "/>
    <s v="20/Ca   "/>
    <s v="MEDLIN"/>
    <s v="DYNJAA03"/>
    <n v="1"/>
    <n v="1"/>
    <n v="0"/>
    <n v="0"/>
    <n v="0"/>
    <n v="1"/>
    <x v="2"/>
    <m/>
  </r>
  <r>
    <s v="6540167"/>
    <s v="Suture Monocryl Mono Ud CT1   "/>
    <s v="2-0 36&quot;     "/>
    <s v="36/Bx   "/>
    <s v="ETHICO"/>
    <s v="Y945H"/>
    <n v="1"/>
    <n v="1"/>
    <n v="0"/>
    <n v="1"/>
    <n v="0"/>
    <n v="0"/>
    <x v="7"/>
    <m/>
  </r>
  <r>
    <s v="1189687"/>
    <s v="Suture Nylon Black P-3 Unify  "/>
    <s v="6-0 10&quot;     "/>
    <s v="12/Bx   "/>
    <s v="APPDEN"/>
    <s v="S-N610R13-B"/>
    <n v="1"/>
    <n v="1"/>
    <n v="0"/>
    <n v="1"/>
    <n v="0"/>
    <n v="0"/>
    <x v="2"/>
    <m/>
  </r>
  <r>
    <s v="8950277"/>
    <s v="Rose PF NIT, Glove Starmed    "/>
    <s v="Large       "/>
    <s v="200/Bx  "/>
    <s v="SEMPER"/>
    <s v="SMNR204"/>
    <n v="1"/>
    <n v="4"/>
    <n v="0"/>
    <n v="1"/>
    <n v="0"/>
    <n v="0"/>
    <x v="7"/>
    <m/>
  </r>
  <r>
    <s v="5550507"/>
    <s v="Pouch Self Seal Tyvek         "/>
    <s v="3x8         "/>
    <s v="250/Bx  "/>
    <s v="J&amp;JAS"/>
    <s v="12320"/>
    <n v="1"/>
    <n v="1"/>
    <n v="0"/>
    <n v="1"/>
    <n v="0"/>
    <n v="0"/>
    <x v="2"/>
    <m/>
  </r>
  <r>
    <s v="6545229"/>
    <s v="Suture Vicryl Undyed CP-1     "/>
    <s v="27&quot;         "/>
    <s v="36/Bx   "/>
    <s v="ETHICO"/>
    <s v="J267H"/>
    <n v="1"/>
    <n v="1"/>
    <n v="0"/>
    <n v="1"/>
    <n v="0"/>
    <n v="0"/>
    <x v="2"/>
    <m/>
  </r>
  <r>
    <s v="1116236"/>
    <s v="Mask Anesthesia Child         "/>
    <s v="Size4       "/>
    <s v="40/Ca   "/>
    <s v="MEDLIN"/>
    <s v="DYNJAAMASK4"/>
    <n v="1"/>
    <n v="1"/>
    <n v="0"/>
    <n v="1"/>
    <n v="0"/>
    <n v="0"/>
    <x v="2"/>
    <m/>
  </r>
  <r>
    <s v="1160766"/>
    <s v="Ext Set Small Bore 6&quot; w/      "/>
    <s v="Rotatng Luer"/>
    <s v="50/Ca   "/>
    <s v="ICU"/>
    <s v="B1032"/>
    <n v="1"/>
    <n v="2"/>
    <n v="0"/>
    <n v="1"/>
    <n v="0"/>
    <n v="0"/>
    <x v="7"/>
    <m/>
  </r>
  <r>
    <s v="8908340"/>
    <s v="Webril II Cast Padding Sterile"/>
    <s v="4&quot;          "/>
    <s v="50/Ca   "/>
    <s v="CARDKN"/>
    <s v="2847"/>
    <n v="1"/>
    <n v="1"/>
    <n v="0"/>
    <n v="0"/>
    <n v="1"/>
    <n v="0"/>
    <x v="6"/>
    <m/>
  </r>
  <r>
    <s v="1152630"/>
    <s v="Electrode Needle MEGAFine E-Z "/>
    <s v="2&quot;          "/>
    <s v="12/Bx   "/>
    <s v="ETHICO"/>
    <s v="0118"/>
    <n v="1"/>
    <n v="1"/>
    <n v="0"/>
    <n v="1"/>
    <n v="0"/>
    <n v="0"/>
    <x v="2"/>
    <m/>
  </r>
  <r>
    <s v="1103935"/>
    <s v="Needle Hustead Epideral       "/>
    <s v="18gx3.5     "/>
    <s v="25/Ca   "/>
    <s v="MCGAW"/>
    <s v="332165"/>
    <n v="1"/>
    <n v="1"/>
    <n v="0"/>
    <n v="0"/>
    <n v="1"/>
    <n v="0"/>
    <x v="6"/>
    <m/>
  </r>
  <r>
    <s v="1292523"/>
    <s v="Cuff BP Soft-Cuf Adt 2 Tube   "/>
    <s v="Adult       "/>
    <s v="Ea      "/>
    <s v="MARQ"/>
    <s v="SFT-A2-2A"/>
    <n v="1"/>
    <n v="5"/>
    <n v="1"/>
    <n v="0"/>
    <n v="0"/>
    <n v="0"/>
    <x v="2"/>
    <m/>
  </r>
  <r>
    <s v="8402041"/>
    <s v="Stylet Intubating 10fr        "/>
    <s v="            "/>
    <s v="20/Bx   "/>
    <s v="KENDAL"/>
    <s v="85864"/>
    <n v="1"/>
    <n v="1"/>
    <n v="0"/>
    <n v="1"/>
    <n v="0"/>
    <n v="0"/>
    <x v="2"/>
    <m/>
  </r>
  <r>
    <s v="6433845"/>
    <s v="Procedure Gown Blue           "/>
    <s v="X-Large     "/>
    <s v="60/Ca   "/>
    <s v="HALYAR"/>
    <s v="69028"/>
    <n v="1"/>
    <n v="1"/>
    <n v="0"/>
    <n v="1"/>
    <n v="0"/>
    <n v="0"/>
    <x v="7"/>
    <m/>
  </r>
  <r>
    <s v="3720090"/>
    <s v="Tip Cleaner For Bovic         "/>
    <s v="2x2&quot;        "/>
    <s v="25/Bx   "/>
    <s v="DEROYA"/>
    <s v="32-200"/>
    <n v="1"/>
    <n v="1"/>
    <n v="0"/>
    <n v="1"/>
    <n v="0"/>
    <n v="0"/>
    <x v="2"/>
    <m/>
  </r>
  <r>
    <s v="1257529"/>
    <s v="Tape Cloth LF                 "/>
    <s v="3&quot;x10yd     "/>
    <s v="4/Bx    "/>
    <s v="ALLEG"/>
    <s v="3TRCL03"/>
    <n v="1"/>
    <n v="3"/>
    <n v="0"/>
    <n v="1"/>
    <n v="0"/>
    <n v="0"/>
    <x v="2"/>
    <m/>
  </r>
  <r>
    <s v="1021521"/>
    <s v="Tuohy Needle Epidural         "/>
    <s v="18Gx6&quot;      "/>
    <s v="25/Ca   "/>
    <s v="MCGAW"/>
    <s v="332160"/>
    <n v="1"/>
    <n v="1"/>
    <n v="0"/>
    <n v="1"/>
    <n v="0"/>
    <n v="0"/>
    <x v="2"/>
    <m/>
  </r>
  <r>
    <s v="1305006"/>
    <s v="Drape EENT Split              "/>
    <s v="Sterile     "/>
    <s v="8/Ca    "/>
    <s v="MEDLIN"/>
    <s v="DYNJP7001"/>
    <n v="1"/>
    <n v="1"/>
    <n v="0"/>
    <n v="1"/>
    <n v="0"/>
    <n v="0"/>
    <x v="2"/>
    <m/>
  </r>
  <r>
    <s v="7776974"/>
    <s v="Steri-Drape X-Ray Intensif    "/>
    <s v="            "/>
    <s v="40/Ca   "/>
    <s v="3MMED"/>
    <s v="1013"/>
    <n v="1"/>
    <n v="1"/>
    <n v="0"/>
    <n v="1"/>
    <n v="0"/>
    <n v="0"/>
    <x v="2"/>
    <m/>
  </r>
  <r>
    <s v="7270002"/>
    <s v="Trocar Endopath Xcel Bladeless"/>
    <s v="100mm 8mm   "/>
    <s v="6/Bx    "/>
    <s v="ETHICO"/>
    <s v="B8LT"/>
    <n v="1"/>
    <n v="1"/>
    <n v="0"/>
    <n v="1"/>
    <n v="0"/>
    <n v="0"/>
    <x v="2"/>
    <m/>
  </r>
  <r>
    <s v="1254797"/>
    <s v="Cannula ETCO2 AirLife         "/>
    <s v="LF Disp     "/>
    <s v="25/Ca   "/>
    <s v="VYAIRE"/>
    <s v="2812M-25"/>
    <n v="1"/>
    <n v="1"/>
    <n v="0"/>
    <n v="1"/>
    <n v="0"/>
    <n v="0"/>
    <x v="2"/>
    <m/>
  </r>
  <r>
    <s v="5841529"/>
    <s v="Drape Ophthalmic Incise Ster  "/>
    <s v="48x55in     "/>
    <s v="10/CA   "/>
    <s v="ALLEG"/>
    <s v="D1062"/>
    <n v="1"/>
    <n v="1"/>
    <n v="0"/>
    <n v="0"/>
    <n v="1"/>
    <n v="0"/>
    <x v="6"/>
    <m/>
  </r>
  <r>
    <s v="9878232"/>
    <s v="Safety-Lok Blades             "/>
    <s v="#15         "/>
    <s v="50/Bx   "/>
    <s v="OXBORO"/>
    <s v="371153"/>
    <n v="1"/>
    <n v="1"/>
    <n v="0"/>
    <n v="1"/>
    <n v="0"/>
    <n v="0"/>
    <x v="7"/>
    <m/>
  </r>
  <r>
    <s v="1049013"/>
    <s v="Darco Cast Boot Slimline      "/>
    <s v="Black SM    "/>
    <s v="Ea      "/>
    <s v="SMTNEP"/>
    <s v="79-98433"/>
    <n v="1"/>
    <n v="1"/>
    <n v="0"/>
    <n v="0"/>
    <n v="1"/>
    <n v="0"/>
    <x v="6"/>
    <m/>
  </r>
  <r>
    <s v="6541154"/>
    <s v="Suture Vicryl Undyed Ps-2     "/>
    <s v="4-0 27&quot;     "/>
    <s v="36/Bx   "/>
    <s v="ETHICO"/>
    <s v="J426H"/>
    <n v="1"/>
    <n v="2"/>
    <n v="1"/>
    <n v="0"/>
    <n v="0"/>
    <n v="0"/>
    <x v="7"/>
    <m/>
  </r>
  <r>
    <s v="5550356"/>
    <s v="Dermabond Advanced            "/>
    <s v="Topical     "/>
    <s v="12/Bx   "/>
    <s v="ETHICO"/>
    <s v="DNX12"/>
    <n v="1"/>
    <n v="1"/>
    <n v="0"/>
    <n v="1"/>
    <n v="0"/>
    <n v="0"/>
    <x v="7"/>
    <m/>
  </r>
  <r>
    <s v="6085540"/>
    <s v="Frazer Suction Tips w/Vent    "/>
    <s v="8fr         "/>
    <s v="50/Ca   "/>
    <s v="CONMD"/>
    <s v="0033080"/>
    <n v="1"/>
    <n v="1"/>
    <n v="0"/>
    <n v="0"/>
    <n v="0"/>
    <n v="1"/>
    <x v="6"/>
    <m/>
  </r>
  <r>
    <s v="2882069"/>
    <s v="Protexis PI Classic Glove PF  "/>
    <s v="Sz 6 Cream  "/>
    <s v="50/Bx   "/>
    <s v="ALLEG"/>
    <s v="2D72PL60X"/>
    <n v="1"/>
    <n v="1"/>
    <n v="0"/>
    <n v="1"/>
    <n v="0"/>
    <n v="0"/>
    <x v="7"/>
    <m/>
  </r>
  <r>
    <s v="6541456"/>
    <s v="Suture Vicryl Undyed Sh       "/>
    <s v="2-0 27&quot;     "/>
    <s v="36/Bx   "/>
    <s v="ETHICO"/>
    <s v="J417H"/>
    <n v="1"/>
    <n v="2"/>
    <n v="0"/>
    <n v="1"/>
    <n v="0"/>
    <n v="0"/>
    <x v="7"/>
    <m/>
  </r>
  <r>
    <s v="8760248"/>
    <s v="Pack Basic V Sirus            "/>
    <s v="            "/>
    <s v="5/Ca    "/>
    <s v="MEDLIN"/>
    <s v="DYNJP1020S"/>
    <n v="1"/>
    <n v="3"/>
    <n v="1"/>
    <n v="0"/>
    <n v="0"/>
    <n v="0"/>
    <x v="7"/>
    <m/>
  </r>
  <r>
    <s v="1207328"/>
    <s v="Applicator Cotton Tip         "/>
    <s v="Sterile 2'x "/>
    <s v="100pr/Bx"/>
    <s v="HARDWO"/>
    <s v="25-806 2PC"/>
    <n v="1"/>
    <n v="1"/>
    <n v="0"/>
    <n v="1"/>
    <n v="0"/>
    <n v="0"/>
    <x v="7"/>
    <m/>
  </r>
  <r>
    <s v="7770311"/>
    <s v="Protector Instrument          "/>
    <s v="2x5&quot;        "/>
    <s v="100/Pk  "/>
    <s v="3MMED"/>
    <s v="13911"/>
    <n v="1"/>
    <n v="1"/>
    <n v="0"/>
    <n v="1"/>
    <n v="0"/>
    <n v="0"/>
    <x v="7"/>
    <m/>
  </r>
  <r>
    <s v="7073729"/>
    <s v="Blake Drain Rnd-trocar1/8     "/>
    <s v="10FR        "/>
    <s v="10/Ca   "/>
    <s v="ETHICO"/>
    <s v="2227"/>
    <n v="1"/>
    <n v="1"/>
    <n v="0"/>
    <n v="1"/>
    <n v="0"/>
    <n v="0"/>
    <x v="2"/>
    <m/>
  </r>
  <r>
    <s v="2471381"/>
    <s v="Tube Endotracheal, HVLP Cuff  "/>
    <s v="            "/>
    <s v="10/Bx   "/>
    <s v="MEDLIN"/>
    <s v="DYND43065"/>
    <n v="1"/>
    <n v="1"/>
    <n v="0"/>
    <n v="1"/>
    <n v="0"/>
    <n v="0"/>
    <x v="7"/>
    <m/>
  </r>
  <r>
    <s v="5550040"/>
    <s v="Biogel Glove PF Latex Surg    "/>
    <s v="Size 9      "/>
    <s v="40Pr/Bx "/>
    <s v="ABCO"/>
    <s v="30490"/>
    <n v="1"/>
    <n v="1"/>
    <n v="0"/>
    <n v="1"/>
    <n v="0"/>
    <n v="0"/>
    <x v="2"/>
    <m/>
  </r>
  <r>
    <s v="1235467"/>
    <s v="Halls Cough Drops Lozenges    "/>
    <s v="IceBluePmt  "/>
    <s v="30/Bg   "/>
    <s v="CARDWH"/>
    <s v="2971018"/>
    <n v="1"/>
    <n v="1"/>
    <n v="0"/>
    <n v="1"/>
    <n v="0"/>
    <n v="0"/>
    <x v="2"/>
    <m/>
  </r>
  <r>
    <s v="1178533"/>
    <s v="Flex Connector Anesthesia     "/>
    <s v="Expandable  "/>
    <s v="50/Ca   "/>
    <s v="AMBU"/>
    <s v="101047"/>
    <n v="1"/>
    <n v="1"/>
    <n v="0"/>
    <n v="0"/>
    <n v="0"/>
    <n v="1"/>
    <x v="6"/>
    <m/>
  </r>
  <r>
    <s v="6088682"/>
    <s v="Pack Surgical Set-up 1        "/>
    <s v="            "/>
    <s v="14/Ca   "/>
    <s v="HALYAR"/>
    <s v="88171"/>
    <n v="1"/>
    <n v="2"/>
    <n v="1"/>
    <n v="0"/>
    <n v="0"/>
    <n v="0"/>
    <x v="7"/>
    <m/>
  </r>
  <r>
    <s v="1148216"/>
    <s v="Contiplex Tuohy NerveBlock Set"/>
    <s v="18gx2&quot;      "/>
    <s v="12/Ca   "/>
    <s v="MCGAW"/>
    <s v="331691"/>
    <n v="1"/>
    <n v="1"/>
    <n v="0"/>
    <n v="0"/>
    <n v="1"/>
    <n v="0"/>
    <x v="6"/>
    <m/>
  </r>
  <r>
    <s v="1044701"/>
    <s v="Abdominal Binder 14&quot;          "/>
    <s v="Large       "/>
    <s v="Ea      "/>
    <s v="SMTNEP"/>
    <s v="79-89337"/>
    <n v="1"/>
    <n v="1"/>
    <n v="0"/>
    <n v="0"/>
    <n v="1"/>
    <n v="0"/>
    <x v="6"/>
    <m/>
  </r>
  <r>
    <s v="3701049"/>
    <s v="Blade Laryng Macintosh Medium "/>
    <s v="#3          "/>
    <s v="Ea      "/>
    <s v="RUSCH"/>
    <s v="004433300"/>
    <n v="1"/>
    <n v="10"/>
    <n v="0"/>
    <n v="0"/>
    <n v="1"/>
    <n v="0"/>
    <x v="6"/>
    <m/>
  </r>
  <r>
    <s v="6965297"/>
    <s v="Deluxe Abdominal Binder       "/>
    <s v="26&quot;-34&quot;     "/>
    <s v="Ea      "/>
    <s v="ESMED"/>
    <s v="PP12A"/>
    <n v="1"/>
    <n v="3"/>
    <n v="0"/>
    <n v="0"/>
    <n v="1"/>
    <n v="0"/>
    <x v="6"/>
    <m/>
  </r>
  <r>
    <s v="1500071"/>
    <s v="Sensorcaine w/Epi MDV 50ml    "/>
    <s v="0.25%       "/>
    <s v="25/Pk   "/>
    <s v="ABRAX"/>
    <s v="63323046157"/>
    <n v="1"/>
    <n v="2"/>
    <n v="1"/>
    <n v="0"/>
    <n v="0"/>
    <n v="0"/>
    <x v="2"/>
    <m/>
  </r>
  <r>
    <s v="1292253"/>
    <s v="Binder Abdominal 9&quot; Ea        "/>
    <s v="Sm/Md       "/>
    <s v="Ea      "/>
    <s v="DEROYA"/>
    <s v="13661056"/>
    <n v="1"/>
    <n v="5"/>
    <n v="0"/>
    <n v="0"/>
    <n v="0"/>
    <n v="1"/>
    <x v="6"/>
    <m/>
  </r>
  <r>
    <s v="1530213"/>
    <s v="Iv Pole 2hk 4leg Twist Lk     "/>
    <s v="CHROME      "/>
    <s v="1/EA    "/>
    <s v="BLICK"/>
    <s v="0561305000"/>
    <n v="1"/>
    <n v="2"/>
    <n v="0"/>
    <n v="0"/>
    <n v="0"/>
    <n v="1"/>
    <x v="6"/>
    <m/>
  </r>
  <r>
    <s v="1944632"/>
    <s v="Xeroform Petrlm Gauze Dressing"/>
    <s v="1&quot;x8&quot;       "/>
    <s v="50/Bx   "/>
    <s v="CARDKN"/>
    <s v="8884431302"/>
    <n v="1"/>
    <n v="1"/>
    <n v="0"/>
    <n v="1"/>
    <n v="0"/>
    <n v="0"/>
    <x v="7"/>
    <m/>
  </r>
  <r>
    <s v="1138706"/>
    <s v="Dura Cuff BP w/Sub Min-Connect"/>
    <s v="Adult       "/>
    <s v="5/Bx    "/>
    <s v="MARQ"/>
    <s v="2203"/>
    <n v="1"/>
    <n v="1"/>
    <n v="0"/>
    <n v="0"/>
    <n v="0"/>
    <n v="1"/>
    <x v="6"/>
    <m/>
  </r>
  <r>
    <s v="9330656"/>
    <s v="Liner Black .70mil 24x32      "/>
    <s v="12-16 Gallon"/>
    <s v="500/Ca  "/>
    <s v="HERBAG"/>
    <s v="H4832HK"/>
    <n v="1"/>
    <n v="3"/>
    <n v="0"/>
    <n v="1"/>
    <n v="0"/>
    <n v="0"/>
    <x v="7"/>
    <m/>
  </r>
  <r>
    <s v="1024509"/>
    <s v="Label Allergies Medvision     "/>
    <s v="            "/>
    <s v="400/RL  "/>
    <s v="TIMED"/>
    <s v="MV05FR1435"/>
    <n v="1"/>
    <n v="5"/>
    <n v="0"/>
    <n v="0"/>
    <n v="1"/>
    <n v="0"/>
    <x v="6"/>
    <m/>
  </r>
  <r>
    <s v="6668865"/>
    <s v="Container Sharps Slide-Top    "/>
    <s v="8 gal Red   "/>
    <s v="Ea      "/>
    <s v="CARDKN"/>
    <s v="8980S"/>
    <n v="1"/>
    <n v="4"/>
    <n v="0"/>
    <n v="1"/>
    <n v="0"/>
    <n v="0"/>
    <x v="7"/>
    <m/>
  </r>
  <r>
    <s v="6540928"/>
    <s v="Suture Mersilene Poly Wht S2  "/>
    <s v="4-0 18&quot;     "/>
    <s v="12/Bx   "/>
    <s v="ETHICO"/>
    <s v="1779G"/>
    <n v="1"/>
    <n v="1"/>
    <n v="0"/>
    <n v="1"/>
    <n v="0"/>
    <n v="0"/>
    <x v="2"/>
    <m/>
  </r>
  <r>
    <s v="1267970"/>
    <s v="CS Pro Glove PF Ntrl Exam NS  "/>
    <s v="Lg Blue     "/>
    <s v="50/Bx   "/>
    <s v="MEDLIN"/>
    <s v="CS16L"/>
    <n v="1"/>
    <n v="1"/>
    <n v="0"/>
    <n v="1"/>
    <n v="0"/>
    <n v="0"/>
    <x v="2"/>
    <m/>
  </r>
  <r>
    <s v="1203532"/>
    <s v="Band Identification Blue      "/>
    <s v="Blue        "/>
    <s v="1000/Bx "/>
    <s v="PREDYN"/>
    <s v="3000-13-PDR"/>
    <n v="1"/>
    <n v="2"/>
    <n v="0"/>
    <n v="1"/>
    <n v="0"/>
    <n v="0"/>
    <x v="2"/>
    <m/>
  </r>
  <r>
    <s v="3184628"/>
    <s v="Darco Cast Boot Blue Med      "/>
    <s v="Slimline    "/>
    <s v="Ea      "/>
    <s v="SMTNEP"/>
    <s v="79-98435"/>
    <n v="1"/>
    <n v="2"/>
    <n v="0"/>
    <n v="0"/>
    <n v="1"/>
    <n v="0"/>
    <x v="6"/>
    <m/>
  </r>
  <r>
    <s v="4325856"/>
    <s v="Bra Surgical 46-54&quot; C-E       "/>
    <s v="XXL         "/>
    <s v="Ea      "/>
    <s v="DALEMP"/>
    <s v="705"/>
    <n v="1"/>
    <n v="3"/>
    <n v="0"/>
    <n v="1"/>
    <n v="0"/>
    <n v="0"/>
    <x v="2"/>
    <m/>
  </r>
  <r>
    <s v="1171988"/>
    <s v="Vessel Loops Mini             "/>
    <s v="Blue        "/>
    <s v="2x10/Bx "/>
    <s v="DEROYA"/>
    <s v="30-733"/>
    <n v="1"/>
    <n v="1"/>
    <n v="0"/>
    <n v="0"/>
    <n v="0"/>
    <n v="1"/>
    <x v="6"/>
    <m/>
  </r>
  <r>
    <s v="8310263"/>
    <s v="Stockinette Impervious 12&quot;x48&quot;"/>
    <s v="Sterile     "/>
    <s v="Ea      "/>
    <s v="MEDLIN"/>
    <s v="NON22535"/>
    <n v="1"/>
    <n v="2"/>
    <n v="0"/>
    <n v="1"/>
    <n v="0"/>
    <n v="0"/>
    <x v="7"/>
    <m/>
  </r>
  <r>
    <s v="1062925"/>
    <s v="Endotracheal Tubing           "/>
    <s v="6.5mm       "/>
    <s v="10/Ca   "/>
    <s v="RUSCH"/>
    <s v="5-10113"/>
    <n v="1"/>
    <n v="1"/>
    <n v="0"/>
    <n v="0"/>
    <n v="1"/>
    <n v="0"/>
    <x v="6"/>
    <m/>
  </r>
  <r>
    <s v="6439917"/>
    <s v="ENT Pack                      "/>
    <s v="            "/>
    <s v="5/Ca    "/>
    <s v="HALYAR"/>
    <s v="88719"/>
    <n v="1"/>
    <n v="1"/>
    <n v="0"/>
    <n v="1"/>
    <n v="0"/>
    <n v="0"/>
    <x v="2"/>
    <m/>
  </r>
  <r>
    <s v="4390025"/>
    <s v="Jock Strap w/Cup White JS122  "/>
    <s v="Med         "/>
    <s v="Ea      "/>
    <s v="WSIMFG"/>
    <s v="791855122169"/>
    <n v="1"/>
    <n v="2"/>
    <n v="0"/>
    <n v="0"/>
    <n v="1"/>
    <n v="0"/>
    <x v="6"/>
    <m/>
  </r>
  <r>
    <s v="1105556"/>
    <s v="LMA Airway Size 2.5           "/>
    <s v="            "/>
    <s v="10/Ca   "/>
    <s v="RUSCH"/>
    <s v="125025"/>
    <n v="1"/>
    <n v="1"/>
    <n v="1"/>
    <n v="0"/>
    <n v="0"/>
    <n v="0"/>
    <x v="2"/>
    <m/>
  </r>
  <r>
    <s v="6850154"/>
    <s v="Gammex PF LF Surg Glove Green "/>
    <s v="Sz 7.5      "/>
    <s v="50Pr/Bx "/>
    <s v="ANSELL"/>
    <s v="8515"/>
    <n v="1"/>
    <n v="1"/>
    <n v="0"/>
    <n v="1"/>
    <n v="0"/>
    <n v="0"/>
    <x v="7"/>
    <m/>
  </r>
  <r>
    <s v="7465782"/>
    <s v="Trach Tube Uncuffed Oral      "/>
    <s v="3.0         "/>
    <s v="10/BX   "/>
    <s v="KENDAL"/>
    <s v="86263"/>
    <n v="1"/>
    <n v="1"/>
    <n v="1"/>
    <n v="0"/>
    <n v="0"/>
    <n v="0"/>
    <x v="7"/>
    <m/>
  </r>
  <r>
    <s v="1083571"/>
    <s v="Envelope Record Sterilization "/>
    <s v="            "/>
    <s v="100/Pk  "/>
    <s v="SPSMED"/>
    <s v="LEB-100"/>
    <n v="1"/>
    <n v="6"/>
    <n v="0"/>
    <n v="0"/>
    <n v="0"/>
    <n v="1"/>
    <x v="6"/>
    <m/>
  </r>
  <r>
    <s v="1255451"/>
    <s v="Sponge Lap Xray Dtct 5/Pk St  "/>
    <s v="7&quot; Prewashed"/>
    <s v="40/Ca   "/>
    <s v="S2SGLO"/>
    <s v="X8435"/>
    <n v="1"/>
    <n v="1"/>
    <n v="1"/>
    <n v="0"/>
    <n v="0"/>
    <n v="0"/>
    <x v="7"/>
    <m/>
  </r>
  <r>
    <s v="1316262"/>
    <s v="Scissors Razor Orthoglass     "/>
    <s v="9&quot;          "/>
    <s v="Ea      "/>
    <s v="SMINEP"/>
    <s v="7204657"/>
    <n v="1"/>
    <n v="5"/>
    <n v="1"/>
    <n v="0"/>
    <n v="0"/>
    <n v="0"/>
    <x v="7"/>
    <m/>
  </r>
  <r>
    <s v="1102914"/>
    <s v="Table Surg Mayo 3 Wh Foot Oper"/>
    <s v="Ss 36-62&quot;   "/>
    <s v="Ea      "/>
    <s v="PEDIGO"/>
    <s v="P-1066-SS"/>
    <n v="1"/>
    <n v="3"/>
    <n v="0"/>
    <n v="0"/>
    <n v="0"/>
    <n v="1"/>
    <x v="6"/>
    <m/>
  </r>
  <r>
    <s v="6015508"/>
    <s v="Tuohy Epidural Tray Continuous"/>
    <s v="17x3.5      "/>
    <s v="10/Ca   "/>
    <s v="MCGAW"/>
    <s v="332086"/>
    <n v="1"/>
    <n v="1"/>
    <n v="0"/>
    <n v="0"/>
    <n v="0"/>
    <n v="1"/>
    <x v="6"/>
    <m/>
  </r>
  <r>
    <s v="7779245"/>
    <s v="Sterilization Record Keep     "/>
    <s v="Env Ste     "/>
    <s v="100/Bx  "/>
    <s v="3MMED"/>
    <s v="1254E-S"/>
    <n v="1"/>
    <n v="1"/>
    <n v="0"/>
    <n v="1"/>
    <n v="0"/>
    <n v="0"/>
    <x v="7"/>
    <m/>
  </r>
  <r>
    <s v="1168029"/>
    <s v="Bag Breathing Anesthesia LF   "/>
    <s v="1Liter      "/>
    <s v="10/Ca   "/>
    <s v="AMBU"/>
    <s v="20901-10"/>
    <n v="1"/>
    <n v="2"/>
    <n v="0"/>
    <n v="0"/>
    <n v="0"/>
    <n v="1"/>
    <x v="6"/>
    <m/>
  </r>
  <r>
    <s v="1245173"/>
    <s v="Liner Tray f/Low Temperature  "/>
    <s v="            "/>
    <s v="100/Ca  "/>
    <s v="HEALMK"/>
    <s v="MT-1224"/>
    <n v="1"/>
    <n v="1"/>
    <n v="0"/>
    <n v="0"/>
    <n v="1"/>
    <n v="0"/>
    <x v="6"/>
    <m/>
  </r>
  <r>
    <s v="5558102"/>
    <s v="Protectiv Acuvance Safety Cath"/>
    <s v="16gX1.25&quot;   "/>
    <s v="Ea      "/>
    <s v="SIMPOR"/>
    <s v="3342"/>
    <n v="1"/>
    <n v="4"/>
    <n v="0"/>
    <n v="1"/>
    <n v="0"/>
    <n v="0"/>
    <x v="2"/>
    <m/>
  </r>
  <r>
    <s v="1162624"/>
    <s v="Syringe LS LOR Glass          "/>
    <s v="5cc         "/>
    <s v="10/Ca   "/>
    <s v="INTPAI"/>
    <s v="PISGLS5"/>
    <n v="1"/>
    <n v="3"/>
    <n v="0"/>
    <n v="1"/>
    <n v="0"/>
    <n v="0"/>
    <x v="2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7"/>
    <m/>
  </r>
  <r>
    <s v="6548418"/>
    <s v="Suture Prolene Mono Blu Sh    "/>
    <s v="4-0 30&quot;     "/>
    <s v="36/Bx   "/>
    <s v="ETHICO"/>
    <s v="8831H"/>
    <n v="1"/>
    <n v="1"/>
    <n v="0"/>
    <n v="1"/>
    <n v="0"/>
    <n v="0"/>
    <x v="2"/>
    <m/>
  </r>
  <r>
    <s v="1528192"/>
    <s v="Star Lumen Tubing f/Oxygen    "/>
    <s v="25ft        "/>
    <s v="Ea      "/>
    <s v="RUSCH"/>
    <s v="1119"/>
    <n v="1"/>
    <n v="25"/>
    <n v="0"/>
    <n v="1"/>
    <n v="0"/>
    <n v="0"/>
    <x v="7"/>
    <m/>
  </r>
  <r>
    <s v="1297711"/>
    <s v="Glove Surg Triumph Ltx PF Strl"/>
    <s v="Size 8      "/>
    <s v="50Pr/Bx "/>
    <s v="MEDLIN"/>
    <s v="MSG2380"/>
    <n v="1"/>
    <n v="1"/>
    <n v="1"/>
    <n v="0"/>
    <n v="0"/>
    <n v="0"/>
    <x v="7"/>
    <m/>
  </r>
  <r>
    <s v="6542769"/>
    <s v="Umbilical Tape Cotton         "/>
    <s v="1/8&quot;x18&quot;    "/>
    <s v="24/Bx   "/>
    <s v="ETHICO"/>
    <s v="U10T"/>
    <n v="1"/>
    <n v="1"/>
    <n v="0"/>
    <n v="1"/>
    <n v="0"/>
    <n v="0"/>
    <x v="2"/>
    <m/>
  </r>
  <r>
    <s v="1189497"/>
    <s v="Defend Water Trap Black       "/>
    <s v="            "/>
    <s v="10/Pk   "/>
    <s v="MARQ"/>
    <s v="876446-HEL"/>
    <n v="1"/>
    <n v="1"/>
    <n v="0"/>
    <n v="0"/>
    <n v="0"/>
    <n v="1"/>
    <x v="6"/>
    <m/>
  </r>
  <r>
    <s v="1136550"/>
    <s v="Connector Straight w/Gas Samp "/>
    <s v="Port        "/>
    <s v="50/Ca   "/>
    <s v="MEDLIN"/>
    <s v="DYNJAA08"/>
    <n v="1"/>
    <n v="1"/>
    <n v="0"/>
    <n v="0"/>
    <n v="1"/>
    <n v="0"/>
    <x v="6"/>
    <m/>
  </r>
  <r>
    <s v="6541052"/>
    <s v="Suture Perma Hand Silk Blk Sh "/>
    <s v="0 30&quot;       "/>
    <s v="36/Bx   "/>
    <s v="ETHICO"/>
    <s v="K834H"/>
    <n v="1"/>
    <n v="1"/>
    <n v="0"/>
    <n v="1"/>
    <n v="0"/>
    <n v="0"/>
    <x v="2"/>
    <m/>
  </r>
  <r>
    <s v="8268508"/>
    <s v="Oral Airway Guedel N/s        "/>
    <s v="#5          "/>
    <s v="10/Bx   "/>
    <s v="RUSCH"/>
    <s v="124700050"/>
    <n v="1"/>
    <n v="2"/>
    <n v="0"/>
    <n v="1"/>
    <n v="0"/>
    <n v="0"/>
    <x v="7"/>
    <m/>
  </r>
  <r>
    <s v="7778358"/>
    <s v="Steri-Drape Incise Drape      "/>
    <s v="3 7/8x7 7/8 "/>
    <s v="4/Ca    "/>
    <s v="3MMED"/>
    <s v="1035"/>
    <n v="1"/>
    <n v="1"/>
    <n v="0"/>
    <n v="0"/>
    <n v="1"/>
    <n v="0"/>
    <x v="4"/>
    <m/>
  </r>
  <r>
    <s v="7698489"/>
    <s v="Tube Extension                "/>
    <s v="15cm        "/>
    <s v="25/Bx   "/>
    <s v="KENDAL"/>
    <s v="332U5115"/>
    <n v="1"/>
    <n v="1"/>
    <n v="0"/>
    <n v="0"/>
    <n v="1"/>
    <n v="0"/>
    <x v="6"/>
    <m/>
  </r>
  <r>
    <s v="3950069"/>
    <s v="Liner Can Black 30x36         "/>
    <s v="0.6Mil      "/>
    <s v="25x10/Ca"/>
    <s v="STRPAR"/>
    <s v="TYCOLSR3036HB"/>
    <n v="1"/>
    <n v="1"/>
    <n v="0"/>
    <n v="1"/>
    <n v="0"/>
    <n v="0"/>
    <x v="2"/>
    <m/>
  </r>
  <r>
    <s v="1218859"/>
    <s v="Brush Set Endoscopic          "/>
    <s v="10Pc        "/>
    <s v="Ea      "/>
    <s v="MISDFK"/>
    <s v="10-1428"/>
    <n v="1"/>
    <n v="1"/>
    <n v="0"/>
    <n v="0"/>
    <n v="0"/>
    <n v="1"/>
    <x v="6"/>
    <m/>
  </r>
  <r>
    <s v="4996127"/>
    <s v="Unique Plus Airway Adult Sz 5 "/>
    <s v="70-100kg    "/>
    <s v="10/Bx   "/>
    <s v="RUSCH"/>
    <s v="128050"/>
    <n v="1"/>
    <n v="1"/>
    <n v="0"/>
    <n v="0"/>
    <n v="1"/>
    <n v="0"/>
    <x v="6"/>
    <m/>
  </r>
  <r>
    <s v="1046418"/>
    <s v="Band Elas Honeycomb LF ST     "/>
    <s v="6&quot;x210      "/>
    <s v="36/Ca   "/>
    <s v="AVCOR"/>
    <s v="593-16LF"/>
    <n v="1"/>
    <n v="36"/>
    <n v="0"/>
    <n v="0"/>
    <n v="0"/>
    <n v="1"/>
    <x v="6"/>
    <m/>
  </r>
  <r>
    <s v="6774058"/>
    <s v="Label Medication Added Red    "/>
    <s v="13/4X21     "/>
    <s v="1000/Rl "/>
    <s v="TIMED"/>
    <s v="N-200"/>
    <n v="1"/>
    <n v="2"/>
    <n v="0"/>
    <n v="1"/>
    <n v="0"/>
    <n v="0"/>
    <x v="2"/>
    <m/>
  </r>
  <r>
    <s v="3063534"/>
    <s v="Boot Cover Knee High Blue     "/>
    <s v="Regular     "/>
    <s v="150/Ca  "/>
    <s v="MEDLIN"/>
    <s v="NON27143"/>
    <n v="1"/>
    <n v="1"/>
    <n v="0"/>
    <n v="1"/>
    <n v="0"/>
    <n v="0"/>
    <x v="2"/>
    <m/>
  </r>
  <r>
    <s v="2978975"/>
    <s v="Curette Rigid Curved          "/>
    <s v="8mm         "/>
    <s v="Ea      "/>
    <s v="MEDGYN"/>
    <s v="01P022108"/>
    <n v="1"/>
    <n v="10"/>
    <n v="0"/>
    <n v="1"/>
    <n v="0"/>
    <n v="0"/>
    <x v="2"/>
    <m/>
  </r>
  <r>
    <s v="2320004"/>
    <s v="Povidine Iodine Gel           "/>
    <s v="            "/>
    <s v="4oz/Bt  "/>
    <s v="MEDLIN"/>
    <s v="APL82-269"/>
    <n v="1"/>
    <n v="6"/>
    <n v="0"/>
    <n v="1"/>
    <n v="0"/>
    <n v="0"/>
    <x v="7"/>
    <m/>
  </r>
  <r>
    <s v="5820165"/>
    <s v="Head Positioner Comfort Touch "/>
    <s v="10.75X9.75X6"/>
    <s v="28/Ca   "/>
    <s v="MEDLIN"/>
    <s v="NON081147"/>
    <n v="1"/>
    <n v="1"/>
    <n v="0"/>
    <n v="0"/>
    <n v="1"/>
    <n v="0"/>
    <x v="6"/>
    <m/>
  </r>
  <r>
    <s v="1062341"/>
    <s v="Counter Needle Foam Block     "/>
    <s v="15x16x14    "/>
    <s v="12x8/Ca "/>
    <s v="MEDACT"/>
    <s v="9010"/>
    <n v="1"/>
    <n v="1"/>
    <n v="0"/>
    <n v="1"/>
    <n v="0"/>
    <n v="0"/>
    <x v="2"/>
    <m/>
  </r>
  <r>
    <s v="8527341"/>
    <s v="Conn Tubng Surg 3/16x18 w/Adap"/>
    <s v="Sterile     "/>
    <s v="50/Ca   "/>
    <s v="CARDKN"/>
    <s v="8888301507"/>
    <n v="1"/>
    <n v="2"/>
    <n v="0"/>
    <n v="0"/>
    <n v="1"/>
    <n v="0"/>
    <x v="6"/>
    <m/>
  </r>
  <r>
    <s v="1119714"/>
    <s v="Mask Surgical Hypo-Allerg     "/>
    <s v="w/Ties      "/>
    <s v="300/Ca  "/>
    <s v="MEDLIN"/>
    <s v="NON27385"/>
    <n v="1"/>
    <n v="1"/>
    <n v="0"/>
    <n v="1"/>
    <n v="0"/>
    <n v="0"/>
    <x v="2"/>
    <m/>
  </r>
  <r>
    <s v="1264595"/>
    <s v="Label Hangtime Day &amp; Month    "/>
    <s v="White       "/>
    <s v="500/Bx  "/>
    <s v="HEALMK"/>
    <s v="403225 HTK"/>
    <n v="1"/>
    <n v="1"/>
    <n v="0"/>
    <n v="1"/>
    <n v="0"/>
    <n v="0"/>
    <x v="2"/>
    <m/>
  </r>
  <r>
    <s v="8900568"/>
    <s v="Tube Salem Sump w/Dual Lumen  "/>
    <s v="18FR        "/>
    <s v="Ea      "/>
    <s v="CARDKN"/>
    <s v="8888264986"/>
    <n v="1"/>
    <n v="10"/>
    <n v="1"/>
    <n v="0"/>
    <n v="0"/>
    <n v="0"/>
    <x v="7"/>
    <m/>
  </r>
  <r>
    <s v="1084637"/>
    <s v="Major Abdominal Drape         "/>
    <s v="102X122     "/>
    <s v="8/Ca    "/>
    <s v="MEDLIN"/>
    <s v="DYNJP3103"/>
    <n v="1"/>
    <n v="2"/>
    <n v="0"/>
    <n v="0"/>
    <n v="1"/>
    <n v="0"/>
    <x v="6"/>
    <m/>
  </r>
  <r>
    <s v="8268199"/>
    <s v="Stylet Flexi-Slip             "/>
    <s v="10 FR       "/>
    <s v="Ea      "/>
    <s v="RUSCH"/>
    <s v="502503"/>
    <n v="1"/>
    <n v="10"/>
    <n v="0"/>
    <n v="1"/>
    <n v="0"/>
    <n v="0"/>
    <x v="7"/>
    <m/>
  </r>
  <r>
    <s v="1980124"/>
    <s v="Catheter IV Introcan Safety   "/>
    <s v="24gx.55&quot;    "/>
    <s v="50/Bx   "/>
    <s v="MCGAW"/>
    <s v="4252511-02"/>
    <n v="1"/>
    <n v="4"/>
    <n v="0"/>
    <n v="1"/>
    <n v="0"/>
    <n v="0"/>
    <x v="2"/>
    <m/>
  </r>
  <r>
    <s v="1613097"/>
    <s v="Stirrup Straps                "/>
    <s v="            "/>
    <s v="40/CA   "/>
    <s v="HALYAR"/>
    <s v="52710"/>
    <n v="1"/>
    <n v="1"/>
    <n v="1"/>
    <n v="0"/>
    <n v="0"/>
    <n v="0"/>
    <x v="7"/>
    <m/>
  </r>
  <r>
    <s v="1229099"/>
    <s v="Biogel PI OrthoPro Glv PF Strl"/>
    <s v="Sz 6.5 Brown"/>
    <s v="160/Ca  "/>
    <s v="ABCO"/>
    <s v="47665"/>
    <n v="1"/>
    <n v="1"/>
    <n v="0"/>
    <n v="0"/>
    <n v="1"/>
    <n v="0"/>
    <x v="6"/>
    <m/>
  </r>
  <r>
    <s v="7775360"/>
    <s v="Steri-Drape Opthal Incise     "/>
    <s v="51x51       "/>
    <s v="10/Bx   "/>
    <s v="3MMED"/>
    <s v="1060"/>
    <n v="1"/>
    <n v="2"/>
    <n v="0"/>
    <n v="1"/>
    <n v="0"/>
    <n v="0"/>
    <x v="2"/>
    <m/>
  </r>
  <r>
    <s v="3675186"/>
    <s v="Cautery Pencil Pushbutton     "/>
    <s v="            "/>
    <s v="50/Ca   "/>
    <s v="MEDLIN"/>
    <s v="ESPB3000"/>
    <n v="1"/>
    <n v="1"/>
    <n v="0"/>
    <n v="1"/>
    <n v="0"/>
    <n v="0"/>
    <x v="7"/>
    <m/>
  </r>
  <r>
    <s v="8409682"/>
    <s v="V-Loc Barbed Wound Closure P12"/>
    <s v="3-0 18&quot;     "/>
    <s v="12/Bx   "/>
    <s v="KENDAL"/>
    <s v="VLOCL0024"/>
    <n v="1"/>
    <n v="1"/>
    <n v="0"/>
    <n v="1"/>
    <n v="0"/>
    <n v="0"/>
    <x v="2"/>
    <m/>
  </r>
  <r>
    <s v="3009319"/>
    <s v="Needle Counter 20ct Foam Block"/>
    <s v="            "/>
    <s v="64/CS   "/>
    <s v="MEDACT"/>
    <s v="9020"/>
    <n v="1"/>
    <n v="1"/>
    <n v="0"/>
    <n v="0"/>
    <n v="1"/>
    <n v="0"/>
    <x v="6"/>
    <m/>
  </r>
  <r>
    <s v="1145577"/>
    <s v="Suture Vicryl Und Br CT-1     "/>
    <s v="2-0 18&quot;     "/>
    <s v="12/Bx   "/>
    <s v="ETHICO"/>
    <s v="VCP839D"/>
    <n v="1"/>
    <n v="1"/>
    <n v="0"/>
    <n v="1"/>
    <n v="0"/>
    <n v="0"/>
    <x v="2"/>
    <m/>
  </r>
  <r>
    <s v="2929641"/>
    <s v="Foley Catheter 30cc Balloon   "/>
    <s v="            "/>
    <s v="12/Ca   "/>
    <s v="BARDBI"/>
    <s v="0167V16S"/>
    <n v="1"/>
    <n v="1"/>
    <n v="0"/>
    <n v="0"/>
    <n v="1"/>
    <n v="0"/>
    <x v="6"/>
    <m/>
  </r>
  <r>
    <s v="6541117"/>
    <s v="Suture Vicryl Undyed CT-1     "/>
    <s v="1 36&quot;       "/>
    <s v="36/Bx   "/>
    <s v="ETHICO"/>
    <s v="J947H"/>
    <n v="1"/>
    <n v="1"/>
    <n v="0"/>
    <n v="0"/>
    <n v="1"/>
    <n v="0"/>
    <x v="6"/>
    <m/>
  </r>
  <r>
    <s v="7752698"/>
    <s v="Transducer Cover LF           "/>
    <s v="12x61cm     "/>
    <s v="24/Bx   "/>
    <s v="CIVCO"/>
    <s v="610-006"/>
    <n v="1"/>
    <n v="2"/>
    <n v="0"/>
    <n v="1"/>
    <n v="0"/>
    <n v="0"/>
    <x v="2"/>
    <m/>
  </r>
  <r>
    <s v="9870340"/>
    <s v="Catheter 14gx5-1/4&quot;           "/>
    <s v="Angiocath IV"/>
    <s v="10/Bx   "/>
    <s v="BD"/>
    <s v="382269"/>
    <n v="1"/>
    <n v="1"/>
    <n v="0"/>
    <n v="1"/>
    <n v="0"/>
    <n v="0"/>
    <x v="2"/>
    <m/>
  </r>
  <r>
    <s v="2030680"/>
    <s v="Laryngoscope Blade Miller     "/>
    <s v="            "/>
    <s v="Ea      "/>
    <s v="WELCH"/>
    <s v="68062"/>
    <n v="1"/>
    <n v="2"/>
    <n v="0"/>
    <n v="1"/>
    <n v="0"/>
    <n v="0"/>
    <x v="2"/>
    <m/>
  </r>
  <r>
    <s v="1412884"/>
    <s v="Autoclave Indicator Tape      "/>
    <s v="3/4&quot;x60yd   "/>
    <s v="Rl      "/>
    <s v="PROPER"/>
    <s v="26800500"/>
    <n v="1"/>
    <n v="10"/>
    <n v="0"/>
    <n v="1"/>
    <n v="0"/>
    <n v="0"/>
    <x v="7"/>
    <m/>
  </r>
  <r>
    <s v="1276199"/>
    <s v="Glove CS PRO Exam Nitrl PF    "/>
    <s v="Small       "/>
    <s v="50/Bx   "/>
    <s v="MEDLIN"/>
    <s v="CS16S"/>
    <n v="1"/>
    <n v="22"/>
    <n v="1"/>
    <n v="0"/>
    <n v="0"/>
    <n v="0"/>
    <x v="7"/>
    <m/>
  </r>
  <r>
    <s v="6079156"/>
    <s v="Prof Jacket Knit Collar       "/>
    <s v="Blue/Large  "/>
    <s v="25/Ca   "/>
    <s v="ALLEG"/>
    <s v="2201LJ"/>
    <n v="1"/>
    <n v="1"/>
    <n v="1"/>
    <n v="0"/>
    <n v="0"/>
    <n v="0"/>
    <x v="2"/>
    <m/>
  </r>
  <r>
    <s v="4997099"/>
    <s v="LMA Fastrach ET Tube          "/>
    <s v="6.0         "/>
    <s v="10/Ca   "/>
    <s v="RUSCH"/>
    <s v="136060"/>
    <n v="1"/>
    <n v="1"/>
    <n v="0"/>
    <n v="0"/>
    <n v="1"/>
    <n v="0"/>
    <x v="6"/>
    <m/>
  </r>
  <r>
    <s v="2882087"/>
    <s v="Protexis PI NeuThera Glove PF "/>
    <s v="Sz 8 Blue   "/>
    <s v="50/Bx   "/>
    <s v="ALLEG"/>
    <s v="2D73EB80"/>
    <n v="1"/>
    <n v="2"/>
    <n v="0"/>
    <n v="1"/>
    <n v="0"/>
    <n v="0"/>
    <x v="7"/>
    <m/>
  </r>
  <r>
    <s v="8570670"/>
    <s v="Berman Airway 70mm            "/>
    <s v="Sz 2        "/>
    <s v="Ea      "/>
    <s v="SUNMD"/>
    <s v="1-1506-70"/>
    <n v="1"/>
    <n v="10"/>
    <n v="0"/>
    <n v="1"/>
    <n v="0"/>
    <n v="0"/>
    <x v="7"/>
    <m/>
  </r>
  <r>
    <s v="4997100"/>
    <s v="LMA Fastrach ET Tube          "/>
    <s v="6.5         "/>
    <s v="10/Ca   "/>
    <s v="RUSCH"/>
    <s v="136065"/>
    <n v="1"/>
    <n v="1"/>
    <n v="0"/>
    <n v="0"/>
    <n v="1"/>
    <n v="0"/>
    <x v="6"/>
    <m/>
  </r>
  <r>
    <s v="1275590"/>
    <s v="Glove Surgical Ortho Latex    "/>
    <s v="Size 8      "/>
    <s v="320/Ca  "/>
    <s v="ALLEG"/>
    <s v="2D72LT80"/>
    <n v="1"/>
    <n v="1"/>
    <n v="0"/>
    <n v="1"/>
    <n v="0"/>
    <n v="0"/>
    <x v="2"/>
    <m/>
  </r>
  <r>
    <s v="6543864"/>
    <s v="Suture Surg Gut Mono Bge P3   "/>
    <s v="5-0 18&quot;     "/>
    <s v="12/Bx   "/>
    <s v="ETHICO"/>
    <s v="686G"/>
    <n v="1"/>
    <n v="1"/>
    <n v="0"/>
    <n v="1"/>
    <n v="0"/>
    <n v="0"/>
    <x v="7"/>
    <m/>
  </r>
  <r>
    <s v="8552820"/>
    <s v="Denture Cup W/lid Plastic     "/>
    <s v="8OZ.        "/>
    <s v="10X25/CA"/>
    <s v="BUSSE"/>
    <s v="490"/>
    <n v="1"/>
    <n v="1"/>
    <n v="0"/>
    <n v="1"/>
    <n v="0"/>
    <n v="0"/>
    <x v="2"/>
    <m/>
  </r>
  <r>
    <s v="1023592"/>
    <s v="Wrap Kimguard 1-step          "/>
    <s v="36x36       "/>
    <s v="72/Ca   "/>
    <s v="HALYAR"/>
    <s v="62236"/>
    <n v="1"/>
    <n v="6"/>
    <n v="0"/>
    <n v="1"/>
    <n v="0"/>
    <n v="0"/>
    <x v="7"/>
    <m/>
  </r>
  <r>
    <s v="8374329"/>
    <s v="Glasses Eye Shield Safeview Pl"/>
    <s v="Assembled   "/>
    <s v="50/Ca   "/>
    <s v="HALYAR"/>
    <s v="SV50A"/>
    <n v="1"/>
    <n v="1"/>
    <n v="0"/>
    <n v="1"/>
    <n v="0"/>
    <n v="0"/>
    <x v="2"/>
    <m/>
  </r>
  <r>
    <s v="8401168"/>
    <s v="Hingefree Milkbath Pail       "/>
    <s v="5gal        "/>
    <s v="Ea      "/>
    <s v="VESTAL"/>
    <s v="103105"/>
    <n v="1"/>
    <n v="1"/>
    <n v="0"/>
    <n v="0"/>
    <n v="1"/>
    <n v="0"/>
    <x v="6"/>
    <m/>
  </r>
  <r>
    <s v="1266913"/>
    <s v="Indicators Biological Attest  "/>
    <s v="            "/>
    <s v="120/Ca  "/>
    <s v="3MMED"/>
    <s v="1295"/>
    <n v="1"/>
    <n v="1"/>
    <n v="0"/>
    <n v="1"/>
    <n v="0"/>
    <n v="0"/>
    <x v="2"/>
    <m/>
  </r>
  <r>
    <s v="1205553"/>
    <s v="CO2 Detector                  "/>
    <s v="            "/>
    <s v="Ea      "/>
    <s v="KENDAL"/>
    <s v="EASYCAP II 6"/>
    <n v="1"/>
    <n v="3"/>
    <n v="0"/>
    <n v="1"/>
    <n v="0"/>
    <n v="0"/>
    <x v="7"/>
    <m/>
  </r>
  <r>
    <s v="4994715"/>
    <s v="Blue Pull Tight Numbered Lock "/>
    <s v="            "/>
    <s v="100/Pk  "/>
    <s v="HEALMK"/>
    <s v="9393 BL"/>
    <n v="1"/>
    <n v="3"/>
    <n v="0"/>
    <n v="1"/>
    <n v="0"/>
    <n v="0"/>
    <x v="2"/>
    <m/>
  </r>
  <r>
    <s v="5551761"/>
    <s v="Suture Surg Gut Mono Bge G1   "/>
    <s v="6-0 18&quot;     "/>
    <s v="12/Bx   "/>
    <s v="ETHICO"/>
    <s v="770G"/>
    <n v="1"/>
    <n v="1"/>
    <n v="0"/>
    <n v="1"/>
    <n v="0"/>
    <n v="0"/>
    <x v="7"/>
    <m/>
  </r>
  <r>
    <s v="7001280"/>
    <s v="LNCS Pedi Adh. Sensor 3ft     "/>
    <s v="            "/>
    <s v="20/Bx   "/>
    <s v="MASIMO"/>
    <s v="2318"/>
    <n v="1"/>
    <n v="3"/>
    <n v="0"/>
    <n v="0"/>
    <n v="1"/>
    <n v="0"/>
    <x v="2"/>
    <m/>
  </r>
  <r>
    <s v="1315549"/>
    <s v="Glove Surg Sensicare PF LF Str"/>
    <s v="Sz 7.5      "/>
    <s v="50/Bx   "/>
    <s v="MEDLIN"/>
    <s v="MSG9675"/>
    <n v="1"/>
    <n v="1"/>
    <n v="1"/>
    <n v="0"/>
    <n v="0"/>
    <n v="0"/>
    <x v="7"/>
    <m/>
  </r>
  <r>
    <s v="1168035"/>
    <s v="Mask Trach Adult Disp         "/>
    <s v="            "/>
    <s v="50/Ca   "/>
    <s v="VYAIRE"/>
    <s v="001225"/>
    <n v="1"/>
    <n v="1"/>
    <n v="0"/>
    <n v="1"/>
    <n v="0"/>
    <n v="0"/>
    <x v="2"/>
    <m/>
  </r>
  <r>
    <s v="1310730"/>
    <s v="Sensicare SLT Glv LF PF       "/>
    <s v="Sz 7.5      "/>
    <s v="50/Bx   "/>
    <s v="MEDLIN"/>
    <s v="MSG1575"/>
    <n v="1"/>
    <n v="1"/>
    <n v="1"/>
    <n v="0"/>
    <n v="0"/>
    <n v="0"/>
    <x v="7"/>
    <m/>
  </r>
  <r>
    <s v="1284966"/>
    <s v="Light Glove Sterile           "/>
    <s v="            "/>
    <s v="Ea      "/>
    <s v="CARDKN"/>
    <s v="LT-F01B-"/>
    <n v="1"/>
    <n v="50"/>
    <n v="0"/>
    <n v="1"/>
    <n v="0"/>
    <n v="0"/>
    <x v="2"/>
    <m/>
  </r>
  <r>
    <s v="1155541"/>
    <s v="Paper Ultrasound Thermal      "/>
    <s v="G110HG      "/>
    <s v="5Rl/Bx  "/>
    <s v="CADMET"/>
    <s v="49050"/>
    <n v="1"/>
    <n v="1"/>
    <n v="0"/>
    <n v="1"/>
    <n v="0"/>
    <n v="0"/>
    <x v="2"/>
    <m/>
  </r>
  <r>
    <s v="1241472"/>
    <s v="Frame Eye Protect Tidishield  "/>
    <s v="Assort Color"/>
    <s v="100/Bx  "/>
    <s v="TIDI-E"/>
    <s v="9211-100"/>
    <n v="1"/>
    <n v="1"/>
    <n v="0"/>
    <n v="0"/>
    <n v="1"/>
    <n v="0"/>
    <x v="6"/>
    <m/>
  </r>
  <r>
    <s v="1333112"/>
    <s v="Cloths Bath Frgrnc-Free Stndrd"/>
    <s v="8x8&quot;        "/>
    <s v="8/Pk    "/>
    <s v="SAGE"/>
    <s v="7991"/>
    <n v="1"/>
    <n v="10"/>
    <n v="0"/>
    <n v="1"/>
    <n v="0"/>
    <n v="0"/>
    <x v="2"/>
    <m/>
  </r>
  <r>
    <s v="8640027"/>
    <s v="Arista AH FlexiTip XL Appl    "/>
    <s v="38cm        "/>
    <s v="10/Bx   "/>
    <s v="DAVINC"/>
    <s v="AM0005"/>
    <n v="1"/>
    <n v="1"/>
    <n v="0"/>
    <n v="0"/>
    <n v="1"/>
    <n v="0"/>
    <x v="6"/>
    <m/>
  </r>
  <r>
    <s v="4150029"/>
    <s v="Purell Surg Scrub w/Moist TFX "/>
    <s v="1000mL      "/>
    <s v="Ea      "/>
    <s v="GOJO"/>
    <s v="5483-04"/>
    <n v="1"/>
    <n v="4"/>
    <n v="1"/>
    <n v="0"/>
    <n v="0"/>
    <n v="0"/>
    <x v="2"/>
    <m/>
  </r>
  <r>
    <s v="3675194"/>
    <s v="Electrode Blue Silk Blade Insu"/>
    <s v="6&quot;          "/>
    <s v="12/Bx   "/>
    <s v="MEDLIN"/>
    <s v="ES0014M"/>
    <n v="1"/>
    <n v="1"/>
    <n v="0"/>
    <n v="1"/>
    <n v="0"/>
    <n v="0"/>
    <x v="2"/>
    <m/>
  </r>
  <r>
    <s v="1299576"/>
    <s v="Coverall Brthbl Elastic Wrist/"/>
    <s v="White Med   "/>
    <s v="25/Ca   "/>
    <s v="MEDLIN"/>
    <s v="NONCV940M"/>
    <n v="1"/>
    <n v="2"/>
    <n v="0"/>
    <n v="0"/>
    <n v="0"/>
    <n v="1"/>
    <x v="6"/>
    <m/>
  </r>
  <r>
    <s v="2974228"/>
    <s v="Paper f/Printer System 1      "/>
    <s v="Sterilizer  "/>
    <s v="3/Bx    "/>
    <s v="VESTAL"/>
    <s v="P129362819"/>
    <n v="1"/>
    <n v="6"/>
    <n v="0"/>
    <n v="1"/>
    <n v="0"/>
    <n v="0"/>
    <x v="7"/>
    <m/>
  </r>
  <r>
    <s v="8900048"/>
    <s v="Magellan Safety Ndl/Syr 1cc   "/>
    <s v="25gX5/8     "/>
    <s v="50/Bx   "/>
    <s v="CARDKN"/>
    <s v="8881811558"/>
    <n v="1"/>
    <n v="1"/>
    <n v="0"/>
    <n v="1"/>
    <n v="0"/>
    <n v="0"/>
    <x v="7"/>
    <m/>
  </r>
  <r>
    <s v="2882145"/>
    <s v="Drape Video Camera Telscpc Fld"/>
    <s v="5x96in      "/>
    <s v="25/Ca   "/>
    <s v="ALLEG"/>
    <s v="29-59009"/>
    <n v="1"/>
    <n v="6"/>
    <n v="1"/>
    <n v="0"/>
    <n v="0"/>
    <n v="0"/>
    <x v="2"/>
    <m/>
  </r>
  <r>
    <s v="1209455"/>
    <s v="Wristband Identification White"/>
    <s v="White       "/>
    <s v="1000/Ca "/>
    <s v="PREDYN"/>
    <s v="3000-11-PDR"/>
    <n v="1"/>
    <n v="3"/>
    <n v="0"/>
    <n v="1"/>
    <n v="0"/>
    <n v="0"/>
    <x v="7"/>
    <m/>
  </r>
  <r>
    <s v="1153556"/>
    <s v="Sklar Lube Gallon             "/>
    <s v="            "/>
    <s v="1Gal/Ea "/>
    <s v="MISDFK"/>
    <s v="10-1635"/>
    <n v="1"/>
    <n v="4"/>
    <n v="0"/>
    <n v="1"/>
    <n v="0"/>
    <n v="0"/>
    <x v="7"/>
    <m/>
  </r>
  <r>
    <s v="9870396"/>
    <s v="Suspensory Cotton w/Leg Straps"/>
    <s v="Medium      "/>
    <s v="Ea      "/>
    <s v="3MCONH"/>
    <s v="201161"/>
    <n v="1"/>
    <n v="5"/>
    <n v="0"/>
    <n v="1"/>
    <n v="0"/>
    <n v="0"/>
    <x v="2"/>
    <m/>
  </r>
  <r>
    <s v="9190354"/>
    <s v="Connector Aersol Tee          "/>
    <s v="            "/>
    <s v="50/Ca   "/>
    <s v="RUSCH"/>
    <s v="1077"/>
    <n v="1"/>
    <n v="2"/>
    <n v="1"/>
    <n v="0"/>
    <n v="0"/>
    <n v="0"/>
    <x v="7"/>
    <m/>
  </r>
  <r>
    <s v="1293167"/>
    <s v="Circuit Pediatric 90&quot; EXP 1L  "/>
    <s v="            "/>
    <s v="20/Ca   "/>
    <s v="MEDLIN"/>
    <s v="DYNJAP9830"/>
    <n v="1"/>
    <n v="1"/>
    <n v="0"/>
    <n v="0"/>
    <n v="0"/>
    <n v="1"/>
    <x v="6"/>
    <m/>
  </r>
  <r>
    <s v="5550763"/>
    <s v="Biogel PI Indicator Underglove"/>
    <s v="Size 8.5    "/>
    <s v="50/Bx   "/>
    <s v="ABCO"/>
    <s v="41685"/>
    <n v="1"/>
    <n v="1"/>
    <n v="0"/>
    <n v="1"/>
    <n v="0"/>
    <n v="0"/>
    <x v="2"/>
    <m/>
  </r>
  <r>
    <s v="1166131"/>
    <s v="Drain Channel Round Hubless   "/>
    <s v="19fr        "/>
    <s v="10/Ca   "/>
    <s v="BARDBI"/>
    <s v="072231"/>
    <n v="1"/>
    <n v="1"/>
    <n v="0"/>
    <n v="0"/>
    <n v="0"/>
    <n v="1"/>
    <x v="6"/>
    <m/>
  </r>
  <r>
    <s v="1116248"/>
    <s v="Cannula RF Curved Sharp Marker"/>
    <s v="20Gx100mm   "/>
    <s v="10/Ca   "/>
    <s v="AVAMED"/>
    <s v="PMF20-100-10CS"/>
    <n v="1"/>
    <n v="2"/>
    <n v="0"/>
    <n v="1"/>
    <n v="0"/>
    <n v="0"/>
    <x v="2"/>
    <m/>
  </r>
  <r>
    <s v="1124324"/>
    <s v="Med Vial Holder               "/>
    <s v="            "/>
    <s v="Ea      "/>
    <s v="PHLEB"/>
    <s v="7849"/>
    <n v="1"/>
    <n v="2"/>
    <n v="0"/>
    <n v="0"/>
    <n v="0"/>
    <n v="1"/>
    <x v="6"/>
    <m/>
  </r>
  <r>
    <s v="1042782"/>
    <s v="Peri-Pad Curity Light         "/>
    <s v="3x11&quot;       "/>
    <s v="24/Pk   "/>
    <s v="CARDKN"/>
    <s v="1380A"/>
    <n v="1"/>
    <n v="1"/>
    <n v="0"/>
    <n v="1"/>
    <n v="0"/>
    <n v="0"/>
    <x v="2"/>
    <m/>
  </r>
  <r>
    <s v="5550773"/>
    <s v="Biogel PI OrthoPro Surg Glove "/>
    <s v="Size 7.5    "/>
    <s v="40/Bx   "/>
    <s v="ABCO"/>
    <s v="47675"/>
    <n v="1"/>
    <n v="2"/>
    <n v="0"/>
    <n v="1"/>
    <n v="0"/>
    <n v="0"/>
    <x v="7"/>
    <m/>
  </r>
  <r>
    <s v="6544285"/>
    <s v="Suture Ethilon Mono Blk Pc3   "/>
    <s v="6-0 18&quot;     "/>
    <s v="12/Bx   "/>
    <s v="ETHICO"/>
    <s v="1866G"/>
    <n v="1"/>
    <n v="1"/>
    <n v="0"/>
    <n v="1"/>
    <n v="0"/>
    <n v="0"/>
    <x v="2"/>
    <m/>
  </r>
  <r>
    <s v="1116986"/>
    <s v="Mask Laryngeal Aura #3        "/>
    <s v="Disposable  "/>
    <s v="10/Ca   "/>
    <s v="AMBU"/>
    <s v="324300000U"/>
    <n v="1"/>
    <n v="2"/>
    <n v="1"/>
    <n v="0"/>
    <n v="0"/>
    <n v="0"/>
    <x v="7"/>
    <m/>
  </r>
  <r>
    <s v="6540404"/>
    <s v="Suture Perma Hand Silk Blk Sh "/>
    <s v="3-0 30&quot;     "/>
    <s v="36/Bx   "/>
    <s v="ETHICO"/>
    <s v="K832H"/>
    <n v="1"/>
    <n v="1"/>
    <n v="0"/>
    <n v="1"/>
    <n v="0"/>
    <n v="0"/>
    <x v="2"/>
    <m/>
  </r>
  <r>
    <s v="1123547"/>
    <s v="Bandage Esmark LF Sterile     "/>
    <s v="6&quot;x12'      "/>
    <s v="20/Ca   "/>
    <s v="MEDLIN"/>
    <s v="DYNJ05919"/>
    <n v="1"/>
    <n v="1"/>
    <n v="0"/>
    <n v="1"/>
    <n v="0"/>
    <n v="0"/>
    <x v="7"/>
    <m/>
  </r>
  <r>
    <s v="1195588"/>
    <s v="Marker Sterimarker Non-Toxic  "/>
    <s v="Fine Tip Blk"/>
    <s v="10/Bx   "/>
    <s v="HEALMK"/>
    <s v="MAR1"/>
    <n v="1"/>
    <n v="2"/>
    <n v="0"/>
    <n v="1"/>
    <n v="0"/>
    <n v="0"/>
    <x v="2"/>
    <m/>
  </r>
  <r>
    <s v="8906548"/>
    <s v="TED Stocking Knee Length      "/>
    <s v="Reg Med     "/>
    <s v="1Pr/Pk  "/>
    <s v="CARDKN"/>
    <s v="7115-"/>
    <n v="1"/>
    <n v="12"/>
    <n v="0"/>
    <n v="1"/>
    <n v="0"/>
    <n v="0"/>
    <x v="7"/>
    <m/>
  </r>
  <r>
    <s v="1572919"/>
    <s v="Surgical Mask Foam Fog Sheild "/>
    <s v="            "/>
    <s v="25/Bx   "/>
    <s v="MARS"/>
    <s v="65 3320"/>
    <n v="1"/>
    <n v="4"/>
    <n v="0"/>
    <n v="1"/>
    <n v="0"/>
    <n v="0"/>
    <x v="7"/>
    <m/>
  </r>
  <r>
    <s v="9333812"/>
    <s v="Needle Guard Plas Box Magnet M"/>
    <s v="            "/>
    <s v="96/Ca   "/>
    <s v="CARDKN"/>
    <s v="31142428"/>
    <n v="1"/>
    <n v="1"/>
    <n v="0"/>
    <n v="0"/>
    <n v="1"/>
    <n v="0"/>
    <x v="6"/>
    <m/>
  </r>
  <r>
    <s v="1016540"/>
    <s v="Control Seals W/numbers       "/>
    <s v="RED         "/>
    <s v="100/PK  "/>
    <s v="OMNIMD"/>
    <s v="484107-R"/>
    <n v="1"/>
    <n v="3"/>
    <n v="0"/>
    <n v="1"/>
    <n v="0"/>
    <n v="0"/>
    <x v="7"/>
    <m/>
  </r>
  <r>
    <s v="9349752"/>
    <s v="SuperSensitive PF Ltx ST Glove"/>
    <s v="Sz 7.5      "/>
    <s v="200/Ca  "/>
    <s v="ABCO"/>
    <s v="82575"/>
    <n v="1"/>
    <n v="1"/>
    <n v="0"/>
    <n v="1"/>
    <n v="0"/>
    <n v="0"/>
    <x v="2"/>
    <m/>
  </r>
  <r>
    <s v="1295013"/>
    <s v="Pack Bsc SetUp F/TXHlth Addiso"/>
    <s v="Custom      "/>
    <s v="3/Ca    "/>
    <s v="MEDLIN"/>
    <s v="DYNJ56604"/>
    <n v="1"/>
    <n v="3"/>
    <n v="1"/>
    <n v="0"/>
    <n v="0"/>
    <n v="0"/>
    <x v="7"/>
    <m/>
  </r>
  <r>
    <s v="1312651"/>
    <s v="Detergent Neutral Instrument  "/>
    <s v="5 Liter     "/>
    <s v="2/Ca    "/>
    <s v="VESTAL"/>
    <s v="1C07T4WR"/>
    <n v="1"/>
    <n v="1"/>
    <n v="0"/>
    <n v="0"/>
    <n v="1"/>
    <n v="0"/>
    <x v="6"/>
    <m/>
  </r>
  <r>
    <s v="6662482"/>
    <s v="Immobilizer Wh/Gr Shoulder    "/>
    <s v="Xl 36-42&quot;   "/>
    <s v="1/Ea    "/>
    <s v="SMTNEP"/>
    <s v="79-84048"/>
    <n v="1"/>
    <n v="2"/>
    <n v="0"/>
    <n v="1"/>
    <n v="0"/>
    <n v="0"/>
    <x v="2"/>
    <m/>
  </r>
  <r>
    <s v="1225213"/>
    <s v="Cart Crash V-Series 4-Drawer  "/>
    <s v="SpecifyColor"/>
    <s v="Ea      "/>
    <s v="HARLO"/>
    <s v="V24-4EMG"/>
    <n v="1"/>
    <n v="1"/>
    <n v="0"/>
    <n v="0"/>
    <n v="0"/>
    <n v="1"/>
    <x v="6"/>
    <m/>
  </r>
  <r>
    <s v="2950049"/>
    <s v="Airway Guedel Traditional Sz 1"/>
    <s v="60mm        "/>
    <s v="Ea      "/>
    <s v="RUSCH"/>
    <s v="122260"/>
    <n v="1"/>
    <n v="10"/>
    <n v="0"/>
    <n v="1"/>
    <n v="0"/>
    <n v="0"/>
    <x v="2"/>
    <m/>
  </r>
  <r>
    <s v="6005415"/>
    <s v="Binder Abdom Elast 10&quot; w/Strap"/>
    <s v="Lrg 36-42&quot;  "/>
    <s v="Ea      "/>
    <s v="SMTNEP"/>
    <s v="79-89047"/>
    <n v="1"/>
    <n v="1"/>
    <n v="0"/>
    <n v="1"/>
    <n v="0"/>
    <n v="0"/>
    <x v="2"/>
    <m/>
  </r>
  <r>
    <s v="6543586"/>
    <s v="Suture Vicryl Undyed Cp-2     "/>
    <s v="27&quot;         "/>
    <s v="36/Bx   "/>
    <s v="ETHICO"/>
    <s v="J870H"/>
    <n v="1"/>
    <n v="1"/>
    <n v="0"/>
    <n v="1"/>
    <n v="0"/>
    <n v="0"/>
    <x v="2"/>
    <m/>
  </r>
  <r>
    <s v="8262720"/>
    <s v="Airway Nasopharyngeal         "/>
    <s v="36 FR       "/>
    <s v="Ea      "/>
    <s v="RUSCH"/>
    <s v="123336"/>
    <n v="1"/>
    <n v="4"/>
    <n v="0"/>
    <n v="1"/>
    <n v="0"/>
    <n v="0"/>
    <x v="2"/>
    <m/>
  </r>
  <r>
    <s v="6548055"/>
    <s v="Suture Surg Gut Chr Bge Tg1408"/>
    <s v="7-0 18&quot;     "/>
    <s v="12/Bx   "/>
    <s v="ETHICO"/>
    <s v="1797G"/>
    <n v="1"/>
    <n v="1"/>
    <n v="0"/>
    <n v="1"/>
    <n v="0"/>
    <n v="0"/>
    <x v="2"/>
    <m/>
  </r>
  <r>
    <s v="2881883"/>
    <s v="Tubing Connecting 7Mmx100     "/>
    <s v="            "/>
    <s v="96'/Ca  "/>
    <s v="ALLEG"/>
    <s v="N7100"/>
    <n v="1"/>
    <n v="2"/>
    <n v="0"/>
    <n v="1"/>
    <n v="0"/>
    <n v="0"/>
    <x v="2"/>
    <m/>
  </r>
  <r>
    <s v="2882006"/>
    <s v="IV Start Kit Tegaderm W/Pad   "/>
    <s v="            "/>
    <s v="100/Ca  "/>
    <s v="CARDSP"/>
    <s v="01-1900A"/>
    <n v="1"/>
    <n v="5"/>
    <n v="1"/>
    <n v="0"/>
    <n v="0"/>
    <n v="0"/>
    <x v="7"/>
    <m/>
  </r>
  <r>
    <s v="6008199"/>
    <s v="Crutches Adjustable Anodized  "/>
    <s v="Medium      "/>
    <s v="1/Pr    "/>
    <s v="SMTNEP"/>
    <s v="79-91335"/>
    <n v="1"/>
    <n v="6"/>
    <n v="0"/>
    <n v="1"/>
    <n v="0"/>
    <n v="0"/>
    <x v="7"/>
    <m/>
  </r>
  <r>
    <s v="2209203"/>
    <s v="Positiioning Sandbag 5lbs MRI "/>
    <s v="Orge 12&quot;x5.5"/>
    <s v="Ea      "/>
    <s v="MORRSN"/>
    <s v="0370"/>
    <n v="1"/>
    <n v="2"/>
    <n v="0"/>
    <n v="1"/>
    <n v="0"/>
    <n v="0"/>
    <x v="2"/>
    <m/>
  </r>
  <r>
    <s v="3720401"/>
    <s v="Belt Gait Hvy-Dty 2&quot;X56&quot; Nat  "/>
    <s v="Universal   "/>
    <s v="Ea      "/>
    <s v="DEROYA"/>
    <s v="M5166"/>
    <n v="1"/>
    <n v="20"/>
    <n v="1"/>
    <n v="0"/>
    <n v="0"/>
    <n v="0"/>
    <x v="2"/>
    <m/>
  </r>
  <r>
    <s v="8408057"/>
    <s v="Mask Laryngeal PVC Dsp Cl     "/>
    <s v="Size 5      "/>
    <s v="Ea      "/>
    <s v="FLEXIC"/>
    <s v="038-94-350U"/>
    <n v="1"/>
    <n v="4"/>
    <n v="0"/>
    <n v="1"/>
    <n v="0"/>
    <n v="0"/>
    <x v="7"/>
    <m/>
  </r>
  <r>
    <s v="9541012"/>
    <s v="Tube Endotrach Cuffed         "/>
    <s v="6.5mm       "/>
    <s v="10/Bx   "/>
    <s v="KENDAL"/>
    <s v="86050"/>
    <n v="1"/>
    <n v="1"/>
    <n v="0"/>
    <n v="0"/>
    <n v="1"/>
    <n v="0"/>
    <x v="6"/>
    <m/>
  </r>
  <r>
    <s v="1228559"/>
    <s v="Bag Sterilization 4x7x1&quot;      "/>
    <s v="            "/>
    <s v="1000/Ca "/>
    <s v="HEALMK"/>
    <s v="PB2"/>
    <n v="1"/>
    <n v="1"/>
    <n v="0"/>
    <n v="0"/>
    <n v="0"/>
    <n v="1"/>
    <x v="6"/>
    <m/>
  </r>
  <r>
    <s v="6549862"/>
    <s v="Suture Ethilon Nyl Mono P1    "/>
    <s v="6-0 18&quot;     "/>
    <s v="36/Bx   "/>
    <s v="ETHICO"/>
    <s v="697H"/>
    <n v="1"/>
    <n v="1"/>
    <n v="0"/>
    <n v="1"/>
    <n v="0"/>
    <n v="0"/>
    <x v="2"/>
    <m/>
  </r>
  <r>
    <s v="2017901"/>
    <s v="Protector Tip Vented Reg Orang"/>
    <s v="2x9x25mm    "/>
    <s v="100/Bg  "/>
    <s v="OXBORO"/>
    <s v="091017BBG"/>
    <n v="1"/>
    <n v="4"/>
    <n v="0"/>
    <n v="1"/>
    <n v="0"/>
    <n v="0"/>
    <x v="2"/>
    <m/>
  </r>
  <r>
    <s v="1199860"/>
    <s v="Basket 12.25x8x4.5&quot; Plstc Stck"/>
    <s v="Medium      "/>
    <s v="Ea      "/>
    <s v="HEALOG"/>
    <s v="18325"/>
    <n v="1"/>
    <n v="20"/>
    <n v="0"/>
    <n v="1"/>
    <n v="0"/>
    <n v="0"/>
    <x v="2"/>
    <m/>
  </r>
  <r>
    <s v="1031547"/>
    <s v="Glass Intake Opaque           "/>
    <s v="9oz         "/>
    <s v="500/Ca  "/>
    <s v="MEDGEN"/>
    <s v="02068A"/>
    <n v="1"/>
    <n v="1"/>
    <n v="0"/>
    <n v="0"/>
    <n v="1"/>
    <n v="0"/>
    <x v="6"/>
    <m/>
  </r>
  <r>
    <s v="1246860"/>
    <s v="Detergent Prolystica UltraConc"/>
    <s v="Ntrl HP     "/>
    <s v="Ea      "/>
    <s v="VESTAL"/>
    <s v="1C15T6"/>
    <n v="1"/>
    <n v="1"/>
    <n v="1"/>
    <n v="0"/>
    <n v="0"/>
    <n v="0"/>
    <x v="2"/>
    <m/>
  </r>
  <r>
    <s v="1315546"/>
    <s v="Glove Surg Sensicare PF LF Str"/>
    <s v="Sz 6.5      "/>
    <s v="50/Bx   "/>
    <s v="MEDLIN"/>
    <s v="MSG9665"/>
    <n v="1"/>
    <n v="1"/>
    <n v="1"/>
    <n v="0"/>
    <n v="0"/>
    <n v="0"/>
    <x v="7"/>
    <m/>
  </r>
  <r>
    <s v="1108636"/>
    <s v="Steam Sterilization Locks     "/>
    <s v="Orange      "/>
    <s v="1000/Pk "/>
    <s v="AESCUL"/>
    <s v="US906"/>
    <n v="1"/>
    <n v="1"/>
    <n v="0"/>
    <n v="1"/>
    <n v="0"/>
    <n v="0"/>
    <x v="7"/>
    <m/>
  </r>
  <r>
    <s v="6541582"/>
    <s v="Suture Vicryl Undyed P-2      "/>
    <s v="5-0 18&quot;     "/>
    <s v="12/Bx   "/>
    <s v="ETHICO"/>
    <s v="J503G"/>
    <n v="1"/>
    <n v="1"/>
    <n v="0"/>
    <n v="1"/>
    <n v="0"/>
    <n v="0"/>
    <x v="7"/>
    <m/>
  </r>
  <r>
    <s v="5072187"/>
    <s v="Sodium Chloride .9% Minibag   "/>
    <s v="Plastic Bag "/>
    <s v="100ml   "/>
    <s v="MCGAW"/>
    <s v="S8004-5264"/>
    <n v="1"/>
    <n v="64"/>
    <n v="0"/>
    <n v="1"/>
    <n v="0"/>
    <n v="0"/>
    <x v="0"/>
    <m/>
  </r>
  <r>
    <s v="1273301"/>
    <s v="IV Ext Set 35&quot; Standard Bore  "/>
    <s v="Caresite    "/>
    <s v="50/Ca   "/>
    <s v="MCGAW"/>
    <s v="354220"/>
    <n v="1"/>
    <n v="1"/>
    <n v="0"/>
    <n v="1"/>
    <n v="0"/>
    <n v="0"/>
    <x v="2"/>
    <m/>
  </r>
  <r>
    <s v="1538103"/>
    <s v="Lactated Ringer Irr Solution  "/>
    <s v="5000mL      "/>
    <s v="2/Ca    "/>
    <s v="TRAVOL"/>
    <s v="2B7489"/>
    <n v="1"/>
    <n v="10"/>
    <n v="1"/>
    <n v="0"/>
    <n v="0"/>
    <n v="0"/>
    <x v="7"/>
    <m/>
  </r>
  <r>
    <s v="2231486"/>
    <s v="Darco Cast Boot Blue Lrg      "/>
    <s v="Slimline    "/>
    <s v="Ea      "/>
    <s v="SMTNEP"/>
    <s v="79-98437"/>
    <n v="1"/>
    <n v="2"/>
    <n v="0"/>
    <n v="0"/>
    <n v="1"/>
    <n v="0"/>
    <x v="6"/>
    <m/>
  </r>
  <r>
    <s v="2881684"/>
    <s v="Mask Splash Resistant Tie Blue"/>
    <s v="Blue        "/>
    <s v="50/Bx   "/>
    <s v="ALLEG"/>
    <s v="AT74535"/>
    <n v="1"/>
    <n v="5"/>
    <n v="1"/>
    <n v="0"/>
    <n v="0"/>
    <n v="0"/>
    <x v="7"/>
    <m/>
  </r>
  <r>
    <s v="1175492"/>
    <s v="Suture Vicryl Plus CTX Braided"/>
    <s v="1 8x18&quot; Viol"/>
    <s v="12/Bx   "/>
    <s v="ETHICO"/>
    <s v="VCP765D"/>
    <n v="1"/>
    <n v="2"/>
    <n v="0"/>
    <n v="0"/>
    <n v="1"/>
    <n v="0"/>
    <x v="6"/>
    <m/>
  </r>
  <r>
    <s v="9875914"/>
    <s v="Syringe Luer Lock             "/>
    <s v="10cc        "/>
    <s v="100/Bx  "/>
    <s v="BD"/>
    <s v="309604"/>
    <n v="1"/>
    <n v="2"/>
    <n v="1"/>
    <n v="0"/>
    <n v="0"/>
    <n v="0"/>
    <x v="7"/>
    <m/>
  </r>
  <r>
    <s v="1225960"/>
    <s v="Glove Autoclave Seamless      "/>
    <s v="            "/>
    <s v="1/Pr    "/>
    <s v="HEALMK"/>
    <s v="JB-2636"/>
    <n v="1"/>
    <n v="1"/>
    <n v="0"/>
    <n v="0"/>
    <n v="1"/>
    <n v="0"/>
    <x v="6"/>
    <m/>
  </r>
  <r>
    <s v="6544915"/>
    <s v="Suture Ctd Vicr 2-0 Ct-2      "/>
    <s v="12bxsaf     "/>
    <s v="Bx      "/>
    <s v="ETHICO"/>
    <s v="J726D"/>
    <n v="1"/>
    <n v="1"/>
    <n v="0"/>
    <n v="1"/>
    <n v="0"/>
    <n v="0"/>
    <x v="2"/>
    <m/>
  </r>
  <r>
    <s v="8950139"/>
    <s v="Eyeshield Disposable Lens Only"/>
    <s v="            "/>
    <s v="100/Bx  "/>
    <s v="TIDI-E"/>
    <s v="9210-100"/>
    <n v="1"/>
    <n v="2"/>
    <n v="0"/>
    <n v="0"/>
    <n v="0"/>
    <n v="1"/>
    <x v="6"/>
    <m/>
  </r>
  <r>
    <s v="8738848"/>
    <s v="Feverscan Thermometer Disp    "/>
    <s v="            "/>
    <s v="100/Bx  "/>
    <s v="MEDLIN"/>
    <s v="ATC430"/>
    <n v="1"/>
    <n v="2"/>
    <n v="0"/>
    <n v="1"/>
    <n v="0"/>
    <n v="0"/>
    <x v="2"/>
    <m/>
  </r>
  <r>
    <s v="1206340"/>
    <s v="Extra-Safe Earloop Mask       "/>
    <s v="Purple      "/>
    <s v="50/Bx   "/>
    <s v="VALUMX"/>
    <s v="5330E-PP"/>
    <n v="1"/>
    <n v="2"/>
    <n v="0"/>
    <n v="1"/>
    <n v="0"/>
    <n v="0"/>
    <x v="1"/>
    <m/>
  </r>
  <r>
    <s v="8909852"/>
    <s v="Coveralls White Elastic-c     "/>
    <s v="X-LARGE     "/>
    <s v="25/Ca   "/>
    <s v="BUSSE"/>
    <s v="215"/>
    <n v="1"/>
    <n v="1"/>
    <n v="0"/>
    <n v="1"/>
    <n v="0"/>
    <n v="0"/>
    <x v="2"/>
    <m/>
  </r>
  <r>
    <s v="6811187"/>
    <s v="Electrode, Coated Blade 2.5&quot;  "/>
    <s v="2.5&quot;        "/>
    <s v="12/Bx   "/>
    <s v="ABCO"/>
    <s v="ES58T"/>
    <n v="1"/>
    <n v="1"/>
    <n v="0"/>
    <n v="1"/>
    <n v="0"/>
    <n v="0"/>
    <x v="2"/>
    <m/>
  </r>
  <r>
    <s v="1986051"/>
    <s v="Ioban Skin Prep Antimicrobial "/>
    <s v="            "/>
    <s v="4x5/Ca  "/>
    <s v="3MMED"/>
    <s v="6617"/>
    <n v="1"/>
    <n v="1"/>
    <n v="0"/>
    <n v="1"/>
    <n v="0"/>
    <n v="0"/>
    <x v="2"/>
    <m/>
  </r>
  <r>
    <s v="8415718"/>
    <s v="Cath Tray Foley 14fr          "/>
    <s v="STERILE     "/>
    <s v="10/Ca   "/>
    <s v="BARDBI"/>
    <s v="897414"/>
    <n v="1"/>
    <n v="1"/>
    <n v="0"/>
    <n v="1"/>
    <n v="0"/>
    <n v="0"/>
    <x v="2"/>
    <m/>
  </r>
  <r>
    <s v="2881873"/>
    <s v="Tubing Connecting 5Mm         "/>
    <s v="5MM         "/>
    <s v="100'/Ca "/>
    <s v="ALLEG"/>
    <s v="N5100"/>
    <n v="1"/>
    <n v="1"/>
    <n v="0"/>
    <n v="1"/>
    <n v="0"/>
    <n v="0"/>
    <x v="2"/>
    <m/>
  </r>
  <r>
    <s v="6812842"/>
    <s v="Binder Abdominal- Unisize     "/>
    <s v="46&quot;-62&quot;     "/>
    <s v="Ea      "/>
    <s v="TROY"/>
    <s v="8140362"/>
    <n v="1"/>
    <n v="3"/>
    <n v="0"/>
    <n v="0"/>
    <n v="1"/>
    <n v="0"/>
    <x v="6"/>
    <m/>
  </r>
  <r>
    <s v="4227216"/>
    <s v="Formaldehyde Spill Response   "/>
    <s v="Kit         "/>
    <s v="EA      "/>
    <s v="SAFEAM"/>
    <s v="48630"/>
    <n v="1"/>
    <n v="1"/>
    <n v="0"/>
    <n v="0"/>
    <n v="0"/>
    <n v="1"/>
    <x v="6"/>
    <m/>
  </r>
  <r>
    <s v="2285127"/>
    <s v="Autoclave Tape Blue           "/>
    <s v="1x60Yd      "/>
    <s v="Ea      "/>
    <s v="ALLEG"/>
    <s v="T40313A"/>
    <n v="1"/>
    <n v="1"/>
    <n v="1"/>
    <n v="0"/>
    <n v="0"/>
    <n v="0"/>
    <x v="2"/>
    <m/>
  </r>
  <r>
    <s v="2757456"/>
    <s v="Minispike IV Additive Dispense"/>
    <s v="Pin         "/>
    <s v="50/Ca   "/>
    <s v="MCGAW"/>
    <s v="412012"/>
    <n v="1"/>
    <n v="2"/>
    <n v="0"/>
    <n v="1"/>
    <n v="0"/>
    <n v="0"/>
    <x v="0"/>
    <m/>
  </r>
  <r>
    <s v="8900474"/>
    <s v="Gel Ultrasound Aquasonic Strl "/>
    <s v="20g pouch   "/>
    <s v="48/Cr   "/>
    <s v="CARDKN"/>
    <s v="30936127"/>
    <n v="1"/>
    <n v="1"/>
    <n v="0"/>
    <n v="1"/>
    <n v="0"/>
    <n v="0"/>
    <x v="7"/>
    <m/>
  </r>
  <r>
    <s v="3582792"/>
    <s v="IV Catheter Protective        "/>
    <s v="            "/>
    <s v="50/Bx   "/>
    <s v="SIMPOR"/>
    <s v="3087"/>
    <n v="1"/>
    <n v="1"/>
    <n v="0"/>
    <n v="1"/>
    <n v="0"/>
    <n v="0"/>
    <x v="7"/>
    <m/>
  </r>
  <r>
    <s v="5226001"/>
    <s v="Cart Hi Density Polyethylene  "/>
    <s v="15.5&quot;x24&quot;   "/>
    <s v="Ea      "/>
    <s v="LAKES"/>
    <s v="2000"/>
    <n v="1"/>
    <n v="2"/>
    <n v="1"/>
    <n v="0"/>
    <n v="0"/>
    <n v="0"/>
    <x v="2"/>
    <m/>
  </r>
  <r>
    <s v="6120597"/>
    <s v="Pack Peri Gyn Cnvtr W/Ly Drape"/>
    <s v="            "/>
    <s v="12/Ca   "/>
    <s v="CARDSP"/>
    <s v="29170"/>
    <n v="1"/>
    <n v="1"/>
    <n v="0"/>
    <n v="1"/>
    <n v="0"/>
    <n v="0"/>
    <x v="7"/>
    <m/>
  </r>
  <r>
    <s v="1575830"/>
    <s v="Suture Ebnd Exc Poly Gr CT2   "/>
    <s v="0 18&quot;       "/>
    <s v="12/Bx   "/>
    <s v="ETHICO"/>
    <s v="CX27D"/>
    <n v="1"/>
    <n v="1"/>
    <n v="0"/>
    <n v="0"/>
    <n v="0"/>
    <n v="1"/>
    <x v="4"/>
    <m/>
  </r>
  <r>
    <s v="1132110"/>
    <s v="Ab Binder Prem Univ S/M       "/>
    <s v="12&quot;         "/>
    <s v="1/Ea    "/>
    <s v="MEDLIN"/>
    <s v="ORT21310SM"/>
    <n v="1"/>
    <n v="3"/>
    <n v="0"/>
    <n v="1"/>
    <n v="0"/>
    <n v="0"/>
    <x v="2"/>
    <m/>
  </r>
  <r>
    <s v="1015427"/>
    <s v="Biogel Glove PF Latex Surg    "/>
    <s v="Size 8.5    "/>
    <s v="50Pr/Bx "/>
    <s v="ABCO"/>
    <s v="30485"/>
    <n v="1"/>
    <n v="1"/>
    <n v="0"/>
    <n v="1"/>
    <n v="0"/>
    <n v="0"/>
    <x v="7"/>
    <m/>
  </r>
  <r>
    <s v="1532777"/>
    <s v="Trash Liner Waste Bag 11mu    "/>
    <s v="32 Gal      "/>
    <s v="500/Ca  "/>
    <s v="MEDGEN"/>
    <s v="RS334011N"/>
    <n v="1"/>
    <n v="2"/>
    <n v="0"/>
    <n v="1"/>
    <n v="0"/>
    <n v="0"/>
    <x v="7"/>
    <m/>
  </r>
  <r>
    <s v="8909243"/>
    <s v="Ulnar Pads                    "/>
    <s v="            "/>
    <s v="2/Bg    "/>
    <s v="CARDKN"/>
    <s v="31143095"/>
    <n v="1"/>
    <n v="10"/>
    <n v="0"/>
    <n v="1"/>
    <n v="0"/>
    <n v="0"/>
    <x v="7"/>
    <m/>
  </r>
  <r>
    <s v="6885640"/>
    <s v="Cavilon Lotion Moisturizing   "/>
    <s v="2oz         "/>
    <s v="48/Ca   "/>
    <s v="3MMED"/>
    <s v="9215"/>
    <n v="1"/>
    <n v="1"/>
    <n v="0"/>
    <n v="0"/>
    <n v="1"/>
    <n v="0"/>
    <x v="6"/>
    <m/>
  </r>
  <r>
    <s v="7772210"/>
    <s v="Gown Warming Bair Paws        "/>
    <s v="Pediatric   "/>
    <s v="20/Ca   "/>
    <s v="3MMED"/>
    <s v="81501"/>
    <n v="1"/>
    <n v="1"/>
    <n v="0"/>
    <n v="1"/>
    <n v="0"/>
    <n v="0"/>
    <x v="2"/>
    <m/>
  </r>
  <r>
    <s v="6540798"/>
    <s v="Suture Pds Ii Mono Vio CT2    "/>
    <s v="2-0 27&quot;     "/>
    <s v="36/Bx   "/>
    <s v="ETHICO"/>
    <s v="Z333H"/>
    <n v="1"/>
    <n v="1"/>
    <n v="0"/>
    <n v="1"/>
    <n v="0"/>
    <n v="0"/>
    <x v="2"/>
    <m/>
  </r>
  <r>
    <s v="1119762"/>
    <s v="Drape Sheets Fan Folded       "/>
    <s v="53x77       "/>
    <s v="20/Ca   "/>
    <s v="MEDLIN"/>
    <s v="DYNJP2416"/>
    <n v="1"/>
    <n v="2"/>
    <n v="0"/>
    <n v="1"/>
    <n v="0"/>
    <n v="0"/>
    <x v="7"/>
    <m/>
  </r>
  <r>
    <s v="2882063"/>
    <s v="Protexis Latex Micro Glove PF "/>
    <s v="Sz 8 Brown  "/>
    <s v="50/Bx   "/>
    <s v="ALLEG"/>
    <s v="2D72NT80X"/>
    <n v="1"/>
    <n v="1"/>
    <n v="0"/>
    <n v="1"/>
    <n v="0"/>
    <n v="0"/>
    <x v="7"/>
    <m/>
  </r>
  <r>
    <s v="1215686"/>
    <s v="Challenge Pk Spr Rapid-5 Read "/>
    <s v="Steam       "/>
    <s v="24/Ca   "/>
    <s v="3MMED"/>
    <s v="41482VF"/>
    <n v="1"/>
    <n v="2"/>
    <n v="0"/>
    <n v="1"/>
    <n v="0"/>
    <n v="0"/>
    <x v="7"/>
    <m/>
  </r>
  <r>
    <s v="6548170"/>
    <s v="Suture Vicryl Violet CT-2     "/>
    <s v="2-0 27&quot;     "/>
    <s v="36/Bx   "/>
    <s v="ETHICO"/>
    <s v="J333H"/>
    <n v="1"/>
    <n v="1"/>
    <n v="1"/>
    <n v="0"/>
    <n v="0"/>
    <n v="0"/>
    <x v="2"/>
    <m/>
  </r>
  <r>
    <s v="1574437"/>
    <s v="Surgeon Caps Tie Back         "/>
    <s v="Blue        "/>
    <s v="100/Bx  "/>
    <s v="BUSSE"/>
    <s v="335"/>
    <n v="1"/>
    <n v="5"/>
    <n v="0"/>
    <n v="1"/>
    <n v="0"/>
    <n v="0"/>
    <x v="7"/>
    <m/>
  </r>
  <r>
    <s v="8750018"/>
    <s v="Endozime Sponge Ind Wrapped   "/>
    <s v="            "/>
    <s v="Ea      "/>
    <s v="RUHCOR"/>
    <s v="345SPG"/>
    <n v="1"/>
    <n v="100"/>
    <n v="0"/>
    <n v="1"/>
    <n v="0"/>
    <n v="0"/>
    <x v="7"/>
    <m/>
  </r>
  <r>
    <s v="2496108"/>
    <s v="Tube Frazier Connecting       "/>
    <s v="            "/>
    <s v="50/Ca   "/>
    <s v="CONMD"/>
    <s v="0031000"/>
    <n v="1"/>
    <n v="1"/>
    <n v="0"/>
    <n v="0"/>
    <n v="0"/>
    <n v="1"/>
    <x v="6"/>
    <m/>
  </r>
  <r>
    <s v="4542688"/>
    <s v="IV Set Secondary 15Drop/ml    "/>
    <s v="w/Cannula   "/>
    <s v="50/Ca   "/>
    <s v="MCGAW"/>
    <s v="NF1430"/>
    <n v="1"/>
    <n v="2"/>
    <n v="1"/>
    <n v="0"/>
    <n v="0"/>
    <n v="0"/>
    <x v="0"/>
    <m/>
  </r>
  <r>
    <s v="1316162"/>
    <s v="Needle Coaxial Temno w/Introd "/>
    <s v="14Gx11cm    "/>
    <s v="5/Ca    "/>
    <s v="MEDLIN"/>
    <s v="BXTCT1411"/>
    <n v="1"/>
    <n v="1"/>
    <n v="0"/>
    <n v="0"/>
    <n v="0"/>
    <n v="1"/>
    <x v="6"/>
    <m/>
  </r>
  <r>
    <s v="8095589"/>
    <s v="Sharps Container 5-Quart      "/>
    <s v="f/Wall Cabin"/>
    <s v="Ea      "/>
    <s v="BEMIS"/>
    <s v="175 030"/>
    <n v="1"/>
    <n v="5"/>
    <n v="1"/>
    <n v="0"/>
    <n v="0"/>
    <n v="0"/>
    <x v="7"/>
    <m/>
  </r>
  <r>
    <s v="1022359"/>
    <s v="Tube Endotrach 3.5mm Agt      "/>
    <s v="ORAL        "/>
    <s v="10/BX   "/>
    <s v="RUSCH"/>
    <s v="111780035"/>
    <n v="1"/>
    <n v="1"/>
    <n v="0"/>
    <n v="1"/>
    <n v="0"/>
    <n v="0"/>
    <x v="6"/>
    <m/>
  </r>
  <r>
    <s v="6540539"/>
    <s v="Suture Surg Gut Chrom Bge Ps5 "/>
    <s v="4-0 18&quot;     "/>
    <s v="12/Bx   "/>
    <s v="ETHICO"/>
    <s v="1653G"/>
    <n v="1"/>
    <n v="1"/>
    <n v="0"/>
    <n v="0"/>
    <n v="1"/>
    <n v="0"/>
    <x v="6"/>
    <m/>
  </r>
  <r>
    <s v="1336336"/>
    <s v="Cefazolin Sodium Inj SDV 15mL "/>
    <s v="1Gm/Vl      "/>
    <s v="25/Bx   "/>
    <s v="APOTEX"/>
    <s v="60505614205"/>
    <n v="1"/>
    <n v="2"/>
    <n v="1"/>
    <n v="0"/>
    <n v="0"/>
    <n v="0"/>
    <x v="7"/>
    <m/>
  </r>
  <r>
    <s v="4303530"/>
    <s v="Endotrach Tube Cuffed         "/>
    <s v="7.0mm       "/>
    <s v="10/Bx   "/>
    <s v="KENDAL"/>
    <s v="86051"/>
    <n v="1"/>
    <n v="2"/>
    <n v="0"/>
    <n v="1"/>
    <n v="0"/>
    <n v="0"/>
    <x v="7"/>
    <m/>
  </r>
  <r>
    <s v="1186318"/>
    <s v="Scrub Surgical Exidine 4%     "/>
    <s v="4oz Bottle  "/>
    <s v="48/Ca   "/>
    <s v="BD"/>
    <s v="29900-404"/>
    <n v="1"/>
    <n v="1"/>
    <n v="0"/>
    <n v="1"/>
    <n v="0"/>
    <n v="0"/>
    <x v="2"/>
    <m/>
  </r>
  <r>
    <s v="8900927"/>
    <s v="Foley Cath Tray 16FR          "/>
    <s v="Latex       "/>
    <s v="EA      "/>
    <s v="CARDKN"/>
    <s v="6155-"/>
    <n v="1"/>
    <n v="6"/>
    <n v="0"/>
    <n v="1"/>
    <n v="0"/>
    <n v="0"/>
    <x v="7"/>
    <m/>
  </r>
  <r>
    <s v="6837826"/>
    <s v="Immobilizer Knee Blu Fm 22&quot;   "/>
    <s v="Medium      "/>
    <s v="Ea      "/>
    <s v="SMTNEP"/>
    <s v="79-80055"/>
    <n v="1"/>
    <n v="2"/>
    <n v="0"/>
    <n v="0"/>
    <n v="1"/>
    <n v="0"/>
    <x v="6"/>
    <m/>
  </r>
  <r>
    <s v="5550464"/>
    <s v="Ligamax Endo Clip Applier     "/>
    <s v="5mm         "/>
    <s v="3/Bx    "/>
    <s v="ETHICO"/>
    <s v="EL5ML"/>
    <n v="1"/>
    <n v="1"/>
    <n v="1"/>
    <n v="0"/>
    <n v="0"/>
    <n v="0"/>
    <x v="7"/>
    <m/>
  </r>
  <r>
    <s v="4999229"/>
    <s v="Tube Tracheal Oral RAE w/Cuff "/>
    <s v="7.0mm       "/>
    <s v="10/Bx   "/>
    <s v="KENDAL"/>
    <s v="76270"/>
    <n v="1"/>
    <n v="1"/>
    <n v="0"/>
    <n v="1"/>
    <n v="0"/>
    <n v="0"/>
    <x v="7"/>
    <m/>
  </r>
  <r>
    <s v="8909450"/>
    <s v="Curity Gauze Sponge Ster 2&quot;s  "/>
    <s v="3&quot;x3&quot; 12ply "/>
    <s v="25/Pk   "/>
    <s v="CARDKN"/>
    <s v="1903-"/>
    <n v="1"/>
    <n v="48"/>
    <n v="0"/>
    <n v="1"/>
    <n v="0"/>
    <n v="0"/>
    <x v="7"/>
    <m/>
  </r>
  <r>
    <s v="8645283"/>
    <s v="Sharps Cart Floor Bracket     "/>
    <s v="Lg Volume   "/>
    <s v="Ea      "/>
    <s v="CARDKN"/>
    <s v="8992H"/>
    <n v="1"/>
    <n v="1"/>
    <n v="0"/>
    <n v="1"/>
    <n v="0"/>
    <n v="0"/>
    <x v="2"/>
    <m/>
  </r>
  <r>
    <s v="1083907"/>
    <s v="Printer Ribbon F/eagle Se     "/>
    <s v="            "/>
    <s v="2/BX    "/>
    <s v="VESTAL"/>
    <s v="P150828440"/>
    <n v="1"/>
    <n v="3"/>
    <n v="0"/>
    <n v="1"/>
    <n v="0"/>
    <n v="0"/>
    <x v="2"/>
    <m/>
  </r>
  <r>
    <s v="1299396"/>
    <s v="Control Glucose Evancare G3   "/>
    <s v="Hi/Lo       "/>
    <s v="6/Ca    "/>
    <s v="MEDLIN"/>
    <s v="MPH3560"/>
    <n v="1"/>
    <n v="1"/>
    <n v="0"/>
    <n v="1"/>
    <n v="0"/>
    <n v="0"/>
    <x v="2"/>
    <m/>
  </r>
  <r>
    <s v="1318650"/>
    <s v="Binder Breast Lined Solid     "/>
    <s v="Medium Lvnd "/>
    <s v="Ea      "/>
    <s v="MEDLIN"/>
    <s v="EABMLSLAVDR"/>
    <n v="1"/>
    <n v="5"/>
    <n v="0"/>
    <n v="0"/>
    <n v="0"/>
    <n v="1"/>
    <x v="6"/>
    <m/>
  </r>
  <r>
    <s v="1004737"/>
    <s v="Sod Chloride Inj 0.9% Non-DEHP"/>
    <s v="Plas Bag    "/>
    <s v="500ml/Bg"/>
    <s v="MCGAW"/>
    <s v="L8001"/>
    <n v="1"/>
    <n v="48"/>
    <n v="0"/>
    <n v="1"/>
    <n v="0"/>
    <n v="0"/>
    <x v="0"/>
    <m/>
  </r>
  <r>
    <s v="3010011"/>
    <s v="Pro-Vent Arterial Blood Sample"/>
    <s v="Kit         "/>
    <s v="1/Ea    "/>
    <s v="SIMPOR"/>
    <s v="4617P-1"/>
    <n v="1"/>
    <n v="5"/>
    <n v="0"/>
    <n v="1"/>
    <n v="0"/>
    <n v="0"/>
    <x v="2"/>
    <m/>
  </r>
  <r>
    <s v="1291543"/>
    <s v="Tape Label Fentanyl Blue      "/>
    <s v="3/4x500&quot;    "/>
    <s v="500/Rl  "/>
    <s v="TIMED"/>
    <s v="AN-2-7"/>
    <n v="1"/>
    <n v="2"/>
    <n v="0"/>
    <n v="0"/>
    <n v="1"/>
    <n v="0"/>
    <x v="6"/>
    <m/>
  </r>
  <r>
    <s v="1244020"/>
    <s v="Doppler LifeDop 150 Strlz     "/>
    <s v="8MHz        "/>
    <s v="Ea      "/>
    <s v="COOPSR"/>
    <s v="L150-STN"/>
    <n v="1"/>
    <n v="1"/>
    <n v="0"/>
    <n v="0"/>
    <n v="0"/>
    <n v="1"/>
    <x v="6"/>
    <m/>
  </r>
  <r>
    <s v="6357998"/>
    <s v="Cotton Tip Applicator Sterile "/>
    <s v="3&quot;          "/>
    <s v="100/2Pk "/>
    <s v="RITMED"/>
    <s v="57100"/>
    <n v="1"/>
    <n v="10"/>
    <n v="0"/>
    <n v="1"/>
    <n v="0"/>
    <n v="0"/>
    <x v="7"/>
    <m/>
  </r>
  <r>
    <s v="1161867"/>
    <s v="Electrode Resuscitation 1Step "/>
    <s v="Peds        "/>
    <s v="Ea      "/>
    <s v="ZOLL"/>
    <s v="8900-0218-40"/>
    <n v="1"/>
    <n v="2"/>
    <n v="0"/>
    <n v="0"/>
    <n v="1"/>
    <n v="0"/>
    <x v="6"/>
    <m/>
  </r>
  <r>
    <s v="2881624"/>
    <s v="Bandage Self Close Elast LF St"/>
    <s v="4&quot;x5.8yd    "/>
    <s v="36/Ca   "/>
    <s v="ALLEG"/>
    <s v="23593-14LF"/>
    <n v="1"/>
    <n v="1"/>
    <n v="1"/>
    <n v="0"/>
    <n v="0"/>
    <n v="0"/>
    <x v="7"/>
    <m/>
  </r>
  <r>
    <s v="2343071"/>
    <s v="Attest Rapid Readout          "/>
    <s v="            "/>
    <s v="25/Ca   "/>
    <s v="3MMED"/>
    <s v="1296F"/>
    <n v="1"/>
    <n v="3"/>
    <n v="0"/>
    <n v="1"/>
    <n v="0"/>
    <n v="0"/>
    <x v="7"/>
    <m/>
  </r>
  <r>
    <s v="6980079"/>
    <s v="Tube Microlaryngeal Tracheal  "/>
    <s v="6.0mm       "/>
    <s v="Ea      "/>
    <s v="KENDAL"/>
    <s v="86389"/>
    <n v="1"/>
    <n v="1"/>
    <n v="1"/>
    <n v="0"/>
    <n v="0"/>
    <n v="0"/>
    <x v="2"/>
    <m/>
  </r>
  <r>
    <s v="1297584"/>
    <s v="Cefazolin Inj Addvan SDV 1gm  "/>
    <s v="1Gm/Vl      "/>
    <s v="25/Bx   "/>
    <s v="PFIZNJ"/>
    <s v="00409258501"/>
    <n v="1"/>
    <n v="2"/>
    <n v="0"/>
    <n v="1"/>
    <n v="0"/>
    <n v="0"/>
    <x v="2"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7"/>
    <m/>
  </r>
  <r>
    <s v="1216797"/>
    <s v="Sensor TruSignal AP Pulse Ox  "/>
    <s v="Adult/Ped   "/>
    <s v="10/Bx   "/>
    <s v="ANAQST"/>
    <s v="TS-AP-10"/>
    <n v="1"/>
    <n v="1"/>
    <n v="0"/>
    <n v="0"/>
    <n v="0"/>
    <n v="1"/>
    <x v="6"/>
    <m/>
  </r>
  <r>
    <s v="5559025"/>
    <s v="Barrier Warm-Up Jacket        "/>
    <s v="X-Large     "/>
    <s v="12/Pk   "/>
    <s v="ABCO"/>
    <s v="18030"/>
    <n v="1"/>
    <n v="2"/>
    <n v="0"/>
    <n v="1"/>
    <n v="0"/>
    <n v="0"/>
    <x v="2"/>
    <m/>
  </r>
  <r>
    <s v="6548904"/>
    <s v="Suture Pds Ii Mono Ud FS1     "/>
    <s v="2-0 27&quot;     "/>
    <s v="36/Bx   "/>
    <s v="ETHICO"/>
    <s v="Z443H"/>
    <n v="1"/>
    <n v="2"/>
    <n v="0"/>
    <n v="1"/>
    <n v="0"/>
    <n v="0"/>
    <x v="7"/>
    <m/>
  </r>
  <r>
    <s v="4673305"/>
    <s v="Needle Spinal Pecan P/pt      "/>
    <s v="25GX3.5     "/>
    <s v="25/CA   "/>
    <s v="MCGAW"/>
    <s v="333853"/>
    <n v="1"/>
    <n v="1"/>
    <n v="0"/>
    <n v="0"/>
    <n v="1"/>
    <n v="0"/>
    <x v="6"/>
    <m/>
  </r>
  <r>
    <s v="1575641"/>
    <s v="Mask w/Tape Anti-Fog Shield   "/>
    <s v="Green       "/>
    <s v="50/Bx   "/>
    <s v="MARS"/>
    <s v="65 3322"/>
    <n v="1"/>
    <n v="3"/>
    <n v="0"/>
    <n v="1"/>
    <n v="0"/>
    <n v="0"/>
    <x v="7"/>
    <m/>
  </r>
  <r>
    <s v="1227765"/>
    <s v="Needle Mayo Half Circle Taper "/>
    <s v="            "/>
    <s v="144/Bx  "/>
    <s v="OXBORO"/>
    <s v="216702"/>
    <n v="1"/>
    <n v="1"/>
    <n v="0"/>
    <n v="0"/>
    <n v="0"/>
    <n v="1"/>
    <x v="6"/>
    <m/>
  </r>
  <r>
    <s v="1240278"/>
    <s v="Airway Guedel Oral Wrapped    "/>
    <s v="6cm Black   "/>
    <s v="50/Ca   "/>
    <s v="VYAIRE"/>
    <s v="3560EU"/>
    <n v="1"/>
    <n v="1"/>
    <n v="1"/>
    <n v="0"/>
    <n v="0"/>
    <n v="0"/>
    <x v="7"/>
    <m/>
  </r>
  <r>
    <s v="7360593"/>
    <s v="Surgical Clipper Blade        "/>
    <s v="            "/>
    <s v="50/Ca   "/>
    <s v="BD"/>
    <s v="4406"/>
    <n v="1"/>
    <n v="1"/>
    <n v="0"/>
    <n v="1"/>
    <n v="0"/>
    <n v="0"/>
    <x v="7"/>
    <m/>
  </r>
  <r>
    <s v="1152715"/>
    <s v="Tape Porous Roll              "/>
    <s v="3&quot;          "/>
    <s v="4Rl/Bx  "/>
    <s v="CARDKN"/>
    <s v="7046C"/>
    <n v="1"/>
    <n v="4"/>
    <n v="0"/>
    <n v="1"/>
    <n v="0"/>
    <n v="0"/>
    <x v="2"/>
    <m/>
  </r>
  <r>
    <s v="1137875"/>
    <s v="Eye Shield Lens               "/>
    <s v="            "/>
    <s v="100/Ca  "/>
    <s v="DEROYA"/>
    <s v="23-501"/>
    <n v="1"/>
    <n v="1"/>
    <n v="0"/>
    <n v="1"/>
    <n v="0"/>
    <n v="0"/>
    <x v="2"/>
    <m/>
  </r>
  <r>
    <s v="1226780"/>
    <s v="Liner Tray Absorbent          "/>
    <s v="            "/>
    <s v="400/Ca  "/>
    <s v="ALLEG"/>
    <s v="AT31019B"/>
    <n v="1"/>
    <n v="1"/>
    <n v="0"/>
    <n v="1"/>
    <n v="0"/>
    <n v="0"/>
    <x v="2"/>
    <m/>
  </r>
  <r>
    <s v="9250945"/>
    <s v="Edlich Gastric Lavage         "/>
    <s v="34FR        "/>
    <s v="20/CA   "/>
    <s v="CARDKN"/>
    <s v="8888750018"/>
    <n v="1"/>
    <n v="1"/>
    <n v="0"/>
    <n v="0"/>
    <n v="1"/>
    <n v="0"/>
    <x v="6"/>
    <m/>
  </r>
  <r>
    <s v="4192483"/>
    <s v="Syr 3cc w/Cannula             "/>
    <s v="3cc         "/>
    <s v="100/Bx  "/>
    <s v="BD"/>
    <s v="303401"/>
    <n v="1"/>
    <n v="3"/>
    <n v="0"/>
    <n v="1"/>
    <n v="0"/>
    <n v="0"/>
    <x v="7"/>
    <m/>
  </r>
  <r>
    <s v="8900188"/>
    <s v="Curity Bandage Adhesive Looney"/>
    <s v="3/4&quot;x3&quot;     "/>
    <s v="50/Bx   "/>
    <s v="CARDKN"/>
    <s v="44124"/>
    <n v="1"/>
    <n v="4"/>
    <n v="0"/>
    <n v="1"/>
    <n v="0"/>
    <n v="0"/>
    <x v="7"/>
    <m/>
  </r>
  <r>
    <s v="3104925"/>
    <s v="Stockinette Impervious        "/>
    <s v="12X48&quot; Large"/>
    <s v="25/CA   "/>
    <s v="HALYAR"/>
    <s v="89821"/>
    <n v="1"/>
    <n v="1"/>
    <n v="0"/>
    <n v="1"/>
    <n v="0"/>
    <n v="0"/>
    <x v="2"/>
    <m/>
  </r>
  <r>
    <s v="8020059"/>
    <s v="Posey Guard Rail Pads Foam/Vin"/>
    <s v="60&quot;Long     "/>
    <s v="1/Pr    "/>
    <s v="JTPOSE"/>
    <s v="5606"/>
    <n v="1"/>
    <n v="3"/>
    <n v="0"/>
    <n v="0"/>
    <n v="1"/>
    <n v="0"/>
    <x v="6"/>
    <m/>
  </r>
  <r>
    <s v="1092290"/>
    <s v="Stimuplex D Needles 15deg     "/>
    <s v="25gX1-3/8   "/>
    <s v="25/Ca   "/>
    <s v="MCGAW"/>
    <s v="333670"/>
    <n v="1"/>
    <n v="1"/>
    <n v="0"/>
    <n v="0"/>
    <n v="1"/>
    <n v="0"/>
    <x v="6"/>
    <m/>
  </r>
  <r>
    <s v="1299478"/>
    <s v="Soap Foaming Antimicrobial    "/>
    <s v="1000mL      "/>
    <s v="6/Ca    "/>
    <s v="MEDLIN"/>
    <s v="KUT68941MEDA"/>
    <n v="1"/>
    <n v="2"/>
    <n v="0"/>
    <n v="0"/>
    <n v="0"/>
    <n v="1"/>
    <x v="6"/>
    <m/>
  </r>
  <r>
    <s v="2883182"/>
    <s v="Iv Start Kit Alcohol w/Trans  "/>
    <s v="Dress       "/>
    <s v="Ea      "/>
    <s v="CARDSP"/>
    <s v="01-0901C"/>
    <n v="1"/>
    <n v="100"/>
    <n v="0"/>
    <n v="1"/>
    <n v="0"/>
    <n v="0"/>
    <x v="7"/>
    <m/>
  </r>
  <r>
    <s v="4386395"/>
    <s v="Sponge Neuro ST               "/>
    <s v=".5x1&quot;       "/>
    <s v="20/Ca   "/>
    <s v="DEROYA"/>
    <s v="30-055"/>
    <n v="1"/>
    <n v="1"/>
    <n v="0"/>
    <n v="0"/>
    <n v="0"/>
    <n v="1"/>
    <x v="6"/>
    <m/>
  </r>
  <r>
    <s v="1026761"/>
    <s v="Cefazolin Sodium Inj SDV 10mL "/>
    <s v="1gm         "/>
    <s v="25/Bx   "/>
    <s v="W-WARD"/>
    <s v="00143992490"/>
    <n v="1"/>
    <n v="4"/>
    <n v="1"/>
    <n v="0"/>
    <n v="0"/>
    <n v="0"/>
    <x v="7"/>
    <m/>
  </r>
  <r>
    <s v="1184333"/>
    <s v="Lift Power Reliant 600 Steel  "/>
    <s v="Bariatric   "/>
    <s v="Ea      "/>
    <s v="INVAC"/>
    <s v="RPL600-2"/>
    <n v="1"/>
    <n v="1"/>
    <n v="0"/>
    <n v="0"/>
    <n v="0"/>
    <n v="1"/>
    <x v="6"/>
    <m/>
  </r>
  <r>
    <s v="3031600"/>
    <s v="Label Sterilization Black     "/>
    <s v="w/Ster Date "/>
    <s v="12rl/Ca "/>
    <s v="3MMED"/>
    <s v="1269BL"/>
    <n v="1"/>
    <n v="1"/>
    <n v="0"/>
    <n v="1"/>
    <n v="0"/>
    <n v="0"/>
    <x v="2"/>
    <m/>
  </r>
  <r>
    <s v="8702652"/>
    <s v="Tube Endo 8.5mm Cuffed        "/>
    <s v="            "/>
    <s v="10/BX   "/>
    <s v="KENDAL"/>
    <s v="86114"/>
    <n v="1"/>
    <n v="1"/>
    <n v="0"/>
    <n v="1"/>
    <n v="0"/>
    <n v="0"/>
    <x v="2"/>
    <m/>
  </r>
  <r>
    <s v="8077829"/>
    <s v="Protector Disposable Disp Tth "/>
    <s v="Adult       "/>
    <s v="50/Bx   "/>
    <s v="SUNMD"/>
    <s v="9-3041-03"/>
    <n v="1"/>
    <n v="1"/>
    <n v="0"/>
    <n v="1"/>
    <n v="0"/>
    <n v="0"/>
    <x v="2"/>
    <m/>
  </r>
  <r>
    <s v="6437900"/>
    <s v="Purple Nitrile Glove PF LF    "/>
    <s v="Small       "/>
    <s v="50/Bx   "/>
    <s v="HALYAR"/>
    <s v="50601"/>
    <n v="1"/>
    <n v="5"/>
    <n v="1"/>
    <n v="0"/>
    <n v="0"/>
    <n v="0"/>
    <x v="7"/>
    <m/>
  </r>
  <r>
    <s v="1245902"/>
    <s v="Catheter Kit Touchless Plus   "/>
    <s v="Vinyl       "/>
    <s v="50/Ca   "/>
    <s v="BARDBI"/>
    <s v="4A7114"/>
    <n v="1"/>
    <n v="1"/>
    <n v="0"/>
    <n v="0"/>
    <n v="1"/>
    <n v="0"/>
    <x v="6"/>
    <m/>
  </r>
  <r>
    <s v="1533241"/>
    <s v="Sleeve Disposable Ster 21.5in "/>
    <s v="Sleeve Only "/>
    <s v="30/Bx   "/>
    <s v="ALLEG"/>
    <s v="599"/>
    <n v="1"/>
    <n v="1"/>
    <n v="0"/>
    <n v="1"/>
    <n v="0"/>
    <n v="0"/>
    <x v="7"/>
    <m/>
  </r>
  <r>
    <s v="1106365"/>
    <s v="Foam Soap                     "/>
    <s v="1000ml      "/>
    <s v="6/Ca    "/>
    <s v="MEDLIN"/>
    <s v="KUT69041MED"/>
    <n v="1"/>
    <n v="1"/>
    <n v="0"/>
    <n v="0"/>
    <n v="0"/>
    <n v="1"/>
    <x v="6"/>
    <m/>
  </r>
  <r>
    <s v="1346430"/>
    <s v="Canister Holder               "/>
    <s v="            "/>
    <s v="Ea      "/>
    <s v="PALMER"/>
    <s v="109"/>
    <n v="1"/>
    <n v="2"/>
    <n v="0"/>
    <n v="1"/>
    <n v="0"/>
    <n v="0"/>
    <x v="7"/>
    <m/>
  </r>
  <r>
    <s v="1130811"/>
    <s v="Ice Bag Pouch w/4Ties         "/>
    <s v="5&quot;x12&quot;      "/>
    <s v="50/Ca   "/>
    <s v="MEDLIN"/>
    <s v="NON4410"/>
    <n v="1"/>
    <n v="1"/>
    <n v="0"/>
    <n v="0"/>
    <n v="1"/>
    <n v="0"/>
    <x v="6"/>
    <m/>
  </r>
  <r>
    <s v="5558878"/>
    <s v="Splint Cast Specialist Plst   "/>
    <s v="X-Fast 3x15&quot;"/>
    <s v="50/Bx   "/>
    <s v="SMINEP"/>
    <s v="7390"/>
    <n v="1"/>
    <n v="3"/>
    <n v="0"/>
    <n v="1"/>
    <n v="0"/>
    <n v="0"/>
    <x v="7"/>
    <m/>
  </r>
  <r>
    <s v="1229600"/>
    <s v="Revital-OX Detergent Enzm     "/>
    <s v="4L          "/>
    <s v="4/Ca    "/>
    <s v="VESTAL"/>
    <s v="2D96AW"/>
    <n v="1"/>
    <n v="1"/>
    <n v="0"/>
    <n v="0"/>
    <n v="1"/>
    <n v="0"/>
    <x v="6"/>
    <m/>
  </r>
  <r>
    <s v="1297465"/>
    <s v="Jumpsuit Flud Res Zip Front   "/>
    <s v="White XL    "/>
    <s v="25/Ca   "/>
    <s v="TRONEX"/>
    <s v="6440-35W"/>
    <n v="1"/>
    <n v="4"/>
    <n v="0"/>
    <n v="0"/>
    <n v="0"/>
    <n v="1"/>
    <x v="6"/>
    <m/>
  </r>
  <r>
    <s v="6667422"/>
    <s v="Sharps Container SL/LID       "/>
    <s v="12gl Red    "/>
    <s v="Ea      "/>
    <s v="CARDKN"/>
    <s v="8935"/>
    <n v="1"/>
    <n v="1"/>
    <n v="0"/>
    <n v="1"/>
    <n v="0"/>
    <n v="0"/>
    <x v="7"/>
    <m/>
  </r>
  <r>
    <s v="6543718"/>
    <s v="Suture Ctd Vicryl Plus AB UR-6"/>
    <s v="0 27&quot;       "/>
    <s v="36/Bx   "/>
    <s v="ETHICO"/>
    <s v="VCP603H"/>
    <n v="1"/>
    <n v="1"/>
    <n v="0"/>
    <n v="1"/>
    <n v="0"/>
    <n v="0"/>
    <x v="2"/>
    <m/>
  </r>
  <r>
    <s v="1157821"/>
    <s v="Neuro Patties Sterile         "/>
    <s v="1/2x3&quot;      "/>
    <s v="200/Bx  "/>
    <s v="FABCO"/>
    <s v="35501610"/>
    <n v="1"/>
    <n v="1"/>
    <n v="0"/>
    <n v="0"/>
    <n v="1"/>
    <n v="0"/>
    <x v="6"/>
    <m/>
  </r>
  <r>
    <s v="1130798"/>
    <s v="Ovation Pillows 20&quot;x26&quot;       "/>
    <s v="Blue        "/>
    <s v="12/Ca   "/>
    <s v="MEDLIN"/>
    <s v="MDT219885"/>
    <n v="1"/>
    <n v="2"/>
    <n v="0"/>
    <n v="1"/>
    <n v="0"/>
    <n v="0"/>
    <x v="2"/>
    <m/>
  </r>
  <r>
    <s v="4999228"/>
    <s v="Tube Tracheal Oral RAE w/Cuff "/>
    <s v="6.5mm       "/>
    <s v="10/Bx   "/>
    <s v="KENDAL"/>
    <s v="76265"/>
    <n v="1"/>
    <n v="2"/>
    <n v="0"/>
    <n v="1"/>
    <n v="0"/>
    <n v="0"/>
    <x v="7"/>
    <m/>
  </r>
  <r>
    <s v="1215958"/>
    <s v="Gown Std Non-Reinforced       "/>
    <s v="XXLarge     "/>
    <s v="24/Ca   "/>
    <s v="WELMED"/>
    <s v="1231-100XXL"/>
    <n v="1"/>
    <n v="2"/>
    <n v="0"/>
    <n v="0"/>
    <n v="1"/>
    <n v="0"/>
    <x v="6"/>
    <m/>
  </r>
  <r>
    <s v="6034599"/>
    <s v="The Solidifier                "/>
    <s v="500cc       "/>
    <s v="64/Ca   "/>
    <s v="METREX"/>
    <s v="SD-500"/>
    <n v="1"/>
    <n v="1"/>
    <n v="0"/>
    <n v="0"/>
    <n v="1"/>
    <n v="0"/>
    <x v="6"/>
    <m/>
  </r>
  <r>
    <s v="1106552"/>
    <s v="Drape Minor Procedure Sterile "/>
    <s v="106x122x77in"/>
    <s v="10/Ca   "/>
    <s v="ALLEG"/>
    <s v="29496"/>
    <n v="1"/>
    <n v="1"/>
    <n v="0"/>
    <n v="1"/>
    <n v="0"/>
    <n v="0"/>
    <x v="2"/>
    <m/>
  </r>
  <r>
    <s v="1190528"/>
    <s v="Bardex Foley Tray Silicone    "/>
    <s v="16Fr Sterile"/>
    <s v="Ea      "/>
    <s v="BARDBI"/>
    <s v="897416"/>
    <n v="1"/>
    <n v="1"/>
    <n v="0"/>
    <n v="1"/>
    <n v="0"/>
    <n v="0"/>
    <x v="7"/>
    <m/>
  </r>
  <r>
    <s v="1274101"/>
    <s v="Coveralls XXL Disposable      "/>
    <s v="            "/>
    <s v="25/Ca   "/>
    <s v="S2SGLO"/>
    <s v="2536"/>
    <n v="1"/>
    <n v="1"/>
    <n v="0"/>
    <n v="1"/>
    <n v="0"/>
    <n v="0"/>
    <x v="2"/>
    <m/>
  </r>
  <r>
    <s v="6544386"/>
    <s v="Suture Prolene Mono Blu PS2   "/>
    <s v="4-0 18&quot;     "/>
    <s v="12/Bx   "/>
    <s v="ETHICO"/>
    <s v="8682G"/>
    <n v="1"/>
    <n v="3"/>
    <n v="0"/>
    <n v="1"/>
    <n v="0"/>
    <n v="0"/>
    <x v="7"/>
    <m/>
  </r>
  <r>
    <s v="2940459"/>
    <s v="V-Loc Barbed Wound Closure P12"/>
    <s v="3-0 6&quot;      "/>
    <s v="12/Bx   "/>
    <s v="KENDAL"/>
    <s v="VLOCL0004"/>
    <n v="1"/>
    <n v="1"/>
    <n v="1"/>
    <n v="0"/>
    <n v="0"/>
    <n v="0"/>
    <x v="7"/>
    <m/>
  </r>
  <r>
    <s v="1163321"/>
    <s v="IV Admin Tubing Univ          "/>
    <s v="            "/>
    <s v="50/Ca   "/>
    <s v="MCGAW"/>
    <s v="352886"/>
    <n v="1"/>
    <n v="1"/>
    <n v="0"/>
    <n v="1"/>
    <n v="0"/>
    <n v="0"/>
    <x v="0"/>
    <m/>
  </r>
  <r>
    <s v="5550472"/>
    <s v="Sleeve Endopath Excel         "/>
    <s v="5mm         "/>
    <s v="6/Bx    "/>
    <s v="ETHICO"/>
    <s v="CB5LT"/>
    <n v="1"/>
    <n v="1"/>
    <n v="1"/>
    <n v="0"/>
    <n v="0"/>
    <n v="0"/>
    <x v="7"/>
    <m/>
  </r>
  <r>
    <s v="8263663"/>
    <s v="Airway Nasopharyngeal         "/>
    <s v="26fr        "/>
    <s v="10/Bx   "/>
    <s v="RUSCH"/>
    <s v="123126"/>
    <n v="1"/>
    <n v="1"/>
    <n v="0"/>
    <n v="1"/>
    <n v="0"/>
    <n v="0"/>
    <x v="2"/>
    <m/>
  </r>
  <r>
    <s v="3242023"/>
    <s v="Drape F/tabl Space Statio     "/>
    <s v="DISP        "/>
    <s v="12/Bx   "/>
    <s v="PEDIGO"/>
    <s v="CDS-3072-DD"/>
    <n v="1"/>
    <n v="1"/>
    <n v="0"/>
    <n v="0"/>
    <n v="0"/>
    <n v="1"/>
    <x v="6"/>
    <m/>
  </r>
  <r>
    <s v="9627089"/>
    <s v="Tonsil Sponge Sterile         "/>
    <s v="MEDIUM      "/>
    <s v="5X100/Ca"/>
    <s v="MEDACT"/>
    <s v="7201"/>
    <n v="1"/>
    <n v="1"/>
    <n v="0"/>
    <n v="1"/>
    <n v="0"/>
    <n v="0"/>
    <x v="2"/>
    <m/>
  </r>
  <r>
    <s v="1198993"/>
    <s v="Cuff BP Dura-Cuf Adult Long   "/>
    <s v="Navy        "/>
    <s v="5/Bx    "/>
    <s v="MARQ"/>
    <s v="DUR-A2-2A-L"/>
    <n v="1"/>
    <n v="2"/>
    <n v="0"/>
    <n v="1"/>
    <n v="0"/>
    <n v="0"/>
    <x v="2"/>
    <m/>
  </r>
  <r>
    <s v="1161053"/>
    <s v="Redi-Temp Oval Thermometer    "/>
    <s v="            "/>
    <s v="100/Bx  "/>
    <s v="TRADEM"/>
    <s v="5010-H"/>
    <n v="1"/>
    <n v="1"/>
    <n v="0"/>
    <n v="0"/>
    <n v="1"/>
    <n v="0"/>
    <x v="6"/>
    <m/>
  </r>
  <r>
    <s v="6540015"/>
    <s v="Suture PDS Plus Clear PS-2    "/>
    <s v="3-0 18&quot;     "/>
    <s v="12/Bx   "/>
    <s v="ETHICO"/>
    <s v="PDP497G"/>
    <n v="1"/>
    <n v="1"/>
    <n v="1"/>
    <n v="0"/>
    <n v="0"/>
    <n v="0"/>
    <x v="7"/>
    <m/>
  </r>
  <r>
    <s v="1220934"/>
    <s v="Tape Hy-Tape Wtprf Zinc Oxide "/>
    <s v=".5&quot;x5Yd     "/>
    <s v="24/Tb   "/>
    <s v="HYTAPE"/>
    <s v="5LF"/>
    <n v="1"/>
    <n v="1"/>
    <n v="0"/>
    <n v="1"/>
    <n v="0"/>
    <n v="0"/>
    <x v="2"/>
    <m/>
  </r>
  <r>
    <s v="1766618"/>
    <s v="VioNex Skin Lotion            "/>
    <s v="            "/>
    <s v="18oz/Bt "/>
    <s v="METREX"/>
    <s v="10-1318"/>
    <n v="1"/>
    <n v="12"/>
    <n v="0"/>
    <n v="1"/>
    <n v="0"/>
    <n v="0"/>
    <x v="7"/>
    <m/>
  </r>
  <r>
    <s v="2882177"/>
    <s v="Drape Bilaterl Limb St        "/>
    <s v="107.5x138x86"/>
    <s v="8/Ca    "/>
    <s v="ALLEG"/>
    <s v="29417"/>
    <n v="1"/>
    <n v="1"/>
    <n v="0"/>
    <n v="1"/>
    <n v="0"/>
    <n v="0"/>
    <x v="2"/>
    <m/>
  </r>
  <r>
    <s v="8401079"/>
    <s v="Spirometer Vol Incentive      "/>
    <s v="250 Ml      "/>
    <s v="12/Ca   "/>
    <s v="VYAIRE"/>
    <s v="001903A"/>
    <n v="1"/>
    <n v="1"/>
    <n v="0"/>
    <n v="1"/>
    <n v="0"/>
    <n v="0"/>
    <x v="7"/>
    <m/>
  </r>
  <r>
    <s v="1225070"/>
    <s v="Dressing Telfa Occlusive Trans"/>
    <s v="4x5&quot; Sterile"/>
    <s v="50/Ca   "/>
    <s v="CARDKN"/>
    <s v="1111"/>
    <n v="1"/>
    <n v="1"/>
    <n v="0"/>
    <n v="0"/>
    <n v="1"/>
    <n v="0"/>
    <x v="6"/>
    <m/>
  </r>
  <r>
    <s v="5550500"/>
    <s v="Cassettes STNX - Sterrad      "/>
    <s v="            "/>
    <s v="Ea      "/>
    <s v="J&amp;JAS"/>
    <s v="10133"/>
    <n v="1"/>
    <n v="5"/>
    <n v="0"/>
    <n v="1"/>
    <n v="0"/>
    <n v="0"/>
    <x v="7"/>
    <m/>
  </r>
  <r>
    <s v="1184555"/>
    <s v="Closure Strap SecureStrap Abs "/>
    <s v="5mm         "/>
    <s v="6/Bx    "/>
    <s v="ETHICO"/>
    <s v="STRAP25"/>
    <n v="1"/>
    <n v="1"/>
    <n v="0"/>
    <n v="0"/>
    <n v="0"/>
    <n v="1"/>
    <x v="6"/>
    <m/>
  </r>
  <r>
    <s v="1149486"/>
    <s v="Splint Cast Gypsona Xfast     "/>
    <s v="3&quot;x15&quot;      "/>
    <s v="50/Bx   "/>
    <s v="SMINEP"/>
    <s v="30-7390"/>
    <n v="1"/>
    <n v="2"/>
    <n v="0"/>
    <n v="1"/>
    <n v="0"/>
    <n v="0"/>
    <x v="7"/>
    <m/>
  </r>
  <r>
    <s v="6541556"/>
    <s v="Suture Mersilene Poly Wht S14 "/>
    <s v="5-0 18&quot;     "/>
    <s v="12/Bx   "/>
    <s v="ETHICO"/>
    <s v="1760G"/>
    <n v="1"/>
    <n v="1"/>
    <n v="0"/>
    <n v="1"/>
    <n v="0"/>
    <n v="0"/>
    <x v="2"/>
    <m/>
  </r>
  <r>
    <s v="2693701"/>
    <s v="Biogel Indicat Lat Underglv PF"/>
    <s v="Ster 6-1/2  "/>
    <s v="4x50/Ca "/>
    <s v="ABCO"/>
    <s v="31265"/>
    <n v="1"/>
    <n v="1"/>
    <n v="0"/>
    <n v="0"/>
    <n v="1"/>
    <n v="0"/>
    <x v="6"/>
    <m/>
  </r>
  <r>
    <s v="3720215"/>
    <s v="Sponge Tonsil XL              "/>
    <s v="5/Pk        "/>
    <s v="100Pk/Ca"/>
    <s v="DEROYA"/>
    <s v="30-043"/>
    <n v="1"/>
    <n v="1"/>
    <n v="0"/>
    <n v="0"/>
    <n v="0"/>
    <n v="1"/>
    <x v="6"/>
    <m/>
  </r>
  <r>
    <s v="1093074"/>
    <s v="Cefazolin/Dex F/Inj 50mL      "/>
    <s v="1Gm         "/>
    <s v="24Bgs/Ca"/>
    <s v="MCGAW"/>
    <s v="3103-11"/>
    <n v="1"/>
    <n v="2"/>
    <n v="1"/>
    <n v="0"/>
    <n v="0"/>
    <n v="0"/>
    <x v="2"/>
    <m/>
  </r>
  <r>
    <s v="1012705"/>
    <s v="Tuohy Epidural Needle Winged  "/>
    <s v="20Gx3-1/2   "/>
    <s v="25/Bx   "/>
    <s v="MCGAW"/>
    <s v="332168"/>
    <n v="1"/>
    <n v="1"/>
    <n v="1"/>
    <n v="0"/>
    <n v="0"/>
    <n v="0"/>
    <x v="0"/>
    <m/>
  </r>
  <r>
    <s v="1334444"/>
    <s v="Tray Sgl Sht Epdrl F/TH Clebur"/>
    <s v="Custom      "/>
    <s v="20/Ca   "/>
    <s v="CARDCP"/>
    <s v="13-7449B"/>
    <n v="1"/>
    <n v="2"/>
    <n v="1"/>
    <n v="0"/>
    <n v="0"/>
    <n v="0"/>
    <x v="1"/>
    <m/>
  </r>
  <r>
    <s v="1212614"/>
    <s v="Gown Wrm Bair Paws w/2 Insert "/>
    <s v="FlexGown Std"/>
    <s v="30/Ca   "/>
    <s v="3MMED"/>
    <s v="81003"/>
    <n v="1"/>
    <n v="1"/>
    <n v="1"/>
    <n v="0"/>
    <n v="0"/>
    <n v="0"/>
    <x v="7"/>
    <m/>
  </r>
  <r>
    <s v="2028143"/>
    <s v="Clotest H.Pylori              "/>
    <s v="            "/>
    <s v="25/Pk   "/>
    <s v="AVAMED"/>
    <s v="60480"/>
    <n v="1"/>
    <n v="2"/>
    <n v="0"/>
    <n v="1"/>
    <n v="0"/>
    <n v="0"/>
    <x v="7"/>
    <m/>
  </r>
  <r>
    <s v="7775134"/>
    <s v="Transpore Tape White          "/>
    <s v="1&quot;X10Yd     "/>
    <s v="12/Bx   "/>
    <s v="3MMED"/>
    <s v="1534-1"/>
    <n v="1"/>
    <n v="1"/>
    <n v="0"/>
    <n v="1"/>
    <n v="0"/>
    <n v="0"/>
    <x v="7"/>
    <m/>
  </r>
  <r>
    <s v="1217957"/>
    <s v="Sensor Oxygen Max 10          "/>
    <s v="            "/>
    <s v="Ea      "/>
    <s v="MAXTEC"/>
    <s v="R112P10"/>
    <n v="1"/>
    <n v="1"/>
    <n v="0"/>
    <n v="0"/>
    <n v="0"/>
    <n v="1"/>
    <x v="6"/>
    <m/>
  </r>
  <r>
    <s v="1270104"/>
    <s v="Googles Office Pack Clear Lens"/>
    <s v="Assorted    "/>
    <s v="Ea      "/>
    <s v="PINNAC"/>
    <s v="GOP10-N"/>
    <n v="1"/>
    <n v="1"/>
    <n v="0"/>
    <n v="1"/>
    <n v="0"/>
    <n v="0"/>
    <x v="2"/>
    <m/>
  </r>
  <r>
    <s v="1152585"/>
    <s v="Electrode Blade Mod E-Z Clean "/>
    <s v="4&quot;          "/>
    <s v="12/Bx   "/>
    <s v="ETHICO"/>
    <s v="0014AM"/>
    <n v="1"/>
    <n v="1"/>
    <n v="0"/>
    <n v="1"/>
    <n v="0"/>
    <n v="0"/>
    <x v="2"/>
    <m/>
  </r>
  <r>
    <s v="2882379"/>
    <s v="Drape Poly U Split w/Adhs Ster"/>
    <s v="60x72in     "/>
    <s v="24/Ca   "/>
    <s v="ALLEG"/>
    <s v="8476"/>
    <n v="1"/>
    <n v="1"/>
    <n v="0"/>
    <n v="1"/>
    <n v="0"/>
    <n v="0"/>
    <x v="2"/>
    <m/>
  </r>
  <r>
    <s v="1242357"/>
    <s v="Band ID Fall Risk             "/>
    <s v="Yellow      "/>
    <s v="500/Bx  "/>
    <s v="PREDYN"/>
    <s v="5065-14-PDM"/>
    <n v="1"/>
    <n v="1"/>
    <n v="0"/>
    <n v="0"/>
    <n v="1"/>
    <n v="0"/>
    <x v="6"/>
    <m/>
  </r>
  <r>
    <s v="3057145"/>
    <s v="Drape Shoulder Arthrosc ST LF "/>
    <s v="10&quot;x102&quot;    "/>
    <s v="10/Ca   "/>
    <s v="HALYAR"/>
    <s v="89070"/>
    <n v="1"/>
    <n v="1"/>
    <n v="0"/>
    <n v="1"/>
    <n v="0"/>
    <n v="0"/>
    <x v="2"/>
    <m/>
  </r>
  <r>
    <s v="1141998"/>
    <s v="Cannula Suction w/Tubing      "/>
    <s v="2400mL      "/>
    <s v="36/Ca   "/>
    <s v="CHEMET"/>
    <s v="20-08-0005"/>
    <n v="1"/>
    <n v="1"/>
    <n v="0"/>
    <n v="0"/>
    <n v="1"/>
    <n v="0"/>
    <x v="6"/>
    <m/>
  </r>
  <r>
    <s v="1195559"/>
    <s v="Dispenser Plycrb Glove Bx Trpl"/>
    <s v="Semi-Trans  "/>
    <s v="Ea      "/>
    <s v="BOWMED"/>
    <s v="GL300-1214"/>
    <n v="1"/>
    <n v="1"/>
    <n v="0"/>
    <n v="0"/>
    <n v="0"/>
    <n v="1"/>
    <x v="6"/>
    <m/>
  </r>
  <r>
    <s v="8285026"/>
    <s v="Comply Label Applicator       "/>
    <s v="            "/>
    <s v="1/Ea    "/>
    <s v="3MMED"/>
    <s v="1256B"/>
    <n v="1"/>
    <n v="2"/>
    <n v="0"/>
    <n v="1"/>
    <n v="0"/>
    <n v="0"/>
    <x v="7"/>
    <m/>
  </r>
  <r>
    <s v="6543300"/>
    <s v="Suture Prolene Mono Blu Mo6   "/>
    <s v="2-0 30&quot;     "/>
    <s v="36/Bx   "/>
    <s v="ETHICO"/>
    <s v="8417H"/>
    <n v="1"/>
    <n v="1"/>
    <n v="1"/>
    <n v="0"/>
    <n v="0"/>
    <n v="0"/>
    <x v="7"/>
    <m/>
  </r>
  <r>
    <s v="1063330"/>
    <s v="IV Secondary Set 41&quot;          "/>
    <s v="            "/>
    <s v="25/Ca   "/>
    <s v="ICU"/>
    <s v="B3065"/>
    <n v="1"/>
    <n v="1"/>
    <n v="0"/>
    <n v="1"/>
    <n v="0"/>
    <n v="0"/>
    <x v="7"/>
    <m/>
  </r>
  <r>
    <s v="9531080"/>
    <s v="C-N-S Pin and Wire Cutter     "/>
    <s v="7&quot;          "/>
    <s v="Ea      "/>
    <s v="MILTEX"/>
    <s v="27-159TC"/>
    <n v="1"/>
    <n v="1"/>
    <n v="0"/>
    <n v="0"/>
    <n v="0"/>
    <n v="1"/>
    <x v="6"/>
    <m/>
  </r>
  <r>
    <s v="3359978"/>
    <s v="Drain Reservoir Suction       "/>
    <s v="100cc       "/>
    <s v="10/Ca   "/>
    <s v="MEDLIN"/>
    <s v="DYNJWE1305"/>
    <n v="1"/>
    <n v="1"/>
    <n v="0"/>
    <n v="1"/>
    <n v="0"/>
    <n v="0"/>
    <x v="7"/>
    <m/>
  </r>
  <r>
    <s v="1246213"/>
    <s v="Wet Skin Prep Tray LF         "/>
    <s v="            "/>
    <s v="Ea      "/>
    <s v="MEDLIN"/>
    <s v="DYND70660"/>
    <n v="1"/>
    <n v="10"/>
    <n v="0"/>
    <n v="1"/>
    <n v="0"/>
    <n v="0"/>
    <x v="7"/>
    <m/>
  </r>
  <r>
    <s v="1171518"/>
    <s v="Suture Vic Ctd Brd Und CP Sz2 "/>
    <s v="40mm 27&quot;    "/>
    <s v="36/Bx   "/>
    <s v="ETHICO"/>
    <s v="J195H"/>
    <n v="1"/>
    <n v="1"/>
    <n v="0"/>
    <n v="0"/>
    <n v="1"/>
    <n v="0"/>
    <x v="6"/>
    <m/>
  </r>
  <r>
    <s v="4995002"/>
    <s v="ET Tube Uncuffed 6.0          "/>
    <s v="            "/>
    <s v="Ea      "/>
    <s v="MDSRCE"/>
    <s v="MS-23160"/>
    <n v="1"/>
    <n v="20"/>
    <n v="0"/>
    <n v="1"/>
    <n v="0"/>
    <n v="0"/>
    <x v="2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2"/>
    <m/>
  </r>
  <r>
    <s v="1168030"/>
    <s v="Bag Breathing Anesthesia LF   "/>
    <s v="2Liter      "/>
    <s v="10/Ca   "/>
    <s v="AMBU"/>
    <s v="20902-10"/>
    <n v="1"/>
    <n v="2"/>
    <n v="0"/>
    <n v="0"/>
    <n v="0"/>
    <n v="1"/>
    <x v="6"/>
    <m/>
  </r>
  <r>
    <s v="9880195"/>
    <s v="Protexis PI NeuThera Glove PF "/>
    <s v="Sz 6 Blue   "/>
    <s v="50/Bx   "/>
    <s v="ALLEG"/>
    <s v="2D73EB60"/>
    <n v="1"/>
    <n v="1"/>
    <n v="0"/>
    <n v="1"/>
    <n v="0"/>
    <n v="0"/>
    <x v="2"/>
    <m/>
  </r>
  <r>
    <s v="1377176"/>
    <s v="TEF Pledgets                  "/>
    <s v="            "/>
    <s v="36/Bx   "/>
    <s v="ETHICO"/>
    <s v="PCP20"/>
    <n v="1"/>
    <n v="1"/>
    <n v="0"/>
    <n v="0"/>
    <n v="1"/>
    <n v="0"/>
    <x v="6"/>
    <m/>
  </r>
  <r>
    <s v="1244042"/>
    <s v="Suture Stratafix Violet       "/>
    <s v="18&quot;         "/>
    <s v="12/Bx   "/>
    <s v="ETHICO"/>
    <s v="SXPP1A404"/>
    <n v="1"/>
    <n v="1"/>
    <n v="0"/>
    <n v="0"/>
    <n v="1"/>
    <n v="0"/>
    <x v="6"/>
    <m/>
  </r>
  <r>
    <s v="9004716"/>
    <s v="Absorbent Pts Cell Pk#506     "/>
    <s v="#15         "/>
    <s v="180/Bx  "/>
    <s v="METABI"/>
    <s v="9004716"/>
    <n v="1"/>
    <n v="3"/>
    <n v="0"/>
    <n v="1"/>
    <n v="0"/>
    <n v="0"/>
    <x v="2"/>
    <m/>
  </r>
  <r>
    <s v="1296242"/>
    <s v="Tray Pain F/Denton Surgery Cen"/>
    <s v="Custom      "/>
    <s v="20/Ca   "/>
    <s v="MEDLIN"/>
    <s v="DYNJRA0985"/>
    <n v="1"/>
    <n v="1"/>
    <n v="1"/>
    <n v="0"/>
    <n v="0"/>
    <n v="0"/>
    <x v="1"/>
    <m/>
  </r>
  <r>
    <s v="6546958"/>
    <s v="Suture Mersilene Poly Wht P3  "/>
    <s v="4-0 18&quot;     "/>
    <s v="12/Bx   "/>
    <s v="ETHICO"/>
    <s v="R691G"/>
    <n v="1"/>
    <n v="1"/>
    <n v="0"/>
    <n v="1"/>
    <n v="0"/>
    <n v="0"/>
    <x v="2"/>
    <m/>
  </r>
  <r>
    <s v="1144459"/>
    <s v="Pencan Spinal Ndle Tray Basic "/>
    <s v="25gx3.5&quot;    "/>
    <s v="10/Ca   "/>
    <s v="MCGAW"/>
    <s v="333858"/>
    <n v="1"/>
    <n v="1"/>
    <n v="0"/>
    <n v="1"/>
    <n v="0"/>
    <n v="0"/>
    <x v="2"/>
    <m/>
  </r>
  <r>
    <s v="6544169"/>
    <s v="Suture Ethilon Nyl Mono Clr P3"/>
    <s v="5-0 18&quot;     "/>
    <s v="12/Bx   "/>
    <s v="ETHICO"/>
    <s v="690G"/>
    <n v="1"/>
    <n v="1"/>
    <n v="1"/>
    <n v="0"/>
    <n v="0"/>
    <n v="0"/>
    <x v="7"/>
    <m/>
  </r>
  <r>
    <s v="3688539"/>
    <s v="Stockinette Double Ply        "/>
    <s v="4&quot;x48&quot;      "/>
    <s v="24/Ca   "/>
    <s v="MEDLIN"/>
    <s v="NON22410"/>
    <n v="1"/>
    <n v="1"/>
    <n v="0"/>
    <n v="1"/>
    <n v="0"/>
    <n v="0"/>
    <x v="2"/>
    <m/>
  </r>
  <r>
    <s v="1296470"/>
    <s v="Circuit Anes Ped 1L Bag       "/>
    <s v="108&quot;        "/>
    <s v="20/Ca   "/>
    <s v="VYAIRE"/>
    <s v="B8753XX4"/>
    <n v="1"/>
    <n v="1"/>
    <n v="1"/>
    <n v="0"/>
    <n v="0"/>
    <n v="0"/>
    <x v="7"/>
    <m/>
  </r>
  <r>
    <s v="1295368"/>
    <s v="Needle Counter Block/Magnet   "/>
    <s v="10/20       "/>
    <s v="56/Ca   "/>
    <s v="ALLEG"/>
    <s v="3FM20SSA"/>
    <n v="1"/>
    <n v="1"/>
    <n v="0"/>
    <n v="1"/>
    <n v="0"/>
    <n v="0"/>
    <x v="2"/>
    <m/>
  </r>
  <r>
    <s v="9870813"/>
    <s v="Needle PrecisionGuide Reg Bvl "/>
    <s v="21gx1-1/2   "/>
    <s v="100/Bx  "/>
    <s v="BD"/>
    <s v="305190"/>
    <n v="1"/>
    <n v="1"/>
    <n v="0"/>
    <n v="1"/>
    <n v="0"/>
    <n v="0"/>
    <x v="2"/>
    <m/>
  </r>
  <r>
    <s v="5550760"/>
    <s v="Biogel PI Indicator Underglove"/>
    <s v="Size 7      "/>
    <s v="50/Bx   "/>
    <s v="ABCO"/>
    <s v="41670"/>
    <n v="1"/>
    <n v="1"/>
    <n v="0"/>
    <n v="1"/>
    <n v="0"/>
    <n v="0"/>
    <x v="7"/>
    <m/>
  </r>
  <r>
    <s v="6547029"/>
    <s v="Suture Pds Ii Mono Vio CTX    "/>
    <s v="0 60&quot;       "/>
    <s v="12/Bx   "/>
    <s v="ETHICO"/>
    <s v="Z990G"/>
    <n v="1"/>
    <n v="2"/>
    <n v="1"/>
    <n v="0"/>
    <n v="0"/>
    <n v="0"/>
    <x v="2"/>
    <m/>
  </r>
  <r>
    <s v="2882151"/>
    <s v="Pack Procedure Uni Convertors "/>
    <s v="            "/>
    <s v="6/Ca    "/>
    <s v="CARDSP"/>
    <s v="29118"/>
    <n v="1"/>
    <n v="1"/>
    <n v="0"/>
    <n v="1"/>
    <n v="0"/>
    <n v="0"/>
    <x v="2"/>
    <m/>
  </r>
  <r>
    <s v="8300054"/>
    <s v="Liner Trash BLK 43X48 22 MIC  "/>
    <s v="56Gal       "/>
    <s v="150/Ca  "/>
    <s v="HERBAG"/>
    <s v="Z8648WK R01"/>
    <n v="1"/>
    <n v="1"/>
    <n v="0"/>
    <n v="1"/>
    <n v="0"/>
    <n v="0"/>
    <x v="2"/>
    <m/>
  </r>
  <r>
    <s v="1023585"/>
    <s v="Wristband Identification Red  "/>
    <s v="RED         "/>
    <s v="1000/Bx "/>
    <s v="PREDYN"/>
    <s v="3000-16-PDR"/>
    <n v="1"/>
    <n v="3"/>
    <n v="0"/>
    <n v="1"/>
    <n v="0"/>
    <n v="0"/>
    <x v="2"/>
    <m/>
  </r>
  <r>
    <s v="7803946"/>
    <s v="E-Z Scrub                     "/>
    <s v="0.5%        "/>
    <s v="30/Bx   "/>
    <s v="BD"/>
    <s v="372453"/>
    <n v="1"/>
    <n v="2"/>
    <n v="0"/>
    <n v="1"/>
    <n v="0"/>
    <n v="0"/>
    <x v="7"/>
    <m/>
  </r>
  <r>
    <s v="3727910"/>
    <s v="Gait Belt                     "/>
    <s v="            "/>
    <s v="EA      "/>
    <s v="DEROYA"/>
    <s v="M5166-72"/>
    <n v="1"/>
    <n v="20"/>
    <n v="0"/>
    <n v="0"/>
    <n v="0"/>
    <n v="1"/>
    <x v="6"/>
    <m/>
  </r>
  <r>
    <s v="1235207"/>
    <s v="Ricola Cough Drop Lozenges    "/>
    <s v="Herbal Org  "/>
    <s v="21/Bg   "/>
    <s v="CARDWH"/>
    <s v="1191774"/>
    <n v="1"/>
    <n v="1"/>
    <n v="0"/>
    <n v="1"/>
    <n v="0"/>
    <n v="0"/>
    <x v="2"/>
    <m/>
  </r>
  <r>
    <s v="6461645"/>
    <s v="Ext Set Standrd Bore 35&quot;Reflux"/>
    <s v="NDL-FRE     "/>
    <s v="50/Ca   "/>
    <s v="MCGAW"/>
    <s v="473017"/>
    <n v="1"/>
    <n v="1"/>
    <n v="0"/>
    <n v="0"/>
    <n v="1"/>
    <n v="0"/>
    <x v="6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7"/>
    <m/>
  </r>
  <r>
    <s v="7610023"/>
    <s v="Pain Ease Med Stream Spray 1oz"/>
    <s v="            "/>
    <s v="24/Bx   "/>
    <s v="GEBAUE"/>
    <s v="00386000804"/>
    <n v="1"/>
    <n v="1"/>
    <n v="0"/>
    <n v="1"/>
    <n v="0"/>
    <n v="0"/>
    <x v="2"/>
    <m/>
  </r>
  <r>
    <s v="2550271"/>
    <s v="Wristband Identification Red  "/>
    <s v="            "/>
    <s v="500/Bx  "/>
    <s v="PREDYN"/>
    <s v="5050-16-PDM"/>
    <n v="1"/>
    <n v="1"/>
    <n v="0"/>
    <n v="1"/>
    <n v="0"/>
    <n v="0"/>
    <x v="2"/>
    <m/>
  </r>
  <r>
    <s v="2320021"/>
    <s v="Povidone Iodine Scrub Flip-Top"/>
    <s v="            "/>
    <s v="4oz/Bt  "/>
    <s v="MEDLIN"/>
    <s v="APL82212"/>
    <n v="1"/>
    <n v="5"/>
    <n v="0"/>
    <n v="1"/>
    <n v="0"/>
    <n v="0"/>
    <x v="1"/>
    <m/>
  </r>
  <r>
    <s v="1080469"/>
    <s v="Cover f/Transducer LF ST      "/>
    <s v="14x147cm    "/>
    <s v="24/Bx   "/>
    <s v="CIVCO"/>
    <s v="610-575"/>
    <n v="1"/>
    <n v="1"/>
    <n v="0"/>
    <n v="1"/>
    <n v="0"/>
    <n v="0"/>
    <x v="2"/>
    <m/>
  </r>
  <r>
    <s v="1190454"/>
    <s v="Protexis PI Glove PF          "/>
    <s v="Sz 7.5 Cream"/>
    <s v="50Pr/Bx "/>
    <s v="ALLEG"/>
    <s v="2D72PT75X"/>
    <n v="1"/>
    <n v="1"/>
    <n v="0"/>
    <n v="1"/>
    <n v="0"/>
    <n v="0"/>
    <x v="7"/>
    <m/>
  </r>
  <r>
    <s v="3901855"/>
    <s v="Steth Esoph 12fr              "/>
    <s v="            "/>
    <s v="2X25/Ca "/>
    <s v="DEROYA"/>
    <s v="81-040412"/>
    <n v="1"/>
    <n v="1"/>
    <n v="0"/>
    <n v="1"/>
    <n v="0"/>
    <n v="0"/>
    <x v="2"/>
    <m/>
  </r>
  <r>
    <s v="1255466"/>
    <s v="Towel OR 2/Pk Cotton 17x26&quot;   "/>
    <s v="Blue Sterile"/>
    <s v="80/Ca   "/>
    <s v="S2SGLO"/>
    <s v="8322B"/>
    <n v="1"/>
    <n v="1"/>
    <n v="0"/>
    <n v="0"/>
    <n v="0"/>
    <n v="1"/>
    <x v="6"/>
    <m/>
  </r>
  <r>
    <s v="1246455"/>
    <s v="Boot Cover Knee High Blue     "/>
    <s v="X-Large     "/>
    <s v="150/Ca  "/>
    <s v="MEDLIN"/>
    <s v="NON27144XL"/>
    <n v="1"/>
    <n v="1"/>
    <n v="0"/>
    <n v="1"/>
    <n v="0"/>
    <n v="0"/>
    <x v="2"/>
    <m/>
  </r>
  <r>
    <s v="1245966"/>
    <s v="Filter f/Bair Hugger          "/>
    <s v="            "/>
    <s v="Ea      "/>
    <s v="3MMED"/>
    <s v="90047"/>
    <n v="1"/>
    <n v="5"/>
    <n v="0"/>
    <n v="0"/>
    <n v="1"/>
    <n v="0"/>
    <x v="6"/>
    <m/>
  </r>
  <r>
    <s v="6814314"/>
    <s v="Encore Micro PF Ltx Glove Surg"/>
    <s v="Size 8.5    "/>
    <s v="50/Bx   "/>
    <s v="ANSELL"/>
    <s v="5787006"/>
    <n v="1"/>
    <n v="1"/>
    <n v="0"/>
    <n v="1"/>
    <n v="0"/>
    <n v="0"/>
    <x v="2"/>
    <m/>
  </r>
  <r>
    <s v="1145085"/>
    <s v="Dispenser Pump Gallon Empty   "/>
    <s v="            "/>
    <s v="Ea      "/>
    <s v="HELINK"/>
    <s v="7793"/>
    <n v="1"/>
    <n v="1"/>
    <n v="0"/>
    <n v="0"/>
    <n v="1"/>
    <n v="0"/>
    <x v="6"/>
    <m/>
  </r>
  <r>
    <s v="1203111"/>
    <s v="Gastric Sump Tube 16fr        "/>
    <s v="48&quot; Sterile "/>
    <s v="Ea      "/>
    <s v="MEDOVA"/>
    <s v="1217-16"/>
    <n v="1"/>
    <n v="20"/>
    <n v="0"/>
    <n v="1"/>
    <n v="0"/>
    <n v="0"/>
    <x v="2"/>
    <m/>
  </r>
  <r>
    <s v="1264441"/>
    <s v="Renuzyme Foam Spray           "/>
    <s v="1qt         "/>
    <s v="Ea      "/>
    <s v="MDTBIO"/>
    <s v="61301604584"/>
    <n v="1"/>
    <n v="5"/>
    <n v="0"/>
    <n v="1"/>
    <n v="0"/>
    <n v="0"/>
    <x v="2"/>
    <m/>
  </r>
  <r>
    <s v="1080216"/>
    <s v="Tube Ventilation T-Tube       "/>
    <s v="12x10x1.14mm"/>
    <s v="6/Bx    "/>
    <s v="MICRMD"/>
    <s v="VT-0400-01"/>
    <n v="1"/>
    <n v="1"/>
    <n v="0"/>
    <n v="1"/>
    <n v="0"/>
    <n v="0"/>
    <x v="2"/>
    <m/>
  </r>
  <r>
    <s v="1215133"/>
    <s v="Cautery Hi Temp Fine Tip      "/>
    <s v="Single Use  "/>
    <s v="10/Bx   "/>
    <s v="ABCO"/>
    <s v="AA01X"/>
    <n v="1"/>
    <n v="3"/>
    <n v="1"/>
    <n v="0"/>
    <n v="0"/>
    <n v="0"/>
    <x v="7"/>
    <m/>
  </r>
  <r>
    <s v="1043789"/>
    <s v="Clotest Positive Control      "/>
    <s v="Tablets     "/>
    <s v="50/Bt   "/>
    <s v="AVAMED"/>
    <s v="60407"/>
    <n v="1"/>
    <n v="2"/>
    <n v="0"/>
    <n v="1"/>
    <n v="0"/>
    <n v="0"/>
    <x v="2"/>
    <m/>
  </r>
  <r>
    <s v="2617240"/>
    <s v="Coveralls Disposable White    "/>
    <s v="XXXLG       "/>
    <s v="5/Bg    "/>
    <s v="DUKAL"/>
    <s v="382XXXL"/>
    <n v="1"/>
    <n v="3"/>
    <n v="0"/>
    <n v="1"/>
    <n v="0"/>
    <n v="0"/>
    <x v="2"/>
    <m/>
  </r>
  <r>
    <s v="1216841"/>
    <s v="Blanket Warming Bair Hugger   "/>
    <s v="Lower Body  "/>
    <s v="10/Ca   "/>
    <s v="3MMED"/>
    <s v="52500"/>
    <n v="1"/>
    <n v="1"/>
    <n v="0"/>
    <n v="1"/>
    <n v="0"/>
    <n v="0"/>
    <x v="7"/>
    <m/>
  </r>
  <r>
    <s v="2776618"/>
    <s v="Cover Pillow White            "/>
    <s v="21X27       "/>
    <s v="12/Bx   "/>
    <s v="PREDYN"/>
    <s v="15035-11-MGD"/>
    <n v="1"/>
    <n v="1"/>
    <n v="0"/>
    <n v="0"/>
    <n v="1"/>
    <n v="0"/>
    <x v="6"/>
    <m/>
  </r>
  <r>
    <s v="3675182"/>
    <s v="Skin Marker W/Ruler           "/>
    <s v="Labels      "/>
    <s v="50/Ca   "/>
    <s v="MEDLIN"/>
    <s v="DYNJSM02"/>
    <n v="1"/>
    <n v="1"/>
    <n v="0"/>
    <n v="1"/>
    <n v="0"/>
    <n v="0"/>
    <x v="7"/>
    <m/>
  </r>
  <r>
    <s v="5070085"/>
    <s v="Lactated Ring Irrig Titan Bg  "/>
    <s v="3L Titan Bag"/>
    <s v="Ea      "/>
    <s v="MCGAW"/>
    <s v="R8306"/>
    <n v="1"/>
    <n v="12"/>
    <n v="1"/>
    <n v="0"/>
    <n v="0"/>
    <n v="0"/>
    <x v="0"/>
    <m/>
  </r>
  <r>
    <s v="6663518"/>
    <s v="Personnel Protection Gown     "/>
    <s v="            "/>
    <s v="15/Bx   "/>
    <s v="TIDI-E"/>
    <s v="8576"/>
    <n v="1"/>
    <n v="75"/>
    <n v="0"/>
    <n v="1"/>
    <n v="0"/>
    <n v="0"/>
    <x v="7"/>
    <m/>
  </r>
  <r>
    <s v="3720402"/>
    <s v="Belt Gait Hvy Dty Tiger Teeth "/>
    <s v="Yellow      "/>
    <s v="Ea      "/>
    <s v="DEROYA"/>
    <s v="M5166Y"/>
    <n v="1"/>
    <n v="5"/>
    <n v="0"/>
    <n v="0"/>
    <n v="0"/>
    <n v="1"/>
    <x v="6"/>
    <m/>
  </r>
  <r>
    <s v="1317778"/>
    <s v="Pre-Klenz Transport Gel       "/>
    <s v="13.5 OZ     "/>
    <s v="Ea      "/>
    <s v="VESTAL"/>
    <s v="1505J5"/>
    <n v="1"/>
    <n v="12"/>
    <n v="0"/>
    <n v="1"/>
    <n v="0"/>
    <n v="0"/>
    <x v="2"/>
    <m/>
  </r>
  <r>
    <s v="1011950"/>
    <s v="Record Keeping Envelope       "/>
    <s v="8 Loads     "/>
    <s v="100/Bx  "/>
    <s v="PROPER"/>
    <s v="26910000"/>
    <n v="1"/>
    <n v="1"/>
    <n v="0"/>
    <n v="0"/>
    <n v="1"/>
    <n v="0"/>
    <x v="6"/>
    <m/>
  </r>
  <r>
    <s v="1176482"/>
    <s v="Bin Storage Plastic Red       "/>
    <s v="14.25x8.25x7"/>
    <s v="Ea      "/>
    <s v="HEALMK"/>
    <s v="30-240RED"/>
    <n v="1"/>
    <n v="3"/>
    <n v="0"/>
    <n v="1"/>
    <n v="0"/>
    <n v="0"/>
    <x v="2"/>
    <m/>
  </r>
  <r>
    <s v="6018620"/>
    <s v="Immobilizer Knee Blu Fm 22&quot;   "/>
    <s v="large       "/>
    <s v="Ea      "/>
    <s v="SMTNEP"/>
    <s v="79-80057"/>
    <n v="1"/>
    <n v="2"/>
    <n v="0"/>
    <n v="0"/>
    <n v="1"/>
    <n v="0"/>
    <x v="6"/>
    <m/>
  </r>
  <r>
    <s v="3720543"/>
    <s v="Binder Abs 9&quot; 3 Panel 63&quot;-74&quot; "/>
    <s v="Large       "/>
    <s v="Ea      "/>
    <s v="DEROYA"/>
    <s v="13663008"/>
    <n v="1"/>
    <n v="2"/>
    <n v="0"/>
    <n v="0"/>
    <n v="0"/>
    <n v="1"/>
    <x v="6"/>
    <m/>
  </r>
  <r>
    <s v="2883010"/>
    <s v="Drape Laparotomy Sterile      "/>
    <s v="106x122x77in"/>
    <s v="Ea      "/>
    <s v="ALLEG"/>
    <s v="29410"/>
    <n v="1"/>
    <n v="12"/>
    <n v="0"/>
    <n v="1"/>
    <n v="0"/>
    <n v="0"/>
    <x v="7"/>
    <m/>
  </r>
  <r>
    <s v="3500198"/>
    <s v="Sheridan Endo-trach Tube      "/>
    <s v="Sz 6.5      "/>
    <s v="10/Ca   "/>
    <s v="RUSCH"/>
    <s v="5-22213"/>
    <n v="1"/>
    <n v="1"/>
    <n v="0"/>
    <n v="0"/>
    <n v="1"/>
    <n v="0"/>
    <x v="6"/>
    <m/>
  </r>
  <r>
    <s v="1813909"/>
    <s v="Kimguard Csr Wrap H-Duty      "/>
    <s v="1Step       "/>
    <s v="48/Ca   "/>
    <s v="HALYAR"/>
    <s v="62145"/>
    <n v="1"/>
    <n v="1"/>
    <n v="0"/>
    <n v="1"/>
    <n v="0"/>
    <n v="0"/>
    <x v="7"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7"/>
    <m/>
  </r>
  <r>
    <s v="1113074"/>
    <s v="Face Mask w/Eye Shield &amp; Ties "/>
    <s v="            "/>
    <s v="25x4/Ca "/>
    <s v="MEDLIN"/>
    <s v="NON27405"/>
    <n v="1"/>
    <n v="2"/>
    <n v="0"/>
    <n v="0"/>
    <n v="1"/>
    <n v="0"/>
    <x v="6"/>
    <m/>
  </r>
  <r>
    <s v="7884757"/>
    <s v="Ear &amp; Ulcer Syringe           "/>
    <s v="2oz         "/>
    <s v="Ea      "/>
    <s v="BUSSE"/>
    <s v="142"/>
    <n v="1"/>
    <n v="25"/>
    <n v="0"/>
    <n v="1"/>
    <n v="0"/>
    <n v="0"/>
    <x v="7"/>
    <m/>
  </r>
  <r>
    <s v="1126976"/>
    <s v="Maxicide OPA 28               "/>
    <s v="Gallon      "/>
    <s v="Ea      "/>
    <s v="CROSSC"/>
    <s v="ML020141"/>
    <n v="1"/>
    <n v="4"/>
    <n v="0"/>
    <n v="1"/>
    <n v="0"/>
    <n v="0"/>
    <x v="7"/>
    <m/>
  </r>
  <r>
    <s v="7800030"/>
    <s v="Duoguards Vented              "/>
    <s v="            "/>
    <s v="50/Bg   "/>
    <s v="OXBORO"/>
    <s v="093037BBG"/>
    <n v="1"/>
    <n v="1"/>
    <n v="0"/>
    <n v="1"/>
    <n v="0"/>
    <n v="0"/>
    <x v="2"/>
    <m/>
  </r>
  <r>
    <s v="1026751"/>
    <s v="Mask Face Flex Adult          "/>
    <s v="XL          "/>
    <s v="20/Ca   "/>
    <s v="VYAIRE"/>
    <s v="6860"/>
    <n v="1"/>
    <n v="1"/>
    <n v="0"/>
    <n v="1"/>
    <n v="0"/>
    <n v="0"/>
    <x v="2"/>
    <m/>
  </r>
  <r>
    <s v="6544955"/>
    <s v="Endo Rot Multi Cap Appl       "/>
    <s v="            "/>
    <s v="3/Bx    "/>
    <s v="ETHICO"/>
    <s v="ER420"/>
    <n v="1"/>
    <n v="1"/>
    <n v="0"/>
    <n v="1"/>
    <n v="0"/>
    <n v="0"/>
    <x v="2"/>
    <m/>
  </r>
  <r>
    <s v="9870447"/>
    <s v="Spinal Needles                "/>
    <s v="20gx3-1/2&quot;  "/>
    <s v="25/Bx   "/>
    <s v="BD"/>
    <s v="405182"/>
    <n v="1"/>
    <n v="3"/>
    <n v="0"/>
    <n v="1"/>
    <n v="0"/>
    <n v="0"/>
    <x v="7"/>
    <m/>
  </r>
  <r>
    <s v="1269533"/>
    <s v="Pants Prevail Adult Female    "/>
    <s v="Large       "/>
    <s v="25/Bg   "/>
    <s v="FIRSTQ"/>
    <s v="MESHLG"/>
    <n v="1"/>
    <n v="1"/>
    <n v="0"/>
    <n v="1"/>
    <n v="0"/>
    <n v="0"/>
    <x v="2"/>
    <m/>
  </r>
  <r>
    <s v="6662481"/>
    <s v="Immobilizer Wh/Gr Shoulder    "/>
    <s v="Large 32-36&quot;"/>
    <s v="1/Ea    "/>
    <s v="SMTNEP"/>
    <s v="79-84047"/>
    <n v="1"/>
    <n v="2"/>
    <n v="0"/>
    <n v="1"/>
    <n v="0"/>
    <n v="0"/>
    <x v="2"/>
    <m/>
  </r>
  <r>
    <s v="1197609"/>
    <s v="Mask OxyMask ETCO2 Face       "/>
    <s v="7' Tb Adlt  "/>
    <s v="25/Ca   "/>
    <s v="VYAIRE"/>
    <s v="OM-2125-8"/>
    <n v="1"/>
    <n v="1"/>
    <n v="1"/>
    <n v="0"/>
    <n v="0"/>
    <n v="0"/>
    <x v="7"/>
    <m/>
  </r>
  <r>
    <s v="1132115"/>
    <s v="Ab Binder Prem Univ L/Xl      "/>
    <s v="9&quot;          "/>
    <s v="Ea      "/>
    <s v="MEDLIN"/>
    <s v="ORT21110LXL"/>
    <n v="1"/>
    <n v="4"/>
    <n v="0"/>
    <n v="1"/>
    <n v="0"/>
    <n v="0"/>
    <x v="2"/>
    <m/>
  </r>
  <r>
    <s v="6540028"/>
    <s v="Hemostat Surgicel Original    "/>
    <s v="2x3&quot;        "/>
    <s v="1/Ea    "/>
    <s v="ETHICO"/>
    <s v="1953"/>
    <n v="1"/>
    <n v="4"/>
    <n v="0"/>
    <n v="1"/>
    <n v="0"/>
    <n v="0"/>
    <x v="7"/>
    <m/>
  </r>
  <r>
    <s v="1171360"/>
    <s v="Handle Laryngoscope LED       "/>
    <s v="Medium      "/>
    <s v="Ea      "/>
    <s v="SUNMD"/>
    <s v="5-0236-99"/>
    <n v="1"/>
    <n v="4"/>
    <n v="0"/>
    <n v="0"/>
    <n v="0"/>
    <n v="1"/>
    <x v="6"/>
    <m/>
  </r>
  <r>
    <s v="6662480"/>
    <s v="Immobilizer Wh/Gr Shoulder    "/>
    <s v="Med 28-32&quot;  "/>
    <s v="1/Ea    "/>
    <s v="SMTNEP"/>
    <s v="79-84045"/>
    <n v="1"/>
    <n v="1"/>
    <n v="0"/>
    <n v="1"/>
    <n v="0"/>
    <n v="0"/>
    <x v="2"/>
    <m/>
  </r>
  <r>
    <s v="1084534"/>
    <s v="Nellcor Omnimax Sp02          "/>
    <s v="3.6m        "/>
    <s v="Ea      "/>
    <s v="MARQ"/>
    <s v="2021406-001"/>
    <n v="1"/>
    <n v="2"/>
    <n v="0"/>
    <n v="0"/>
    <n v="0"/>
    <n v="1"/>
    <x v="6"/>
    <m/>
  </r>
  <r>
    <s v="8300024"/>
    <s v="Bag Reclosable 6X9 4 Mil      "/>
    <s v="            "/>
    <s v="1000/Ca "/>
    <s v="MINGRI"/>
    <s v="MGRL4WH0609"/>
    <n v="1"/>
    <n v="1"/>
    <n v="0"/>
    <n v="0"/>
    <n v="0"/>
    <n v="1"/>
    <x v="6"/>
    <m/>
  </r>
  <r>
    <s v="1146549"/>
    <s v="Grounding Pad w/Cord          "/>
    <s v="            "/>
    <s v="Ea      "/>
    <s v="AVAMED"/>
    <s v="PMA-GP-BAY"/>
    <n v="1"/>
    <n v="10"/>
    <n v="0"/>
    <n v="1"/>
    <n v="0"/>
    <n v="0"/>
    <x v="7"/>
    <m/>
  </r>
  <r>
    <s v="2882381"/>
    <s v="Drape Under-buttock Pouch Ster"/>
    <s v="38x48in     "/>
    <s v="20/Ca   "/>
    <s v="ALLEG"/>
    <s v="8484"/>
    <n v="1"/>
    <n v="1"/>
    <n v="0"/>
    <n v="1"/>
    <n v="0"/>
    <n v="0"/>
    <x v="7"/>
    <m/>
  </r>
  <r>
    <s v="6545465"/>
    <s v="Suture Silk TF RB-2           "/>
    <s v="4-0 18&quot;     "/>
    <s v="36/Bx   "/>
    <s v="ETHICO"/>
    <s v="N267H"/>
    <n v="1"/>
    <n v="1"/>
    <n v="0"/>
    <n v="0"/>
    <n v="1"/>
    <n v="0"/>
    <x v="6"/>
    <m/>
  </r>
  <r>
    <s v="1301228"/>
    <s v="Slippers Patient Men'S Beige  "/>
    <s v="Large       "/>
    <s v="48/Bx   "/>
    <s v="ALBWAL"/>
    <s v="80104"/>
    <n v="1"/>
    <n v="1"/>
    <n v="0"/>
    <n v="1"/>
    <n v="0"/>
    <n v="0"/>
    <x v="7"/>
    <m/>
  </r>
  <r>
    <s v="1190677"/>
    <s v="Disc Filter- Aspiration/Inj   "/>
    <s v="0.2 Mic     "/>
    <s v="50/Ca   "/>
    <s v="MCGAW"/>
    <s v="415002"/>
    <n v="1"/>
    <n v="1"/>
    <n v="0"/>
    <n v="1"/>
    <n v="0"/>
    <n v="0"/>
    <x v="0"/>
    <m/>
  </r>
  <r>
    <s v="1123196"/>
    <s v="Nasogastric Sump Tube 48&quot;     "/>
    <s v="16FR        "/>
    <s v="50/Ca   "/>
    <s v="BARDBI"/>
    <s v="0042160"/>
    <n v="1"/>
    <n v="1"/>
    <n v="0"/>
    <n v="1"/>
    <n v="0"/>
    <n v="0"/>
    <x v="2"/>
    <m/>
  </r>
  <r>
    <s v="9120003"/>
    <s v="Needle Hypodermic             "/>
    <s v="20Gx1.5&quot;    "/>
    <s v="100/Bx  "/>
    <s v="NIPMED"/>
    <s v="AH+2038-1M"/>
    <n v="1"/>
    <n v="1"/>
    <n v="0"/>
    <n v="1"/>
    <n v="0"/>
    <n v="0"/>
    <x v="2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7"/>
    <m/>
  </r>
  <r>
    <s v="1315939"/>
    <s v="Disinfectant Spray Bottle     "/>
    <s v="4oz         "/>
    <s v="48/Ca   "/>
    <s v="ALIMED"/>
    <s v="936854"/>
    <n v="1"/>
    <n v="1"/>
    <n v="0"/>
    <n v="0"/>
    <n v="0"/>
    <n v="1"/>
    <x v="6"/>
    <m/>
  </r>
  <r>
    <s v="6543307"/>
    <s v="Suture Pds Ii Mono Ud PS4     "/>
    <s v="4-0 18&quot;     "/>
    <s v="12/Bx   "/>
    <s v="ETHICO"/>
    <s v="Z507G"/>
    <n v="1"/>
    <n v="1"/>
    <n v="0"/>
    <n v="1"/>
    <n v="0"/>
    <n v="0"/>
    <x v="2"/>
    <m/>
  </r>
  <r>
    <s v="5824085"/>
    <s v="Mask Flexible Toddler         "/>
    <s v="Sz3         "/>
    <s v="50/Ca   "/>
    <s v="ALLEG"/>
    <s v="TODMASK3"/>
    <n v="1"/>
    <n v="2"/>
    <n v="0"/>
    <n v="0"/>
    <n v="1"/>
    <n v="0"/>
    <x v="6"/>
    <m/>
  </r>
  <r>
    <s v="6430379"/>
    <s v="Gown Surg Aero Blue Perf Steri"/>
    <s v="XXXL/Sterile"/>
    <s v="Ea      "/>
    <s v="HALYAR"/>
    <s v="41736"/>
    <n v="1"/>
    <n v="10"/>
    <n v="0"/>
    <n v="1"/>
    <n v="0"/>
    <n v="0"/>
    <x v="2"/>
    <m/>
  </r>
  <r>
    <s v="4890009"/>
    <s v="Cath Foley 3-Way 5cc          "/>
    <s v="16Fr        "/>
    <s v="Ea      "/>
    <s v="RUSCH"/>
    <s v="183405160"/>
    <n v="1"/>
    <n v="1"/>
    <n v="0"/>
    <n v="1"/>
    <n v="0"/>
    <n v="0"/>
    <x v="2"/>
    <m/>
  </r>
  <r>
    <s v="1081889"/>
    <s v="Stethoscope Esph 400 Series   "/>
    <s v="18 French   "/>
    <s v="50/Ca   "/>
    <s v="DEROYA"/>
    <s v="81-050418"/>
    <n v="1"/>
    <n v="1"/>
    <n v="0"/>
    <n v="0"/>
    <n v="0"/>
    <n v="1"/>
    <x v="6"/>
    <m/>
  </r>
  <r>
    <s v="6540768"/>
    <s v="Suture Perma Hand Silk Blk CT1"/>
    <s v="0 30&quot;       "/>
    <s v="36/Bx   "/>
    <s v="ETHICO"/>
    <s v="424H"/>
    <n v="1"/>
    <n v="1"/>
    <n v="0"/>
    <n v="1"/>
    <n v="0"/>
    <n v="0"/>
    <x v="2"/>
    <m/>
  </r>
  <r>
    <s v="8081044"/>
    <s v="Tray Spinal Pencan 25g        "/>
    <s v="            "/>
    <s v="10/Ca   "/>
    <s v="MCGAW"/>
    <s v="333851"/>
    <n v="1"/>
    <n v="1"/>
    <n v="0"/>
    <n v="1"/>
    <n v="0"/>
    <n v="0"/>
    <x v="2"/>
    <m/>
  </r>
  <r>
    <s v="1105447"/>
    <s v="Protector Tip Guard Vent      "/>
    <s v="Asst Colors "/>
    <s v="100/Bg  "/>
    <s v="OXBORO"/>
    <s v="092020BBG"/>
    <n v="1"/>
    <n v="2"/>
    <n v="0"/>
    <n v="0"/>
    <n v="1"/>
    <n v="0"/>
    <x v="6"/>
    <m/>
  </r>
  <r>
    <s v="1063102"/>
    <s v="SensoStrip Temp Indicator     "/>
    <s v="            "/>
    <s v="100/Bx  "/>
    <s v="DEROYA"/>
    <s v="81-010000"/>
    <n v="1"/>
    <n v="1"/>
    <n v="0"/>
    <n v="1"/>
    <n v="0"/>
    <n v="0"/>
    <x v="2"/>
    <m/>
  </r>
  <r>
    <s v="5820294"/>
    <s v="T-Drape Bilateral Limb        "/>
    <s v="            "/>
    <s v="8/Ca    "/>
    <s v="MEDLIN"/>
    <s v="DYNJP8006"/>
    <n v="1"/>
    <n v="1"/>
    <n v="0"/>
    <n v="0"/>
    <n v="1"/>
    <n v="0"/>
    <x v="6"/>
    <m/>
  </r>
  <r>
    <s v="4282426"/>
    <s v="Mask Anesthesia Bubblegum Pedi"/>
    <s v="Size 4      "/>
    <s v="Ea      "/>
    <s v="AMBU"/>
    <s v="1145"/>
    <n v="1"/>
    <n v="10"/>
    <n v="0"/>
    <n v="1"/>
    <n v="0"/>
    <n v="0"/>
    <x v="2"/>
    <m/>
  </r>
  <r>
    <s v="1285653"/>
    <s v="Sani-Cloth Prime Large        "/>
    <s v="6x6.75      "/>
    <s v="160/Cn  "/>
    <s v="NICEPK"/>
    <s v="P25372"/>
    <n v="1"/>
    <n v="2"/>
    <n v="1"/>
    <n v="0"/>
    <n v="0"/>
    <n v="0"/>
    <x v="7"/>
    <m/>
  </r>
  <r>
    <s v="1221966"/>
    <s v="Gown Warming Bair Paws        "/>
    <s v="Standard    "/>
    <s v="30/Ca   "/>
    <s v="3MMED"/>
    <s v="81002"/>
    <n v="1"/>
    <n v="2"/>
    <n v="1"/>
    <n v="0"/>
    <n v="0"/>
    <n v="0"/>
    <x v="7"/>
    <m/>
  </r>
  <r>
    <s v="1043373"/>
    <s v="Abdominal Binder 14&quot;          "/>
    <s v="X-Large     "/>
    <s v="Ea      "/>
    <s v="SMTNEP"/>
    <s v="79-89338"/>
    <n v="1"/>
    <n v="2"/>
    <n v="0"/>
    <n v="0"/>
    <n v="1"/>
    <n v="0"/>
    <x v="6"/>
    <m/>
  </r>
  <r>
    <s v="1211929"/>
    <s v="Cable Patient LNCS 10'        "/>
    <s v="            "/>
    <s v="Ea      "/>
    <s v="MASIMO"/>
    <s v="2016"/>
    <n v="1"/>
    <n v="3"/>
    <n v="0"/>
    <n v="0"/>
    <n v="1"/>
    <n v="0"/>
    <x v="6"/>
    <m/>
  </r>
  <r>
    <s v="1017142"/>
    <s v="Precut Perineum Panty         "/>
    <s v="LG-XLG      "/>
    <s v="20/BX   "/>
    <s v="ABCO"/>
    <s v="GL622"/>
    <n v="1"/>
    <n v="1"/>
    <n v="0"/>
    <n v="1"/>
    <n v="0"/>
    <n v="0"/>
    <x v="2"/>
    <m/>
  </r>
  <r>
    <s v="6544518"/>
    <s v="Suture Pds Ii Mono Ud PS2     "/>
    <s v="3-0 18&quot;     "/>
    <s v="12/Bx   "/>
    <s v="ETHICO"/>
    <s v="Z497G"/>
    <n v="1"/>
    <n v="1"/>
    <n v="0"/>
    <n v="1"/>
    <n v="0"/>
    <n v="0"/>
    <x v="7"/>
    <m/>
  </r>
  <r>
    <s v="1211194"/>
    <s v="Wrap Kimguard One-Step KC600  "/>
    <s v="36x36&quot;      "/>
    <s v="72/Ca   "/>
    <s v="HALYAR"/>
    <s v="34151"/>
    <n v="1"/>
    <n v="1"/>
    <n v="0"/>
    <n v="1"/>
    <n v="0"/>
    <n v="0"/>
    <x v="7"/>
    <m/>
  </r>
  <r>
    <s v="1064164"/>
    <s v="Catheter Strap 22&quot;            "/>
    <s v="            "/>
    <s v="10/Bx   "/>
    <s v="MEDLIN"/>
    <s v="DYND16900"/>
    <n v="1"/>
    <n v="1"/>
    <n v="0"/>
    <n v="1"/>
    <n v="0"/>
    <n v="0"/>
    <x v="2"/>
    <m/>
  </r>
  <r>
    <s v="8574186"/>
    <s v="Nasal Airway LF               "/>
    <s v="34fr        "/>
    <s v="Ea      "/>
    <s v="SUNMD"/>
    <s v="1-5075-34"/>
    <n v="1"/>
    <n v="10"/>
    <n v="0"/>
    <n v="1"/>
    <n v="0"/>
    <n v="0"/>
    <x v="7"/>
    <m/>
  </r>
  <r>
    <s v="1069076"/>
    <s v="Wristband ID Adult/Ped        "/>
    <s v="Yellow      "/>
    <s v="500/Bx  "/>
    <s v="PREDYN"/>
    <s v="5070-14-PDM"/>
    <n v="1"/>
    <n v="2"/>
    <n v="1"/>
    <n v="0"/>
    <n v="0"/>
    <n v="0"/>
    <x v="2"/>
    <m/>
  </r>
  <r>
    <s v="6052842"/>
    <s v="Suction Liners w/Filter       "/>
    <s v="1500cc      "/>
    <s v="50/Ca   "/>
    <s v="BEMIS"/>
    <s v="1504"/>
    <n v="1"/>
    <n v="1"/>
    <n v="0"/>
    <n v="1"/>
    <n v="0"/>
    <n v="0"/>
    <x v="2"/>
    <m/>
  </r>
  <r>
    <s v="2978490"/>
    <s v="Curette Rigid Curved          "/>
    <s v="11mm        "/>
    <s v="Ea      "/>
    <s v="MEDGYN"/>
    <s v="022111"/>
    <n v="1"/>
    <n v="5"/>
    <n v="0"/>
    <n v="1"/>
    <n v="0"/>
    <n v="0"/>
    <x v="2"/>
    <m/>
  </r>
  <r>
    <s v="9871639"/>
    <s v="Needle Disposable             "/>
    <s v="25x1&quot;       "/>
    <s v="100/Bx  "/>
    <s v="BD"/>
    <s v="305125"/>
    <n v="1"/>
    <n v="1"/>
    <n v="0"/>
    <n v="1"/>
    <n v="0"/>
    <n v="0"/>
    <x v="7"/>
    <m/>
  </r>
  <r>
    <s v="1539178"/>
    <s v="Drain Wound JP Flat Full Prf  "/>
    <s v="10mmx20cm   "/>
    <s v="Ea      "/>
    <s v="ALLEG"/>
    <s v="SU130-1311"/>
    <n v="1"/>
    <n v="2"/>
    <n v="0"/>
    <n v="1"/>
    <n v="0"/>
    <n v="0"/>
    <x v="2"/>
    <m/>
  </r>
  <r>
    <s v="2913679"/>
    <s v="Loss of Resistance Syringe    "/>
    <s v="5cc         "/>
    <s v="10/CA   "/>
    <s v="MCGAW"/>
    <s v="332155"/>
    <n v="1"/>
    <n v="2"/>
    <n v="1"/>
    <n v="0"/>
    <n v="0"/>
    <n v="0"/>
    <x v="2"/>
    <m/>
  </r>
  <r>
    <s v="1244877"/>
    <s v="Prolystica Enzmatic Ult Conc  "/>
    <s v="10L Jug     "/>
    <s v="Ea      "/>
    <s v="VESTAL"/>
    <s v="1C16T6"/>
    <n v="1"/>
    <n v="1"/>
    <n v="0"/>
    <n v="1"/>
    <n v="0"/>
    <n v="0"/>
    <x v="2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2"/>
    <m/>
  </r>
  <r>
    <s v="1103509"/>
    <s v="Mask Surgic Tie FaceShield    "/>
    <s v="Beige       "/>
    <s v="100/Ca  "/>
    <s v="MEDLIN"/>
    <s v="NON27410"/>
    <n v="1"/>
    <n v="1"/>
    <n v="0"/>
    <n v="1"/>
    <n v="0"/>
    <n v="0"/>
    <x v="7"/>
    <m/>
  </r>
  <r>
    <s v="9193573"/>
    <s v="Aspirin Tablets               "/>
    <s v="325mg       "/>
    <s v="100x2/Bx"/>
    <s v="MEDIQ"/>
    <s v="11647"/>
    <n v="1"/>
    <n v="3"/>
    <n v="0"/>
    <n v="1"/>
    <n v="0"/>
    <n v="0"/>
    <x v="7"/>
    <m/>
  </r>
  <r>
    <s v="1098560"/>
    <s v="Label Blank Drug              "/>
    <s v="600/Roll    "/>
    <s v="1/Rl    "/>
    <s v="TIMED"/>
    <s v="LAN-84"/>
    <n v="1"/>
    <n v="5"/>
    <n v="0"/>
    <n v="1"/>
    <n v="0"/>
    <n v="0"/>
    <x v="2"/>
    <m/>
  </r>
  <r>
    <s v="1297668"/>
    <s v="Glove Surgical Sensicare PF LF"/>
    <s v="Size 6      "/>
    <s v="50Pr/Bx "/>
    <s v="MEDLIN"/>
    <s v="MSG9060"/>
    <n v="1"/>
    <n v="3"/>
    <n v="0"/>
    <n v="1"/>
    <n v="0"/>
    <n v="0"/>
    <x v="2"/>
    <m/>
  </r>
  <r>
    <s v="1251923"/>
    <s v="Bra Adjustable Slide Strap    "/>
    <s v="White 32    "/>
    <s v="Ea      "/>
    <s v="MEINTE"/>
    <s v="T-340-32"/>
    <n v="1"/>
    <n v="2"/>
    <n v="0"/>
    <n v="1"/>
    <n v="0"/>
    <n v="0"/>
    <x v="1"/>
    <m/>
  </r>
  <r>
    <s v="1105765"/>
    <s v="Coverall White 2XL            "/>
    <s v="            "/>
    <s v="24/Ca   "/>
    <s v="HALYAR"/>
    <s v="10095"/>
    <n v="1"/>
    <n v="1"/>
    <n v="0"/>
    <n v="1"/>
    <n v="0"/>
    <n v="0"/>
    <x v="2"/>
    <m/>
  </r>
  <r>
    <s v="1334942"/>
    <s v="Suture Absorbable Coated Vicry"/>
    <s v="36&quot; Sz2     "/>
    <s v="24/Bx   "/>
    <s v="ETHICO"/>
    <s v="D9683"/>
    <n v="1"/>
    <n v="1"/>
    <n v="0"/>
    <n v="0"/>
    <n v="1"/>
    <n v="0"/>
    <x v="6"/>
    <m/>
  </r>
  <r>
    <s v="1329535"/>
    <s v="Pack Total Knee F/THSC Addison"/>
    <s v="Custom      "/>
    <s v="2/Ca    "/>
    <s v="MEDLIN"/>
    <s v="DYNJ60143"/>
    <n v="1"/>
    <n v="3"/>
    <n v="1"/>
    <n v="0"/>
    <n v="0"/>
    <n v="0"/>
    <x v="7"/>
    <m/>
  </r>
  <r>
    <s v="5820156"/>
    <s v="Head Positioner Ring          "/>
    <s v="9&quot;          "/>
    <s v="32/Ca   "/>
    <s v="MEDLIN"/>
    <s v="NON081141"/>
    <n v="1"/>
    <n v="1"/>
    <n v="0"/>
    <n v="1"/>
    <n v="0"/>
    <n v="0"/>
    <x v="2"/>
    <m/>
  </r>
  <r>
    <s v="1291424"/>
    <s v="QckClean Ulsnc 6.6 Gal        "/>
    <s v="Cleaner     "/>
    <s v="Ea      "/>
    <s v="MIDMAK"/>
    <s v="QC6-01"/>
    <n v="1"/>
    <n v="1"/>
    <n v="0"/>
    <n v="0"/>
    <n v="0"/>
    <n v="1"/>
    <x v="6"/>
    <m/>
  </r>
  <r>
    <s v="6548680"/>
    <s v="Suture Surg Gut Chrom Bge P3  "/>
    <s v="5-0 18&quot;     "/>
    <s v="12/Bx   "/>
    <s v="ETHICO"/>
    <s v="687G"/>
    <n v="1"/>
    <n v="1"/>
    <n v="0"/>
    <n v="1"/>
    <n v="0"/>
    <n v="0"/>
    <x v="7"/>
    <m/>
  </r>
  <r>
    <s v="8275467"/>
    <s v="Vessel Loop Mini Blue         "/>
    <s v="            "/>
    <s v="10x2/Bx "/>
    <s v="OXBORO"/>
    <s v="011002PBX"/>
    <n v="1"/>
    <n v="1"/>
    <n v="0"/>
    <n v="1"/>
    <n v="0"/>
    <n v="0"/>
    <x v="2"/>
    <m/>
  </r>
  <r>
    <s v="6800010"/>
    <s v="Solution Fog-Out Devon 3910   "/>
    <s v="Clear Strl  "/>
    <s v="12/Bx   "/>
    <s v="CARDKN"/>
    <s v="31142527"/>
    <n v="1"/>
    <n v="1"/>
    <n v="0"/>
    <n v="1"/>
    <n v="0"/>
    <n v="0"/>
    <x v="7"/>
    <m/>
  </r>
  <r>
    <s v="1194298"/>
    <s v="Mask Face Pleated Anti-Fog    "/>
    <s v="Green       "/>
    <s v="300/Ca  "/>
    <s v="MEDLIN"/>
    <s v="NON27361A"/>
    <n v="1"/>
    <n v="1"/>
    <n v="0"/>
    <n v="0"/>
    <n v="1"/>
    <n v="0"/>
    <x v="6"/>
    <m/>
  </r>
  <r>
    <s v="2859461"/>
    <s v="Pulse Oximeter Sensor Disp    "/>
    <s v="Pediatric   "/>
    <s v="Ea      "/>
    <s v="KENDAL"/>
    <s v="MAXP"/>
    <n v="1"/>
    <n v="2"/>
    <n v="0"/>
    <n v="1"/>
    <n v="0"/>
    <n v="0"/>
    <x v="7"/>
    <m/>
  </r>
  <r>
    <s v="3672368"/>
    <s v="Suction Catheter 14fr         "/>
    <s v="            "/>
    <s v="100/CA  "/>
    <s v="MEDLIN"/>
    <s v="DYND41902"/>
    <n v="1"/>
    <n v="1"/>
    <n v="0"/>
    <n v="0"/>
    <n v="1"/>
    <n v="0"/>
    <x v="6"/>
    <m/>
  </r>
  <r>
    <s v="1123728"/>
    <s v="Proxima Head Bar Drape        "/>
    <s v="40&quot;x27&quot;     "/>
    <s v="20/Ca   "/>
    <s v="MEDLIN"/>
    <s v="DYNJP7008"/>
    <n v="1"/>
    <n v="1"/>
    <n v="0"/>
    <n v="0"/>
    <n v="0"/>
    <n v="1"/>
    <x v="6"/>
    <m/>
  </r>
  <r>
    <s v="6130188"/>
    <s v="Genesis Data Cards            "/>
    <s v="            "/>
    <s v="500/BX  "/>
    <s v="CARCOR"/>
    <s v="MD1-1"/>
    <n v="1"/>
    <n v="1"/>
    <n v="1"/>
    <n v="0"/>
    <n v="0"/>
    <n v="0"/>
    <x v="7"/>
    <m/>
  </r>
  <r>
    <s v="6548361"/>
    <s v="Suture Ethilon Mono Blk Fslx  "/>
    <s v="2-0 30&quot;     "/>
    <s v="36/Bx   "/>
    <s v="ETHICO"/>
    <s v="1674H"/>
    <n v="1"/>
    <n v="2"/>
    <n v="0"/>
    <n v="1"/>
    <n v="0"/>
    <n v="0"/>
    <x v="7"/>
    <m/>
  </r>
  <r>
    <s v="8310389"/>
    <s v="Underwear Disposable Pull-Up  "/>
    <s v="Med 28&quot;-40&quot; "/>
    <s v="80/Ca   "/>
    <s v="MEDLIN"/>
    <s v="MSC33005"/>
    <n v="1"/>
    <n v="1"/>
    <n v="0"/>
    <n v="1"/>
    <n v="0"/>
    <n v="0"/>
    <x v="2"/>
    <m/>
  </r>
  <r>
    <s v="9870452"/>
    <s v="Airwy Guedel Disp W/Color Code"/>
    <s v="90MM        "/>
    <s v="10/Bx   "/>
    <s v="ALLEG"/>
    <s v="122790A"/>
    <n v="1"/>
    <n v="2"/>
    <n v="0"/>
    <n v="1"/>
    <n v="0"/>
    <n v="0"/>
    <x v="7"/>
    <m/>
  </r>
  <r>
    <s v="4390024"/>
    <s v="Jock Strap w/Cup White JS122  "/>
    <s v="LG          "/>
    <s v="Ea      "/>
    <s v="WSIMFG"/>
    <s v="791855122176"/>
    <n v="1"/>
    <n v="2"/>
    <n v="0"/>
    <n v="0"/>
    <n v="1"/>
    <n v="0"/>
    <x v="6"/>
    <m/>
  </r>
  <r>
    <s v="6548579"/>
    <s v="Suture Vicryl Violet Tg140-8  "/>
    <s v="8-0 12&quot;     "/>
    <s v="12/Bx   "/>
    <s v="ETHICO"/>
    <s v="J548G"/>
    <n v="1"/>
    <n v="1"/>
    <n v="0"/>
    <n v="1"/>
    <n v="0"/>
    <n v="0"/>
    <x v="2"/>
    <m/>
  </r>
  <r>
    <s v="8905403"/>
    <s v="Paper Lifepak 9               "/>
    <s v="            "/>
    <s v="10/Bx   "/>
    <s v="CARDKN"/>
    <s v="30718970"/>
    <n v="1"/>
    <n v="1"/>
    <n v="0"/>
    <n v="1"/>
    <n v="0"/>
    <n v="0"/>
    <x v="2"/>
    <m/>
  </r>
  <r>
    <s v="7137502"/>
    <s v="Bag Garbage 24x23             "/>
    <s v="            "/>
    <s v="1000/CA "/>
    <s v="MEDGEN"/>
    <s v="4608"/>
    <n v="1"/>
    <n v="1"/>
    <n v="0"/>
    <n v="0"/>
    <n v="1"/>
    <n v="0"/>
    <x v="6"/>
    <m/>
  </r>
  <r>
    <s v="7710151"/>
    <s v="MN 18mm DP 3/8C               "/>
    <s v="7cmX7       "/>
    <s v="12/Bx   "/>
    <s v="LOOK"/>
    <s v="YA-1001Q-0"/>
    <n v="1"/>
    <n v="1"/>
    <n v="0"/>
    <n v="1"/>
    <n v="0"/>
    <n v="0"/>
    <x v="2"/>
    <m/>
  </r>
  <r>
    <s v="2771157"/>
    <s v="Brush Instrmnt Cleaning  Nyln "/>
    <s v="Double      "/>
    <s v="3/Pk    "/>
    <s v="MISDFK"/>
    <s v="10-1444"/>
    <n v="1"/>
    <n v="4"/>
    <n v="0"/>
    <n v="1"/>
    <n v="0"/>
    <n v="0"/>
    <x v="2"/>
    <m/>
  </r>
  <r>
    <s v="4300012"/>
    <s v="Styrofoam Cup 12oz            "/>
    <s v="            "/>
    <s v="25/Pk   "/>
    <s v="NOAM"/>
    <s v="628114"/>
    <n v="1"/>
    <n v="1"/>
    <n v="1"/>
    <n v="0"/>
    <n v="0"/>
    <n v="0"/>
    <x v="7"/>
    <m/>
  </r>
  <r>
    <s v="6549078"/>
    <s v="Suture Monocryl Mono Vio PS2  "/>
    <s v="4-0 18&quot;     "/>
    <s v="12/Bx   "/>
    <s v="ETHICO"/>
    <s v="Y513G"/>
    <n v="1"/>
    <n v="1"/>
    <n v="0"/>
    <n v="1"/>
    <n v="0"/>
    <n v="0"/>
    <x v="7"/>
    <m/>
  </r>
  <r>
    <s v="1109519"/>
    <s v="Cannula Nasal Sampling Adult  "/>
    <s v="Female      "/>
    <s v="25/Ca   "/>
    <s v="SALTE"/>
    <s v="4002F-7-7-25"/>
    <n v="1"/>
    <n v="10"/>
    <n v="0"/>
    <n v="1"/>
    <n v="0"/>
    <n v="0"/>
    <x v="7"/>
    <m/>
  </r>
  <r>
    <s v="1081217"/>
    <s v="Bravo 24 Multi Dose Vial      "/>
    <s v="Access      "/>
    <s v="50/Ca   "/>
    <s v="ICU"/>
    <s v="B9909"/>
    <n v="1"/>
    <n v="2"/>
    <n v="0"/>
    <n v="1"/>
    <n v="0"/>
    <n v="0"/>
    <x v="2"/>
    <m/>
  </r>
  <r>
    <s v="1199270"/>
    <s v="Suture 2-0 MH Spiral PDO Viol "/>
    <s v="24x24cm     "/>
    <s v="12/Bx   "/>
    <s v="ETHICO"/>
    <s v="SXPD2B420"/>
    <n v="1"/>
    <n v="1"/>
    <n v="0"/>
    <n v="0"/>
    <n v="1"/>
    <n v="0"/>
    <x v="6"/>
    <m/>
  </r>
  <r>
    <s v="1297644"/>
    <s v="Glove Surgical Sensicare LF PF"/>
    <s v="Size 7.5    "/>
    <s v="50Pr/Bx "/>
    <s v="MEDLIN"/>
    <s v="MSG1675"/>
    <n v="1"/>
    <n v="1"/>
    <n v="1"/>
    <n v="0"/>
    <n v="0"/>
    <n v="0"/>
    <x v="2"/>
    <m/>
  </r>
  <r>
    <s v="5202668"/>
    <s v="Needle Tip Electrode          "/>
    <s v="            "/>
    <s v="40/Bx   "/>
    <s v="CONMD"/>
    <s v="138102"/>
    <n v="1"/>
    <n v="1"/>
    <n v="0"/>
    <n v="1"/>
    <n v="0"/>
    <n v="0"/>
    <x v="2"/>
    <m/>
  </r>
  <r>
    <s v="6540487"/>
    <s v="Suture Monocryl Mono Ud P3    "/>
    <s v="6-0 18&quot;     "/>
    <s v="12/Bx   "/>
    <s v="ETHICO"/>
    <s v="Y492G"/>
    <n v="1"/>
    <n v="1"/>
    <n v="0"/>
    <n v="1"/>
    <n v="0"/>
    <n v="0"/>
    <x v="7"/>
    <m/>
  </r>
  <r>
    <s v="1137876"/>
    <s v="Eye Shield Frames Black       "/>
    <s v="            "/>
    <s v="25/Ca   "/>
    <s v="DEROYA"/>
    <s v="23-502"/>
    <n v="1"/>
    <n v="1"/>
    <n v="0"/>
    <n v="1"/>
    <n v="0"/>
    <n v="0"/>
    <x v="2"/>
    <m/>
  </r>
  <r>
    <s v="6547239"/>
    <s v="Suture Mersilene Poly Wht Fs  "/>
    <s v="2-0 18&quot;     "/>
    <s v="36/Bx   "/>
    <s v="ETHICO"/>
    <s v="R665H"/>
    <n v="1"/>
    <n v="1"/>
    <n v="0"/>
    <n v="1"/>
    <n v="0"/>
    <n v="0"/>
    <x v="2"/>
    <m/>
  </r>
  <r>
    <s v="2610828"/>
    <s v="Bin Storage 10 7/8x11x5&quot;      "/>
    <s v="Red         "/>
    <s v="6/Ca    "/>
    <s v="AKRO"/>
    <s v="30235RED"/>
    <n v="1"/>
    <n v="1"/>
    <n v="0"/>
    <n v="0"/>
    <n v="1"/>
    <n v="0"/>
    <x v="6"/>
    <m/>
  </r>
  <r>
    <s v="1226789"/>
    <s v="Mask Surg Fog-Free Anti Glare "/>
    <s v="            "/>
    <s v="25/Bx   "/>
    <s v="ALLEG"/>
    <s v="AT74635-I"/>
    <n v="1"/>
    <n v="5"/>
    <n v="0"/>
    <n v="1"/>
    <n v="0"/>
    <n v="0"/>
    <x v="2"/>
    <m/>
  </r>
  <r>
    <s v="3682908"/>
    <s v="Sticker Avenger Infinity War  "/>
    <s v="Asst 2.5x2.5"/>
    <s v="100/Rl  "/>
    <s v="SHERMN"/>
    <s v="ps661"/>
    <n v="1"/>
    <n v="1"/>
    <n v="0"/>
    <n v="1"/>
    <n v="0"/>
    <n v="0"/>
    <x v="2"/>
    <m/>
  </r>
  <r>
    <s v="2881461"/>
    <s v="Slippers Safety Terry In Green"/>
    <s v="XXL         "/>
    <s v="48/Ca   "/>
    <s v="ALLEG"/>
    <s v="58125-GRN"/>
    <n v="1"/>
    <n v="4"/>
    <n v="1"/>
    <n v="0"/>
    <n v="0"/>
    <n v="0"/>
    <x v="7"/>
    <m/>
  </r>
  <r>
    <s v="1010322"/>
    <s v="Biogel Glove PF Latex Surg    "/>
    <s v="Size 8      "/>
    <s v="50Pr/Bx "/>
    <s v="ABCO"/>
    <s v="30480"/>
    <n v="1"/>
    <n v="2"/>
    <n v="0"/>
    <n v="1"/>
    <n v="0"/>
    <n v="0"/>
    <x v="7"/>
    <m/>
  </r>
  <r>
    <s v="1162623"/>
    <s v="Syringe LL LOR Glass          "/>
    <s v="5cc         "/>
    <s v="10/Ca   "/>
    <s v="INTPAI"/>
    <s v="PISGLL5"/>
    <n v="1"/>
    <n v="2"/>
    <n v="0"/>
    <n v="1"/>
    <n v="0"/>
    <n v="0"/>
    <x v="7"/>
    <m/>
  </r>
  <r>
    <s v="1145505"/>
    <s v="Catheter Anesthesia Mount     "/>
    <s v="            "/>
    <s v="50/Ca   "/>
    <s v="MEDLIN"/>
    <s v="DYNJAA14"/>
    <n v="1"/>
    <n v="1"/>
    <n v="0"/>
    <n v="0"/>
    <n v="1"/>
    <n v="0"/>
    <x v="6"/>
    <m/>
  </r>
  <r>
    <s v="2700104"/>
    <s v="Suture Ebnd Exc Poly Gr CT1   "/>
    <s v="0 18&quot;       "/>
    <s v="12/Bx   "/>
    <s v="ETHICO"/>
    <s v="CX21D"/>
    <n v="1"/>
    <n v="1"/>
    <n v="0"/>
    <n v="1"/>
    <n v="0"/>
    <n v="0"/>
    <x v="7"/>
    <m/>
  </r>
  <r>
    <s v="7092815"/>
    <s v="Cautery High Temp Adjust.     "/>
    <s v="            "/>
    <s v="10/BX   "/>
    <s v="ABCO"/>
    <s v="AA11"/>
    <n v="1"/>
    <n v="1"/>
    <n v="0"/>
    <n v="1"/>
    <n v="0"/>
    <n v="0"/>
    <x v="2"/>
    <m/>
  </r>
  <r>
    <s v="6548731"/>
    <s v="Suture Silk Black Tg140-      "/>
    <s v="6-0 18&quot;     "/>
    <s v="12/Bx   "/>
    <s v="ETHICO"/>
    <s v="1732G"/>
    <n v="1"/>
    <n v="2"/>
    <n v="1"/>
    <n v="0"/>
    <n v="0"/>
    <n v="0"/>
    <x v="7"/>
    <m/>
  </r>
  <r>
    <s v="2882183"/>
    <s v="Drape Hand Sterile            "/>
    <s v="63x146x77in "/>
    <s v="18/Ca   "/>
    <s v="ALLEG"/>
    <s v="29427"/>
    <n v="1"/>
    <n v="1"/>
    <n v="0"/>
    <n v="1"/>
    <n v="0"/>
    <n v="0"/>
    <x v="7"/>
    <m/>
  </r>
  <r>
    <s v="1116327"/>
    <s v="Knee Arthroscopy Pack         "/>
    <s v="            "/>
    <s v="2/Ca    "/>
    <s v="MEDLIN"/>
    <s v="DYNJS0811"/>
    <n v="1"/>
    <n v="2"/>
    <n v="1"/>
    <n v="0"/>
    <n v="0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21CB4-8877-49D2-9D21-77753EDBD53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6"/>
        <item x="1"/>
        <item x="3"/>
        <item x="8"/>
        <item x="2"/>
        <item x="4"/>
        <item x="0"/>
        <item x="7"/>
        <item x="5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8"/>
          </reference>
        </references>
      </pivotArea>
    </format>
    <format dxfId="4">
      <pivotArea dataOnly="0" labelOnly="1" fieldPosition="0">
        <references count="1">
          <reference field="12" count="1">
            <x v="8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15689</v>
      </c>
      <c r="D3" s="6">
        <v>13673</v>
      </c>
      <c r="E3" s="5">
        <v>0.87150232647077575</v>
      </c>
      <c r="F3" s="6">
        <v>1252</v>
      </c>
      <c r="G3" s="5">
        <v>0.95130346102364716</v>
      </c>
      <c r="H3" s="6">
        <v>334</v>
      </c>
      <c r="I3" s="6">
        <v>270</v>
      </c>
      <c r="J3" s="6">
        <v>160</v>
      </c>
    </row>
    <row r="4" spans="1:10" x14ac:dyDescent="0.3">
      <c r="A4" s="32" t="s">
        <v>12</v>
      </c>
      <c r="B4" s="32"/>
      <c r="C4" s="31"/>
      <c r="D4" s="31"/>
      <c r="E4" s="5">
        <v>0.8989100643763146</v>
      </c>
      <c r="F4" s="3"/>
      <c r="G4" s="5">
        <v>0.97871119892918601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1971</v>
      </c>
      <c r="D5" s="8">
        <v>1742</v>
      </c>
      <c r="E5" s="4">
        <v>0.88381532217148651</v>
      </c>
      <c r="F5" s="8">
        <v>141</v>
      </c>
      <c r="G5" s="4">
        <v>0.95535261288685946</v>
      </c>
      <c r="H5" s="8">
        <v>47</v>
      </c>
      <c r="I5" s="8">
        <v>30</v>
      </c>
      <c r="J5" s="8">
        <v>11</v>
      </c>
    </row>
    <row r="6" spans="1:10" x14ac:dyDescent="0.3">
      <c r="A6" s="7" t="s">
        <v>15</v>
      </c>
      <c r="B6" s="7" t="s">
        <v>16</v>
      </c>
      <c r="C6" s="8">
        <v>1918</v>
      </c>
      <c r="D6" s="8">
        <v>1740</v>
      </c>
      <c r="E6" s="4">
        <v>0.90719499478623566</v>
      </c>
      <c r="F6" s="8">
        <v>148</v>
      </c>
      <c r="G6" s="4">
        <v>0.98435870698644423</v>
      </c>
      <c r="H6" s="8">
        <v>17</v>
      </c>
      <c r="I6" s="8">
        <v>9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1724</v>
      </c>
      <c r="D7" s="8">
        <v>1550</v>
      </c>
      <c r="E7" s="4">
        <v>0.89907192575406047</v>
      </c>
      <c r="F7" s="8">
        <v>88</v>
      </c>
      <c r="G7" s="4">
        <v>0.95011600928074247</v>
      </c>
      <c r="H7" s="8">
        <v>42</v>
      </c>
      <c r="I7" s="8">
        <v>33</v>
      </c>
      <c r="J7" s="8">
        <v>11</v>
      </c>
    </row>
    <row r="8" spans="1:10" x14ac:dyDescent="0.3">
      <c r="A8" s="7" t="s">
        <v>19</v>
      </c>
      <c r="B8" s="7" t="s">
        <v>20</v>
      </c>
      <c r="C8" s="8">
        <v>1543</v>
      </c>
      <c r="D8" s="8">
        <v>1316</v>
      </c>
      <c r="E8" s="4">
        <v>0.85288399222294231</v>
      </c>
      <c r="F8" s="8">
        <v>125</v>
      </c>
      <c r="G8" s="4">
        <v>0.93389500972132211</v>
      </c>
      <c r="H8" s="8">
        <v>44</v>
      </c>
      <c r="I8" s="8">
        <v>41</v>
      </c>
      <c r="J8" s="8">
        <v>17</v>
      </c>
    </row>
    <row r="9" spans="1:10" x14ac:dyDescent="0.3">
      <c r="A9" s="7" t="s">
        <v>21</v>
      </c>
      <c r="B9" s="7" t="s">
        <v>22</v>
      </c>
      <c r="C9" s="8">
        <v>1414</v>
      </c>
      <c r="D9" s="8">
        <v>1208</v>
      </c>
      <c r="E9" s="4">
        <v>0.85431400282885439</v>
      </c>
      <c r="F9" s="8">
        <v>137</v>
      </c>
      <c r="G9" s="4">
        <v>0.95120226308345124</v>
      </c>
      <c r="H9" s="8">
        <v>37</v>
      </c>
      <c r="I9" s="8">
        <v>16</v>
      </c>
      <c r="J9" s="8">
        <v>16</v>
      </c>
    </row>
    <row r="10" spans="1:10" x14ac:dyDescent="0.3">
      <c r="A10" s="7" t="s">
        <v>23</v>
      </c>
      <c r="B10" s="7" t="s">
        <v>24</v>
      </c>
      <c r="C10" s="8">
        <v>1241</v>
      </c>
      <c r="D10" s="8">
        <v>1080</v>
      </c>
      <c r="E10" s="4">
        <v>0.87026591458501212</v>
      </c>
      <c r="F10" s="8">
        <v>81</v>
      </c>
      <c r="G10" s="4">
        <v>0.93553585817888807</v>
      </c>
      <c r="H10" s="8">
        <v>30</v>
      </c>
      <c r="I10" s="8">
        <v>38</v>
      </c>
      <c r="J10" s="8">
        <v>12</v>
      </c>
    </row>
    <row r="11" spans="1:10" x14ac:dyDescent="0.3">
      <c r="A11" s="7" t="s">
        <v>25</v>
      </c>
      <c r="B11" s="7" t="s">
        <v>26</v>
      </c>
      <c r="C11" s="8">
        <v>1005</v>
      </c>
      <c r="D11" s="8">
        <v>806</v>
      </c>
      <c r="E11" s="4">
        <v>0.80199004975124377</v>
      </c>
      <c r="F11" s="8">
        <v>126</v>
      </c>
      <c r="G11" s="4">
        <v>0.92736318407960194</v>
      </c>
      <c r="H11" s="8">
        <v>19</v>
      </c>
      <c r="I11" s="8">
        <v>32</v>
      </c>
      <c r="J11" s="8">
        <v>22</v>
      </c>
    </row>
    <row r="12" spans="1:10" x14ac:dyDescent="0.3">
      <c r="A12" s="7" t="s">
        <v>27</v>
      </c>
      <c r="B12" s="7" t="s">
        <v>28</v>
      </c>
      <c r="C12" s="8">
        <v>998</v>
      </c>
      <c r="D12" s="8">
        <v>779</v>
      </c>
      <c r="E12" s="4">
        <v>0.78056112224448893</v>
      </c>
      <c r="F12" s="8">
        <v>129</v>
      </c>
      <c r="G12" s="4">
        <v>0.90981963927855714</v>
      </c>
      <c r="H12" s="8">
        <v>37</v>
      </c>
      <c r="I12" s="8">
        <v>23</v>
      </c>
      <c r="J12" s="8">
        <v>30</v>
      </c>
    </row>
    <row r="13" spans="1:10" x14ac:dyDescent="0.3">
      <c r="A13" s="7" t="s">
        <v>29</v>
      </c>
      <c r="B13" s="7" t="s">
        <v>30</v>
      </c>
      <c r="C13" s="8">
        <v>984</v>
      </c>
      <c r="D13" s="8">
        <v>852</v>
      </c>
      <c r="E13" s="4">
        <v>0.86585365853658525</v>
      </c>
      <c r="F13" s="8">
        <v>70</v>
      </c>
      <c r="G13" s="4">
        <v>0.93699186991869921</v>
      </c>
      <c r="H13" s="8">
        <v>17</v>
      </c>
      <c r="I13" s="8">
        <v>22</v>
      </c>
      <c r="J13" s="8">
        <v>23</v>
      </c>
    </row>
    <row r="14" spans="1:10" x14ac:dyDescent="0.3">
      <c r="A14" s="7" t="s">
        <v>31</v>
      </c>
      <c r="B14" s="7" t="s">
        <v>32</v>
      </c>
      <c r="C14" s="8">
        <v>908</v>
      </c>
      <c r="D14" s="8">
        <v>834</v>
      </c>
      <c r="E14" s="4">
        <v>0.91850220264317184</v>
      </c>
      <c r="F14" s="8">
        <v>59</v>
      </c>
      <c r="G14" s="4">
        <v>0.98348017621145378</v>
      </c>
      <c r="H14" s="8">
        <v>12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778</v>
      </c>
      <c r="D15" s="8">
        <v>685</v>
      </c>
      <c r="E15" s="4">
        <v>0.88046272493573274</v>
      </c>
      <c r="F15" s="8">
        <v>69</v>
      </c>
      <c r="G15" s="4">
        <v>0.96915167095115673</v>
      </c>
      <c r="H15" s="8">
        <v>10</v>
      </c>
      <c r="I15" s="8">
        <v>7</v>
      </c>
      <c r="J15" s="8">
        <v>7</v>
      </c>
    </row>
    <row r="16" spans="1:10" x14ac:dyDescent="0.3">
      <c r="A16" s="7" t="s">
        <v>35</v>
      </c>
      <c r="B16" s="7" t="s">
        <v>36</v>
      </c>
      <c r="C16" s="8">
        <v>471</v>
      </c>
      <c r="D16" s="8">
        <v>421</v>
      </c>
      <c r="E16" s="4">
        <v>0.89384288747346075</v>
      </c>
      <c r="F16" s="8">
        <v>28</v>
      </c>
      <c r="G16" s="4">
        <v>0.95329087048832273</v>
      </c>
      <c r="H16" s="8">
        <v>9</v>
      </c>
      <c r="I16" s="8">
        <v>9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333</v>
      </c>
      <c r="D17" s="8">
        <v>305</v>
      </c>
      <c r="E17" s="4">
        <v>0.91591591591591592</v>
      </c>
      <c r="F17" s="8">
        <v>20</v>
      </c>
      <c r="G17" s="4">
        <v>0.97597597597597596</v>
      </c>
      <c r="H17" s="8">
        <v>7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308</v>
      </c>
      <c r="D18" s="8">
        <v>273</v>
      </c>
      <c r="E18" s="4">
        <v>0.88636363636363635</v>
      </c>
      <c r="F18" s="8">
        <v>27</v>
      </c>
      <c r="G18" s="4">
        <v>0.97402597402597413</v>
      </c>
      <c r="H18" s="8">
        <v>4</v>
      </c>
      <c r="I18" s="8">
        <v>3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93</v>
      </c>
      <c r="D19" s="8">
        <v>82</v>
      </c>
      <c r="E19" s="4">
        <v>0.88172043010752688</v>
      </c>
      <c r="F19" s="8">
        <v>4</v>
      </c>
      <c r="G19" s="4">
        <v>0.92473118279569888</v>
      </c>
      <c r="H19" s="8">
        <v>2</v>
      </c>
      <c r="I19" s="8">
        <v>4</v>
      </c>
      <c r="J1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2"/>
  <sheetViews>
    <sheetView workbookViewId="0"/>
  </sheetViews>
  <sheetFormatPr defaultRowHeight="14.4" x14ac:dyDescent="0.3"/>
  <sheetData>
    <row r="1" spans="1:13" x14ac:dyDescent="0.3">
      <c r="A1" s="33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22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1</v>
      </c>
      <c r="J3" s="10" t="s">
        <v>21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22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21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22</v>
      </c>
      <c r="B5" s="10" t="s">
        <v>57</v>
      </c>
      <c r="C5" s="10" t="s">
        <v>58</v>
      </c>
      <c r="D5" s="10" t="s">
        <v>59</v>
      </c>
      <c r="E5" s="10" t="s">
        <v>72</v>
      </c>
      <c r="F5" s="10" t="s">
        <v>61</v>
      </c>
      <c r="G5" s="10" t="s">
        <v>73</v>
      </c>
      <c r="H5" s="10" t="s">
        <v>74</v>
      </c>
      <c r="I5" s="11">
        <v>2</v>
      </c>
      <c r="J5" s="10" t="s">
        <v>21</v>
      </c>
      <c r="K5" s="10" t="s">
        <v>75</v>
      </c>
      <c r="L5" s="10" t="s">
        <v>65</v>
      </c>
      <c r="M5" s="10" t="s">
        <v>76</v>
      </c>
    </row>
    <row r="6" spans="1:13" x14ac:dyDescent="0.3">
      <c r="A6" s="10" t="s">
        <v>22</v>
      </c>
      <c r="B6" s="10" t="s">
        <v>57</v>
      </c>
      <c r="C6" s="10" t="s">
        <v>58</v>
      </c>
      <c r="D6" s="10" t="s">
        <v>59</v>
      </c>
      <c r="E6" s="10" t="s">
        <v>77</v>
      </c>
      <c r="F6" s="10" t="s">
        <v>61</v>
      </c>
      <c r="G6" s="10" t="s">
        <v>78</v>
      </c>
      <c r="H6" s="10" t="s">
        <v>79</v>
      </c>
      <c r="I6" s="11">
        <v>2</v>
      </c>
      <c r="J6" s="10" t="s">
        <v>21</v>
      </c>
      <c r="K6" s="10" t="s">
        <v>80</v>
      </c>
      <c r="L6" s="10" t="s">
        <v>65</v>
      </c>
      <c r="M6" s="10" t="s">
        <v>71</v>
      </c>
    </row>
    <row r="7" spans="1:13" x14ac:dyDescent="0.3">
      <c r="A7" s="10" t="s">
        <v>22</v>
      </c>
      <c r="B7" s="10" t="s">
        <v>57</v>
      </c>
      <c r="C7" s="10" t="s">
        <v>58</v>
      </c>
      <c r="D7" s="10" t="s">
        <v>59</v>
      </c>
      <c r="E7" s="10" t="s">
        <v>81</v>
      </c>
      <c r="F7" s="10" t="s">
        <v>61</v>
      </c>
      <c r="G7" s="10" t="s">
        <v>82</v>
      </c>
      <c r="H7" s="10" t="s">
        <v>83</v>
      </c>
      <c r="I7" s="11">
        <v>1</v>
      </c>
      <c r="J7" s="10" t="s">
        <v>21</v>
      </c>
      <c r="K7" s="10" t="s">
        <v>84</v>
      </c>
      <c r="L7" s="10" t="s">
        <v>65</v>
      </c>
      <c r="M7" s="10" t="s">
        <v>85</v>
      </c>
    </row>
    <row r="8" spans="1:13" x14ac:dyDescent="0.3">
      <c r="A8" s="10" t="s">
        <v>22</v>
      </c>
      <c r="B8" s="10" t="s">
        <v>57</v>
      </c>
      <c r="C8" s="10" t="s">
        <v>58</v>
      </c>
      <c r="D8" s="10" t="s">
        <v>59</v>
      </c>
      <c r="E8" s="10" t="s">
        <v>86</v>
      </c>
      <c r="F8" s="10" t="s">
        <v>61</v>
      </c>
      <c r="G8" s="10" t="s">
        <v>87</v>
      </c>
      <c r="H8" s="10" t="s">
        <v>88</v>
      </c>
      <c r="I8" s="11">
        <v>1</v>
      </c>
      <c r="J8" s="10" t="s">
        <v>21</v>
      </c>
      <c r="K8" s="10" t="s">
        <v>89</v>
      </c>
      <c r="L8" s="10" t="s">
        <v>65</v>
      </c>
      <c r="M8" s="10" t="s">
        <v>90</v>
      </c>
    </row>
    <row r="9" spans="1:13" x14ac:dyDescent="0.3">
      <c r="A9" s="10" t="s">
        <v>22</v>
      </c>
      <c r="B9" s="10" t="s">
        <v>57</v>
      </c>
      <c r="C9" s="10" t="s">
        <v>58</v>
      </c>
      <c r="D9" s="10" t="s">
        <v>59</v>
      </c>
      <c r="E9" s="10" t="s">
        <v>91</v>
      </c>
      <c r="F9" s="10" t="s">
        <v>61</v>
      </c>
      <c r="G9" s="10" t="s">
        <v>92</v>
      </c>
      <c r="H9" s="10" t="s">
        <v>93</v>
      </c>
      <c r="I9" s="11">
        <v>2</v>
      </c>
      <c r="J9" s="10" t="s">
        <v>21</v>
      </c>
      <c r="K9" s="10" t="s">
        <v>94</v>
      </c>
      <c r="L9" s="10" t="s">
        <v>65</v>
      </c>
      <c r="M9" s="10" t="s">
        <v>95</v>
      </c>
    </row>
    <row r="10" spans="1:13" x14ac:dyDescent="0.3">
      <c r="A10" s="10" t="s">
        <v>22</v>
      </c>
      <c r="B10" s="10" t="s">
        <v>57</v>
      </c>
      <c r="C10" s="10" t="s">
        <v>58</v>
      </c>
      <c r="D10" s="10" t="s">
        <v>59</v>
      </c>
      <c r="E10" s="10" t="s">
        <v>96</v>
      </c>
      <c r="F10" s="10" t="s">
        <v>61</v>
      </c>
      <c r="G10" s="10" t="s">
        <v>97</v>
      </c>
      <c r="H10" s="10" t="s">
        <v>98</v>
      </c>
      <c r="I10" s="11">
        <v>1</v>
      </c>
      <c r="J10" s="10" t="s">
        <v>21</v>
      </c>
      <c r="K10" s="10" t="s">
        <v>99</v>
      </c>
      <c r="L10" s="10" t="s">
        <v>65</v>
      </c>
      <c r="M10" s="10" t="s">
        <v>85</v>
      </c>
    </row>
    <row r="11" spans="1:13" x14ac:dyDescent="0.3">
      <c r="A11" s="10" t="s">
        <v>22</v>
      </c>
      <c r="B11" s="10" t="s">
        <v>57</v>
      </c>
      <c r="C11" s="10" t="s">
        <v>58</v>
      </c>
      <c r="D11" s="10" t="s">
        <v>59</v>
      </c>
      <c r="E11" s="10" t="s">
        <v>100</v>
      </c>
      <c r="F11" s="10" t="s">
        <v>61</v>
      </c>
      <c r="G11" s="10" t="s">
        <v>97</v>
      </c>
      <c r="H11" s="10" t="s">
        <v>98</v>
      </c>
      <c r="I11" s="11">
        <v>1</v>
      </c>
      <c r="J11" s="10" t="s">
        <v>21</v>
      </c>
      <c r="K11" s="10" t="s">
        <v>101</v>
      </c>
      <c r="L11" s="10" t="s">
        <v>65</v>
      </c>
      <c r="M11" s="10" t="s">
        <v>85</v>
      </c>
    </row>
    <row r="12" spans="1:13" x14ac:dyDescent="0.3">
      <c r="A12" s="10" t="s">
        <v>22</v>
      </c>
      <c r="B12" s="10" t="s">
        <v>57</v>
      </c>
      <c r="C12" s="10" t="s">
        <v>58</v>
      </c>
      <c r="D12" s="10" t="s">
        <v>59</v>
      </c>
      <c r="E12" s="10" t="s">
        <v>102</v>
      </c>
      <c r="F12" s="10" t="s">
        <v>61</v>
      </c>
      <c r="G12" s="10" t="s">
        <v>103</v>
      </c>
      <c r="H12" s="10" t="s">
        <v>104</v>
      </c>
      <c r="I12" s="11">
        <v>1</v>
      </c>
      <c r="J12" s="10" t="s">
        <v>21</v>
      </c>
      <c r="K12" s="10" t="s">
        <v>105</v>
      </c>
      <c r="L12" s="10" t="s">
        <v>65</v>
      </c>
      <c r="M12" s="10" t="s">
        <v>106</v>
      </c>
    </row>
    <row r="13" spans="1:13" x14ac:dyDescent="0.3">
      <c r="A13" s="10" t="s">
        <v>22</v>
      </c>
      <c r="B13" s="10" t="s">
        <v>57</v>
      </c>
      <c r="C13" s="10" t="s">
        <v>58</v>
      </c>
      <c r="D13" s="10" t="s">
        <v>59</v>
      </c>
      <c r="E13" s="10" t="s">
        <v>107</v>
      </c>
      <c r="F13" s="10" t="s">
        <v>61</v>
      </c>
      <c r="G13" s="10" t="s">
        <v>108</v>
      </c>
      <c r="H13" s="10" t="s">
        <v>109</v>
      </c>
      <c r="I13" s="11">
        <v>2</v>
      </c>
      <c r="J13" s="10" t="s">
        <v>21</v>
      </c>
      <c r="K13" s="10" t="s">
        <v>110</v>
      </c>
      <c r="L13" s="10" t="s">
        <v>65</v>
      </c>
      <c r="M13" s="10" t="s">
        <v>111</v>
      </c>
    </row>
    <row r="14" spans="1:13" x14ac:dyDescent="0.3">
      <c r="A14" s="10" t="s">
        <v>22</v>
      </c>
      <c r="B14" s="10" t="s">
        <v>57</v>
      </c>
      <c r="C14" s="10" t="s">
        <v>58</v>
      </c>
      <c r="D14" s="10" t="s">
        <v>59</v>
      </c>
      <c r="E14" s="10" t="s">
        <v>112</v>
      </c>
      <c r="F14" s="10" t="s">
        <v>61</v>
      </c>
      <c r="G14" s="10" t="s">
        <v>113</v>
      </c>
      <c r="H14" s="10" t="s">
        <v>114</v>
      </c>
      <c r="I14" s="11">
        <v>1</v>
      </c>
      <c r="J14" s="10" t="s">
        <v>21</v>
      </c>
      <c r="K14" s="10" t="s">
        <v>115</v>
      </c>
      <c r="L14" s="10" t="s">
        <v>65</v>
      </c>
      <c r="M14" s="10" t="s">
        <v>116</v>
      </c>
    </row>
    <row r="15" spans="1:13" x14ac:dyDescent="0.3">
      <c r="A15" s="10" t="s">
        <v>22</v>
      </c>
      <c r="B15" s="10" t="s">
        <v>57</v>
      </c>
      <c r="C15" s="10" t="s">
        <v>58</v>
      </c>
      <c r="D15" s="10" t="s">
        <v>59</v>
      </c>
      <c r="E15" s="10" t="s">
        <v>117</v>
      </c>
      <c r="F15" s="10" t="s">
        <v>61</v>
      </c>
      <c r="G15" s="10" t="s">
        <v>73</v>
      </c>
      <c r="H15" s="10" t="s">
        <v>74</v>
      </c>
      <c r="I15" s="11">
        <v>1</v>
      </c>
      <c r="J15" s="10" t="s">
        <v>21</v>
      </c>
      <c r="K15" s="10" t="s">
        <v>115</v>
      </c>
      <c r="L15" s="10" t="s">
        <v>65</v>
      </c>
      <c r="M15" s="10" t="s">
        <v>76</v>
      </c>
    </row>
    <row r="16" spans="1:13" x14ac:dyDescent="0.3">
      <c r="A16" s="10" t="s">
        <v>22</v>
      </c>
      <c r="B16" s="10" t="s">
        <v>57</v>
      </c>
      <c r="C16" s="10" t="s">
        <v>58</v>
      </c>
      <c r="D16" s="10" t="s">
        <v>59</v>
      </c>
      <c r="E16" s="10" t="s">
        <v>118</v>
      </c>
      <c r="F16" s="10" t="s">
        <v>61</v>
      </c>
      <c r="G16" s="10" t="s">
        <v>119</v>
      </c>
      <c r="H16" s="10" t="s">
        <v>120</v>
      </c>
      <c r="I16" s="11">
        <v>1</v>
      </c>
      <c r="J16" s="10" t="s">
        <v>21</v>
      </c>
      <c r="K16" s="10" t="s">
        <v>121</v>
      </c>
      <c r="L16" s="10" t="s">
        <v>65</v>
      </c>
      <c r="M16" s="10" t="s">
        <v>76</v>
      </c>
    </row>
    <row r="17" spans="1:13" x14ac:dyDescent="0.3">
      <c r="A17" s="10" t="s">
        <v>22</v>
      </c>
      <c r="B17" s="10" t="s">
        <v>57</v>
      </c>
      <c r="C17" s="10" t="s">
        <v>58</v>
      </c>
      <c r="D17" s="10" t="s">
        <v>59</v>
      </c>
      <c r="E17" s="10" t="s">
        <v>122</v>
      </c>
      <c r="F17" s="10" t="s">
        <v>61</v>
      </c>
      <c r="G17" s="10" t="s">
        <v>123</v>
      </c>
      <c r="H17" s="10" t="s">
        <v>124</v>
      </c>
      <c r="I17" s="11">
        <v>1</v>
      </c>
      <c r="J17" s="10" t="s">
        <v>21</v>
      </c>
      <c r="K17" s="10" t="s">
        <v>125</v>
      </c>
      <c r="L17" s="10" t="s">
        <v>65</v>
      </c>
      <c r="M17" s="10" t="s">
        <v>71</v>
      </c>
    </row>
    <row r="18" spans="1:13" x14ac:dyDescent="0.3">
      <c r="A18" s="10" t="s">
        <v>22</v>
      </c>
      <c r="B18" s="10" t="s">
        <v>57</v>
      </c>
      <c r="C18" s="10" t="s">
        <v>58</v>
      </c>
      <c r="D18" s="10" t="s">
        <v>59</v>
      </c>
      <c r="E18" s="10" t="s">
        <v>126</v>
      </c>
      <c r="F18" s="10" t="s">
        <v>61</v>
      </c>
      <c r="G18" s="10" t="s">
        <v>68</v>
      </c>
      <c r="H18" s="10" t="s">
        <v>69</v>
      </c>
      <c r="I18" s="11">
        <v>1</v>
      </c>
      <c r="J18" s="10" t="s">
        <v>21</v>
      </c>
      <c r="K18" s="10" t="s">
        <v>127</v>
      </c>
      <c r="L18" s="10" t="s">
        <v>65</v>
      </c>
      <c r="M18" s="10" t="s">
        <v>71</v>
      </c>
    </row>
    <row r="19" spans="1:13" x14ac:dyDescent="0.3">
      <c r="A19" s="10" t="s">
        <v>40</v>
      </c>
      <c r="B19" s="10" t="s">
        <v>128</v>
      </c>
      <c r="C19" s="10" t="s">
        <v>58</v>
      </c>
      <c r="D19" s="10" t="s">
        <v>129</v>
      </c>
      <c r="E19" s="10" t="s">
        <v>130</v>
      </c>
      <c r="F19" s="10" t="s">
        <v>61</v>
      </c>
      <c r="G19" s="10" t="s">
        <v>131</v>
      </c>
      <c r="H19" s="10" t="s">
        <v>132</v>
      </c>
      <c r="I19" s="11">
        <v>1</v>
      </c>
      <c r="J19" s="10" t="s">
        <v>39</v>
      </c>
      <c r="K19" s="10" t="s">
        <v>133</v>
      </c>
      <c r="L19" s="10" t="s">
        <v>65</v>
      </c>
      <c r="M19" s="10" t="s">
        <v>134</v>
      </c>
    </row>
    <row r="20" spans="1:13" x14ac:dyDescent="0.3">
      <c r="A20" s="10" t="s">
        <v>40</v>
      </c>
      <c r="B20" s="10" t="s">
        <v>128</v>
      </c>
      <c r="C20" s="10" t="s">
        <v>58</v>
      </c>
      <c r="D20" s="10" t="s">
        <v>129</v>
      </c>
      <c r="E20" s="10" t="s">
        <v>135</v>
      </c>
      <c r="F20" s="10" t="s">
        <v>61</v>
      </c>
      <c r="G20" s="10" t="s">
        <v>136</v>
      </c>
      <c r="H20" s="10" t="s">
        <v>137</v>
      </c>
      <c r="I20" s="11">
        <v>2</v>
      </c>
      <c r="J20" s="10" t="s">
        <v>39</v>
      </c>
      <c r="K20" s="10" t="s">
        <v>138</v>
      </c>
      <c r="L20" s="10" t="s">
        <v>65</v>
      </c>
      <c r="M20" s="10" t="s">
        <v>139</v>
      </c>
    </row>
    <row r="21" spans="1:13" x14ac:dyDescent="0.3">
      <c r="A21" s="10" t="s">
        <v>40</v>
      </c>
      <c r="B21" s="10" t="s">
        <v>128</v>
      </c>
      <c r="C21" s="10" t="s">
        <v>58</v>
      </c>
      <c r="D21" s="10" t="s">
        <v>129</v>
      </c>
      <c r="E21" s="10" t="s">
        <v>140</v>
      </c>
      <c r="F21" s="10" t="s">
        <v>61</v>
      </c>
      <c r="G21" s="10" t="s">
        <v>141</v>
      </c>
      <c r="H21" s="10" t="s">
        <v>142</v>
      </c>
      <c r="I21" s="11">
        <v>1</v>
      </c>
      <c r="J21" s="10" t="s">
        <v>39</v>
      </c>
      <c r="K21" s="10" t="s">
        <v>115</v>
      </c>
      <c r="L21" s="10" t="s">
        <v>65</v>
      </c>
      <c r="M21" s="10" t="s">
        <v>143</v>
      </c>
    </row>
    <row r="22" spans="1:13" x14ac:dyDescent="0.3">
      <c r="A22" s="10" t="s">
        <v>36</v>
      </c>
      <c r="B22" s="10" t="s">
        <v>144</v>
      </c>
      <c r="C22" s="10" t="s">
        <v>58</v>
      </c>
      <c r="D22" s="10" t="s">
        <v>145</v>
      </c>
      <c r="E22" s="10" t="s">
        <v>146</v>
      </c>
      <c r="F22" s="10" t="s">
        <v>61</v>
      </c>
      <c r="G22" s="10" t="s">
        <v>147</v>
      </c>
      <c r="H22" s="10" t="s">
        <v>148</v>
      </c>
      <c r="I22" s="11">
        <v>1</v>
      </c>
      <c r="J22" s="10" t="s">
        <v>35</v>
      </c>
      <c r="K22" s="10" t="s">
        <v>149</v>
      </c>
      <c r="L22" s="10" t="s">
        <v>65</v>
      </c>
      <c r="M22" s="10" t="s">
        <v>66</v>
      </c>
    </row>
    <row r="23" spans="1:13" x14ac:dyDescent="0.3">
      <c r="A23" s="10" t="s">
        <v>36</v>
      </c>
      <c r="B23" s="10" t="s">
        <v>144</v>
      </c>
      <c r="C23" s="10" t="s">
        <v>58</v>
      </c>
      <c r="D23" s="10" t="s">
        <v>145</v>
      </c>
      <c r="E23" s="10" t="s">
        <v>150</v>
      </c>
      <c r="F23" s="10" t="s">
        <v>61</v>
      </c>
      <c r="G23" s="10" t="s">
        <v>151</v>
      </c>
      <c r="H23" s="10" t="s">
        <v>152</v>
      </c>
      <c r="I23" s="11">
        <v>1</v>
      </c>
      <c r="J23" s="10" t="s">
        <v>35</v>
      </c>
      <c r="K23" s="10" t="s">
        <v>153</v>
      </c>
      <c r="L23" s="10" t="s">
        <v>65</v>
      </c>
      <c r="M23" s="10" t="s">
        <v>95</v>
      </c>
    </row>
    <row r="24" spans="1:13" x14ac:dyDescent="0.3">
      <c r="A24" s="10" t="s">
        <v>36</v>
      </c>
      <c r="B24" s="10" t="s">
        <v>144</v>
      </c>
      <c r="C24" s="10" t="s">
        <v>58</v>
      </c>
      <c r="D24" s="10" t="s">
        <v>145</v>
      </c>
      <c r="E24" s="10" t="s">
        <v>154</v>
      </c>
      <c r="F24" s="10" t="s">
        <v>61</v>
      </c>
      <c r="G24" s="10" t="s">
        <v>155</v>
      </c>
      <c r="H24" s="10" t="s">
        <v>156</v>
      </c>
      <c r="I24" s="11">
        <v>1</v>
      </c>
      <c r="J24" s="10" t="s">
        <v>35</v>
      </c>
      <c r="K24" s="10" t="s">
        <v>157</v>
      </c>
      <c r="L24" s="10" t="s">
        <v>65</v>
      </c>
      <c r="M24" s="10" t="s">
        <v>158</v>
      </c>
    </row>
    <row r="25" spans="1:13" x14ac:dyDescent="0.3">
      <c r="A25" s="10" t="s">
        <v>36</v>
      </c>
      <c r="B25" s="10" t="s">
        <v>144</v>
      </c>
      <c r="C25" s="10" t="s">
        <v>58</v>
      </c>
      <c r="D25" s="10" t="s">
        <v>145</v>
      </c>
      <c r="E25" s="10" t="s">
        <v>159</v>
      </c>
      <c r="F25" s="10" t="s">
        <v>61</v>
      </c>
      <c r="G25" s="10" t="s">
        <v>155</v>
      </c>
      <c r="H25" s="10" t="s">
        <v>156</v>
      </c>
      <c r="I25" s="11">
        <v>1</v>
      </c>
      <c r="J25" s="10" t="s">
        <v>35</v>
      </c>
      <c r="K25" s="10" t="s">
        <v>160</v>
      </c>
      <c r="L25" s="10" t="s">
        <v>65</v>
      </c>
      <c r="M25" s="10" t="s">
        <v>158</v>
      </c>
    </row>
    <row r="26" spans="1:13" x14ac:dyDescent="0.3">
      <c r="A26" s="10" t="s">
        <v>36</v>
      </c>
      <c r="B26" s="10" t="s">
        <v>144</v>
      </c>
      <c r="C26" s="10" t="s">
        <v>58</v>
      </c>
      <c r="D26" s="10" t="s">
        <v>145</v>
      </c>
      <c r="E26" s="10" t="s">
        <v>159</v>
      </c>
      <c r="F26" s="10" t="s">
        <v>61</v>
      </c>
      <c r="G26" s="10" t="s">
        <v>161</v>
      </c>
      <c r="H26" s="10" t="s">
        <v>162</v>
      </c>
      <c r="I26" s="11">
        <v>1</v>
      </c>
      <c r="J26" s="10" t="s">
        <v>35</v>
      </c>
      <c r="K26" s="10" t="s">
        <v>160</v>
      </c>
      <c r="L26" s="10" t="s">
        <v>65</v>
      </c>
      <c r="M26" s="10" t="s">
        <v>163</v>
      </c>
    </row>
    <row r="27" spans="1:13" x14ac:dyDescent="0.3">
      <c r="A27" s="10" t="s">
        <v>36</v>
      </c>
      <c r="B27" s="10" t="s">
        <v>144</v>
      </c>
      <c r="C27" s="10" t="s">
        <v>58</v>
      </c>
      <c r="D27" s="10" t="s">
        <v>145</v>
      </c>
      <c r="E27" s="10" t="s">
        <v>164</v>
      </c>
      <c r="F27" s="10" t="s">
        <v>61</v>
      </c>
      <c r="G27" s="10" t="s">
        <v>165</v>
      </c>
      <c r="H27" s="10" t="s">
        <v>166</v>
      </c>
      <c r="I27" s="11">
        <v>1</v>
      </c>
      <c r="J27" s="10" t="s">
        <v>35</v>
      </c>
      <c r="K27" s="10" t="s">
        <v>105</v>
      </c>
      <c r="L27" s="10" t="s">
        <v>65</v>
      </c>
      <c r="M27" s="10" t="s">
        <v>116</v>
      </c>
    </row>
    <row r="28" spans="1:13" x14ac:dyDescent="0.3">
      <c r="A28" s="10" t="s">
        <v>36</v>
      </c>
      <c r="B28" s="10" t="s">
        <v>144</v>
      </c>
      <c r="C28" s="10" t="s">
        <v>58</v>
      </c>
      <c r="D28" s="10" t="s">
        <v>145</v>
      </c>
      <c r="E28" s="10" t="s">
        <v>167</v>
      </c>
      <c r="F28" s="10" t="s">
        <v>61</v>
      </c>
      <c r="G28" s="10" t="s">
        <v>168</v>
      </c>
      <c r="H28" s="10" t="s">
        <v>169</v>
      </c>
      <c r="I28" s="11">
        <v>4</v>
      </c>
      <c r="J28" s="10" t="s">
        <v>35</v>
      </c>
      <c r="K28" s="10" t="s">
        <v>115</v>
      </c>
      <c r="L28" s="10" t="s">
        <v>65</v>
      </c>
      <c r="M28" s="10" t="s">
        <v>170</v>
      </c>
    </row>
    <row r="29" spans="1:13" x14ac:dyDescent="0.3">
      <c r="A29" s="10" t="s">
        <v>36</v>
      </c>
      <c r="B29" s="10" t="s">
        <v>144</v>
      </c>
      <c r="C29" s="10" t="s">
        <v>58</v>
      </c>
      <c r="D29" s="10" t="s">
        <v>145</v>
      </c>
      <c r="E29" s="10" t="s">
        <v>171</v>
      </c>
      <c r="F29" s="10" t="s">
        <v>61</v>
      </c>
      <c r="G29" s="10" t="s">
        <v>151</v>
      </c>
      <c r="H29" s="10" t="s">
        <v>152</v>
      </c>
      <c r="I29" s="11">
        <v>2</v>
      </c>
      <c r="J29" s="10" t="s">
        <v>35</v>
      </c>
      <c r="K29" s="10" t="s">
        <v>172</v>
      </c>
      <c r="L29" s="10" t="s">
        <v>65</v>
      </c>
      <c r="M29" s="10" t="s">
        <v>95</v>
      </c>
    </row>
    <row r="30" spans="1:13" x14ac:dyDescent="0.3">
      <c r="A30" s="10" t="s">
        <v>36</v>
      </c>
      <c r="B30" s="10" t="s">
        <v>144</v>
      </c>
      <c r="C30" s="10" t="s">
        <v>58</v>
      </c>
      <c r="D30" s="10" t="s">
        <v>145</v>
      </c>
      <c r="E30" s="10" t="s">
        <v>171</v>
      </c>
      <c r="F30" s="10" t="s">
        <v>61</v>
      </c>
      <c r="G30" s="10" t="s">
        <v>173</v>
      </c>
      <c r="H30" s="10" t="s">
        <v>174</v>
      </c>
      <c r="I30" s="11">
        <v>1</v>
      </c>
      <c r="J30" s="10" t="s">
        <v>35</v>
      </c>
      <c r="K30" s="10" t="s">
        <v>172</v>
      </c>
      <c r="L30" s="10" t="s">
        <v>65</v>
      </c>
      <c r="M30" s="10" t="s">
        <v>143</v>
      </c>
    </row>
    <row r="31" spans="1:13" x14ac:dyDescent="0.3">
      <c r="A31" s="10" t="s">
        <v>16</v>
      </c>
      <c r="B31" s="10" t="s">
        <v>128</v>
      </c>
      <c r="C31" s="10" t="s">
        <v>58</v>
      </c>
      <c r="D31" s="10" t="s">
        <v>175</v>
      </c>
      <c r="E31" s="10" t="s">
        <v>176</v>
      </c>
      <c r="F31" s="10" t="s">
        <v>61</v>
      </c>
      <c r="G31" s="10" t="s">
        <v>177</v>
      </c>
      <c r="H31" s="10" t="s">
        <v>178</v>
      </c>
      <c r="I31" s="11">
        <v>1</v>
      </c>
      <c r="J31" s="10" t="s">
        <v>15</v>
      </c>
      <c r="K31" s="10" t="s">
        <v>179</v>
      </c>
      <c r="L31" s="10" t="s">
        <v>65</v>
      </c>
      <c r="M31" s="10" t="s">
        <v>180</v>
      </c>
    </row>
    <row r="32" spans="1:13" x14ac:dyDescent="0.3">
      <c r="A32" s="10" t="s">
        <v>16</v>
      </c>
      <c r="B32" s="10" t="s">
        <v>128</v>
      </c>
      <c r="C32" s="10" t="s">
        <v>58</v>
      </c>
      <c r="D32" s="10" t="s">
        <v>175</v>
      </c>
      <c r="E32" s="10" t="s">
        <v>181</v>
      </c>
      <c r="F32" s="10" t="s">
        <v>61</v>
      </c>
      <c r="G32" s="10" t="s">
        <v>182</v>
      </c>
      <c r="H32" s="10" t="s">
        <v>183</v>
      </c>
      <c r="I32" s="11">
        <v>1</v>
      </c>
      <c r="J32" s="10" t="s">
        <v>15</v>
      </c>
      <c r="K32" s="10" t="s">
        <v>105</v>
      </c>
      <c r="L32" s="10" t="s">
        <v>65</v>
      </c>
      <c r="M32" s="10" t="s">
        <v>143</v>
      </c>
    </row>
    <row r="33" spans="1:13" x14ac:dyDescent="0.3">
      <c r="A33" s="10" t="s">
        <v>16</v>
      </c>
      <c r="B33" s="10" t="s">
        <v>128</v>
      </c>
      <c r="C33" s="10" t="s">
        <v>58</v>
      </c>
      <c r="D33" s="10" t="s">
        <v>175</v>
      </c>
      <c r="E33" s="10" t="s">
        <v>184</v>
      </c>
      <c r="F33" s="10" t="s">
        <v>61</v>
      </c>
      <c r="G33" s="10" t="s">
        <v>185</v>
      </c>
      <c r="H33" s="10" t="s">
        <v>186</v>
      </c>
      <c r="I33" s="11">
        <v>2</v>
      </c>
      <c r="J33" s="10" t="s">
        <v>15</v>
      </c>
      <c r="K33" s="10" t="s">
        <v>110</v>
      </c>
      <c r="L33" s="10" t="s">
        <v>65</v>
      </c>
      <c r="M33" s="10" t="s">
        <v>76</v>
      </c>
    </row>
    <row r="34" spans="1:13" x14ac:dyDescent="0.3">
      <c r="A34" s="10" t="s">
        <v>16</v>
      </c>
      <c r="B34" s="10" t="s">
        <v>128</v>
      </c>
      <c r="C34" s="10" t="s">
        <v>58</v>
      </c>
      <c r="D34" s="10" t="s">
        <v>175</v>
      </c>
      <c r="E34" s="10" t="s">
        <v>187</v>
      </c>
      <c r="F34" s="10" t="s">
        <v>61</v>
      </c>
      <c r="G34" s="10" t="s">
        <v>188</v>
      </c>
      <c r="H34" s="10" t="s">
        <v>189</v>
      </c>
      <c r="I34" s="11">
        <v>1</v>
      </c>
      <c r="J34" s="10" t="s">
        <v>15</v>
      </c>
      <c r="K34" s="10" t="s">
        <v>190</v>
      </c>
      <c r="L34" s="10" t="s">
        <v>65</v>
      </c>
      <c r="M34" s="10" t="s">
        <v>143</v>
      </c>
    </row>
    <row r="35" spans="1:13" x14ac:dyDescent="0.3">
      <c r="A35" s="10" t="s">
        <v>16</v>
      </c>
      <c r="B35" s="10" t="s">
        <v>128</v>
      </c>
      <c r="C35" s="10" t="s">
        <v>58</v>
      </c>
      <c r="D35" s="10" t="s">
        <v>175</v>
      </c>
      <c r="E35" s="10" t="s">
        <v>191</v>
      </c>
      <c r="F35" s="10" t="s">
        <v>61</v>
      </c>
      <c r="G35" s="10" t="s">
        <v>192</v>
      </c>
      <c r="H35" s="10" t="s">
        <v>193</v>
      </c>
      <c r="I35" s="11">
        <v>1</v>
      </c>
      <c r="J35" s="10" t="s">
        <v>15</v>
      </c>
      <c r="K35" s="10" t="s">
        <v>115</v>
      </c>
      <c r="L35" s="10" t="s">
        <v>65</v>
      </c>
      <c r="M35" s="10" t="s">
        <v>194</v>
      </c>
    </row>
    <row r="36" spans="1:13" x14ac:dyDescent="0.3">
      <c r="A36" s="10" t="s">
        <v>16</v>
      </c>
      <c r="B36" s="10" t="s">
        <v>128</v>
      </c>
      <c r="C36" s="10" t="s">
        <v>58</v>
      </c>
      <c r="D36" s="10" t="s">
        <v>175</v>
      </c>
      <c r="E36" s="10" t="s">
        <v>191</v>
      </c>
      <c r="F36" s="10" t="s">
        <v>61</v>
      </c>
      <c r="G36" s="10" t="s">
        <v>195</v>
      </c>
      <c r="H36" s="10" t="s">
        <v>196</v>
      </c>
      <c r="I36" s="11">
        <v>1</v>
      </c>
      <c r="J36" s="10" t="s">
        <v>15</v>
      </c>
      <c r="K36" s="10" t="s">
        <v>115</v>
      </c>
      <c r="L36" s="10" t="s">
        <v>65</v>
      </c>
      <c r="M36" s="10" t="s">
        <v>143</v>
      </c>
    </row>
    <row r="37" spans="1:13" x14ac:dyDescent="0.3">
      <c r="A37" s="10" t="s">
        <v>16</v>
      </c>
      <c r="B37" s="10" t="s">
        <v>128</v>
      </c>
      <c r="C37" s="10" t="s">
        <v>58</v>
      </c>
      <c r="D37" s="10" t="s">
        <v>175</v>
      </c>
      <c r="E37" s="10" t="s">
        <v>197</v>
      </c>
      <c r="F37" s="10" t="s">
        <v>61</v>
      </c>
      <c r="G37" s="10" t="s">
        <v>195</v>
      </c>
      <c r="H37" s="10" t="s">
        <v>196</v>
      </c>
      <c r="I37" s="11">
        <v>1</v>
      </c>
      <c r="J37" s="10" t="s">
        <v>15</v>
      </c>
      <c r="K37" s="10" t="s">
        <v>198</v>
      </c>
      <c r="L37" s="10" t="s">
        <v>65</v>
      </c>
      <c r="M37" s="10" t="s">
        <v>143</v>
      </c>
    </row>
    <row r="38" spans="1:13" x14ac:dyDescent="0.3">
      <c r="A38" s="10" t="s">
        <v>16</v>
      </c>
      <c r="B38" s="10" t="s">
        <v>128</v>
      </c>
      <c r="C38" s="10" t="s">
        <v>58</v>
      </c>
      <c r="D38" s="10" t="s">
        <v>175</v>
      </c>
      <c r="E38" s="10" t="s">
        <v>199</v>
      </c>
      <c r="F38" s="10" t="s">
        <v>61</v>
      </c>
      <c r="G38" s="10" t="s">
        <v>195</v>
      </c>
      <c r="H38" s="10" t="s">
        <v>196</v>
      </c>
      <c r="I38" s="11">
        <v>1</v>
      </c>
      <c r="J38" s="10" t="s">
        <v>15</v>
      </c>
      <c r="K38" s="10" t="s">
        <v>172</v>
      </c>
      <c r="L38" s="10" t="s">
        <v>65</v>
      </c>
      <c r="M38" s="10" t="s">
        <v>143</v>
      </c>
    </row>
    <row r="39" spans="1:13" x14ac:dyDescent="0.3">
      <c r="A39" s="10" t="s">
        <v>16</v>
      </c>
      <c r="B39" s="10" t="s">
        <v>128</v>
      </c>
      <c r="C39" s="10" t="s">
        <v>58</v>
      </c>
      <c r="D39" s="10" t="s">
        <v>175</v>
      </c>
      <c r="E39" s="10" t="s">
        <v>200</v>
      </c>
      <c r="F39" s="10" t="s">
        <v>61</v>
      </c>
      <c r="G39" s="10" t="s">
        <v>201</v>
      </c>
      <c r="H39" s="10" t="s">
        <v>202</v>
      </c>
      <c r="I39" s="11">
        <v>1</v>
      </c>
      <c r="J39" s="10" t="s">
        <v>15</v>
      </c>
      <c r="K39" s="10" t="s">
        <v>125</v>
      </c>
      <c r="L39" s="10" t="s">
        <v>65</v>
      </c>
      <c r="M39" s="10" t="s">
        <v>203</v>
      </c>
    </row>
    <row r="40" spans="1:13" x14ac:dyDescent="0.3">
      <c r="A40" s="10" t="s">
        <v>26</v>
      </c>
      <c r="B40" s="10" t="s">
        <v>204</v>
      </c>
      <c r="C40" s="10" t="s">
        <v>58</v>
      </c>
      <c r="D40" s="10" t="s">
        <v>205</v>
      </c>
      <c r="E40" s="10" t="s">
        <v>206</v>
      </c>
      <c r="F40" s="10" t="s">
        <v>61</v>
      </c>
      <c r="G40" s="10" t="s">
        <v>207</v>
      </c>
      <c r="H40" s="10" t="s">
        <v>208</v>
      </c>
      <c r="I40" s="11">
        <v>1</v>
      </c>
      <c r="J40" s="10" t="s">
        <v>25</v>
      </c>
      <c r="K40" s="10" t="s">
        <v>179</v>
      </c>
      <c r="L40" s="10" t="s">
        <v>65</v>
      </c>
      <c r="M40" s="10" t="s">
        <v>71</v>
      </c>
    </row>
    <row r="41" spans="1:13" x14ac:dyDescent="0.3">
      <c r="A41" s="10" t="s">
        <v>26</v>
      </c>
      <c r="B41" s="10" t="s">
        <v>204</v>
      </c>
      <c r="C41" s="10" t="s">
        <v>58</v>
      </c>
      <c r="D41" s="10" t="s">
        <v>205</v>
      </c>
      <c r="E41" s="10" t="s">
        <v>206</v>
      </c>
      <c r="F41" s="10" t="s">
        <v>61</v>
      </c>
      <c r="G41" s="10" t="s">
        <v>209</v>
      </c>
      <c r="H41" s="10" t="s">
        <v>210</v>
      </c>
      <c r="I41" s="11">
        <v>1</v>
      </c>
      <c r="J41" s="10" t="s">
        <v>25</v>
      </c>
      <c r="K41" s="10" t="s">
        <v>64</v>
      </c>
      <c r="L41" s="10" t="s">
        <v>65</v>
      </c>
      <c r="M41" s="10" t="s">
        <v>85</v>
      </c>
    </row>
    <row r="42" spans="1:13" x14ac:dyDescent="0.3">
      <c r="A42" s="10" t="s">
        <v>26</v>
      </c>
      <c r="B42" s="10" t="s">
        <v>204</v>
      </c>
      <c r="C42" s="10" t="s">
        <v>58</v>
      </c>
      <c r="D42" s="10" t="s">
        <v>205</v>
      </c>
      <c r="E42" s="10" t="s">
        <v>211</v>
      </c>
      <c r="F42" s="10" t="s">
        <v>212</v>
      </c>
      <c r="G42" s="10" t="s">
        <v>213</v>
      </c>
      <c r="H42" s="10" t="s">
        <v>214</v>
      </c>
      <c r="I42" s="11">
        <v>1</v>
      </c>
      <c r="J42" s="10" t="s">
        <v>25</v>
      </c>
      <c r="K42" s="10" t="s">
        <v>157</v>
      </c>
      <c r="L42" s="10" t="s">
        <v>65</v>
      </c>
      <c r="M42" s="10" t="s">
        <v>106</v>
      </c>
    </row>
    <row r="43" spans="1:13" x14ac:dyDescent="0.3">
      <c r="A43" s="10" t="s">
        <v>26</v>
      </c>
      <c r="B43" s="10" t="s">
        <v>204</v>
      </c>
      <c r="C43" s="10" t="s">
        <v>58</v>
      </c>
      <c r="D43" s="10" t="s">
        <v>205</v>
      </c>
      <c r="E43" s="10" t="s">
        <v>215</v>
      </c>
      <c r="F43" s="10" t="s">
        <v>61</v>
      </c>
      <c r="G43" s="10" t="s">
        <v>209</v>
      </c>
      <c r="H43" s="10" t="s">
        <v>210</v>
      </c>
      <c r="I43" s="11">
        <v>1</v>
      </c>
      <c r="J43" s="10" t="s">
        <v>25</v>
      </c>
      <c r="K43" s="10" t="s">
        <v>216</v>
      </c>
      <c r="L43" s="10" t="s">
        <v>65</v>
      </c>
      <c r="M43" s="10" t="s">
        <v>85</v>
      </c>
    </row>
    <row r="44" spans="1:13" x14ac:dyDescent="0.3">
      <c r="A44" s="10" t="s">
        <v>26</v>
      </c>
      <c r="B44" s="10" t="s">
        <v>204</v>
      </c>
      <c r="C44" s="10" t="s">
        <v>58</v>
      </c>
      <c r="D44" s="10" t="s">
        <v>205</v>
      </c>
      <c r="E44" s="10" t="s">
        <v>217</v>
      </c>
      <c r="F44" s="10" t="s">
        <v>61</v>
      </c>
      <c r="G44" s="10" t="s">
        <v>218</v>
      </c>
      <c r="H44" s="10" t="s">
        <v>219</v>
      </c>
      <c r="I44" s="11">
        <v>1</v>
      </c>
      <c r="J44" s="10" t="s">
        <v>25</v>
      </c>
      <c r="K44" s="10" t="s">
        <v>220</v>
      </c>
      <c r="L44" s="10" t="s">
        <v>65</v>
      </c>
      <c r="M44" s="10" t="s">
        <v>71</v>
      </c>
    </row>
    <row r="45" spans="1:13" x14ac:dyDescent="0.3">
      <c r="A45" s="10" t="s">
        <v>26</v>
      </c>
      <c r="B45" s="10" t="s">
        <v>204</v>
      </c>
      <c r="C45" s="10" t="s">
        <v>58</v>
      </c>
      <c r="D45" s="10" t="s">
        <v>205</v>
      </c>
      <c r="E45" s="10" t="s">
        <v>221</v>
      </c>
      <c r="F45" s="10" t="s">
        <v>61</v>
      </c>
      <c r="G45" s="10" t="s">
        <v>218</v>
      </c>
      <c r="H45" s="10" t="s">
        <v>219</v>
      </c>
      <c r="I45" s="11">
        <v>1</v>
      </c>
      <c r="J45" s="10" t="s">
        <v>25</v>
      </c>
      <c r="K45" s="10" t="s">
        <v>138</v>
      </c>
      <c r="L45" s="10" t="s">
        <v>65</v>
      </c>
      <c r="M45" s="10" t="s">
        <v>71</v>
      </c>
    </row>
    <row r="46" spans="1:13" x14ac:dyDescent="0.3">
      <c r="A46" s="10" t="s">
        <v>26</v>
      </c>
      <c r="B46" s="10" t="s">
        <v>204</v>
      </c>
      <c r="C46" s="10" t="s">
        <v>58</v>
      </c>
      <c r="D46" s="10" t="s">
        <v>205</v>
      </c>
      <c r="E46" s="10" t="s">
        <v>222</v>
      </c>
      <c r="F46" s="10" t="s">
        <v>61</v>
      </c>
      <c r="G46" s="10" t="s">
        <v>223</v>
      </c>
      <c r="H46" s="10" t="s">
        <v>224</v>
      </c>
      <c r="I46" s="11">
        <v>1</v>
      </c>
      <c r="J46" s="10" t="s">
        <v>25</v>
      </c>
      <c r="K46" s="10" t="s">
        <v>225</v>
      </c>
      <c r="L46" s="10" t="s">
        <v>65</v>
      </c>
      <c r="M46" s="10" t="s">
        <v>139</v>
      </c>
    </row>
    <row r="47" spans="1:13" x14ac:dyDescent="0.3">
      <c r="A47" s="10" t="s">
        <v>26</v>
      </c>
      <c r="B47" s="10" t="s">
        <v>204</v>
      </c>
      <c r="C47" s="10" t="s">
        <v>58</v>
      </c>
      <c r="D47" s="10" t="s">
        <v>205</v>
      </c>
      <c r="E47" s="10" t="s">
        <v>222</v>
      </c>
      <c r="F47" s="10" t="s">
        <v>61</v>
      </c>
      <c r="G47" s="10" t="s">
        <v>226</v>
      </c>
      <c r="H47" s="10" t="s">
        <v>227</v>
      </c>
      <c r="I47" s="11">
        <v>2</v>
      </c>
      <c r="J47" s="10" t="s">
        <v>25</v>
      </c>
      <c r="K47" s="10" t="s">
        <v>225</v>
      </c>
      <c r="L47" s="10" t="s">
        <v>65</v>
      </c>
      <c r="M47" s="10" t="s">
        <v>76</v>
      </c>
    </row>
    <row r="48" spans="1:13" x14ac:dyDescent="0.3">
      <c r="A48" s="10" t="s">
        <v>26</v>
      </c>
      <c r="B48" s="10" t="s">
        <v>204</v>
      </c>
      <c r="C48" s="10" t="s">
        <v>58</v>
      </c>
      <c r="D48" s="10" t="s">
        <v>205</v>
      </c>
      <c r="E48" s="10" t="s">
        <v>222</v>
      </c>
      <c r="F48" s="10" t="s">
        <v>61</v>
      </c>
      <c r="G48" s="10" t="s">
        <v>228</v>
      </c>
      <c r="H48" s="10" t="s">
        <v>229</v>
      </c>
      <c r="I48" s="11">
        <v>1</v>
      </c>
      <c r="J48" s="10" t="s">
        <v>25</v>
      </c>
      <c r="K48" s="10" t="s">
        <v>225</v>
      </c>
      <c r="L48" s="10" t="s">
        <v>65</v>
      </c>
      <c r="M48" s="10" t="s">
        <v>143</v>
      </c>
    </row>
    <row r="49" spans="1:13" x14ac:dyDescent="0.3">
      <c r="A49" s="10" t="s">
        <v>26</v>
      </c>
      <c r="B49" s="10" t="s">
        <v>204</v>
      </c>
      <c r="C49" s="10" t="s">
        <v>58</v>
      </c>
      <c r="D49" s="10" t="s">
        <v>205</v>
      </c>
      <c r="E49" s="10" t="s">
        <v>230</v>
      </c>
      <c r="F49" s="10" t="s">
        <v>61</v>
      </c>
      <c r="G49" s="10" t="s">
        <v>188</v>
      </c>
      <c r="H49" s="10" t="s">
        <v>189</v>
      </c>
      <c r="I49" s="11">
        <v>1</v>
      </c>
      <c r="J49" s="10" t="s">
        <v>25</v>
      </c>
      <c r="K49" s="10" t="s">
        <v>231</v>
      </c>
      <c r="L49" s="10" t="s">
        <v>65</v>
      </c>
      <c r="M49" s="10" t="s">
        <v>143</v>
      </c>
    </row>
    <row r="50" spans="1:13" x14ac:dyDescent="0.3">
      <c r="A50" s="10" t="s">
        <v>26</v>
      </c>
      <c r="B50" s="10" t="s">
        <v>204</v>
      </c>
      <c r="C50" s="10" t="s">
        <v>58</v>
      </c>
      <c r="D50" s="10" t="s">
        <v>205</v>
      </c>
      <c r="E50" s="10" t="s">
        <v>232</v>
      </c>
      <c r="F50" s="10" t="s">
        <v>61</v>
      </c>
      <c r="G50" s="10" t="s">
        <v>218</v>
      </c>
      <c r="H50" s="10" t="s">
        <v>219</v>
      </c>
      <c r="I50" s="11">
        <v>1</v>
      </c>
      <c r="J50" s="10" t="s">
        <v>25</v>
      </c>
      <c r="K50" s="10" t="s">
        <v>233</v>
      </c>
      <c r="L50" s="10" t="s">
        <v>65</v>
      </c>
      <c r="M50" s="10" t="s">
        <v>71</v>
      </c>
    </row>
    <row r="51" spans="1:13" x14ac:dyDescent="0.3">
      <c r="A51" s="10" t="s">
        <v>26</v>
      </c>
      <c r="B51" s="10" t="s">
        <v>204</v>
      </c>
      <c r="C51" s="10" t="s">
        <v>58</v>
      </c>
      <c r="D51" s="10" t="s">
        <v>205</v>
      </c>
      <c r="E51" s="10" t="s">
        <v>234</v>
      </c>
      <c r="F51" s="10" t="s">
        <v>61</v>
      </c>
      <c r="G51" s="10" t="s">
        <v>235</v>
      </c>
      <c r="H51" s="10" t="s">
        <v>236</v>
      </c>
      <c r="I51" s="11">
        <v>2</v>
      </c>
      <c r="J51" s="10" t="s">
        <v>25</v>
      </c>
      <c r="K51" s="10" t="s">
        <v>237</v>
      </c>
      <c r="L51" s="10" t="s">
        <v>65</v>
      </c>
      <c r="M51" s="10" t="s">
        <v>76</v>
      </c>
    </row>
    <row r="52" spans="1:13" x14ac:dyDescent="0.3">
      <c r="A52" s="10" t="s">
        <v>26</v>
      </c>
      <c r="B52" s="10" t="s">
        <v>204</v>
      </c>
      <c r="C52" s="10" t="s">
        <v>58</v>
      </c>
      <c r="D52" s="10" t="s">
        <v>205</v>
      </c>
      <c r="E52" s="10" t="s">
        <v>234</v>
      </c>
      <c r="F52" s="10" t="s">
        <v>61</v>
      </c>
      <c r="G52" s="10" t="s">
        <v>238</v>
      </c>
      <c r="H52" s="10" t="s">
        <v>239</v>
      </c>
      <c r="I52" s="11">
        <v>1</v>
      </c>
      <c r="J52" s="10" t="s">
        <v>25</v>
      </c>
      <c r="K52" s="10" t="s">
        <v>237</v>
      </c>
      <c r="L52" s="10" t="s">
        <v>65</v>
      </c>
      <c r="M52" s="10" t="s">
        <v>71</v>
      </c>
    </row>
    <row r="53" spans="1:13" x14ac:dyDescent="0.3">
      <c r="A53" s="10" t="s">
        <v>26</v>
      </c>
      <c r="B53" s="10" t="s">
        <v>204</v>
      </c>
      <c r="C53" s="10" t="s">
        <v>58</v>
      </c>
      <c r="D53" s="10" t="s">
        <v>205</v>
      </c>
      <c r="E53" s="10" t="s">
        <v>234</v>
      </c>
      <c r="F53" s="10" t="s">
        <v>61</v>
      </c>
      <c r="G53" s="10" t="s">
        <v>240</v>
      </c>
      <c r="H53" s="10" t="s">
        <v>241</v>
      </c>
      <c r="I53" s="11">
        <v>5</v>
      </c>
      <c r="J53" s="10" t="s">
        <v>25</v>
      </c>
      <c r="K53" s="10" t="s">
        <v>237</v>
      </c>
      <c r="L53" s="10" t="s">
        <v>65</v>
      </c>
      <c r="M53" s="10" t="s">
        <v>116</v>
      </c>
    </row>
    <row r="54" spans="1:13" x14ac:dyDescent="0.3">
      <c r="A54" s="10" t="s">
        <v>26</v>
      </c>
      <c r="B54" s="10" t="s">
        <v>204</v>
      </c>
      <c r="C54" s="10" t="s">
        <v>58</v>
      </c>
      <c r="D54" s="10" t="s">
        <v>205</v>
      </c>
      <c r="E54" s="10" t="s">
        <v>242</v>
      </c>
      <c r="F54" s="10" t="s">
        <v>61</v>
      </c>
      <c r="G54" s="10" t="s">
        <v>243</v>
      </c>
      <c r="H54" s="10" t="s">
        <v>244</v>
      </c>
      <c r="I54" s="11">
        <v>1</v>
      </c>
      <c r="J54" s="10" t="s">
        <v>25</v>
      </c>
      <c r="K54" s="10" t="s">
        <v>75</v>
      </c>
      <c r="L54" s="10" t="s">
        <v>65</v>
      </c>
      <c r="M54" s="10" t="s">
        <v>163</v>
      </c>
    </row>
    <row r="55" spans="1:13" x14ac:dyDescent="0.3">
      <c r="A55" s="10" t="s">
        <v>26</v>
      </c>
      <c r="B55" s="10" t="s">
        <v>204</v>
      </c>
      <c r="C55" s="10" t="s">
        <v>58</v>
      </c>
      <c r="D55" s="10" t="s">
        <v>205</v>
      </c>
      <c r="E55" s="10" t="s">
        <v>245</v>
      </c>
      <c r="F55" s="10" t="s">
        <v>61</v>
      </c>
      <c r="G55" s="10" t="s">
        <v>246</v>
      </c>
      <c r="H55" s="10" t="s">
        <v>227</v>
      </c>
      <c r="I55" s="11">
        <v>1</v>
      </c>
      <c r="J55" s="10" t="s">
        <v>25</v>
      </c>
      <c r="K55" s="10" t="s">
        <v>247</v>
      </c>
      <c r="L55" s="10" t="s">
        <v>65</v>
      </c>
      <c r="M55" s="10" t="s">
        <v>76</v>
      </c>
    </row>
    <row r="56" spans="1:13" x14ac:dyDescent="0.3">
      <c r="A56" s="10" t="s">
        <v>26</v>
      </c>
      <c r="B56" s="10" t="s">
        <v>204</v>
      </c>
      <c r="C56" s="10" t="s">
        <v>58</v>
      </c>
      <c r="D56" s="10" t="s">
        <v>205</v>
      </c>
      <c r="E56" s="10" t="s">
        <v>245</v>
      </c>
      <c r="F56" s="10" t="s">
        <v>61</v>
      </c>
      <c r="G56" s="10" t="s">
        <v>226</v>
      </c>
      <c r="H56" s="10" t="s">
        <v>227</v>
      </c>
      <c r="I56" s="11">
        <v>1</v>
      </c>
      <c r="J56" s="10" t="s">
        <v>25</v>
      </c>
      <c r="K56" s="10" t="s">
        <v>247</v>
      </c>
      <c r="L56" s="10" t="s">
        <v>65</v>
      </c>
      <c r="M56" s="10" t="s">
        <v>76</v>
      </c>
    </row>
    <row r="57" spans="1:13" x14ac:dyDescent="0.3">
      <c r="A57" s="10" t="s">
        <v>26</v>
      </c>
      <c r="B57" s="10" t="s">
        <v>204</v>
      </c>
      <c r="C57" s="10" t="s">
        <v>58</v>
      </c>
      <c r="D57" s="10" t="s">
        <v>205</v>
      </c>
      <c r="E57" s="10" t="s">
        <v>248</v>
      </c>
      <c r="F57" s="10" t="s">
        <v>61</v>
      </c>
      <c r="G57" s="10" t="s">
        <v>188</v>
      </c>
      <c r="H57" s="10" t="s">
        <v>189</v>
      </c>
      <c r="I57" s="11">
        <v>1</v>
      </c>
      <c r="J57" s="10" t="s">
        <v>25</v>
      </c>
      <c r="K57" s="10" t="s">
        <v>160</v>
      </c>
      <c r="L57" s="10" t="s">
        <v>65</v>
      </c>
      <c r="M57" s="10" t="s">
        <v>143</v>
      </c>
    </row>
    <row r="58" spans="1:13" x14ac:dyDescent="0.3">
      <c r="A58" s="10" t="s">
        <v>26</v>
      </c>
      <c r="B58" s="10" t="s">
        <v>204</v>
      </c>
      <c r="C58" s="10" t="s">
        <v>58</v>
      </c>
      <c r="D58" s="10" t="s">
        <v>205</v>
      </c>
      <c r="E58" s="10" t="s">
        <v>249</v>
      </c>
      <c r="F58" s="10" t="s">
        <v>61</v>
      </c>
      <c r="G58" s="10" t="s">
        <v>250</v>
      </c>
      <c r="H58" s="10" t="s">
        <v>251</v>
      </c>
      <c r="I58" s="11">
        <v>1</v>
      </c>
      <c r="J58" s="10" t="s">
        <v>25</v>
      </c>
      <c r="K58" s="10" t="s">
        <v>89</v>
      </c>
      <c r="L58" s="10" t="s">
        <v>65</v>
      </c>
      <c r="M58" s="10" t="s">
        <v>85</v>
      </c>
    </row>
    <row r="59" spans="1:13" x14ac:dyDescent="0.3">
      <c r="A59" s="10" t="s">
        <v>26</v>
      </c>
      <c r="B59" s="10" t="s">
        <v>204</v>
      </c>
      <c r="C59" s="10" t="s">
        <v>58</v>
      </c>
      <c r="D59" s="10" t="s">
        <v>205</v>
      </c>
      <c r="E59" s="10" t="s">
        <v>252</v>
      </c>
      <c r="F59" s="10" t="s">
        <v>61</v>
      </c>
      <c r="G59" s="10" t="s">
        <v>253</v>
      </c>
      <c r="H59" s="10" t="s">
        <v>254</v>
      </c>
      <c r="I59" s="11">
        <v>1</v>
      </c>
      <c r="J59" s="10" t="s">
        <v>25</v>
      </c>
      <c r="K59" s="10" t="s">
        <v>255</v>
      </c>
      <c r="L59" s="10" t="s">
        <v>65</v>
      </c>
      <c r="M59" s="10" t="s">
        <v>143</v>
      </c>
    </row>
    <row r="60" spans="1:13" x14ac:dyDescent="0.3">
      <c r="A60" s="10" t="s">
        <v>26</v>
      </c>
      <c r="B60" s="10" t="s">
        <v>204</v>
      </c>
      <c r="C60" s="10" t="s">
        <v>58</v>
      </c>
      <c r="D60" s="10" t="s">
        <v>205</v>
      </c>
      <c r="E60" s="10" t="s">
        <v>256</v>
      </c>
      <c r="F60" s="10" t="s">
        <v>61</v>
      </c>
      <c r="G60" s="10" t="s">
        <v>209</v>
      </c>
      <c r="H60" s="10" t="s">
        <v>210</v>
      </c>
      <c r="I60" s="11">
        <v>1</v>
      </c>
      <c r="J60" s="10" t="s">
        <v>25</v>
      </c>
      <c r="K60" s="10" t="s">
        <v>257</v>
      </c>
      <c r="L60" s="10" t="s">
        <v>65</v>
      </c>
      <c r="M60" s="10" t="s">
        <v>85</v>
      </c>
    </row>
    <row r="61" spans="1:13" x14ac:dyDescent="0.3">
      <c r="A61" s="10" t="s">
        <v>26</v>
      </c>
      <c r="B61" s="10" t="s">
        <v>204</v>
      </c>
      <c r="C61" s="10" t="s">
        <v>58</v>
      </c>
      <c r="D61" s="10" t="s">
        <v>205</v>
      </c>
      <c r="E61" s="10" t="s">
        <v>256</v>
      </c>
      <c r="F61" s="10" t="s">
        <v>61</v>
      </c>
      <c r="G61" s="10" t="s">
        <v>250</v>
      </c>
      <c r="H61" s="10" t="s">
        <v>251</v>
      </c>
      <c r="I61" s="11">
        <v>1</v>
      </c>
      <c r="J61" s="10" t="s">
        <v>25</v>
      </c>
      <c r="K61" s="10" t="s">
        <v>257</v>
      </c>
      <c r="L61" s="10" t="s">
        <v>65</v>
      </c>
      <c r="M61" s="10" t="s">
        <v>85</v>
      </c>
    </row>
    <row r="62" spans="1:13" x14ac:dyDescent="0.3">
      <c r="A62" s="10" t="s">
        <v>26</v>
      </c>
      <c r="B62" s="10" t="s">
        <v>204</v>
      </c>
      <c r="C62" s="10" t="s">
        <v>58</v>
      </c>
      <c r="D62" s="10" t="s">
        <v>205</v>
      </c>
      <c r="E62" s="10" t="s">
        <v>258</v>
      </c>
      <c r="F62" s="10" t="s">
        <v>61</v>
      </c>
      <c r="G62" s="10" t="s">
        <v>259</v>
      </c>
      <c r="H62" s="10" t="s">
        <v>260</v>
      </c>
      <c r="I62" s="11">
        <v>3</v>
      </c>
      <c r="J62" s="10" t="s">
        <v>25</v>
      </c>
      <c r="K62" s="10" t="s">
        <v>261</v>
      </c>
      <c r="L62" s="10" t="s">
        <v>65</v>
      </c>
      <c r="M62" s="10" t="s">
        <v>262</v>
      </c>
    </row>
    <row r="63" spans="1:13" x14ac:dyDescent="0.3">
      <c r="A63" s="10" t="s">
        <v>26</v>
      </c>
      <c r="B63" s="10" t="s">
        <v>204</v>
      </c>
      <c r="C63" s="10" t="s">
        <v>58</v>
      </c>
      <c r="D63" s="10" t="s">
        <v>205</v>
      </c>
      <c r="E63" s="10" t="s">
        <v>263</v>
      </c>
      <c r="F63" s="10" t="s">
        <v>61</v>
      </c>
      <c r="G63" s="10" t="s">
        <v>188</v>
      </c>
      <c r="H63" s="10" t="s">
        <v>189</v>
      </c>
      <c r="I63" s="11">
        <v>1</v>
      </c>
      <c r="J63" s="10" t="s">
        <v>25</v>
      </c>
      <c r="K63" s="10" t="s">
        <v>264</v>
      </c>
      <c r="L63" s="10" t="s">
        <v>65</v>
      </c>
      <c r="M63" s="10" t="s">
        <v>143</v>
      </c>
    </row>
    <row r="64" spans="1:13" x14ac:dyDescent="0.3">
      <c r="A64" s="10" t="s">
        <v>26</v>
      </c>
      <c r="B64" s="10" t="s">
        <v>204</v>
      </c>
      <c r="C64" s="10" t="s">
        <v>58</v>
      </c>
      <c r="D64" s="10" t="s">
        <v>205</v>
      </c>
      <c r="E64" s="10" t="s">
        <v>265</v>
      </c>
      <c r="F64" s="10" t="s">
        <v>61</v>
      </c>
      <c r="G64" s="10" t="s">
        <v>266</v>
      </c>
      <c r="H64" s="10" t="s">
        <v>267</v>
      </c>
      <c r="I64" s="11">
        <v>1</v>
      </c>
      <c r="J64" s="10" t="s">
        <v>25</v>
      </c>
      <c r="K64" s="10" t="s">
        <v>105</v>
      </c>
      <c r="L64" s="10" t="s">
        <v>65</v>
      </c>
      <c r="M64" s="10" t="s">
        <v>76</v>
      </c>
    </row>
    <row r="65" spans="1:13" x14ac:dyDescent="0.3">
      <c r="A65" s="10" t="s">
        <v>26</v>
      </c>
      <c r="B65" s="10" t="s">
        <v>204</v>
      </c>
      <c r="C65" s="10" t="s">
        <v>58</v>
      </c>
      <c r="D65" s="10" t="s">
        <v>205</v>
      </c>
      <c r="E65" s="10" t="s">
        <v>268</v>
      </c>
      <c r="F65" s="10" t="s">
        <v>61</v>
      </c>
      <c r="G65" s="10" t="s">
        <v>269</v>
      </c>
      <c r="H65" s="10" t="s">
        <v>270</v>
      </c>
      <c r="I65" s="11">
        <v>1</v>
      </c>
      <c r="J65" s="10" t="s">
        <v>25</v>
      </c>
      <c r="K65" s="10" t="s">
        <v>110</v>
      </c>
      <c r="L65" s="10" t="s">
        <v>65</v>
      </c>
      <c r="M65" s="10" t="s">
        <v>203</v>
      </c>
    </row>
    <row r="66" spans="1:13" x14ac:dyDescent="0.3">
      <c r="A66" s="10" t="s">
        <v>26</v>
      </c>
      <c r="B66" s="10" t="s">
        <v>204</v>
      </c>
      <c r="C66" s="10" t="s">
        <v>58</v>
      </c>
      <c r="D66" s="10" t="s">
        <v>205</v>
      </c>
      <c r="E66" s="10" t="s">
        <v>268</v>
      </c>
      <c r="F66" s="10" t="s">
        <v>61</v>
      </c>
      <c r="G66" s="10" t="s">
        <v>271</v>
      </c>
      <c r="H66" s="10" t="s">
        <v>272</v>
      </c>
      <c r="I66" s="11">
        <v>2</v>
      </c>
      <c r="J66" s="10" t="s">
        <v>25</v>
      </c>
      <c r="K66" s="10" t="s">
        <v>110</v>
      </c>
      <c r="L66" s="10" t="s">
        <v>65</v>
      </c>
      <c r="M66" s="10" t="s">
        <v>273</v>
      </c>
    </row>
    <row r="67" spans="1:13" x14ac:dyDescent="0.3">
      <c r="A67" s="10" t="s">
        <v>26</v>
      </c>
      <c r="B67" s="10" t="s">
        <v>204</v>
      </c>
      <c r="C67" s="10" t="s">
        <v>58</v>
      </c>
      <c r="D67" s="10" t="s">
        <v>205</v>
      </c>
      <c r="E67" s="10" t="s">
        <v>274</v>
      </c>
      <c r="F67" s="10" t="s">
        <v>61</v>
      </c>
      <c r="G67" s="10" t="s">
        <v>275</v>
      </c>
      <c r="H67" s="10" t="s">
        <v>276</v>
      </c>
      <c r="I67" s="11">
        <v>2</v>
      </c>
      <c r="J67" s="10" t="s">
        <v>25</v>
      </c>
      <c r="K67" s="10" t="s">
        <v>190</v>
      </c>
      <c r="L67" s="10" t="s">
        <v>65</v>
      </c>
      <c r="M67" s="10" t="s">
        <v>76</v>
      </c>
    </row>
    <row r="68" spans="1:13" x14ac:dyDescent="0.3">
      <c r="A68" s="10" t="s">
        <v>26</v>
      </c>
      <c r="B68" s="10" t="s">
        <v>204</v>
      </c>
      <c r="C68" s="10" t="s">
        <v>58</v>
      </c>
      <c r="D68" s="10" t="s">
        <v>205</v>
      </c>
      <c r="E68" s="10" t="s">
        <v>274</v>
      </c>
      <c r="F68" s="10" t="s">
        <v>61</v>
      </c>
      <c r="G68" s="10" t="s">
        <v>277</v>
      </c>
      <c r="H68" s="10" t="s">
        <v>278</v>
      </c>
      <c r="I68" s="11">
        <v>1</v>
      </c>
      <c r="J68" s="10" t="s">
        <v>25</v>
      </c>
      <c r="K68" s="10" t="s">
        <v>190</v>
      </c>
      <c r="L68" s="10" t="s">
        <v>65</v>
      </c>
      <c r="M68" s="10" t="s">
        <v>76</v>
      </c>
    </row>
    <row r="69" spans="1:13" x14ac:dyDescent="0.3">
      <c r="A69" s="10" t="s">
        <v>26</v>
      </c>
      <c r="B69" s="10" t="s">
        <v>204</v>
      </c>
      <c r="C69" s="10" t="s">
        <v>58</v>
      </c>
      <c r="D69" s="10" t="s">
        <v>205</v>
      </c>
      <c r="E69" s="10" t="s">
        <v>279</v>
      </c>
      <c r="F69" s="10" t="s">
        <v>61</v>
      </c>
      <c r="G69" s="10" t="s">
        <v>223</v>
      </c>
      <c r="H69" s="10" t="s">
        <v>224</v>
      </c>
      <c r="I69" s="11">
        <v>1</v>
      </c>
      <c r="J69" s="10" t="s">
        <v>25</v>
      </c>
      <c r="K69" s="10" t="s">
        <v>172</v>
      </c>
      <c r="L69" s="10" t="s">
        <v>65</v>
      </c>
      <c r="M69" s="10" t="s">
        <v>139</v>
      </c>
    </row>
    <row r="70" spans="1:13" x14ac:dyDescent="0.3">
      <c r="A70" s="10" t="s">
        <v>26</v>
      </c>
      <c r="B70" s="10" t="s">
        <v>204</v>
      </c>
      <c r="C70" s="10" t="s">
        <v>58</v>
      </c>
      <c r="D70" s="10" t="s">
        <v>205</v>
      </c>
      <c r="E70" s="10" t="s">
        <v>280</v>
      </c>
      <c r="F70" s="10" t="s">
        <v>61</v>
      </c>
      <c r="G70" s="10" t="s">
        <v>275</v>
      </c>
      <c r="H70" s="10" t="s">
        <v>276</v>
      </c>
      <c r="I70" s="11">
        <v>1</v>
      </c>
      <c r="J70" s="10" t="s">
        <v>25</v>
      </c>
      <c r="K70" s="10" t="s">
        <v>281</v>
      </c>
      <c r="L70" s="10" t="s">
        <v>65</v>
      </c>
      <c r="M70" s="10" t="s">
        <v>76</v>
      </c>
    </row>
    <row r="71" spans="1:13" x14ac:dyDescent="0.3">
      <c r="A71" s="10" t="s">
        <v>26</v>
      </c>
      <c r="B71" s="10" t="s">
        <v>204</v>
      </c>
      <c r="C71" s="10" t="s">
        <v>58</v>
      </c>
      <c r="D71" s="10" t="s">
        <v>205</v>
      </c>
      <c r="E71" s="10" t="s">
        <v>282</v>
      </c>
      <c r="F71" s="10" t="s">
        <v>61</v>
      </c>
      <c r="G71" s="10" t="s">
        <v>283</v>
      </c>
      <c r="H71" s="10" t="s">
        <v>284</v>
      </c>
      <c r="I71" s="11">
        <v>1</v>
      </c>
      <c r="J71" s="10" t="s">
        <v>25</v>
      </c>
      <c r="K71" s="10" t="s">
        <v>285</v>
      </c>
      <c r="L71" s="10" t="s">
        <v>65</v>
      </c>
      <c r="M71" s="10" t="s">
        <v>76</v>
      </c>
    </row>
    <row r="72" spans="1:13" x14ac:dyDescent="0.3">
      <c r="A72" s="10" t="s">
        <v>38</v>
      </c>
      <c r="B72" s="10" t="s">
        <v>128</v>
      </c>
      <c r="C72" s="10" t="s">
        <v>58</v>
      </c>
      <c r="D72" s="10" t="s">
        <v>286</v>
      </c>
      <c r="E72" s="10" t="s">
        <v>287</v>
      </c>
      <c r="F72" s="10" t="s">
        <v>61</v>
      </c>
      <c r="G72" s="10" t="s">
        <v>136</v>
      </c>
      <c r="H72" s="10" t="s">
        <v>137</v>
      </c>
      <c r="I72" s="11">
        <v>2</v>
      </c>
      <c r="J72" s="10" t="s">
        <v>37</v>
      </c>
      <c r="K72" s="10" t="s">
        <v>138</v>
      </c>
      <c r="L72" s="10" t="s">
        <v>65</v>
      </c>
      <c r="M72" s="10" t="s">
        <v>139</v>
      </c>
    </row>
    <row r="73" spans="1:13" x14ac:dyDescent="0.3">
      <c r="A73" s="10" t="s">
        <v>18</v>
      </c>
      <c r="B73" s="10" t="s">
        <v>288</v>
      </c>
      <c r="C73" s="10" t="s">
        <v>58</v>
      </c>
      <c r="D73" s="10" t="s">
        <v>289</v>
      </c>
      <c r="E73" s="10" t="s">
        <v>290</v>
      </c>
      <c r="F73" s="10" t="s">
        <v>61</v>
      </c>
      <c r="G73" s="10" t="s">
        <v>291</v>
      </c>
      <c r="H73" s="10" t="s">
        <v>292</v>
      </c>
      <c r="I73" s="11">
        <v>1</v>
      </c>
      <c r="J73" s="10" t="s">
        <v>17</v>
      </c>
      <c r="K73" s="10" t="s">
        <v>133</v>
      </c>
      <c r="L73" s="10" t="s">
        <v>65</v>
      </c>
      <c r="M73" s="10" t="s">
        <v>293</v>
      </c>
    </row>
    <row r="74" spans="1:13" x14ac:dyDescent="0.3">
      <c r="A74" s="10" t="s">
        <v>18</v>
      </c>
      <c r="B74" s="10" t="s">
        <v>288</v>
      </c>
      <c r="C74" s="10" t="s">
        <v>58</v>
      </c>
      <c r="D74" s="10" t="s">
        <v>289</v>
      </c>
      <c r="E74" s="10" t="s">
        <v>294</v>
      </c>
      <c r="F74" s="10" t="s">
        <v>61</v>
      </c>
      <c r="G74" s="10" t="s">
        <v>291</v>
      </c>
      <c r="H74" s="10" t="s">
        <v>292</v>
      </c>
      <c r="I74" s="11">
        <v>2</v>
      </c>
      <c r="J74" s="10" t="s">
        <v>17</v>
      </c>
      <c r="K74" s="10" t="s">
        <v>295</v>
      </c>
      <c r="L74" s="10" t="s">
        <v>65</v>
      </c>
      <c r="M74" s="10" t="s">
        <v>293</v>
      </c>
    </row>
    <row r="75" spans="1:13" x14ac:dyDescent="0.3">
      <c r="A75" s="10" t="s">
        <v>18</v>
      </c>
      <c r="B75" s="10" t="s">
        <v>288</v>
      </c>
      <c r="C75" s="10" t="s">
        <v>58</v>
      </c>
      <c r="D75" s="10" t="s">
        <v>289</v>
      </c>
      <c r="E75" s="10" t="s">
        <v>296</v>
      </c>
      <c r="F75" s="10" t="s">
        <v>61</v>
      </c>
      <c r="G75" s="10" t="s">
        <v>297</v>
      </c>
      <c r="H75" s="10" t="s">
        <v>298</v>
      </c>
      <c r="I75" s="11">
        <v>1</v>
      </c>
      <c r="J75" s="10" t="s">
        <v>17</v>
      </c>
      <c r="K75" s="10" t="s">
        <v>299</v>
      </c>
      <c r="L75" s="10" t="s">
        <v>65</v>
      </c>
      <c r="M75" s="10" t="s">
        <v>76</v>
      </c>
    </row>
    <row r="76" spans="1:13" x14ac:dyDescent="0.3">
      <c r="A76" s="10" t="s">
        <v>18</v>
      </c>
      <c r="B76" s="10" t="s">
        <v>288</v>
      </c>
      <c r="C76" s="10" t="s">
        <v>58</v>
      </c>
      <c r="D76" s="10" t="s">
        <v>289</v>
      </c>
      <c r="E76" s="10" t="s">
        <v>300</v>
      </c>
      <c r="F76" s="10" t="s">
        <v>61</v>
      </c>
      <c r="G76" s="10" t="s">
        <v>301</v>
      </c>
      <c r="H76" s="10" t="s">
        <v>302</v>
      </c>
      <c r="I76" s="11">
        <v>1</v>
      </c>
      <c r="J76" s="10" t="s">
        <v>17</v>
      </c>
      <c r="K76" s="10" t="s">
        <v>225</v>
      </c>
      <c r="L76" s="10" t="s">
        <v>65</v>
      </c>
      <c r="M76" s="10" t="s">
        <v>303</v>
      </c>
    </row>
    <row r="77" spans="1:13" x14ac:dyDescent="0.3">
      <c r="A77" s="10" t="s">
        <v>18</v>
      </c>
      <c r="B77" s="10" t="s">
        <v>288</v>
      </c>
      <c r="C77" s="10" t="s">
        <v>58</v>
      </c>
      <c r="D77" s="10" t="s">
        <v>289</v>
      </c>
      <c r="E77" s="10" t="s">
        <v>300</v>
      </c>
      <c r="F77" s="10" t="s">
        <v>61</v>
      </c>
      <c r="G77" s="10" t="s">
        <v>304</v>
      </c>
      <c r="H77" s="10" t="s">
        <v>305</v>
      </c>
      <c r="I77" s="11">
        <v>1</v>
      </c>
      <c r="J77" s="10" t="s">
        <v>17</v>
      </c>
      <c r="K77" s="10" t="s">
        <v>225</v>
      </c>
      <c r="L77" s="10" t="s">
        <v>65</v>
      </c>
      <c r="M77" s="10" t="s">
        <v>71</v>
      </c>
    </row>
    <row r="78" spans="1:13" x14ac:dyDescent="0.3">
      <c r="A78" s="10" t="s">
        <v>18</v>
      </c>
      <c r="B78" s="10" t="s">
        <v>288</v>
      </c>
      <c r="C78" s="10" t="s">
        <v>58</v>
      </c>
      <c r="D78" s="10" t="s">
        <v>289</v>
      </c>
      <c r="E78" s="10" t="s">
        <v>306</v>
      </c>
      <c r="F78" s="10" t="s">
        <v>61</v>
      </c>
      <c r="G78" s="10" t="s">
        <v>307</v>
      </c>
      <c r="H78" s="10" t="s">
        <v>308</v>
      </c>
      <c r="I78" s="11">
        <v>1</v>
      </c>
      <c r="J78" s="10" t="s">
        <v>17</v>
      </c>
      <c r="K78" s="10" t="s">
        <v>225</v>
      </c>
      <c r="L78" s="10" t="s">
        <v>65</v>
      </c>
      <c r="M78" s="10" t="s">
        <v>163</v>
      </c>
    </row>
    <row r="79" spans="1:13" x14ac:dyDescent="0.3">
      <c r="A79" s="10" t="s">
        <v>18</v>
      </c>
      <c r="B79" s="10" t="s">
        <v>288</v>
      </c>
      <c r="C79" s="10" t="s">
        <v>58</v>
      </c>
      <c r="D79" s="10" t="s">
        <v>289</v>
      </c>
      <c r="E79" s="10" t="s">
        <v>309</v>
      </c>
      <c r="F79" s="10" t="s">
        <v>61</v>
      </c>
      <c r="G79" s="10" t="s">
        <v>310</v>
      </c>
      <c r="H79" s="10" t="s">
        <v>311</v>
      </c>
      <c r="I79" s="11">
        <v>1</v>
      </c>
      <c r="J79" s="10" t="s">
        <v>17</v>
      </c>
      <c r="K79" s="10" t="s">
        <v>312</v>
      </c>
      <c r="L79" s="10" t="s">
        <v>65</v>
      </c>
      <c r="M79" s="10" t="s">
        <v>76</v>
      </c>
    </row>
    <row r="80" spans="1:13" x14ac:dyDescent="0.3">
      <c r="A80" s="10" t="s">
        <v>18</v>
      </c>
      <c r="B80" s="10" t="s">
        <v>288</v>
      </c>
      <c r="C80" s="10" t="s">
        <v>58</v>
      </c>
      <c r="D80" s="10" t="s">
        <v>289</v>
      </c>
      <c r="E80" s="10" t="s">
        <v>309</v>
      </c>
      <c r="F80" s="10" t="s">
        <v>61</v>
      </c>
      <c r="G80" s="10" t="s">
        <v>297</v>
      </c>
      <c r="H80" s="10" t="s">
        <v>298</v>
      </c>
      <c r="I80" s="11">
        <v>1</v>
      </c>
      <c r="J80" s="10" t="s">
        <v>17</v>
      </c>
      <c r="K80" s="10" t="s">
        <v>312</v>
      </c>
      <c r="L80" s="10" t="s">
        <v>65</v>
      </c>
      <c r="M80" s="10" t="s">
        <v>76</v>
      </c>
    </row>
    <row r="81" spans="1:13" x14ac:dyDescent="0.3">
      <c r="A81" s="10" t="s">
        <v>18</v>
      </c>
      <c r="B81" s="10" t="s">
        <v>288</v>
      </c>
      <c r="C81" s="10" t="s">
        <v>58</v>
      </c>
      <c r="D81" s="10" t="s">
        <v>289</v>
      </c>
      <c r="E81" s="10" t="s">
        <v>313</v>
      </c>
      <c r="F81" s="10" t="s">
        <v>61</v>
      </c>
      <c r="G81" s="10" t="s">
        <v>314</v>
      </c>
      <c r="H81" s="10" t="s">
        <v>315</v>
      </c>
      <c r="I81" s="11">
        <v>1</v>
      </c>
      <c r="J81" s="10" t="s">
        <v>17</v>
      </c>
      <c r="K81" s="10" t="s">
        <v>231</v>
      </c>
      <c r="L81" s="10" t="s">
        <v>65</v>
      </c>
      <c r="M81" s="10" t="s">
        <v>71</v>
      </c>
    </row>
    <row r="82" spans="1:13" x14ac:dyDescent="0.3">
      <c r="A82" s="10" t="s">
        <v>18</v>
      </c>
      <c r="B82" s="10" t="s">
        <v>288</v>
      </c>
      <c r="C82" s="10" t="s">
        <v>58</v>
      </c>
      <c r="D82" s="10" t="s">
        <v>289</v>
      </c>
      <c r="E82" s="10" t="s">
        <v>316</v>
      </c>
      <c r="F82" s="10" t="s">
        <v>61</v>
      </c>
      <c r="G82" s="10" t="s">
        <v>317</v>
      </c>
      <c r="H82" s="10" t="s">
        <v>318</v>
      </c>
      <c r="I82" s="11">
        <v>1</v>
      </c>
      <c r="J82" s="10" t="s">
        <v>17</v>
      </c>
      <c r="K82" s="10" t="s">
        <v>319</v>
      </c>
      <c r="L82" s="10" t="s">
        <v>65</v>
      </c>
      <c r="M82" s="10" t="s">
        <v>71</v>
      </c>
    </row>
    <row r="83" spans="1:13" x14ac:dyDescent="0.3">
      <c r="A83" s="10" t="s">
        <v>18</v>
      </c>
      <c r="B83" s="10" t="s">
        <v>288</v>
      </c>
      <c r="C83" s="10" t="s">
        <v>58</v>
      </c>
      <c r="D83" s="10" t="s">
        <v>289</v>
      </c>
      <c r="E83" s="10" t="s">
        <v>320</v>
      </c>
      <c r="F83" s="10" t="s">
        <v>61</v>
      </c>
      <c r="G83" s="10" t="s">
        <v>310</v>
      </c>
      <c r="H83" s="10" t="s">
        <v>311</v>
      </c>
      <c r="I83" s="11">
        <v>1</v>
      </c>
      <c r="J83" s="10" t="s">
        <v>17</v>
      </c>
      <c r="K83" s="10" t="s">
        <v>321</v>
      </c>
      <c r="L83" s="10" t="s">
        <v>65</v>
      </c>
      <c r="M83" s="10" t="s">
        <v>76</v>
      </c>
    </row>
    <row r="84" spans="1:13" x14ac:dyDescent="0.3">
      <c r="A84" s="10" t="s">
        <v>18</v>
      </c>
      <c r="B84" s="10" t="s">
        <v>288</v>
      </c>
      <c r="C84" s="10" t="s">
        <v>58</v>
      </c>
      <c r="D84" s="10" t="s">
        <v>289</v>
      </c>
      <c r="E84" s="10" t="s">
        <v>320</v>
      </c>
      <c r="F84" s="10" t="s">
        <v>61</v>
      </c>
      <c r="G84" s="10" t="s">
        <v>297</v>
      </c>
      <c r="H84" s="10" t="s">
        <v>298</v>
      </c>
      <c r="I84" s="11">
        <v>1</v>
      </c>
      <c r="J84" s="10" t="s">
        <v>17</v>
      </c>
      <c r="K84" s="10" t="s">
        <v>321</v>
      </c>
      <c r="L84" s="10" t="s">
        <v>65</v>
      </c>
      <c r="M84" s="10" t="s">
        <v>76</v>
      </c>
    </row>
    <row r="85" spans="1:13" x14ac:dyDescent="0.3">
      <c r="A85" s="10" t="s">
        <v>18</v>
      </c>
      <c r="B85" s="10" t="s">
        <v>288</v>
      </c>
      <c r="C85" s="10" t="s">
        <v>58</v>
      </c>
      <c r="D85" s="10" t="s">
        <v>289</v>
      </c>
      <c r="E85" s="10" t="s">
        <v>320</v>
      </c>
      <c r="F85" s="10" t="s">
        <v>61</v>
      </c>
      <c r="G85" s="10" t="s">
        <v>322</v>
      </c>
      <c r="H85" s="10" t="s">
        <v>323</v>
      </c>
      <c r="I85" s="11">
        <v>1</v>
      </c>
      <c r="J85" s="10" t="s">
        <v>17</v>
      </c>
      <c r="K85" s="10" t="s">
        <v>321</v>
      </c>
      <c r="L85" s="10" t="s">
        <v>65</v>
      </c>
      <c r="M85" s="10" t="s">
        <v>76</v>
      </c>
    </row>
    <row r="86" spans="1:13" x14ac:dyDescent="0.3">
      <c r="A86" s="10" t="s">
        <v>18</v>
      </c>
      <c r="B86" s="10" t="s">
        <v>288</v>
      </c>
      <c r="C86" s="10" t="s">
        <v>58</v>
      </c>
      <c r="D86" s="10" t="s">
        <v>289</v>
      </c>
      <c r="E86" s="10" t="s">
        <v>324</v>
      </c>
      <c r="F86" s="10" t="s">
        <v>61</v>
      </c>
      <c r="G86" s="10" t="s">
        <v>310</v>
      </c>
      <c r="H86" s="10" t="s">
        <v>311</v>
      </c>
      <c r="I86" s="11">
        <v>1</v>
      </c>
      <c r="J86" s="10" t="s">
        <v>17</v>
      </c>
      <c r="K86" s="10" t="s">
        <v>80</v>
      </c>
      <c r="L86" s="10" t="s">
        <v>65</v>
      </c>
      <c r="M86" s="10" t="s">
        <v>76</v>
      </c>
    </row>
    <row r="87" spans="1:13" x14ac:dyDescent="0.3">
      <c r="A87" s="10" t="s">
        <v>18</v>
      </c>
      <c r="B87" s="10" t="s">
        <v>288</v>
      </c>
      <c r="C87" s="10" t="s">
        <v>58</v>
      </c>
      <c r="D87" s="10" t="s">
        <v>289</v>
      </c>
      <c r="E87" s="10" t="s">
        <v>325</v>
      </c>
      <c r="F87" s="10" t="s">
        <v>61</v>
      </c>
      <c r="G87" s="10" t="s">
        <v>326</v>
      </c>
      <c r="H87" s="10" t="s">
        <v>327</v>
      </c>
      <c r="I87" s="11">
        <v>1</v>
      </c>
      <c r="J87" s="10" t="s">
        <v>17</v>
      </c>
      <c r="K87" s="10" t="s">
        <v>247</v>
      </c>
      <c r="L87" s="10" t="s">
        <v>65</v>
      </c>
      <c r="M87" s="10" t="s">
        <v>328</v>
      </c>
    </row>
    <row r="88" spans="1:13" x14ac:dyDescent="0.3">
      <c r="A88" s="10" t="s">
        <v>18</v>
      </c>
      <c r="B88" s="10" t="s">
        <v>288</v>
      </c>
      <c r="C88" s="10" t="s">
        <v>58</v>
      </c>
      <c r="D88" s="10" t="s">
        <v>289</v>
      </c>
      <c r="E88" s="10" t="s">
        <v>325</v>
      </c>
      <c r="F88" s="10" t="s">
        <v>61</v>
      </c>
      <c r="G88" s="10" t="s">
        <v>307</v>
      </c>
      <c r="H88" s="10" t="s">
        <v>308</v>
      </c>
      <c r="I88" s="11">
        <v>1</v>
      </c>
      <c r="J88" s="10" t="s">
        <v>17</v>
      </c>
      <c r="K88" s="10" t="s">
        <v>247</v>
      </c>
      <c r="L88" s="10" t="s">
        <v>65</v>
      </c>
      <c r="M88" s="10" t="s">
        <v>163</v>
      </c>
    </row>
    <row r="89" spans="1:13" x14ac:dyDescent="0.3">
      <c r="A89" s="10" t="s">
        <v>18</v>
      </c>
      <c r="B89" s="10" t="s">
        <v>288</v>
      </c>
      <c r="C89" s="10" t="s">
        <v>58</v>
      </c>
      <c r="D89" s="10" t="s">
        <v>289</v>
      </c>
      <c r="E89" s="10" t="s">
        <v>329</v>
      </c>
      <c r="F89" s="10" t="s">
        <v>61</v>
      </c>
      <c r="G89" s="10" t="s">
        <v>326</v>
      </c>
      <c r="H89" s="10" t="s">
        <v>327</v>
      </c>
      <c r="I89" s="11">
        <v>1</v>
      </c>
      <c r="J89" s="10" t="s">
        <v>17</v>
      </c>
      <c r="K89" s="10" t="s">
        <v>89</v>
      </c>
      <c r="L89" s="10" t="s">
        <v>65</v>
      </c>
      <c r="M89" s="10" t="s">
        <v>328</v>
      </c>
    </row>
    <row r="90" spans="1:13" x14ac:dyDescent="0.3">
      <c r="A90" s="10" t="s">
        <v>18</v>
      </c>
      <c r="B90" s="10" t="s">
        <v>288</v>
      </c>
      <c r="C90" s="10" t="s">
        <v>58</v>
      </c>
      <c r="D90" s="10" t="s">
        <v>289</v>
      </c>
      <c r="E90" s="10" t="s">
        <v>329</v>
      </c>
      <c r="F90" s="10" t="s">
        <v>61</v>
      </c>
      <c r="G90" s="10" t="s">
        <v>322</v>
      </c>
      <c r="H90" s="10" t="s">
        <v>323</v>
      </c>
      <c r="I90" s="11">
        <v>1</v>
      </c>
      <c r="J90" s="10" t="s">
        <v>17</v>
      </c>
      <c r="K90" s="10" t="s">
        <v>89</v>
      </c>
      <c r="L90" s="10" t="s">
        <v>65</v>
      </c>
      <c r="M90" s="10" t="s">
        <v>76</v>
      </c>
    </row>
    <row r="91" spans="1:13" x14ac:dyDescent="0.3">
      <c r="A91" s="10" t="s">
        <v>18</v>
      </c>
      <c r="B91" s="10" t="s">
        <v>288</v>
      </c>
      <c r="C91" s="10" t="s">
        <v>58</v>
      </c>
      <c r="D91" s="10" t="s">
        <v>289</v>
      </c>
      <c r="E91" s="10" t="s">
        <v>330</v>
      </c>
      <c r="F91" s="10" t="s">
        <v>61</v>
      </c>
      <c r="G91" s="10" t="s">
        <v>326</v>
      </c>
      <c r="H91" s="10" t="s">
        <v>327</v>
      </c>
      <c r="I91" s="11">
        <v>1</v>
      </c>
      <c r="J91" s="10" t="s">
        <v>17</v>
      </c>
      <c r="K91" s="10" t="s">
        <v>94</v>
      </c>
      <c r="L91" s="10" t="s">
        <v>65</v>
      </c>
      <c r="M91" s="10" t="s">
        <v>328</v>
      </c>
    </row>
    <row r="92" spans="1:13" x14ac:dyDescent="0.3">
      <c r="A92" s="10" t="s">
        <v>18</v>
      </c>
      <c r="B92" s="10" t="s">
        <v>288</v>
      </c>
      <c r="C92" s="10" t="s">
        <v>58</v>
      </c>
      <c r="D92" s="10" t="s">
        <v>289</v>
      </c>
      <c r="E92" s="10" t="s">
        <v>331</v>
      </c>
      <c r="F92" s="10" t="s">
        <v>61</v>
      </c>
      <c r="G92" s="10" t="s">
        <v>332</v>
      </c>
      <c r="H92" s="10" t="s">
        <v>333</v>
      </c>
      <c r="I92" s="11">
        <v>1</v>
      </c>
      <c r="J92" s="10" t="s">
        <v>17</v>
      </c>
      <c r="K92" s="10" t="s">
        <v>101</v>
      </c>
      <c r="L92" s="10" t="s">
        <v>65</v>
      </c>
      <c r="M92" s="10" t="s">
        <v>76</v>
      </c>
    </row>
    <row r="93" spans="1:13" x14ac:dyDescent="0.3">
      <c r="A93" s="10" t="s">
        <v>18</v>
      </c>
      <c r="B93" s="10" t="s">
        <v>288</v>
      </c>
      <c r="C93" s="10" t="s">
        <v>58</v>
      </c>
      <c r="D93" s="10" t="s">
        <v>289</v>
      </c>
      <c r="E93" s="10" t="s">
        <v>334</v>
      </c>
      <c r="F93" s="10" t="s">
        <v>61</v>
      </c>
      <c r="G93" s="10" t="s">
        <v>326</v>
      </c>
      <c r="H93" s="10" t="s">
        <v>327</v>
      </c>
      <c r="I93" s="11">
        <v>1</v>
      </c>
      <c r="J93" s="10" t="s">
        <v>17</v>
      </c>
      <c r="K93" s="10" t="s">
        <v>257</v>
      </c>
      <c r="L93" s="10" t="s">
        <v>65</v>
      </c>
      <c r="M93" s="10" t="s">
        <v>328</v>
      </c>
    </row>
    <row r="94" spans="1:13" x14ac:dyDescent="0.3">
      <c r="A94" s="10" t="s">
        <v>18</v>
      </c>
      <c r="B94" s="10" t="s">
        <v>288</v>
      </c>
      <c r="C94" s="10" t="s">
        <v>58</v>
      </c>
      <c r="D94" s="10" t="s">
        <v>289</v>
      </c>
      <c r="E94" s="10" t="s">
        <v>335</v>
      </c>
      <c r="F94" s="10" t="s">
        <v>61</v>
      </c>
      <c r="G94" s="10" t="s">
        <v>336</v>
      </c>
      <c r="H94" s="10" t="s">
        <v>337</v>
      </c>
      <c r="I94" s="11">
        <v>1</v>
      </c>
      <c r="J94" s="10" t="s">
        <v>17</v>
      </c>
      <c r="K94" s="10" t="s">
        <v>338</v>
      </c>
      <c r="L94" s="10" t="s">
        <v>65</v>
      </c>
      <c r="M94" s="10" t="s">
        <v>339</v>
      </c>
    </row>
    <row r="95" spans="1:13" x14ac:dyDescent="0.3">
      <c r="A95" s="10" t="s">
        <v>18</v>
      </c>
      <c r="B95" s="10" t="s">
        <v>288</v>
      </c>
      <c r="C95" s="10" t="s">
        <v>58</v>
      </c>
      <c r="D95" s="10" t="s">
        <v>289</v>
      </c>
      <c r="E95" s="10" t="s">
        <v>340</v>
      </c>
      <c r="F95" s="10" t="s">
        <v>61</v>
      </c>
      <c r="G95" s="10" t="s">
        <v>341</v>
      </c>
      <c r="H95" s="10" t="s">
        <v>342</v>
      </c>
      <c r="I95" s="11">
        <v>1</v>
      </c>
      <c r="J95" s="10" t="s">
        <v>17</v>
      </c>
      <c r="K95" s="10" t="s">
        <v>264</v>
      </c>
      <c r="L95" s="10" t="s">
        <v>65</v>
      </c>
      <c r="M95" s="10" t="s">
        <v>328</v>
      </c>
    </row>
    <row r="96" spans="1:13" x14ac:dyDescent="0.3">
      <c r="A96" s="10" t="s">
        <v>18</v>
      </c>
      <c r="B96" s="10" t="s">
        <v>288</v>
      </c>
      <c r="C96" s="10" t="s">
        <v>58</v>
      </c>
      <c r="D96" s="10" t="s">
        <v>289</v>
      </c>
      <c r="E96" s="10" t="s">
        <v>340</v>
      </c>
      <c r="F96" s="10" t="s">
        <v>61</v>
      </c>
      <c r="G96" s="10" t="s">
        <v>326</v>
      </c>
      <c r="H96" s="10" t="s">
        <v>327</v>
      </c>
      <c r="I96" s="11">
        <v>1</v>
      </c>
      <c r="J96" s="10" t="s">
        <v>17</v>
      </c>
      <c r="K96" s="10" t="s">
        <v>264</v>
      </c>
      <c r="L96" s="10" t="s">
        <v>65</v>
      </c>
      <c r="M96" s="10" t="s">
        <v>328</v>
      </c>
    </row>
    <row r="97" spans="1:13" x14ac:dyDescent="0.3">
      <c r="A97" s="10" t="s">
        <v>18</v>
      </c>
      <c r="B97" s="10" t="s">
        <v>288</v>
      </c>
      <c r="C97" s="10" t="s">
        <v>58</v>
      </c>
      <c r="D97" s="10" t="s">
        <v>289</v>
      </c>
      <c r="E97" s="10" t="s">
        <v>343</v>
      </c>
      <c r="F97" s="10" t="s">
        <v>61</v>
      </c>
      <c r="G97" s="10" t="s">
        <v>344</v>
      </c>
      <c r="H97" s="10" t="s">
        <v>345</v>
      </c>
      <c r="I97" s="11">
        <v>10</v>
      </c>
      <c r="J97" s="10" t="s">
        <v>17</v>
      </c>
      <c r="K97" s="10" t="s">
        <v>346</v>
      </c>
      <c r="L97" s="10" t="s">
        <v>65</v>
      </c>
      <c r="M97" s="10" t="s">
        <v>143</v>
      </c>
    </row>
    <row r="98" spans="1:13" x14ac:dyDescent="0.3">
      <c r="A98" s="10" t="s">
        <v>18</v>
      </c>
      <c r="B98" s="10" t="s">
        <v>288</v>
      </c>
      <c r="C98" s="10" t="s">
        <v>58</v>
      </c>
      <c r="D98" s="10" t="s">
        <v>289</v>
      </c>
      <c r="E98" s="10" t="s">
        <v>347</v>
      </c>
      <c r="F98" s="10" t="s">
        <v>61</v>
      </c>
      <c r="G98" s="10" t="s">
        <v>314</v>
      </c>
      <c r="H98" s="10" t="s">
        <v>315</v>
      </c>
      <c r="I98" s="11">
        <v>1</v>
      </c>
      <c r="J98" s="10" t="s">
        <v>17</v>
      </c>
      <c r="K98" s="10" t="s">
        <v>348</v>
      </c>
      <c r="L98" s="10" t="s">
        <v>65</v>
      </c>
      <c r="M98" s="10" t="s">
        <v>71</v>
      </c>
    </row>
    <row r="99" spans="1:13" x14ac:dyDescent="0.3">
      <c r="A99" s="10" t="s">
        <v>18</v>
      </c>
      <c r="B99" s="10" t="s">
        <v>288</v>
      </c>
      <c r="C99" s="10" t="s">
        <v>58</v>
      </c>
      <c r="D99" s="10" t="s">
        <v>289</v>
      </c>
      <c r="E99" s="10" t="s">
        <v>347</v>
      </c>
      <c r="F99" s="10" t="s">
        <v>61</v>
      </c>
      <c r="G99" s="10" t="s">
        <v>291</v>
      </c>
      <c r="H99" s="10" t="s">
        <v>292</v>
      </c>
      <c r="I99" s="11">
        <v>2</v>
      </c>
      <c r="J99" s="10" t="s">
        <v>17</v>
      </c>
      <c r="K99" s="10" t="s">
        <v>110</v>
      </c>
      <c r="L99" s="10" t="s">
        <v>65</v>
      </c>
      <c r="M99" s="10" t="s">
        <v>293</v>
      </c>
    </row>
    <row r="100" spans="1:13" x14ac:dyDescent="0.3">
      <c r="A100" s="10" t="s">
        <v>18</v>
      </c>
      <c r="B100" s="10" t="s">
        <v>288</v>
      </c>
      <c r="C100" s="10" t="s">
        <v>58</v>
      </c>
      <c r="D100" s="10" t="s">
        <v>289</v>
      </c>
      <c r="E100" s="10" t="s">
        <v>349</v>
      </c>
      <c r="F100" s="10" t="s">
        <v>61</v>
      </c>
      <c r="G100" s="10" t="s">
        <v>317</v>
      </c>
      <c r="H100" s="10" t="s">
        <v>318</v>
      </c>
      <c r="I100" s="11">
        <v>1</v>
      </c>
      <c r="J100" s="10" t="s">
        <v>17</v>
      </c>
      <c r="K100" s="10" t="s">
        <v>110</v>
      </c>
      <c r="L100" s="10" t="s">
        <v>65</v>
      </c>
      <c r="M100" s="10" t="s">
        <v>71</v>
      </c>
    </row>
    <row r="101" spans="1:13" x14ac:dyDescent="0.3">
      <c r="A101" s="10" t="s">
        <v>18</v>
      </c>
      <c r="B101" s="10" t="s">
        <v>288</v>
      </c>
      <c r="C101" s="10" t="s">
        <v>58</v>
      </c>
      <c r="D101" s="10" t="s">
        <v>289</v>
      </c>
      <c r="E101" s="10" t="s">
        <v>350</v>
      </c>
      <c r="F101" s="10" t="s">
        <v>61</v>
      </c>
      <c r="G101" s="10" t="s">
        <v>314</v>
      </c>
      <c r="H101" s="10" t="s">
        <v>315</v>
      </c>
      <c r="I101" s="11">
        <v>1</v>
      </c>
      <c r="J101" s="10" t="s">
        <v>17</v>
      </c>
      <c r="K101" s="10" t="s">
        <v>115</v>
      </c>
      <c r="L101" s="10" t="s">
        <v>65</v>
      </c>
      <c r="M101" s="10" t="s">
        <v>71</v>
      </c>
    </row>
    <row r="102" spans="1:13" x14ac:dyDescent="0.3">
      <c r="A102" s="10" t="s">
        <v>18</v>
      </c>
      <c r="B102" s="10" t="s">
        <v>288</v>
      </c>
      <c r="C102" s="10" t="s">
        <v>58</v>
      </c>
      <c r="D102" s="10" t="s">
        <v>289</v>
      </c>
      <c r="E102" s="10" t="s">
        <v>351</v>
      </c>
      <c r="F102" s="10" t="s">
        <v>61</v>
      </c>
      <c r="G102" s="10" t="s">
        <v>304</v>
      </c>
      <c r="H102" s="10" t="s">
        <v>305</v>
      </c>
      <c r="I102" s="11">
        <v>1</v>
      </c>
      <c r="J102" s="10" t="s">
        <v>17</v>
      </c>
      <c r="K102" s="10" t="s">
        <v>198</v>
      </c>
      <c r="L102" s="10" t="s">
        <v>65</v>
      </c>
      <c r="M102" s="10" t="s">
        <v>71</v>
      </c>
    </row>
    <row r="103" spans="1:13" x14ac:dyDescent="0.3">
      <c r="A103" s="10" t="s">
        <v>18</v>
      </c>
      <c r="B103" s="10" t="s">
        <v>288</v>
      </c>
      <c r="C103" s="10" t="s">
        <v>58</v>
      </c>
      <c r="D103" s="10" t="s">
        <v>289</v>
      </c>
      <c r="E103" s="10" t="s">
        <v>351</v>
      </c>
      <c r="F103" s="10" t="s">
        <v>61</v>
      </c>
      <c r="G103" s="10" t="s">
        <v>301</v>
      </c>
      <c r="H103" s="10" t="s">
        <v>302</v>
      </c>
      <c r="I103" s="11">
        <v>2</v>
      </c>
      <c r="J103" s="10" t="s">
        <v>17</v>
      </c>
      <c r="K103" s="10" t="s">
        <v>198</v>
      </c>
      <c r="L103" s="10" t="s">
        <v>65</v>
      </c>
      <c r="M103" s="10" t="s">
        <v>303</v>
      </c>
    </row>
    <row r="104" spans="1:13" x14ac:dyDescent="0.3">
      <c r="A104" s="10" t="s">
        <v>18</v>
      </c>
      <c r="B104" s="10" t="s">
        <v>288</v>
      </c>
      <c r="C104" s="10" t="s">
        <v>58</v>
      </c>
      <c r="D104" s="10" t="s">
        <v>289</v>
      </c>
      <c r="E104" s="10" t="s">
        <v>352</v>
      </c>
      <c r="F104" s="10" t="s">
        <v>61</v>
      </c>
      <c r="G104" s="10" t="s">
        <v>317</v>
      </c>
      <c r="H104" s="10" t="s">
        <v>318</v>
      </c>
      <c r="I104" s="11">
        <v>1</v>
      </c>
      <c r="J104" s="10" t="s">
        <v>17</v>
      </c>
      <c r="K104" s="10" t="s">
        <v>125</v>
      </c>
      <c r="L104" s="10" t="s">
        <v>65</v>
      </c>
      <c r="M104" s="10" t="s">
        <v>71</v>
      </c>
    </row>
    <row r="105" spans="1:13" x14ac:dyDescent="0.3">
      <c r="A105" s="10" t="s">
        <v>18</v>
      </c>
      <c r="B105" s="10" t="s">
        <v>288</v>
      </c>
      <c r="C105" s="10" t="s">
        <v>58</v>
      </c>
      <c r="D105" s="10" t="s">
        <v>289</v>
      </c>
      <c r="E105" s="10" t="s">
        <v>353</v>
      </c>
      <c r="F105" s="10" t="s">
        <v>61</v>
      </c>
      <c r="G105" s="10" t="s">
        <v>354</v>
      </c>
      <c r="H105" s="10" t="s">
        <v>355</v>
      </c>
      <c r="I105" s="11">
        <v>1</v>
      </c>
      <c r="J105" s="10" t="s">
        <v>17</v>
      </c>
      <c r="K105" s="10" t="s">
        <v>127</v>
      </c>
      <c r="L105" s="10" t="s">
        <v>65</v>
      </c>
      <c r="M105" s="10" t="s">
        <v>356</v>
      </c>
    </row>
    <row r="106" spans="1:13" x14ac:dyDescent="0.3">
      <c r="A106" s="10" t="s">
        <v>20</v>
      </c>
      <c r="B106" s="10" t="s">
        <v>357</v>
      </c>
      <c r="C106" s="10" t="s">
        <v>58</v>
      </c>
      <c r="D106" s="10" t="s">
        <v>358</v>
      </c>
      <c r="E106" s="10" t="s">
        <v>359</v>
      </c>
      <c r="F106" s="10" t="s">
        <v>61</v>
      </c>
      <c r="G106" s="10" t="s">
        <v>360</v>
      </c>
      <c r="H106" s="10" t="s">
        <v>361</v>
      </c>
      <c r="I106" s="11">
        <v>1</v>
      </c>
      <c r="J106" s="10" t="s">
        <v>19</v>
      </c>
      <c r="K106" s="10" t="s">
        <v>149</v>
      </c>
      <c r="L106" s="10" t="s">
        <v>65</v>
      </c>
      <c r="M106" s="10" t="s">
        <v>303</v>
      </c>
    </row>
    <row r="107" spans="1:13" x14ac:dyDescent="0.3">
      <c r="A107" s="10" t="s">
        <v>20</v>
      </c>
      <c r="B107" s="10" t="s">
        <v>357</v>
      </c>
      <c r="C107" s="10" t="s">
        <v>58</v>
      </c>
      <c r="D107" s="10" t="s">
        <v>358</v>
      </c>
      <c r="E107" s="10" t="s">
        <v>362</v>
      </c>
      <c r="F107" s="10" t="s">
        <v>61</v>
      </c>
      <c r="G107" s="10" t="s">
        <v>360</v>
      </c>
      <c r="H107" s="10" t="s">
        <v>361</v>
      </c>
      <c r="I107" s="11">
        <v>1</v>
      </c>
      <c r="J107" s="10" t="s">
        <v>19</v>
      </c>
      <c r="K107" s="10" t="s">
        <v>363</v>
      </c>
      <c r="L107" s="10" t="s">
        <v>65</v>
      </c>
      <c r="M107" s="10" t="s">
        <v>303</v>
      </c>
    </row>
    <row r="108" spans="1:13" x14ac:dyDescent="0.3">
      <c r="A108" s="10" t="s">
        <v>20</v>
      </c>
      <c r="B108" s="10" t="s">
        <v>357</v>
      </c>
      <c r="C108" s="10" t="s">
        <v>58</v>
      </c>
      <c r="D108" s="10" t="s">
        <v>358</v>
      </c>
      <c r="E108" s="10" t="s">
        <v>364</v>
      </c>
      <c r="F108" s="10" t="s">
        <v>61</v>
      </c>
      <c r="G108" s="10" t="s">
        <v>365</v>
      </c>
      <c r="H108" s="10" t="s">
        <v>366</v>
      </c>
      <c r="I108" s="11">
        <v>2</v>
      </c>
      <c r="J108" s="10" t="s">
        <v>19</v>
      </c>
      <c r="K108" s="10" t="s">
        <v>157</v>
      </c>
      <c r="L108" s="10" t="s">
        <v>65</v>
      </c>
      <c r="M108" s="10" t="s">
        <v>71</v>
      </c>
    </row>
    <row r="109" spans="1:13" x14ac:dyDescent="0.3">
      <c r="A109" s="10" t="s">
        <v>20</v>
      </c>
      <c r="B109" s="10" t="s">
        <v>357</v>
      </c>
      <c r="C109" s="10" t="s">
        <v>58</v>
      </c>
      <c r="D109" s="10" t="s">
        <v>358</v>
      </c>
      <c r="E109" s="10" t="s">
        <v>364</v>
      </c>
      <c r="F109" s="10" t="s">
        <v>61</v>
      </c>
      <c r="G109" s="10" t="s">
        <v>367</v>
      </c>
      <c r="H109" s="10" t="s">
        <v>366</v>
      </c>
      <c r="I109" s="11">
        <v>2</v>
      </c>
      <c r="J109" s="10" t="s">
        <v>19</v>
      </c>
      <c r="K109" s="10" t="s">
        <v>157</v>
      </c>
      <c r="L109" s="10" t="s">
        <v>65</v>
      </c>
      <c r="M109" s="10" t="s">
        <v>71</v>
      </c>
    </row>
    <row r="110" spans="1:13" x14ac:dyDescent="0.3">
      <c r="A110" s="10" t="s">
        <v>20</v>
      </c>
      <c r="B110" s="10" t="s">
        <v>357</v>
      </c>
      <c r="C110" s="10" t="s">
        <v>58</v>
      </c>
      <c r="D110" s="10" t="s">
        <v>358</v>
      </c>
      <c r="E110" s="10" t="s">
        <v>368</v>
      </c>
      <c r="F110" s="10" t="s">
        <v>61</v>
      </c>
      <c r="G110" s="10" t="s">
        <v>369</v>
      </c>
      <c r="H110" s="10" t="s">
        <v>370</v>
      </c>
      <c r="I110" s="11">
        <v>1</v>
      </c>
      <c r="J110" s="10" t="s">
        <v>19</v>
      </c>
      <c r="K110" s="10" t="s">
        <v>371</v>
      </c>
      <c r="L110" s="10" t="s">
        <v>65</v>
      </c>
      <c r="M110" s="10" t="s">
        <v>203</v>
      </c>
    </row>
    <row r="111" spans="1:13" x14ac:dyDescent="0.3">
      <c r="A111" s="10" t="s">
        <v>20</v>
      </c>
      <c r="B111" s="10" t="s">
        <v>357</v>
      </c>
      <c r="C111" s="10" t="s">
        <v>58</v>
      </c>
      <c r="D111" s="10" t="s">
        <v>358</v>
      </c>
      <c r="E111" s="10" t="s">
        <v>372</v>
      </c>
      <c r="F111" s="10" t="s">
        <v>61</v>
      </c>
      <c r="G111" s="10" t="s">
        <v>373</v>
      </c>
      <c r="H111" s="10" t="s">
        <v>374</v>
      </c>
      <c r="I111" s="11">
        <v>1</v>
      </c>
      <c r="J111" s="10" t="s">
        <v>19</v>
      </c>
      <c r="K111" s="10" t="s">
        <v>216</v>
      </c>
      <c r="L111" s="10" t="s">
        <v>65</v>
      </c>
      <c r="M111" s="10" t="s">
        <v>375</v>
      </c>
    </row>
    <row r="112" spans="1:13" x14ac:dyDescent="0.3">
      <c r="A112" s="10" t="s">
        <v>20</v>
      </c>
      <c r="B112" s="10" t="s">
        <v>357</v>
      </c>
      <c r="C112" s="10" t="s">
        <v>58</v>
      </c>
      <c r="D112" s="10" t="s">
        <v>358</v>
      </c>
      <c r="E112" s="10" t="s">
        <v>372</v>
      </c>
      <c r="F112" s="10" t="s">
        <v>61</v>
      </c>
      <c r="G112" s="10" t="s">
        <v>376</v>
      </c>
      <c r="H112" s="10" t="s">
        <v>377</v>
      </c>
      <c r="I112" s="11">
        <v>1</v>
      </c>
      <c r="J112" s="10" t="s">
        <v>19</v>
      </c>
      <c r="K112" s="10" t="s">
        <v>216</v>
      </c>
      <c r="L112" s="10" t="s">
        <v>65</v>
      </c>
      <c r="M112" s="10" t="s">
        <v>378</v>
      </c>
    </row>
    <row r="113" spans="1:13" x14ac:dyDescent="0.3">
      <c r="A113" s="10" t="s">
        <v>20</v>
      </c>
      <c r="B113" s="10" t="s">
        <v>357</v>
      </c>
      <c r="C113" s="10" t="s">
        <v>58</v>
      </c>
      <c r="D113" s="10" t="s">
        <v>358</v>
      </c>
      <c r="E113" s="10" t="s">
        <v>379</v>
      </c>
      <c r="F113" s="10" t="s">
        <v>61</v>
      </c>
      <c r="G113" s="10" t="s">
        <v>380</v>
      </c>
      <c r="H113" s="10" t="s">
        <v>381</v>
      </c>
      <c r="I113" s="11">
        <v>5</v>
      </c>
      <c r="J113" s="10" t="s">
        <v>19</v>
      </c>
      <c r="K113" s="10" t="s">
        <v>233</v>
      </c>
      <c r="L113" s="10" t="s">
        <v>65</v>
      </c>
      <c r="M113" s="10" t="s">
        <v>170</v>
      </c>
    </row>
    <row r="114" spans="1:13" x14ac:dyDescent="0.3">
      <c r="A114" s="10" t="s">
        <v>20</v>
      </c>
      <c r="B114" s="10" t="s">
        <v>357</v>
      </c>
      <c r="C114" s="10" t="s">
        <v>58</v>
      </c>
      <c r="D114" s="10" t="s">
        <v>358</v>
      </c>
      <c r="E114" s="10" t="s">
        <v>382</v>
      </c>
      <c r="F114" s="10" t="s">
        <v>61</v>
      </c>
      <c r="G114" s="10" t="s">
        <v>383</v>
      </c>
      <c r="H114" s="10" t="s">
        <v>384</v>
      </c>
      <c r="I114" s="11">
        <v>1</v>
      </c>
      <c r="J114" s="10" t="s">
        <v>19</v>
      </c>
      <c r="K114" s="10" t="s">
        <v>70</v>
      </c>
      <c r="L114" s="10" t="s">
        <v>65</v>
      </c>
      <c r="M114" s="10" t="s">
        <v>143</v>
      </c>
    </row>
    <row r="115" spans="1:13" x14ac:dyDescent="0.3">
      <c r="A115" s="10" t="s">
        <v>20</v>
      </c>
      <c r="B115" s="10" t="s">
        <v>357</v>
      </c>
      <c r="C115" s="10" t="s">
        <v>58</v>
      </c>
      <c r="D115" s="10" t="s">
        <v>358</v>
      </c>
      <c r="E115" s="10" t="s">
        <v>385</v>
      </c>
      <c r="F115" s="10" t="s">
        <v>61</v>
      </c>
      <c r="G115" s="10" t="s">
        <v>360</v>
      </c>
      <c r="H115" s="10" t="s">
        <v>361</v>
      </c>
      <c r="I115" s="11">
        <v>1</v>
      </c>
      <c r="J115" s="10" t="s">
        <v>19</v>
      </c>
      <c r="K115" s="10" t="s">
        <v>319</v>
      </c>
      <c r="L115" s="10" t="s">
        <v>65</v>
      </c>
      <c r="M115" s="10" t="s">
        <v>303</v>
      </c>
    </row>
    <row r="116" spans="1:13" x14ac:dyDescent="0.3">
      <c r="A116" s="10" t="s">
        <v>20</v>
      </c>
      <c r="B116" s="10" t="s">
        <v>357</v>
      </c>
      <c r="C116" s="10" t="s">
        <v>58</v>
      </c>
      <c r="D116" s="10" t="s">
        <v>358</v>
      </c>
      <c r="E116" s="10" t="s">
        <v>386</v>
      </c>
      <c r="F116" s="10" t="s">
        <v>61</v>
      </c>
      <c r="G116" s="10" t="s">
        <v>383</v>
      </c>
      <c r="H116" s="10" t="s">
        <v>384</v>
      </c>
      <c r="I116" s="11">
        <v>1</v>
      </c>
      <c r="J116" s="10" t="s">
        <v>19</v>
      </c>
      <c r="K116" s="10" t="s">
        <v>80</v>
      </c>
      <c r="L116" s="10" t="s">
        <v>65</v>
      </c>
      <c r="M116" s="10" t="s">
        <v>143</v>
      </c>
    </row>
    <row r="117" spans="1:13" x14ac:dyDescent="0.3">
      <c r="A117" s="10" t="s">
        <v>20</v>
      </c>
      <c r="B117" s="10" t="s">
        <v>357</v>
      </c>
      <c r="C117" s="10" t="s">
        <v>58</v>
      </c>
      <c r="D117" s="10" t="s">
        <v>358</v>
      </c>
      <c r="E117" s="10" t="s">
        <v>387</v>
      </c>
      <c r="F117" s="10" t="s">
        <v>61</v>
      </c>
      <c r="G117" s="10" t="s">
        <v>388</v>
      </c>
      <c r="H117" s="10" t="s">
        <v>389</v>
      </c>
      <c r="I117" s="11">
        <v>1</v>
      </c>
      <c r="J117" s="10" t="s">
        <v>19</v>
      </c>
      <c r="K117" s="10" t="s">
        <v>247</v>
      </c>
      <c r="L117" s="10" t="s">
        <v>65</v>
      </c>
      <c r="M117" s="10" t="s">
        <v>273</v>
      </c>
    </row>
    <row r="118" spans="1:13" x14ac:dyDescent="0.3">
      <c r="A118" s="10" t="s">
        <v>20</v>
      </c>
      <c r="B118" s="10" t="s">
        <v>357</v>
      </c>
      <c r="C118" s="10" t="s">
        <v>58</v>
      </c>
      <c r="D118" s="10" t="s">
        <v>358</v>
      </c>
      <c r="E118" s="10" t="s">
        <v>387</v>
      </c>
      <c r="F118" s="10" t="s">
        <v>61</v>
      </c>
      <c r="G118" s="10" t="s">
        <v>390</v>
      </c>
      <c r="H118" s="10" t="s">
        <v>391</v>
      </c>
      <c r="I118" s="11">
        <v>2</v>
      </c>
      <c r="J118" s="10" t="s">
        <v>19</v>
      </c>
      <c r="K118" s="10" t="s">
        <v>247</v>
      </c>
      <c r="L118" s="10" t="s">
        <v>65</v>
      </c>
      <c r="M118" s="10" t="s">
        <v>273</v>
      </c>
    </row>
    <row r="119" spans="1:13" x14ac:dyDescent="0.3">
      <c r="A119" s="10" t="s">
        <v>20</v>
      </c>
      <c r="B119" s="10" t="s">
        <v>357</v>
      </c>
      <c r="C119" s="10" t="s">
        <v>58</v>
      </c>
      <c r="D119" s="10" t="s">
        <v>358</v>
      </c>
      <c r="E119" s="10" t="s">
        <v>387</v>
      </c>
      <c r="F119" s="10" t="s">
        <v>61</v>
      </c>
      <c r="G119" s="10" t="s">
        <v>392</v>
      </c>
      <c r="H119" s="10" t="s">
        <v>393</v>
      </c>
      <c r="I119" s="11">
        <v>2</v>
      </c>
      <c r="J119" s="10" t="s">
        <v>19</v>
      </c>
      <c r="K119" s="10" t="s">
        <v>247</v>
      </c>
      <c r="L119" s="10" t="s">
        <v>65</v>
      </c>
      <c r="M119" s="10" t="s">
        <v>273</v>
      </c>
    </row>
    <row r="120" spans="1:13" x14ac:dyDescent="0.3">
      <c r="A120" s="10" t="s">
        <v>20</v>
      </c>
      <c r="B120" s="10" t="s">
        <v>357</v>
      </c>
      <c r="C120" s="10" t="s">
        <v>58</v>
      </c>
      <c r="D120" s="10" t="s">
        <v>358</v>
      </c>
      <c r="E120" s="10" t="s">
        <v>394</v>
      </c>
      <c r="F120" s="10" t="s">
        <v>61</v>
      </c>
      <c r="G120" s="10" t="s">
        <v>395</v>
      </c>
      <c r="H120" s="10" t="s">
        <v>396</v>
      </c>
      <c r="I120" s="11">
        <v>1</v>
      </c>
      <c r="J120" s="10" t="s">
        <v>19</v>
      </c>
      <c r="K120" s="10" t="s">
        <v>247</v>
      </c>
      <c r="L120" s="10" t="s">
        <v>65</v>
      </c>
      <c r="M120" s="10" t="s">
        <v>134</v>
      </c>
    </row>
    <row r="121" spans="1:13" x14ac:dyDescent="0.3">
      <c r="A121" s="10" t="s">
        <v>20</v>
      </c>
      <c r="B121" s="10" t="s">
        <v>357</v>
      </c>
      <c r="C121" s="10" t="s">
        <v>58</v>
      </c>
      <c r="D121" s="10" t="s">
        <v>358</v>
      </c>
      <c r="E121" s="10" t="s">
        <v>397</v>
      </c>
      <c r="F121" s="10" t="s">
        <v>61</v>
      </c>
      <c r="G121" s="10" t="s">
        <v>360</v>
      </c>
      <c r="H121" s="10" t="s">
        <v>361</v>
      </c>
      <c r="I121" s="11">
        <v>1</v>
      </c>
      <c r="J121" s="10" t="s">
        <v>19</v>
      </c>
      <c r="K121" s="10" t="s">
        <v>89</v>
      </c>
      <c r="L121" s="10" t="s">
        <v>65</v>
      </c>
      <c r="M121" s="10" t="s">
        <v>303</v>
      </c>
    </row>
    <row r="122" spans="1:13" x14ac:dyDescent="0.3">
      <c r="A122" s="10" t="s">
        <v>20</v>
      </c>
      <c r="B122" s="10" t="s">
        <v>357</v>
      </c>
      <c r="C122" s="10" t="s">
        <v>58</v>
      </c>
      <c r="D122" s="10" t="s">
        <v>358</v>
      </c>
      <c r="E122" s="10" t="s">
        <v>398</v>
      </c>
      <c r="F122" s="10" t="s">
        <v>61</v>
      </c>
      <c r="G122" s="10" t="s">
        <v>399</v>
      </c>
      <c r="H122" s="10" t="s">
        <v>400</v>
      </c>
      <c r="I122" s="11">
        <v>1</v>
      </c>
      <c r="J122" s="10" t="s">
        <v>19</v>
      </c>
      <c r="K122" s="10" t="s">
        <v>401</v>
      </c>
      <c r="L122" s="10" t="s">
        <v>65</v>
      </c>
      <c r="M122" s="10" t="s">
        <v>66</v>
      </c>
    </row>
    <row r="123" spans="1:13" x14ac:dyDescent="0.3">
      <c r="A123" s="10" t="s">
        <v>20</v>
      </c>
      <c r="B123" s="10" t="s">
        <v>357</v>
      </c>
      <c r="C123" s="10" t="s">
        <v>58</v>
      </c>
      <c r="D123" s="10" t="s">
        <v>358</v>
      </c>
      <c r="E123" s="10" t="s">
        <v>398</v>
      </c>
      <c r="F123" s="10" t="s">
        <v>61</v>
      </c>
      <c r="G123" s="10" t="s">
        <v>402</v>
      </c>
      <c r="H123" s="10" t="s">
        <v>403</v>
      </c>
      <c r="I123" s="11">
        <v>1</v>
      </c>
      <c r="J123" s="10" t="s">
        <v>19</v>
      </c>
      <c r="K123" s="10" t="s">
        <v>401</v>
      </c>
      <c r="L123" s="10" t="s">
        <v>65</v>
      </c>
      <c r="M123" s="10" t="s">
        <v>76</v>
      </c>
    </row>
    <row r="124" spans="1:13" x14ac:dyDescent="0.3">
      <c r="A124" s="10" t="s">
        <v>20</v>
      </c>
      <c r="B124" s="10" t="s">
        <v>357</v>
      </c>
      <c r="C124" s="10" t="s">
        <v>58</v>
      </c>
      <c r="D124" s="10" t="s">
        <v>358</v>
      </c>
      <c r="E124" s="10" t="s">
        <v>404</v>
      </c>
      <c r="F124" s="10" t="s">
        <v>212</v>
      </c>
      <c r="G124" s="10" t="s">
        <v>405</v>
      </c>
      <c r="H124" s="10" t="s">
        <v>406</v>
      </c>
      <c r="I124" s="11">
        <v>1</v>
      </c>
      <c r="J124" s="10" t="s">
        <v>19</v>
      </c>
      <c r="K124" s="10" t="s">
        <v>255</v>
      </c>
      <c r="L124" s="10" t="s">
        <v>65</v>
      </c>
      <c r="M124" s="10" t="s">
        <v>163</v>
      </c>
    </row>
    <row r="125" spans="1:13" x14ac:dyDescent="0.3">
      <c r="A125" s="10" t="s">
        <v>20</v>
      </c>
      <c r="B125" s="10" t="s">
        <v>357</v>
      </c>
      <c r="C125" s="10" t="s">
        <v>58</v>
      </c>
      <c r="D125" s="10" t="s">
        <v>358</v>
      </c>
      <c r="E125" s="10" t="s">
        <v>407</v>
      </c>
      <c r="F125" s="10" t="s">
        <v>61</v>
      </c>
      <c r="G125" s="10" t="s">
        <v>360</v>
      </c>
      <c r="H125" s="10" t="s">
        <v>361</v>
      </c>
      <c r="I125" s="11">
        <v>1</v>
      </c>
      <c r="J125" s="10" t="s">
        <v>19</v>
      </c>
      <c r="K125" s="10" t="s">
        <v>99</v>
      </c>
      <c r="L125" s="10" t="s">
        <v>65</v>
      </c>
      <c r="M125" s="10" t="s">
        <v>303</v>
      </c>
    </row>
    <row r="126" spans="1:13" x14ac:dyDescent="0.3">
      <c r="A126" s="10" t="s">
        <v>20</v>
      </c>
      <c r="B126" s="10" t="s">
        <v>357</v>
      </c>
      <c r="C126" s="10" t="s">
        <v>58</v>
      </c>
      <c r="D126" s="10" t="s">
        <v>358</v>
      </c>
      <c r="E126" s="10" t="s">
        <v>408</v>
      </c>
      <c r="F126" s="10" t="s">
        <v>61</v>
      </c>
      <c r="G126" s="10" t="s">
        <v>409</v>
      </c>
      <c r="H126" s="10" t="s">
        <v>410</v>
      </c>
      <c r="I126" s="11">
        <v>1</v>
      </c>
      <c r="J126" s="10" t="s">
        <v>19</v>
      </c>
      <c r="K126" s="10" t="s">
        <v>99</v>
      </c>
      <c r="L126" s="10" t="s">
        <v>65</v>
      </c>
      <c r="M126" s="10" t="s">
        <v>328</v>
      </c>
    </row>
    <row r="127" spans="1:13" x14ac:dyDescent="0.3">
      <c r="A127" s="10" t="s">
        <v>20</v>
      </c>
      <c r="B127" s="10" t="s">
        <v>357</v>
      </c>
      <c r="C127" s="10" t="s">
        <v>58</v>
      </c>
      <c r="D127" s="10" t="s">
        <v>358</v>
      </c>
      <c r="E127" s="10" t="s">
        <v>411</v>
      </c>
      <c r="F127" s="10" t="s">
        <v>61</v>
      </c>
      <c r="G127" s="10" t="s">
        <v>402</v>
      </c>
      <c r="H127" s="10" t="s">
        <v>403</v>
      </c>
      <c r="I127" s="11">
        <v>1</v>
      </c>
      <c r="J127" s="10" t="s">
        <v>19</v>
      </c>
      <c r="K127" s="10" t="s">
        <v>412</v>
      </c>
      <c r="L127" s="10" t="s">
        <v>65</v>
      </c>
      <c r="M127" s="10" t="s">
        <v>76</v>
      </c>
    </row>
    <row r="128" spans="1:13" x14ac:dyDescent="0.3">
      <c r="A128" s="10" t="s">
        <v>20</v>
      </c>
      <c r="B128" s="10" t="s">
        <v>357</v>
      </c>
      <c r="C128" s="10" t="s">
        <v>58</v>
      </c>
      <c r="D128" s="10" t="s">
        <v>358</v>
      </c>
      <c r="E128" s="10" t="s">
        <v>413</v>
      </c>
      <c r="F128" s="10" t="s">
        <v>61</v>
      </c>
      <c r="G128" s="10" t="s">
        <v>414</v>
      </c>
      <c r="H128" s="10" t="s">
        <v>415</v>
      </c>
      <c r="I128" s="11">
        <v>1</v>
      </c>
      <c r="J128" s="10" t="s">
        <v>19</v>
      </c>
      <c r="K128" s="10" t="s">
        <v>257</v>
      </c>
      <c r="L128" s="10" t="s">
        <v>65</v>
      </c>
      <c r="M128" s="10" t="s">
        <v>303</v>
      </c>
    </row>
    <row r="129" spans="1:13" x14ac:dyDescent="0.3">
      <c r="A129" s="10" t="s">
        <v>20</v>
      </c>
      <c r="B129" s="10" t="s">
        <v>357</v>
      </c>
      <c r="C129" s="10" t="s">
        <v>58</v>
      </c>
      <c r="D129" s="10" t="s">
        <v>358</v>
      </c>
      <c r="E129" s="10" t="s">
        <v>416</v>
      </c>
      <c r="F129" s="10" t="s">
        <v>61</v>
      </c>
      <c r="G129" s="10" t="s">
        <v>402</v>
      </c>
      <c r="H129" s="10" t="s">
        <v>403</v>
      </c>
      <c r="I129" s="11">
        <v>1</v>
      </c>
      <c r="J129" s="10" t="s">
        <v>19</v>
      </c>
      <c r="K129" s="10" t="s">
        <v>261</v>
      </c>
      <c r="L129" s="10" t="s">
        <v>65</v>
      </c>
      <c r="M129" s="10" t="s">
        <v>76</v>
      </c>
    </row>
    <row r="130" spans="1:13" x14ac:dyDescent="0.3">
      <c r="A130" s="10" t="s">
        <v>20</v>
      </c>
      <c r="B130" s="10" t="s">
        <v>357</v>
      </c>
      <c r="C130" s="10" t="s">
        <v>58</v>
      </c>
      <c r="D130" s="10" t="s">
        <v>358</v>
      </c>
      <c r="E130" s="10" t="s">
        <v>416</v>
      </c>
      <c r="F130" s="10" t="s">
        <v>61</v>
      </c>
      <c r="G130" s="10" t="s">
        <v>417</v>
      </c>
      <c r="H130" s="10" t="s">
        <v>418</v>
      </c>
      <c r="I130" s="11">
        <v>1</v>
      </c>
      <c r="J130" s="10" t="s">
        <v>19</v>
      </c>
      <c r="K130" s="10" t="s">
        <v>261</v>
      </c>
      <c r="L130" s="10" t="s">
        <v>65</v>
      </c>
      <c r="M130" s="10" t="s">
        <v>106</v>
      </c>
    </row>
    <row r="131" spans="1:13" x14ac:dyDescent="0.3">
      <c r="A131" s="10" t="s">
        <v>20</v>
      </c>
      <c r="B131" s="10" t="s">
        <v>357</v>
      </c>
      <c r="C131" s="10" t="s">
        <v>58</v>
      </c>
      <c r="D131" s="10" t="s">
        <v>358</v>
      </c>
      <c r="E131" s="10" t="s">
        <v>419</v>
      </c>
      <c r="F131" s="10" t="s">
        <v>61</v>
      </c>
      <c r="G131" s="10" t="s">
        <v>420</v>
      </c>
      <c r="H131" s="10" t="s">
        <v>421</v>
      </c>
      <c r="I131" s="11">
        <v>1</v>
      </c>
      <c r="J131" s="10" t="s">
        <v>19</v>
      </c>
      <c r="K131" s="10" t="s">
        <v>338</v>
      </c>
      <c r="L131" s="10" t="s">
        <v>65</v>
      </c>
      <c r="M131" s="10" t="s">
        <v>71</v>
      </c>
    </row>
    <row r="132" spans="1:13" x14ac:dyDescent="0.3">
      <c r="A132" s="10" t="s">
        <v>20</v>
      </c>
      <c r="B132" s="10" t="s">
        <v>357</v>
      </c>
      <c r="C132" s="10" t="s">
        <v>58</v>
      </c>
      <c r="D132" s="10" t="s">
        <v>358</v>
      </c>
      <c r="E132" s="10" t="s">
        <v>419</v>
      </c>
      <c r="F132" s="10" t="s">
        <v>61</v>
      </c>
      <c r="G132" s="10" t="s">
        <v>209</v>
      </c>
      <c r="H132" s="10" t="s">
        <v>210</v>
      </c>
      <c r="I132" s="11">
        <v>1</v>
      </c>
      <c r="J132" s="10" t="s">
        <v>19</v>
      </c>
      <c r="K132" s="10" t="s">
        <v>338</v>
      </c>
      <c r="L132" s="10" t="s">
        <v>65</v>
      </c>
      <c r="M132" s="10" t="s">
        <v>85</v>
      </c>
    </row>
    <row r="133" spans="1:13" x14ac:dyDescent="0.3">
      <c r="A133" s="10" t="s">
        <v>20</v>
      </c>
      <c r="B133" s="10" t="s">
        <v>357</v>
      </c>
      <c r="C133" s="10" t="s">
        <v>58</v>
      </c>
      <c r="D133" s="10" t="s">
        <v>358</v>
      </c>
      <c r="E133" s="10" t="s">
        <v>422</v>
      </c>
      <c r="F133" s="10" t="s">
        <v>61</v>
      </c>
      <c r="G133" s="10" t="s">
        <v>360</v>
      </c>
      <c r="H133" s="10" t="s">
        <v>361</v>
      </c>
      <c r="I133" s="11">
        <v>1</v>
      </c>
      <c r="J133" s="10" t="s">
        <v>19</v>
      </c>
      <c r="K133" s="10" t="s">
        <v>346</v>
      </c>
      <c r="L133" s="10" t="s">
        <v>65</v>
      </c>
      <c r="M133" s="10" t="s">
        <v>303</v>
      </c>
    </row>
    <row r="134" spans="1:13" x14ac:dyDescent="0.3">
      <c r="A134" s="10" t="s">
        <v>20</v>
      </c>
      <c r="B134" s="10" t="s">
        <v>357</v>
      </c>
      <c r="C134" s="10" t="s">
        <v>58</v>
      </c>
      <c r="D134" s="10" t="s">
        <v>358</v>
      </c>
      <c r="E134" s="10" t="s">
        <v>423</v>
      </c>
      <c r="F134" s="10" t="s">
        <v>61</v>
      </c>
      <c r="G134" s="10" t="s">
        <v>399</v>
      </c>
      <c r="H134" s="10" t="s">
        <v>400</v>
      </c>
      <c r="I134" s="11">
        <v>1</v>
      </c>
      <c r="J134" s="10" t="s">
        <v>19</v>
      </c>
      <c r="K134" s="10" t="s">
        <v>105</v>
      </c>
      <c r="L134" s="10" t="s">
        <v>65</v>
      </c>
      <c r="M134" s="10" t="s">
        <v>66</v>
      </c>
    </row>
    <row r="135" spans="1:13" x14ac:dyDescent="0.3">
      <c r="A135" s="10" t="s">
        <v>20</v>
      </c>
      <c r="B135" s="10" t="s">
        <v>357</v>
      </c>
      <c r="C135" s="10" t="s">
        <v>58</v>
      </c>
      <c r="D135" s="10" t="s">
        <v>358</v>
      </c>
      <c r="E135" s="10" t="s">
        <v>424</v>
      </c>
      <c r="F135" s="10" t="s">
        <v>61</v>
      </c>
      <c r="G135" s="10" t="s">
        <v>425</v>
      </c>
      <c r="H135" s="10" t="s">
        <v>426</v>
      </c>
      <c r="I135" s="11">
        <v>1</v>
      </c>
      <c r="J135" s="10" t="s">
        <v>19</v>
      </c>
      <c r="K135" s="10" t="s">
        <v>427</v>
      </c>
      <c r="L135" s="10" t="s">
        <v>65</v>
      </c>
      <c r="M135" s="10" t="s">
        <v>106</v>
      </c>
    </row>
    <row r="136" spans="1:13" x14ac:dyDescent="0.3">
      <c r="A136" s="10" t="s">
        <v>20</v>
      </c>
      <c r="B136" s="10" t="s">
        <v>357</v>
      </c>
      <c r="C136" s="10" t="s">
        <v>58</v>
      </c>
      <c r="D136" s="10" t="s">
        <v>358</v>
      </c>
      <c r="E136" s="10" t="s">
        <v>428</v>
      </c>
      <c r="F136" s="10" t="s">
        <v>61</v>
      </c>
      <c r="G136" s="10" t="s">
        <v>420</v>
      </c>
      <c r="H136" s="10" t="s">
        <v>421</v>
      </c>
      <c r="I136" s="11">
        <v>1</v>
      </c>
      <c r="J136" s="10" t="s">
        <v>19</v>
      </c>
      <c r="K136" s="10" t="s">
        <v>429</v>
      </c>
      <c r="L136" s="10" t="s">
        <v>65</v>
      </c>
      <c r="M136" s="10" t="s">
        <v>71</v>
      </c>
    </row>
    <row r="137" spans="1:13" x14ac:dyDescent="0.3">
      <c r="A137" s="10" t="s">
        <v>20</v>
      </c>
      <c r="B137" s="10" t="s">
        <v>357</v>
      </c>
      <c r="C137" s="10" t="s">
        <v>58</v>
      </c>
      <c r="D137" s="10" t="s">
        <v>358</v>
      </c>
      <c r="E137" s="10" t="s">
        <v>430</v>
      </c>
      <c r="F137" s="10" t="s">
        <v>61</v>
      </c>
      <c r="G137" s="10" t="s">
        <v>431</v>
      </c>
      <c r="H137" s="10" t="s">
        <v>432</v>
      </c>
      <c r="I137" s="11">
        <v>1</v>
      </c>
      <c r="J137" s="10" t="s">
        <v>19</v>
      </c>
      <c r="K137" s="10" t="s">
        <v>429</v>
      </c>
      <c r="L137" s="10" t="s">
        <v>65</v>
      </c>
      <c r="M137" s="10" t="s">
        <v>433</v>
      </c>
    </row>
    <row r="138" spans="1:13" x14ac:dyDescent="0.3">
      <c r="A138" s="10" t="s">
        <v>20</v>
      </c>
      <c r="B138" s="10" t="s">
        <v>357</v>
      </c>
      <c r="C138" s="10" t="s">
        <v>58</v>
      </c>
      <c r="D138" s="10" t="s">
        <v>358</v>
      </c>
      <c r="E138" s="10" t="s">
        <v>434</v>
      </c>
      <c r="F138" s="10" t="s">
        <v>61</v>
      </c>
      <c r="G138" s="10" t="s">
        <v>425</v>
      </c>
      <c r="H138" s="10" t="s">
        <v>426</v>
      </c>
      <c r="I138" s="11">
        <v>1</v>
      </c>
      <c r="J138" s="10" t="s">
        <v>19</v>
      </c>
      <c r="K138" s="10" t="s">
        <v>121</v>
      </c>
      <c r="L138" s="10" t="s">
        <v>65</v>
      </c>
      <c r="M138" s="10" t="s">
        <v>106</v>
      </c>
    </row>
    <row r="139" spans="1:13" x14ac:dyDescent="0.3">
      <c r="A139" s="10" t="s">
        <v>20</v>
      </c>
      <c r="B139" s="10" t="s">
        <v>357</v>
      </c>
      <c r="C139" s="10" t="s">
        <v>58</v>
      </c>
      <c r="D139" s="10" t="s">
        <v>358</v>
      </c>
      <c r="E139" s="10" t="s">
        <v>435</v>
      </c>
      <c r="F139" s="10" t="s">
        <v>61</v>
      </c>
      <c r="G139" s="10" t="s">
        <v>436</v>
      </c>
      <c r="H139" s="10" t="s">
        <v>437</v>
      </c>
      <c r="I139" s="11">
        <v>1</v>
      </c>
      <c r="J139" s="10" t="s">
        <v>19</v>
      </c>
      <c r="K139" s="10" t="s">
        <v>438</v>
      </c>
      <c r="L139" s="10" t="s">
        <v>65</v>
      </c>
      <c r="M139" s="10" t="s">
        <v>439</v>
      </c>
    </row>
    <row r="140" spans="1:13" x14ac:dyDescent="0.3">
      <c r="A140" s="10" t="s">
        <v>20</v>
      </c>
      <c r="B140" s="10" t="s">
        <v>357</v>
      </c>
      <c r="C140" s="10" t="s">
        <v>58</v>
      </c>
      <c r="D140" s="10" t="s">
        <v>358</v>
      </c>
      <c r="E140" s="10" t="s">
        <v>440</v>
      </c>
      <c r="F140" s="10" t="s">
        <v>61</v>
      </c>
      <c r="G140" s="10" t="s">
        <v>441</v>
      </c>
      <c r="H140" s="10" t="s">
        <v>442</v>
      </c>
      <c r="I140" s="11">
        <v>1</v>
      </c>
      <c r="J140" s="10" t="s">
        <v>19</v>
      </c>
      <c r="K140" s="10" t="s">
        <v>125</v>
      </c>
      <c r="L140" s="10" t="s">
        <v>65</v>
      </c>
      <c r="M140" s="10" t="s">
        <v>443</v>
      </c>
    </row>
    <row r="141" spans="1:13" x14ac:dyDescent="0.3">
      <c r="A141" s="10" t="s">
        <v>20</v>
      </c>
      <c r="B141" s="10" t="s">
        <v>357</v>
      </c>
      <c r="C141" s="10" t="s">
        <v>58</v>
      </c>
      <c r="D141" s="10" t="s">
        <v>358</v>
      </c>
      <c r="E141" s="10" t="s">
        <v>444</v>
      </c>
      <c r="F141" s="10" t="s">
        <v>61</v>
      </c>
      <c r="G141" s="10" t="s">
        <v>445</v>
      </c>
      <c r="H141" s="10" t="s">
        <v>446</v>
      </c>
      <c r="I141" s="11">
        <v>1</v>
      </c>
      <c r="J141" s="10" t="s">
        <v>19</v>
      </c>
      <c r="K141" s="10" t="s">
        <v>127</v>
      </c>
      <c r="L141" s="10" t="s">
        <v>65</v>
      </c>
      <c r="M141" s="10" t="s">
        <v>163</v>
      </c>
    </row>
    <row r="142" spans="1:13" x14ac:dyDescent="0.3">
      <c r="A142" s="10" t="s">
        <v>20</v>
      </c>
      <c r="B142" s="10" t="s">
        <v>357</v>
      </c>
      <c r="C142" s="10" t="s">
        <v>58</v>
      </c>
      <c r="D142" s="10" t="s">
        <v>358</v>
      </c>
      <c r="E142" s="10" t="s">
        <v>447</v>
      </c>
      <c r="F142" s="10" t="s">
        <v>61</v>
      </c>
      <c r="G142" s="10" t="s">
        <v>425</v>
      </c>
      <c r="H142" s="10" t="s">
        <v>426</v>
      </c>
      <c r="I142" s="11">
        <v>1</v>
      </c>
      <c r="J142" s="10" t="s">
        <v>19</v>
      </c>
      <c r="K142" s="10" t="s">
        <v>448</v>
      </c>
      <c r="L142" s="10" t="s">
        <v>65</v>
      </c>
      <c r="M142" s="10" t="s">
        <v>106</v>
      </c>
    </row>
    <row r="143" spans="1:13" x14ac:dyDescent="0.3">
      <c r="A143" s="10" t="s">
        <v>20</v>
      </c>
      <c r="B143" s="10" t="s">
        <v>357</v>
      </c>
      <c r="C143" s="10" t="s">
        <v>58</v>
      </c>
      <c r="D143" s="10" t="s">
        <v>358</v>
      </c>
      <c r="E143" s="10" t="s">
        <v>449</v>
      </c>
      <c r="F143" s="10" t="s">
        <v>61</v>
      </c>
      <c r="G143" s="10" t="s">
        <v>450</v>
      </c>
      <c r="H143" s="10" t="s">
        <v>451</v>
      </c>
      <c r="I143" s="11">
        <v>3</v>
      </c>
      <c r="J143" s="10" t="s">
        <v>19</v>
      </c>
      <c r="K143" s="10" t="s">
        <v>452</v>
      </c>
      <c r="L143" s="10" t="s">
        <v>65</v>
      </c>
      <c r="M143" s="10" t="s">
        <v>453</v>
      </c>
    </row>
    <row r="144" spans="1:13" x14ac:dyDescent="0.3">
      <c r="A144" s="10" t="s">
        <v>20</v>
      </c>
      <c r="B144" s="10" t="s">
        <v>357</v>
      </c>
      <c r="C144" s="10" t="s">
        <v>58</v>
      </c>
      <c r="D144" s="10" t="s">
        <v>358</v>
      </c>
      <c r="E144" s="10" t="s">
        <v>454</v>
      </c>
      <c r="F144" s="10" t="s">
        <v>61</v>
      </c>
      <c r="G144" s="10" t="s">
        <v>365</v>
      </c>
      <c r="H144" s="10" t="s">
        <v>366</v>
      </c>
      <c r="I144" s="11">
        <v>5</v>
      </c>
      <c r="J144" s="10" t="s">
        <v>19</v>
      </c>
      <c r="K144" s="10" t="s">
        <v>285</v>
      </c>
      <c r="L144" s="10" t="s">
        <v>65</v>
      </c>
      <c r="M144" s="10" t="s">
        <v>71</v>
      </c>
    </row>
    <row r="145" spans="1:13" x14ac:dyDescent="0.3">
      <c r="A145" s="10" t="s">
        <v>20</v>
      </c>
      <c r="B145" s="10" t="s">
        <v>357</v>
      </c>
      <c r="C145" s="10" t="s">
        <v>58</v>
      </c>
      <c r="D145" s="10" t="s">
        <v>358</v>
      </c>
      <c r="E145" s="10" t="s">
        <v>454</v>
      </c>
      <c r="F145" s="10" t="s">
        <v>61</v>
      </c>
      <c r="G145" s="10" t="s">
        <v>367</v>
      </c>
      <c r="H145" s="10" t="s">
        <v>366</v>
      </c>
      <c r="I145" s="11">
        <v>5</v>
      </c>
      <c r="J145" s="10" t="s">
        <v>19</v>
      </c>
      <c r="K145" s="10" t="s">
        <v>285</v>
      </c>
      <c r="L145" s="10" t="s">
        <v>65</v>
      </c>
      <c r="M145" s="10" t="s">
        <v>71</v>
      </c>
    </row>
    <row r="146" spans="1:13" x14ac:dyDescent="0.3">
      <c r="A146" s="10" t="s">
        <v>20</v>
      </c>
      <c r="B146" s="10" t="s">
        <v>357</v>
      </c>
      <c r="C146" s="10" t="s">
        <v>58</v>
      </c>
      <c r="D146" s="10" t="s">
        <v>358</v>
      </c>
      <c r="E146" s="10" t="s">
        <v>454</v>
      </c>
      <c r="F146" s="10" t="s">
        <v>61</v>
      </c>
      <c r="G146" s="10" t="s">
        <v>425</v>
      </c>
      <c r="H146" s="10" t="s">
        <v>426</v>
      </c>
      <c r="I146" s="11">
        <v>1</v>
      </c>
      <c r="J146" s="10" t="s">
        <v>19</v>
      </c>
      <c r="K146" s="10" t="s">
        <v>285</v>
      </c>
      <c r="L146" s="10" t="s">
        <v>65</v>
      </c>
      <c r="M146" s="10" t="s">
        <v>106</v>
      </c>
    </row>
    <row r="147" spans="1:13" x14ac:dyDescent="0.3">
      <c r="A147" s="10" t="s">
        <v>42</v>
      </c>
      <c r="B147" s="10" t="s">
        <v>455</v>
      </c>
      <c r="C147" s="10" t="s">
        <v>58</v>
      </c>
      <c r="D147" s="10" t="s">
        <v>456</v>
      </c>
      <c r="E147" s="10" t="s">
        <v>457</v>
      </c>
      <c r="F147" s="10" t="s">
        <v>458</v>
      </c>
      <c r="G147" s="10" t="s">
        <v>445</v>
      </c>
      <c r="H147" s="10" t="s">
        <v>446</v>
      </c>
      <c r="I147" s="11">
        <v>2</v>
      </c>
      <c r="J147" s="10" t="s">
        <v>41</v>
      </c>
      <c r="K147" s="10" t="s">
        <v>237</v>
      </c>
      <c r="L147" s="10" t="s">
        <v>65</v>
      </c>
      <c r="M147" s="10" t="s">
        <v>163</v>
      </c>
    </row>
    <row r="148" spans="1:13" x14ac:dyDescent="0.3">
      <c r="A148" s="10" t="s">
        <v>42</v>
      </c>
      <c r="B148" s="10" t="s">
        <v>455</v>
      </c>
      <c r="C148" s="10" t="s">
        <v>58</v>
      </c>
      <c r="D148" s="10" t="s">
        <v>456</v>
      </c>
      <c r="E148" s="10" t="s">
        <v>459</v>
      </c>
      <c r="F148" s="10" t="s">
        <v>458</v>
      </c>
      <c r="G148" s="10" t="s">
        <v>460</v>
      </c>
      <c r="H148" s="10" t="s">
        <v>461</v>
      </c>
      <c r="I148" s="11">
        <v>2</v>
      </c>
      <c r="J148" s="10" t="s">
        <v>41</v>
      </c>
      <c r="K148" s="10" t="s">
        <v>160</v>
      </c>
      <c r="L148" s="10" t="s">
        <v>65</v>
      </c>
      <c r="M148" s="10" t="s">
        <v>71</v>
      </c>
    </row>
    <row r="149" spans="1:13" x14ac:dyDescent="0.3">
      <c r="A149" s="10" t="s">
        <v>42</v>
      </c>
      <c r="B149" s="10" t="s">
        <v>455</v>
      </c>
      <c r="C149" s="10" t="s">
        <v>58</v>
      </c>
      <c r="D149" s="10" t="s">
        <v>456</v>
      </c>
      <c r="E149" s="10" t="s">
        <v>462</v>
      </c>
      <c r="F149" s="10" t="s">
        <v>458</v>
      </c>
      <c r="G149" s="10" t="s">
        <v>445</v>
      </c>
      <c r="H149" s="10" t="s">
        <v>446</v>
      </c>
      <c r="I149" s="11">
        <v>1</v>
      </c>
      <c r="J149" s="10" t="s">
        <v>41</v>
      </c>
      <c r="K149" s="10" t="s">
        <v>99</v>
      </c>
      <c r="L149" s="10" t="s">
        <v>65</v>
      </c>
      <c r="M149" s="10" t="s">
        <v>163</v>
      </c>
    </row>
    <row r="150" spans="1:13" x14ac:dyDescent="0.3">
      <c r="A150" s="10" t="s">
        <v>42</v>
      </c>
      <c r="B150" s="10" t="s">
        <v>455</v>
      </c>
      <c r="C150" s="10" t="s">
        <v>58</v>
      </c>
      <c r="D150" s="10" t="s">
        <v>456</v>
      </c>
      <c r="E150" s="10" t="s">
        <v>463</v>
      </c>
      <c r="F150" s="10" t="s">
        <v>458</v>
      </c>
      <c r="G150" s="10" t="s">
        <v>464</v>
      </c>
      <c r="H150" s="10" t="s">
        <v>465</v>
      </c>
      <c r="I150" s="11">
        <v>1</v>
      </c>
      <c r="J150" s="10" t="s">
        <v>41</v>
      </c>
      <c r="K150" s="10" t="s">
        <v>105</v>
      </c>
      <c r="L150" s="10" t="s">
        <v>65</v>
      </c>
      <c r="M150" s="10" t="s">
        <v>466</v>
      </c>
    </row>
    <row r="151" spans="1:13" x14ac:dyDescent="0.3">
      <c r="A151" s="10" t="s">
        <v>34</v>
      </c>
      <c r="B151" s="10" t="s">
        <v>204</v>
      </c>
      <c r="C151" s="10" t="s">
        <v>58</v>
      </c>
      <c r="D151" s="10" t="s">
        <v>467</v>
      </c>
      <c r="E151" s="10" t="s">
        <v>468</v>
      </c>
      <c r="F151" s="10" t="s">
        <v>61</v>
      </c>
      <c r="G151" s="10" t="s">
        <v>469</v>
      </c>
      <c r="H151" s="10" t="s">
        <v>470</v>
      </c>
      <c r="I151" s="11">
        <v>2</v>
      </c>
      <c r="J151" s="10" t="s">
        <v>33</v>
      </c>
      <c r="K151" s="10" t="s">
        <v>216</v>
      </c>
      <c r="L151" s="10" t="s">
        <v>65</v>
      </c>
      <c r="M151" s="10" t="s">
        <v>273</v>
      </c>
    </row>
    <row r="152" spans="1:13" x14ac:dyDescent="0.3">
      <c r="A152" s="10" t="s">
        <v>34</v>
      </c>
      <c r="B152" s="10" t="s">
        <v>204</v>
      </c>
      <c r="C152" s="10" t="s">
        <v>58</v>
      </c>
      <c r="D152" s="10" t="s">
        <v>467</v>
      </c>
      <c r="E152" s="10" t="s">
        <v>468</v>
      </c>
      <c r="F152" s="10" t="s">
        <v>61</v>
      </c>
      <c r="G152" s="10" t="s">
        <v>471</v>
      </c>
      <c r="H152" s="10" t="s">
        <v>470</v>
      </c>
      <c r="I152" s="11">
        <v>2</v>
      </c>
      <c r="J152" s="10" t="s">
        <v>33</v>
      </c>
      <c r="K152" s="10" t="s">
        <v>216</v>
      </c>
      <c r="L152" s="10" t="s">
        <v>65</v>
      </c>
      <c r="M152" s="10" t="s">
        <v>273</v>
      </c>
    </row>
    <row r="153" spans="1:13" x14ac:dyDescent="0.3">
      <c r="A153" s="10" t="s">
        <v>34</v>
      </c>
      <c r="B153" s="10" t="s">
        <v>204</v>
      </c>
      <c r="C153" s="10" t="s">
        <v>58</v>
      </c>
      <c r="D153" s="10" t="s">
        <v>467</v>
      </c>
      <c r="E153" s="10" t="s">
        <v>472</v>
      </c>
      <c r="F153" s="10" t="s">
        <v>61</v>
      </c>
      <c r="G153" s="10" t="s">
        <v>473</v>
      </c>
      <c r="H153" s="10" t="s">
        <v>474</v>
      </c>
      <c r="I153" s="11">
        <v>2</v>
      </c>
      <c r="J153" s="10" t="s">
        <v>33</v>
      </c>
      <c r="K153" s="10" t="s">
        <v>70</v>
      </c>
      <c r="L153" s="10" t="s">
        <v>65</v>
      </c>
      <c r="M153" s="10" t="s">
        <v>76</v>
      </c>
    </row>
    <row r="154" spans="1:13" x14ac:dyDescent="0.3">
      <c r="A154" s="10" t="s">
        <v>34</v>
      </c>
      <c r="B154" s="10" t="s">
        <v>204</v>
      </c>
      <c r="C154" s="10" t="s">
        <v>58</v>
      </c>
      <c r="D154" s="10" t="s">
        <v>467</v>
      </c>
      <c r="E154" s="10" t="s">
        <v>475</v>
      </c>
      <c r="F154" s="10" t="s">
        <v>61</v>
      </c>
      <c r="G154" s="10" t="s">
        <v>476</v>
      </c>
      <c r="H154" s="10" t="s">
        <v>477</v>
      </c>
      <c r="I154" s="11">
        <v>2</v>
      </c>
      <c r="J154" s="10" t="s">
        <v>33</v>
      </c>
      <c r="K154" s="10" t="s">
        <v>255</v>
      </c>
      <c r="L154" s="10" t="s">
        <v>65</v>
      </c>
      <c r="M154" s="10" t="s">
        <v>478</v>
      </c>
    </row>
    <row r="155" spans="1:13" x14ac:dyDescent="0.3">
      <c r="A155" s="10" t="s">
        <v>34</v>
      </c>
      <c r="B155" s="10" t="s">
        <v>204</v>
      </c>
      <c r="C155" s="10" t="s">
        <v>58</v>
      </c>
      <c r="D155" s="10" t="s">
        <v>467</v>
      </c>
      <c r="E155" s="10" t="s">
        <v>475</v>
      </c>
      <c r="F155" s="10" t="s">
        <v>61</v>
      </c>
      <c r="G155" s="10" t="s">
        <v>479</v>
      </c>
      <c r="H155" s="10" t="s">
        <v>480</v>
      </c>
      <c r="I155" s="11">
        <v>2</v>
      </c>
      <c r="J155" s="10" t="s">
        <v>33</v>
      </c>
      <c r="K155" s="10" t="s">
        <v>255</v>
      </c>
      <c r="L155" s="10" t="s">
        <v>65</v>
      </c>
      <c r="M155" s="10" t="s">
        <v>478</v>
      </c>
    </row>
    <row r="156" spans="1:13" x14ac:dyDescent="0.3">
      <c r="A156" s="10" t="s">
        <v>34</v>
      </c>
      <c r="B156" s="10" t="s">
        <v>204</v>
      </c>
      <c r="C156" s="10" t="s">
        <v>58</v>
      </c>
      <c r="D156" s="10" t="s">
        <v>467</v>
      </c>
      <c r="E156" s="10" t="s">
        <v>481</v>
      </c>
      <c r="F156" s="10" t="s">
        <v>61</v>
      </c>
      <c r="G156" s="10" t="s">
        <v>482</v>
      </c>
      <c r="H156" s="10" t="s">
        <v>483</v>
      </c>
      <c r="I156" s="11">
        <v>2</v>
      </c>
      <c r="J156" s="10" t="s">
        <v>33</v>
      </c>
      <c r="K156" s="10" t="s">
        <v>198</v>
      </c>
      <c r="L156" s="10" t="s">
        <v>65</v>
      </c>
      <c r="M156" s="10" t="s">
        <v>76</v>
      </c>
    </row>
    <row r="157" spans="1:13" x14ac:dyDescent="0.3">
      <c r="A157" s="10" t="s">
        <v>34</v>
      </c>
      <c r="B157" s="10" t="s">
        <v>204</v>
      </c>
      <c r="C157" s="10" t="s">
        <v>58</v>
      </c>
      <c r="D157" s="10" t="s">
        <v>467</v>
      </c>
      <c r="E157" s="10" t="s">
        <v>484</v>
      </c>
      <c r="F157" s="10" t="s">
        <v>61</v>
      </c>
      <c r="G157" s="10" t="s">
        <v>476</v>
      </c>
      <c r="H157" s="10" t="s">
        <v>477</v>
      </c>
      <c r="I157" s="11">
        <v>3</v>
      </c>
      <c r="J157" s="10" t="s">
        <v>33</v>
      </c>
      <c r="K157" s="10" t="s">
        <v>121</v>
      </c>
      <c r="L157" s="10" t="s">
        <v>65</v>
      </c>
      <c r="M157" s="10" t="s">
        <v>478</v>
      </c>
    </row>
    <row r="158" spans="1:13" x14ac:dyDescent="0.3">
      <c r="A158" s="10" t="s">
        <v>32</v>
      </c>
      <c r="B158" s="10" t="s">
        <v>485</v>
      </c>
      <c r="C158" s="10" t="s">
        <v>58</v>
      </c>
      <c r="D158" s="10" t="s">
        <v>486</v>
      </c>
      <c r="E158" s="10" t="s">
        <v>487</v>
      </c>
      <c r="F158" s="10" t="s">
        <v>61</v>
      </c>
      <c r="G158" s="10" t="s">
        <v>488</v>
      </c>
      <c r="H158" s="10" t="s">
        <v>489</v>
      </c>
      <c r="I158" s="11">
        <v>1</v>
      </c>
      <c r="J158" s="10" t="s">
        <v>31</v>
      </c>
      <c r="K158" s="10" t="s">
        <v>160</v>
      </c>
      <c r="L158" s="10" t="s">
        <v>65</v>
      </c>
      <c r="M158" s="10" t="s">
        <v>328</v>
      </c>
    </row>
    <row r="159" spans="1:13" x14ac:dyDescent="0.3">
      <c r="A159" s="10" t="s">
        <v>32</v>
      </c>
      <c r="B159" s="10" t="s">
        <v>485</v>
      </c>
      <c r="C159" s="10" t="s">
        <v>58</v>
      </c>
      <c r="D159" s="10" t="s">
        <v>486</v>
      </c>
      <c r="E159" s="10" t="s">
        <v>487</v>
      </c>
      <c r="F159" s="10" t="s">
        <v>61</v>
      </c>
      <c r="G159" s="10" t="s">
        <v>490</v>
      </c>
      <c r="H159" s="10" t="s">
        <v>491</v>
      </c>
      <c r="I159" s="11">
        <v>1</v>
      </c>
      <c r="J159" s="10" t="s">
        <v>31</v>
      </c>
      <c r="K159" s="10" t="s">
        <v>160</v>
      </c>
      <c r="L159" s="10" t="s">
        <v>65</v>
      </c>
      <c r="M159" s="10" t="s">
        <v>328</v>
      </c>
    </row>
    <row r="160" spans="1:13" x14ac:dyDescent="0.3">
      <c r="A160" s="10" t="s">
        <v>30</v>
      </c>
      <c r="B160" s="10" t="s">
        <v>492</v>
      </c>
      <c r="C160" s="10" t="s">
        <v>58</v>
      </c>
      <c r="D160" s="10" t="s">
        <v>493</v>
      </c>
      <c r="E160" s="10" t="s">
        <v>494</v>
      </c>
      <c r="F160" s="10" t="s">
        <v>61</v>
      </c>
      <c r="G160" s="10" t="s">
        <v>495</v>
      </c>
      <c r="H160" s="10" t="s">
        <v>496</v>
      </c>
      <c r="I160" s="11">
        <v>1</v>
      </c>
      <c r="J160" s="10" t="s">
        <v>29</v>
      </c>
      <c r="K160" s="10" t="s">
        <v>220</v>
      </c>
      <c r="L160" s="10" t="s">
        <v>65</v>
      </c>
      <c r="M160" s="10" t="s">
        <v>106</v>
      </c>
    </row>
    <row r="161" spans="1:13" x14ac:dyDescent="0.3">
      <c r="A161" s="10" t="s">
        <v>30</v>
      </c>
      <c r="B161" s="10" t="s">
        <v>492</v>
      </c>
      <c r="C161" s="10" t="s">
        <v>58</v>
      </c>
      <c r="D161" s="10" t="s">
        <v>493</v>
      </c>
      <c r="E161" s="10" t="s">
        <v>494</v>
      </c>
      <c r="F161" s="10" t="s">
        <v>61</v>
      </c>
      <c r="G161" s="10" t="s">
        <v>497</v>
      </c>
      <c r="H161" s="10" t="s">
        <v>498</v>
      </c>
      <c r="I161" s="11">
        <v>1</v>
      </c>
      <c r="J161" s="10" t="s">
        <v>29</v>
      </c>
      <c r="K161" s="10" t="s">
        <v>220</v>
      </c>
      <c r="L161" s="10" t="s">
        <v>65</v>
      </c>
      <c r="M161" s="10" t="s">
        <v>499</v>
      </c>
    </row>
    <row r="162" spans="1:13" x14ac:dyDescent="0.3">
      <c r="A162" s="10" t="s">
        <v>30</v>
      </c>
      <c r="B162" s="10" t="s">
        <v>492</v>
      </c>
      <c r="C162" s="10" t="s">
        <v>58</v>
      </c>
      <c r="D162" s="10" t="s">
        <v>493</v>
      </c>
      <c r="E162" s="10" t="s">
        <v>500</v>
      </c>
      <c r="F162" s="10" t="s">
        <v>61</v>
      </c>
      <c r="G162" s="10" t="s">
        <v>501</v>
      </c>
      <c r="H162" s="10" t="s">
        <v>502</v>
      </c>
      <c r="I162" s="11">
        <v>1</v>
      </c>
      <c r="J162" s="10" t="s">
        <v>29</v>
      </c>
      <c r="K162" s="10" t="s">
        <v>503</v>
      </c>
      <c r="L162" s="10" t="s">
        <v>65</v>
      </c>
      <c r="M162" s="10" t="s">
        <v>106</v>
      </c>
    </row>
    <row r="163" spans="1:13" x14ac:dyDescent="0.3">
      <c r="A163" s="10" t="s">
        <v>30</v>
      </c>
      <c r="B163" s="10" t="s">
        <v>492</v>
      </c>
      <c r="C163" s="10" t="s">
        <v>58</v>
      </c>
      <c r="D163" s="10" t="s">
        <v>493</v>
      </c>
      <c r="E163" s="10" t="s">
        <v>500</v>
      </c>
      <c r="F163" s="10" t="s">
        <v>61</v>
      </c>
      <c r="G163" s="10" t="s">
        <v>504</v>
      </c>
      <c r="H163" s="10" t="s">
        <v>505</v>
      </c>
      <c r="I163" s="11">
        <v>1</v>
      </c>
      <c r="J163" s="10" t="s">
        <v>29</v>
      </c>
      <c r="K163" s="10" t="s">
        <v>503</v>
      </c>
      <c r="L163" s="10" t="s">
        <v>65</v>
      </c>
      <c r="M163" s="10" t="s">
        <v>76</v>
      </c>
    </row>
    <row r="164" spans="1:13" x14ac:dyDescent="0.3">
      <c r="A164" s="10" t="s">
        <v>30</v>
      </c>
      <c r="B164" s="10" t="s">
        <v>492</v>
      </c>
      <c r="C164" s="10" t="s">
        <v>58</v>
      </c>
      <c r="D164" s="10" t="s">
        <v>493</v>
      </c>
      <c r="E164" s="10" t="s">
        <v>506</v>
      </c>
      <c r="F164" s="10" t="s">
        <v>61</v>
      </c>
      <c r="G164" s="10" t="s">
        <v>507</v>
      </c>
      <c r="H164" s="10" t="s">
        <v>315</v>
      </c>
      <c r="I164" s="11">
        <v>1</v>
      </c>
      <c r="J164" s="10" t="s">
        <v>29</v>
      </c>
      <c r="K164" s="10" t="s">
        <v>70</v>
      </c>
      <c r="L164" s="10" t="s">
        <v>65</v>
      </c>
      <c r="M164" s="10" t="s">
        <v>106</v>
      </c>
    </row>
    <row r="165" spans="1:13" x14ac:dyDescent="0.3">
      <c r="A165" s="10" t="s">
        <v>30</v>
      </c>
      <c r="B165" s="10" t="s">
        <v>492</v>
      </c>
      <c r="C165" s="10" t="s">
        <v>58</v>
      </c>
      <c r="D165" s="10" t="s">
        <v>493</v>
      </c>
      <c r="E165" s="10" t="s">
        <v>506</v>
      </c>
      <c r="F165" s="10" t="s">
        <v>61</v>
      </c>
      <c r="G165" s="10" t="s">
        <v>354</v>
      </c>
      <c r="H165" s="10" t="s">
        <v>355</v>
      </c>
      <c r="I165" s="11">
        <v>1</v>
      </c>
      <c r="J165" s="10" t="s">
        <v>29</v>
      </c>
      <c r="K165" s="10" t="s">
        <v>70</v>
      </c>
      <c r="L165" s="10" t="s">
        <v>65</v>
      </c>
      <c r="M165" s="10" t="s">
        <v>356</v>
      </c>
    </row>
    <row r="166" spans="1:13" x14ac:dyDescent="0.3">
      <c r="A166" s="10" t="s">
        <v>30</v>
      </c>
      <c r="B166" s="10" t="s">
        <v>492</v>
      </c>
      <c r="C166" s="10" t="s">
        <v>58</v>
      </c>
      <c r="D166" s="10" t="s">
        <v>493</v>
      </c>
      <c r="E166" s="10" t="s">
        <v>506</v>
      </c>
      <c r="F166" s="10" t="s">
        <v>61</v>
      </c>
      <c r="G166" s="10" t="s">
        <v>508</v>
      </c>
      <c r="H166" s="10" t="s">
        <v>509</v>
      </c>
      <c r="I166" s="11">
        <v>1</v>
      </c>
      <c r="J166" s="10" t="s">
        <v>29</v>
      </c>
      <c r="K166" s="10" t="s">
        <v>70</v>
      </c>
      <c r="L166" s="10" t="s">
        <v>65</v>
      </c>
      <c r="M166" s="10" t="s">
        <v>510</v>
      </c>
    </row>
    <row r="167" spans="1:13" x14ac:dyDescent="0.3">
      <c r="A167" s="10" t="s">
        <v>30</v>
      </c>
      <c r="B167" s="10" t="s">
        <v>492</v>
      </c>
      <c r="C167" s="10" t="s">
        <v>58</v>
      </c>
      <c r="D167" s="10" t="s">
        <v>493</v>
      </c>
      <c r="E167" s="10" t="s">
        <v>506</v>
      </c>
      <c r="F167" s="10" t="s">
        <v>61</v>
      </c>
      <c r="G167" s="10" t="s">
        <v>511</v>
      </c>
      <c r="H167" s="10" t="s">
        <v>512</v>
      </c>
      <c r="I167" s="11">
        <v>2</v>
      </c>
      <c r="J167" s="10" t="s">
        <v>29</v>
      </c>
      <c r="K167" s="10" t="s">
        <v>70</v>
      </c>
      <c r="L167" s="10" t="s">
        <v>65</v>
      </c>
      <c r="M167" s="10" t="s">
        <v>513</v>
      </c>
    </row>
    <row r="168" spans="1:13" x14ac:dyDescent="0.3">
      <c r="A168" s="10" t="s">
        <v>30</v>
      </c>
      <c r="B168" s="10" t="s">
        <v>492</v>
      </c>
      <c r="C168" s="10" t="s">
        <v>58</v>
      </c>
      <c r="D168" s="10" t="s">
        <v>493</v>
      </c>
      <c r="E168" s="10" t="s">
        <v>514</v>
      </c>
      <c r="F168" s="10" t="s">
        <v>61</v>
      </c>
      <c r="G168" s="10" t="s">
        <v>515</v>
      </c>
      <c r="H168" s="10" t="s">
        <v>516</v>
      </c>
      <c r="I168" s="11">
        <v>1</v>
      </c>
      <c r="J168" s="10" t="s">
        <v>29</v>
      </c>
      <c r="K168" s="10" t="s">
        <v>401</v>
      </c>
      <c r="L168" s="10" t="s">
        <v>65</v>
      </c>
      <c r="M168" s="10" t="s">
        <v>328</v>
      </c>
    </row>
    <row r="169" spans="1:13" x14ac:dyDescent="0.3">
      <c r="A169" s="10" t="s">
        <v>30</v>
      </c>
      <c r="B169" s="10" t="s">
        <v>492</v>
      </c>
      <c r="C169" s="10" t="s">
        <v>58</v>
      </c>
      <c r="D169" s="10" t="s">
        <v>493</v>
      </c>
      <c r="E169" s="10" t="s">
        <v>517</v>
      </c>
      <c r="F169" s="10" t="s">
        <v>61</v>
      </c>
      <c r="G169" s="10" t="s">
        <v>518</v>
      </c>
      <c r="H169" s="10" t="s">
        <v>519</v>
      </c>
      <c r="I169" s="11">
        <v>1</v>
      </c>
      <c r="J169" s="10" t="s">
        <v>29</v>
      </c>
      <c r="K169" s="10" t="s">
        <v>412</v>
      </c>
      <c r="L169" s="10" t="s">
        <v>65</v>
      </c>
      <c r="M169" s="10" t="s">
        <v>71</v>
      </c>
    </row>
    <row r="170" spans="1:13" x14ac:dyDescent="0.3">
      <c r="A170" s="10" t="s">
        <v>30</v>
      </c>
      <c r="B170" s="10" t="s">
        <v>492</v>
      </c>
      <c r="C170" s="10" t="s">
        <v>58</v>
      </c>
      <c r="D170" s="10" t="s">
        <v>493</v>
      </c>
      <c r="E170" s="10" t="s">
        <v>517</v>
      </c>
      <c r="F170" s="10" t="s">
        <v>61</v>
      </c>
      <c r="G170" s="10" t="s">
        <v>520</v>
      </c>
      <c r="H170" s="10" t="s">
        <v>521</v>
      </c>
      <c r="I170" s="11">
        <v>1</v>
      </c>
      <c r="J170" s="10" t="s">
        <v>29</v>
      </c>
      <c r="K170" s="10" t="s">
        <v>412</v>
      </c>
      <c r="L170" s="10" t="s">
        <v>65</v>
      </c>
      <c r="M170" s="10" t="s">
        <v>71</v>
      </c>
    </row>
    <row r="171" spans="1:13" x14ac:dyDescent="0.3">
      <c r="A171" s="10" t="s">
        <v>30</v>
      </c>
      <c r="B171" s="10" t="s">
        <v>492</v>
      </c>
      <c r="C171" s="10" t="s">
        <v>58</v>
      </c>
      <c r="D171" s="10" t="s">
        <v>493</v>
      </c>
      <c r="E171" s="10" t="s">
        <v>522</v>
      </c>
      <c r="F171" s="10" t="s">
        <v>61</v>
      </c>
      <c r="G171" s="10" t="s">
        <v>523</v>
      </c>
      <c r="H171" s="10" t="s">
        <v>524</v>
      </c>
      <c r="I171" s="11">
        <v>2</v>
      </c>
      <c r="J171" s="10" t="s">
        <v>29</v>
      </c>
      <c r="K171" s="10" t="s">
        <v>101</v>
      </c>
      <c r="L171" s="10" t="s">
        <v>65</v>
      </c>
      <c r="M171" s="10" t="s">
        <v>170</v>
      </c>
    </row>
    <row r="172" spans="1:13" x14ac:dyDescent="0.3">
      <c r="A172" s="10" t="s">
        <v>30</v>
      </c>
      <c r="B172" s="10" t="s">
        <v>492</v>
      </c>
      <c r="C172" s="10" t="s">
        <v>58</v>
      </c>
      <c r="D172" s="10" t="s">
        <v>493</v>
      </c>
      <c r="E172" s="10" t="s">
        <v>525</v>
      </c>
      <c r="F172" s="10" t="s">
        <v>61</v>
      </c>
      <c r="G172" s="10" t="s">
        <v>526</v>
      </c>
      <c r="H172" s="10" t="s">
        <v>527</v>
      </c>
      <c r="I172" s="11">
        <v>1</v>
      </c>
      <c r="J172" s="10" t="s">
        <v>29</v>
      </c>
      <c r="K172" s="10" t="s">
        <v>264</v>
      </c>
      <c r="L172" s="10" t="s">
        <v>65</v>
      </c>
      <c r="M172" s="10" t="s">
        <v>499</v>
      </c>
    </row>
    <row r="173" spans="1:13" x14ac:dyDescent="0.3">
      <c r="A173" s="10" t="s">
        <v>30</v>
      </c>
      <c r="B173" s="10" t="s">
        <v>492</v>
      </c>
      <c r="C173" s="10" t="s">
        <v>58</v>
      </c>
      <c r="D173" s="10" t="s">
        <v>493</v>
      </c>
      <c r="E173" s="10" t="s">
        <v>528</v>
      </c>
      <c r="F173" s="10" t="s">
        <v>61</v>
      </c>
      <c r="G173" s="10" t="s">
        <v>529</v>
      </c>
      <c r="H173" s="10" t="s">
        <v>530</v>
      </c>
      <c r="I173" s="11">
        <v>1</v>
      </c>
      <c r="J173" s="10" t="s">
        <v>29</v>
      </c>
      <c r="K173" s="10" t="s">
        <v>198</v>
      </c>
      <c r="L173" s="10" t="s">
        <v>65</v>
      </c>
      <c r="M173" s="10" t="s">
        <v>531</v>
      </c>
    </row>
    <row r="174" spans="1:13" x14ac:dyDescent="0.3">
      <c r="A174" s="10" t="s">
        <v>30</v>
      </c>
      <c r="B174" s="10" t="s">
        <v>492</v>
      </c>
      <c r="C174" s="10" t="s">
        <v>58</v>
      </c>
      <c r="D174" s="10" t="s">
        <v>493</v>
      </c>
      <c r="E174" s="10" t="s">
        <v>528</v>
      </c>
      <c r="F174" s="10" t="s">
        <v>61</v>
      </c>
      <c r="G174" s="10" t="s">
        <v>532</v>
      </c>
      <c r="H174" s="10" t="s">
        <v>533</v>
      </c>
      <c r="I174" s="11">
        <v>1</v>
      </c>
      <c r="J174" s="10" t="s">
        <v>29</v>
      </c>
      <c r="K174" s="10" t="s">
        <v>429</v>
      </c>
      <c r="L174" s="10" t="s">
        <v>65</v>
      </c>
      <c r="M174" s="10" t="s">
        <v>95</v>
      </c>
    </row>
    <row r="175" spans="1:13" x14ac:dyDescent="0.3">
      <c r="A175" s="10" t="s">
        <v>30</v>
      </c>
      <c r="B175" s="10" t="s">
        <v>492</v>
      </c>
      <c r="C175" s="10" t="s">
        <v>58</v>
      </c>
      <c r="D175" s="10" t="s">
        <v>493</v>
      </c>
      <c r="E175" s="10" t="s">
        <v>534</v>
      </c>
      <c r="F175" s="10" t="s">
        <v>61</v>
      </c>
      <c r="G175" s="10" t="s">
        <v>529</v>
      </c>
      <c r="H175" s="10" t="s">
        <v>530</v>
      </c>
      <c r="I175" s="11">
        <v>1</v>
      </c>
      <c r="J175" s="10" t="s">
        <v>29</v>
      </c>
      <c r="K175" s="10" t="s">
        <v>438</v>
      </c>
      <c r="L175" s="10" t="s">
        <v>65</v>
      </c>
      <c r="M175" s="10" t="s">
        <v>531</v>
      </c>
    </row>
    <row r="176" spans="1:13" x14ac:dyDescent="0.3">
      <c r="A176" s="10" t="s">
        <v>30</v>
      </c>
      <c r="B176" s="10" t="s">
        <v>492</v>
      </c>
      <c r="C176" s="10" t="s">
        <v>58</v>
      </c>
      <c r="D176" s="10" t="s">
        <v>493</v>
      </c>
      <c r="E176" s="10" t="s">
        <v>535</v>
      </c>
      <c r="F176" s="10" t="s">
        <v>61</v>
      </c>
      <c r="G176" s="10" t="s">
        <v>536</v>
      </c>
      <c r="H176" s="10" t="s">
        <v>537</v>
      </c>
      <c r="I176" s="11">
        <v>1</v>
      </c>
      <c r="J176" s="10" t="s">
        <v>29</v>
      </c>
      <c r="K176" s="10" t="s">
        <v>452</v>
      </c>
      <c r="L176" s="10" t="s">
        <v>65</v>
      </c>
      <c r="M176" s="10" t="s">
        <v>163</v>
      </c>
    </row>
    <row r="177" spans="1:13" x14ac:dyDescent="0.3">
      <c r="A177" s="10" t="s">
        <v>30</v>
      </c>
      <c r="B177" s="10" t="s">
        <v>492</v>
      </c>
      <c r="C177" s="10" t="s">
        <v>58</v>
      </c>
      <c r="D177" s="10" t="s">
        <v>493</v>
      </c>
      <c r="E177" s="10" t="s">
        <v>535</v>
      </c>
      <c r="F177" s="10" t="s">
        <v>61</v>
      </c>
      <c r="G177" s="10" t="s">
        <v>538</v>
      </c>
      <c r="H177" s="10" t="s">
        <v>539</v>
      </c>
      <c r="I177" s="11">
        <v>1</v>
      </c>
      <c r="J177" s="10" t="s">
        <v>29</v>
      </c>
      <c r="K177" s="10" t="s">
        <v>452</v>
      </c>
      <c r="L177" s="10" t="s">
        <v>65</v>
      </c>
      <c r="M177" s="10" t="s">
        <v>106</v>
      </c>
    </row>
    <row r="178" spans="1:13" x14ac:dyDescent="0.3">
      <c r="A178" s="10" t="s">
        <v>30</v>
      </c>
      <c r="B178" s="10" t="s">
        <v>492</v>
      </c>
      <c r="C178" s="10" t="s">
        <v>58</v>
      </c>
      <c r="D178" s="10" t="s">
        <v>493</v>
      </c>
      <c r="E178" s="10" t="s">
        <v>535</v>
      </c>
      <c r="F178" s="10" t="s">
        <v>61</v>
      </c>
      <c r="G178" s="10" t="s">
        <v>495</v>
      </c>
      <c r="H178" s="10" t="s">
        <v>496</v>
      </c>
      <c r="I178" s="11">
        <v>1</v>
      </c>
      <c r="J178" s="10" t="s">
        <v>29</v>
      </c>
      <c r="K178" s="10" t="s">
        <v>452</v>
      </c>
      <c r="L178" s="10" t="s">
        <v>65</v>
      </c>
      <c r="M178" s="10" t="s">
        <v>106</v>
      </c>
    </row>
    <row r="179" spans="1:13" x14ac:dyDescent="0.3">
      <c r="A179" s="10" t="s">
        <v>30</v>
      </c>
      <c r="B179" s="10" t="s">
        <v>492</v>
      </c>
      <c r="C179" s="10" t="s">
        <v>58</v>
      </c>
      <c r="D179" s="10" t="s">
        <v>493</v>
      </c>
      <c r="E179" s="10" t="s">
        <v>535</v>
      </c>
      <c r="F179" s="10" t="s">
        <v>61</v>
      </c>
      <c r="G179" s="10" t="s">
        <v>540</v>
      </c>
      <c r="H179" s="10" t="s">
        <v>541</v>
      </c>
      <c r="I179" s="11">
        <v>1</v>
      </c>
      <c r="J179" s="10" t="s">
        <v>29</v>
      </c>
      <c r="K179" s="10" t="s">
        <v>452</v>
      </c>
      <c r="L179" s="10" t="s">
        <v>65</v>
      </c>
      <c r="M179" s="10" t="s">
        <v>71</v>
      </c>
    </row>
    <row r="180" spans="1:13" x14ac:dyDescent="0.3">
      <c r="A180" s="10" t="s">
        <v>30</v>
      </c>
      <c r="B180" s="10" t="s">
        <v>492</v>
      </c>
      <c r="C180" s="10" t="s">
        <v>58</v>
      </c>
      <c r="D180" s="10" t="s">
        <v>493</v>
      </c>
      <c r="E180" s="10" t="s">
        <v>535</v>
      </c>
      <c r="F180" s="10" t="s">
        <v>61</v>
      </c>
      <c r="G180" s="10" t="s">
        <v>542</v>
      </c>
      <c r="H180" s="10" t="s">
        <v>543</v>
      </c>
      <c r="I180" s="11">
        <v>1</v>
      </c>
      <c r="J180" s="10" t="s">
        <v>29</v>
      </c>
      <c r="K180" s="10" t="s">
        <v>452</v>
      </c>
      <c r="L180" s="10" t="s">
        <v>65</v>
      </c>
      <c r="M180" s="10" t="s">
        <v>71</v>
      </c>
    </row>
    <row r="181" spans="1:13" x14ac:dyDescent="0.3">
      <c r="A181" s="10" t="s">
        <v>30</v>
      </c>
      <c r="B181" s="10" t="s">
        <v>492</v>
      </c>
      <c r="C181" s="10" t="s">
        <v>58</v>
      </c>
      <c r="D181" s="10" t="s">
        <v>493</v>
      </c>
      <c r="E181" s="10" t="s">
        <v>535</v>
      </c>
      <c r="F181" s="10" t="s">
        <v>61</v>
      </c>
      <c r="G181" s="10" t="s">
        <v>544</v>
      </c>
      <c r="H181" s="10" t="s">
        <v>545</v>
      </c>
      <c r="I181" s="11">
        <v>1</v>
      </c>
      <c r="J181" s="10" t="s">
        <v>29</v>
      </c>
      <c r="K181" s="10" t="s">
        <v>285</v>
      </c>
      <c r="L181" s="10" t="s">
        <v>65</v>
      </c>
      <c r="M181" s="10" t="s">
        <v>203</v>
      </c>
    </row>
    <row r="182" spans="1:13" x14ac:dyDescent="0.3">
      <c r="A182" s="10" t="s">
        <v>24</v>
      </c>
      <c r="B182" s="10" t="s">
        <v>204</v>
      </c>
      <c r="C182" s="10" t="s">
        <v>58</v>
      </c>
      <c r="D182" s="10" t="s">
        <v>546</v>
      </c>
      <c r="E182" s="10" t="s">
        <v>547</v>
      </c>
      <c r="F182" s="10" t="s">
        <v>61</v>
      </c>
      <c r="G182" s="10" t="s">
        <v>548</v>
      </c>
      <c r="H182" s="10" t="s">
        <v>549</v>
      </c>
      <c r="I182" s="11">
        <v>2</v>
      </c>
      <c r="J182" s="10" t="s">
        <v>23</v>
      </c>
      <c r="K182" s="10" t="s">
        <v>149</v>
      </c>
      <c r="L182" s="10" t="s">
        <v>65</v>
      </c>
      <c r="M182" s="10" t="s">
        <v>143</v>
      </c>
    </row>
    <row r="183" spans="1:13" x14ac:dyDescent="0.3">
      <c r="A183" s="10" t="s">
        <v>24</v>
      </c>
      <c r="B183" s="10" t="s">
        <v>204</v>
      </c>
      <c r="C183" s="10" t="s">
        <v>58</v>
      </c>
      <c r="D183" s="10" t="s">
        <v>546</v>
      </c>
      <c r="E183" s="10" t="s">
        <v>550</v>
      </c>
      <c r="F183" s="10" t="s">
        <v>61</v>
      </c>
      <c r="G183" s="10" t="s">
        <v>551</v>
      </c>
      <c r="H183" s="10" t="s">
        <v>552</v>
      </c>
      <c r="I183" s="11">
        <v>1</v>
      </c>
      <c r="J183" s="10" t="s">
        <v>23</v>
      </c>
      <c r="K183" s="10" t="s">
        <v>133</v>
      </c>
      <c r="L183" s="10" t="s">
        <v>65</v>
      </c>
      <c r="M183" s="10" t="s">
        <v>553</v>
      </c>
    </row>
    <row r="184" spans="1:13" x14ac:dyDescent="0.3">
      <c r="A184" s="10" t="s">
        <v>24</v>
      </c>
      <c r="B184" s="10" t="s">
        <v>204</v>
      </c>
      <c r="C184" s="10" t="s">
        <v>58</v>
      </c>
      <c r="D184" s="10" t="s">
        <v>546</v>
      </c>
      <c r="E184" s="10" t="s">
        <v>554</v>
      </c>
      <c r="F184" s="10" t="s">
        <v>61</v>
      </c>
      <c r="G184" s="10" t="s">
        <v>555</v>
      </c>
      <c r="H184" s="10" t="s">
        <v>556</v>
      </c>
      <c r="I184" s="11">
        <v>2</v>
      </c>
      <c r="J184" s="10" t="s">
        <v>23</v>
      </c>
      <c r="K184" s="10" t="s">
        <v>179</v>
      </c>
      <c r="L184" s="10" t="s">
        <v>65</v>
      </c>
      <c r="M184" s="10" t="s">
        <v>557</v>
      </c>
    </row>
    <row r="185" spans="1:13" x14ac:dyDescent="0.3">
      <c r="A185" s="10" t="s">
        <v>24</v>
      </c>
      <c r="B185" s="10" t="s">
        <v>204</v>
      </c>
      <c r="C185" s="10" t="s">
        <v>58</v>
      </c>
      <c r="D185" s="10" t="s">
        <v>546</v>
      </c>
      <c r="E185" s="10" t="s">
        <v>554</v>
      </c>
      <c r="F185" s="10" t="s">
        <v>61</v>
      </c>
      <c r="G185" s="10" t="s">
        <v>558</v>
      </c>
      <c r="H185" s="10" t="s">
        <v>559</v>
      </c>
      <c r="I185" s="11">
        <v>1</v>
      </c>
      <c r="J185" s="10" t="s">
        <v>23</v>
      </c>
      <c r="K185" s="10" t="s">
        <v>179</v>
      </c>
      <c r="L185" s="10" t="s">
        <v>65</v>
      </c>
      <c r="M185" s="10" t="s">
        <v>116</v>
      </c>
    </row>
    <row r="186" spans="1:13" x14ac:dyDescent="0.3">
      <c r="A186" s="10" t="s">
        <v>24</v>
      </c>
      <c r="B186" s="10" t="s">
        <v>204</v>
      </c>
      <c r="C186" s="10" t="s">
        <v>58</v>
      </c>
      <c r="D186" s="10" t="s">
        <v>546</v>
      </c>
      <c r="E186" s="10" t="s">
        <v>554</v>
      </c>
      <c r="F186" s="10" t="s">
        <v>61</v>
      </c>
      <c r="G186" s="10" t="s">
        <v>560</v>
      </c>
      <c r="H186" s="10" t="s">
        <v>561</v>
      </c>
      <c r="I186" s="11">
        <v>1</v>
      </c>
      <c r="J186" s="10" t="s">
        <v>23</v>
      </c>
      <c r="K186" s="10" t="s">
        <v>179</v>
      </c>
      <c r="L186" s="10" t="s">
        <v>65</v>
      </c>
      <c r="M186" s="10" t="s">
        <v>562</v>
      </c>
    </row>
    <row r="187" spans="1:13" x14ac:dyDescent="0.3">
      <c r="A187" s="10" t="s">
        <v>24</v>
      </c>
      <c r="B187" s="10" t="s">
        <v>204</v>
      </c>
      <c r="C187" s="10" t="s">
        <v>58</v>
      </c>
      <c r="D187" s="10" t="s">
        <v>546</v>
      </c>
      <c r="E187" s="10" t="s">
        <v>554</v>
      </c>
      <c r="F187" s="10" t="s">
        <v>61</v>
      </c>
      <c r="G187" s="10" t="s">
        <v>563</v>
      </c>
      <c r="H187" s="10" t="s">
        <v>564</v>
      </c>
      <c r="I187" s="11">
        <v>2</v>
      </c>
      <c r="J187" s="10" t="s">
        <v>23</v>
      </c>
      <c r="K187" s="10" t="s">
        <v>179</v>
      </c>
      <c r="L187" s="10" t="s">
        <v>65</v>
      </c>
      <c r="M187" s="10" t="s">
        <v>557</v>
      </c>
    </row>
    <row r="188" spans="1:13" x14ac:dyDescent="0.3">
      <c r="A188" s="10" t="s">
        <v>24</v>
      </c>
      <c r="B188" s="10" t="s">
        <v>204</v>
      </c>
      <c r="C188" s="10" t="s">
        <v>58</v>
      </c>
      <c r="D188" s="10" t="s">
        <v>546</v>
      </c>
      <c r="E188" s="10" t="s">
        <v>565</v>
      </c>
      <c r="F188" s="10" t="s">
        <v>61</v>
      </c>
      <c r="G188" s="10" t="s">
        <v>555</v>
      </c>
      <c r="H188" s="10" t="s">
        <v>556</v>
      </c>
      <c r="I188" s="11">
        <v>2</v>
      </c>
      <c r="J188" s="10" t="s">
        <v>23</v>
      </c>
      <c r="K188" s="10" t="s">
        <v>153</v>
      </c>
      <c r="L188" s="10" t="s">
        <v>65</v>
      </c>
      <c r="M188" s="10" t="s">
        <v>557</v>
      </c>
    </row>
    <row r="189" spans="1:13" x14ac:dyDescent="0.3">
      <c r="A189" s="10" t="s">
        <v>24</v>
      </c>
      <c r="B189" s="10" t="s">
        <v>204</v>
      </c>
      <c r="C189" s="10" t="s">
        <v>58</v>
      </c>
      <c r="D189" s="10" t="s">
        <v>546</v>
      </c>
      <c r="E189" s="10" t="s">
        <v>565</v>
      </c>
      <c r="F189" s="10" t="s">
        <v>61</v>
      </c>
      <c r="G189" s="10" t="s">
        <v>563</v>
      </c>
      <c r="H189" s="10" t="s">
        <v>564</v>
      </c>
      <c r="I189" s="11">
        <v>2</v>
      </c>
      <c r="J189" s="10" t="s">
        <v>23</v>
      </c>
      <c r="K189" s="10" t="s">
        <v>153</v>
      </c>
      <c r="L189" s="10" t="s">
        <v>65</v>
      </c>
      <c r="M189" s="10" t="s">
        <v>557</v>
      </c>
    </row>
    <row r="190" spans="1:13" x14ac:dyDescent="0.3">
      <c r="A190" s="10" t="s">
        <v>24</v>
      </c>
      <c r="B190" s="10" t="s">
        <v>204</v>
      </c>
      <c r="C190" s="10" t="s">
        <v>58</v>
      </c>
      <c r="D190" s="10" t="s">
        <v>546</v>
      </c>
      <c r="E190" s="10" t="s">
        <v>566</v>
      </c>
      <c r="F190" s="10" t="s">
        <v>61</v>
      </c>
      <c r="G190" s="10" t="s">
        <v>567</v>
      </c>
      <c r="H190" s="10" t="s">
        <v>568</v>
      </c>
      <c r="I190" s="11">
        <v>1</v>
      </c>
      <c r="J190" s="10" t="s">
        <v>23</v>
      </c>
      <c r="K190" s="10" t="s">
        <v>363</v>
      </c>
      <c r="L190" s="10" t="s">
        <v>65</v>
      </c>
      <c r="M190" s="10" t="s">
        <v>106</v>
      </c>
    </row>
    <row r="191" spans="1:13" x14ac:dyDescent="0.3">
      <c r="A191" s="10" t="s">
        <v>24</v>
      </c>
      <c r="B191" s="10" t="s">
        <v>204</v>
      </c>
      <c r="C191" s="10" t="s">
        <v>58</v>
      </c>
      <c r="D191" s="10" t="s">
        <v>546</v>
      </c>
      <c r="E191" s="10" t="s">
        <v>566</v>
      </c>
      <c r="F191" s="10" t="s">
        <v>61</v>
      </c>
      <c r="G191" s="10" t="s">
        <v>560</v>
      </c>
      <c r="H191" s="10" t="s">
        <v>561</v>
      </c>
      <c r="I191" s="11">
        <v>1</v>
      </c>
      <c r="J191" s="10" t="s">
        <v>23</v>
      </c>
      <c r="K191" s="10" t="s">
        <v>363</v>
      </c>
      <c r="L191" s="10" t="s">
        <v>65</v>
      </c>
      <c r="M191" s="10" t="s">
        <v>562</v>
      </c>
    </row>
    <row r="192" spans="1:13" x14ac:dyDescent="0.3">
      <c r="A192" s="10" t="s">
        <v>24</v>
      </c>
      <c r="B192" s="10" t="s">
        <v>204</v>
      </c>
      <c r="C192" s="10" t="s">
        <v>58</v>
      </c>
      <c r="D192" s="10" t="s">
        <v>546</v>
      </c>
      <c r="E192" s="10" t="s">
        <v>569</v>
      </c>
      <c r="F192" s="10" t="s">
        <v>61</v>
      </c>
      <c r="G192" s="10" t="s">
        <v>548</v>
      </c>
      <c r="H192" s="10" t="s">
        <v>549</v>
      </c>
      <c r="I192" s="11">
        <v>4</v>
      </c>
      <c r="J192" s="10" t="s">
        <v>23</v>
      </c>
      <c r="K192" s="10" t="s">
        <v>220</v>
      </c>
      <c r="L192" s="10" t="s">
        <v>65</v>
      </c>
      <c r="M192" s="10" t="s">
        <v>143</v>
      </c>
    </row>
    <row r="193" spans="1:13" x14ac:dyDescent="0.3">
      <c r="A193" s="10" t="s">
        <v>24</v>
      </c>
      <c r="B193" s="10" t="s">
        <v>204</v>
      </c>
      <c r="C193" s="10" t="s">
        <v>58</v>
      </c>
      <c r="D193" s="10" t="s">
        <v>546</v>
      </c>
      <c r="E193" s="10" t="s">
        <v>570</v>
      </c>
      <c r="F193" s="10" t="s">
        <v>61</v>
      </c>
      <c r="G193" s="10" t="s">
        <v>571</v>
      </c>
      <c r="H193" s="10" t="s">
        <v>572</v>
      </c>
      <c r="I193" s="11">
        <v>1</v>
      </c>
      <c r="J193" s="10" t="s">
        <v>23</v>
      </c>
      <c r="K193" s="10" t="s">
        <v>225</v>
      </c>
      <c r="L193" s="10" t="s">
        <v>65</v>
      </c>
      <c r="M193" s="10" t="s">
        <v>557</v>
      </c>
    </row>
    <row r="194" spans="1:13" x14ac:dyDescent="0.3">
      <c r="A194" s="10" t="s">
        <v>24</v>
      </c>
      <c r="B194" s="10" t="s">
        <v>204</v>
      </c>
      <c r="C194" s="10" t="s">
        <v>58</v>
      </c>
      <c r="D194" s="10" t="s">
        <v>546</v>
      </c>
      <c r="E194" s="10" t="s">
        <v>573</v>
      </c>
      <c r="F194" s="10" t="s">
        <v>61</v>
      </c>
      <c r="G194" s="10" t="s">
        <v>574</v>
      </c>
      <c r="H194" s="10" t="s">
        <v>575</v>
      </c>
      <c r="I194" s="11">
        <v>4</v>
      </c>
      <c r="J194" s="10" t="s">
        <v>23</v>
      </c>
      <c r="K194" s="10" t="s">
        <v>231</v>
      </c>
      <c r="L194" s="10" t="s">
        <v>65</v>
      </c>
      <c r="M194" s="10" t="s">
        <v>76</v>
      </c>
    </row>
    <row r="195" spans="1:13" x14ac:dyDescent="0.3">
      <c r="A195" s="10" t="s">
        <v>24</v>
      </c>
      <c r="B195" s="10" t="s">
        <v>204</v>
      </c>
      <c r="C195" s="10" t="s">
        <v>58</v>
      </c>
      <c r="D195" s="10" t="s">
        <v>546</v>
      </c>
      <c r="E195" s="10" t="s">
        <v>576</v>
      </c>
      <c r="F195" s="10" t="s">
        <v>61</v>
      </c>
      <c r="G195" s="10" t="s">
        <v>235</v>
      </c>
      <c r="H195" s="10" t="s">
        <v>236</v>
      </c>
      <c r="I195" s="11">
        <v>4</v>
      </c>
      <c r="J195" s="10" t="s">
        <v>23</v>
      </c>
      <c r="K195" s="10" t="s">
        <v>231</v>
      </c>
      <c r="L195" s="10" t="s">
        <v>65</v>
      </c>
      <c r="M195" s="10" t="s">
        <v>76</v>
      </c>
    </row>
    <row r="196" spans="1:13" x14ac:dyDescent="0.3">
      <c r="A196" s="10" t="s">
        <v>24</v>
      </c>
      <c r="B196" s="10" t="s">
        <v>204</v>
      </c>
      <c r="C196" s="10" t="s">
        <v>58</v>
      </c>
      <c r="D196" s="10" t="s">
        <v>546</v>
      </c>
      <c r="E196" s="10" t="s">
        <v>577</v>
      </c>
      <c r="F196" s="10" t="s">
        <v>61</v>
      </c>
      <c r="G196" s="10" t="s">
        <v>578</v>
      </c>
      <c r="H196" s="10" t="s">
        <v>579</v>
      </c>
      <c r="I196" s="11">
        <v>1</v>
      </c>
      <c r="J196" s="10" t="s">
        <v>23</v>
      </c>
      <c r="K196" s="10" t="s">
        <v>580</v>
      </c>
      <c r="L196" s="10" t="s">
        <v>65</v>
      </c>
      <c r="M196" s="10" t="s">
        <v>143</v>
      </c>
    </row>
    <row r="197" spans="1:13" x14ac:dyDescent="0.3">
      <c r="A197" s="10" t="s">
        <v>24</v>
      </c>
      <c r="B197" s="10" t="s">
        <v>204</v>
      </c>
      <c r="C197" s="10" t="s">
        <v>58</v>
      </c>
      <c r="D197" s="10" t="s">
        <v>546</v>
      </c>
      <c r="E197" s="10" t="s">
        <v>581</v>
      </c>
      <c r="F197" s="10" t="s">
        <v>61</v>
      </c>
      <c r="G197" s="10" t="s">
        <v>582</v>
      </c>
      <c r="H197" s="10" t="s">
        <v>583</v>
      </c>
      <c r="I197" s="11">
        <v>2</v>
      </c>
      <c r="J197" s="10" t="s">
        <v>23</v>
      </c>
      <c r="K197" s="10" t="s">
        <v>70</v>
      </c>
      <c r="L197" s="10" t="s">
        <v>65</v>
      </c>
      <c r="M197" s="10" t="s">
        <v>76</v>
      </c>
    </row>
    <row r="198" spans="1:13" x14ac:dyDescent="0.3">
      <c r="A198" s="10" t="s">
        <v>24</v>
      </c>
      <c r="B198" s="10" t="s">
        <v>204</v>
      </c>
      <c r="C198" s="10" t="s">
        <v>58</v>
      </c>
      <c r="D198" s="10" t="s">
        <v>546</v>
      </c>
      <c r="E198" s="10" t="s">
        <v>584</v>
      </c>
      <c r="F198" s="10" t="s">
        <v>61</v>
      </c>
      <c r="G198" s="10" t="s">
        <v>548</v>
      </c>
      <c r="H198" s="10" t="s">
        <v>549</v>
      </c>
      <c r="I198" s="11">
        <v>1</v>
      </c>
      <c r="J198" s="10" t="s">
        <v>23</v>
      </c>
      <c r="K198" s="10" t="s">
        <v>319</v>
      </c>
      <c r="L198" s="10" t="s">
        <v>65</v>
      </c>
      <c r="M198" s="10" t="s">
        <v>143</v>
      </c>
    </row>
    <row r="199" spans="1:13" x14ac:dyDescent="0.3">
      <c r="A199" s="10" t="s">
        <v>24</v>
      </c>
      <c r="B199" s="10" t="s">
        <v>204</v>
      </c>
      <c r="C199" s="10" t="s">
        <v>58</v>
      </c>
      <c r="D199" s="10" t="s">
        <v>546</v>
      </c>
      <c r="E199" s="10" t="s">
        <v>585</v>
      </c>
      <c r="F199" s="10" t="s">
        <v>61</v>
      </c>
      <c r="G199" s="10" t="s">
        <v>574</v>
      </c>
      <c r="H199" s="10" t="s">
        <v>575</v>
      </c>
      <c r="I199" s="11">
        <v>6</v>
      </c>
      <c r="J199" s="10" t="s">
        <v>23</v>
      </c>
      <c r="K199" s="10" t="s">
        <v>75</v>
      </c>
      <c r="L199" s="10" t="s">
        <v>65</v>
      </c>
      <c r="M199" s="10" t="s">
        <v>76</v>
      </c>
    </row>
    <row r="200" spans="1:13" x14ac:dyDescent="0.3">
      <c r="A200" s="10" t="s">
        <v>24</v>
      </c>
      <c r="B200" s="10" t="s">
        <v>204</v>
      </c>
      <c r="C200" s="10" t="s">
        <v>58</v>
      </c>
      <c r="D200" s="10" t="s">
        <v>546</v>
      </c>
      <c r="E200" s="10" t="s">
        <v>586</v>
      </c>
      <c r="F200" s="10" t="s">
        <v>61</v>
      </c>
      <c r="G200" s="10" t="s">
        <v>587</v>
      </c>
      <c r="H200" s="10" t="s">
        <v>588</v>
      </c>
      <c r="I200" s="11">
        <v>1</v>
      </c>
      <c r="J200" s="10" t="s">
        <v>23</v>
      </c>
      <c r="K200" s="10" t="s">
        <v>589</v>
      </c>
      <c r="L200" s="10" t="s">
        <v>65</v>
      </c>
      <c r="M200" s="10" t="s">
        <v>590</v>
      </c>
    </row>
    <row r="201" spans="1:13" x14ac:dyDescent="0.3">
      <c r="A201" s="10" t="s">
        <v>24</v>
      </c>
      <c r="B201" s="10" t="s">
        <v>204</v>
      </c>
      <c r="C201" s="10" t="s">
        <v>58</v>
      </c>
      <c r="D201" s="10" t="s">
        <v>546</v>
      </c>
      <c r="E201" s="10" t="s">
        <v>591</v>
      </c>
      <c r="F201" s="10" t="s">
        <v>61</v>
      </c>
      <c r="G201" s="10" t="s">
        <v>592</v>
      </c>
      <c r="H201" s="10" t="s">
        <v>593</v>
      </c>
      <c r="I201" s="11">
        <v>1</v>
      </c>
      <c r="J201" s="10" t="s">
        <v>23</v>
      </c>
      <c r="K201" s="10" t="s">
        <v>84</v>
      </c>
      <c r="L201" s="10" t="s">
        <v>65</v>
      </c>
      <c r="M201" s="10" t="s">
        <v>76</v>
      </c>
    </row>
    <row r="202" spans="1:13" x14ac:dyDescent="0.3">
      <c r="A202" s="10" t="s">
        <v>24</v>
      </c>
      <c r="B202" s="10" t="s">
        <v>204</v>
      </c>
      <c r="C202" s="10" t="s">
        <v>58</v>
      </c>
      <c r="D202" s="10" t="s">
        <v>546</v>
      </c>
      <c r="E202" s="10" t="s">
        <v>594</v>
      </c>
      <c r="F202" s="10" t="s">
        <v>61</v>
      </c>
      <c r="G202" s="10" t="s">
        <v>548</v>
      </c>
      <c r="H202" s="10" t="s">
        <v>549</v>
      </c>
      <c r="I202" s="11">
        <v>4</v>
      </c>
      <c r="J202" s="10" t="s">
        <v>23</v>
      </c>
      <c r="K202" s="10" t="s">
        <v>160</v>
      </c>
      <c r="L202" s="10" t="s">
        <v>65</v>
      </c>
      <c r="M202" s="10" t="s">
        <v>143</v>
      </c>
    </row>
    <row r="203" spans="1:13" x14ac:dyDescent="0.3">
      <c r="A203" s="10" t="s">
        <v>24</v>
      </c>
      <c r="B203" s="10" t="s">
        <v>204</v>
      </c>
      <c r="C203" s="10" t="s">
        <v>58</v>
      </c>
      <c r="D203" s="10" t="s">
        <v>546</v>
      </c>
      <c r="E203" s="10" t="s">
        <v>595</v>
      </c>
      <c r="F203" s="10" t="s">
        <v>61</v>
      </c>
      <c r="G203" s="10" t="s">
        <v>596</v>
      </c>
      <c r="H203" s="10" t="s">
        <v>597</v>
      </c>
      <c r="I203" s="11">
        <v>40</v>
      </c>
      <c r="J203" s="10" t="s">
        <v>23</v>
      </c>
      <c r="K203" s="10" t="s">
        <v>89</v>
      </c>
      <c r="L203" s="10" t="s">
        <v>65</v>
      </c>
      <c r="M203" s="10" t="s">
        <v>598</v>
      </c>
    </row>
    <row r="204" spans="1:13" x14ac:dyDescent="0.3">
      <c r="A204" s="10" t="s">
        <v>24</v>
      </c>
      <c r="B204" s="10" t="s">
        <v>204</v>
      </c>
      <c r="C204" s="10" t="s">
        <v>58</v>
      </c>
      <c r="D204" s="10" t="s">
        <v>546</v>
      </c>
      <c r="E204" s="10" t="s">
        <v>599</v>
      </c>
      <c r="F204" s="10" t="s">
        <v>61</v>
      </c>
      <c r="G204" s="10" t="s">
        <v>592</v>
      </c>
      <c r="H204" s="10" t="s">
        <v>593</v>
      </c>
      <c r="I204" s="11">
        <v>1</v>
      </c>
      <c r="J204" s="10" t="s">
        <v>23</v>
      </c>
      <c r="K204" s="10" t="s">
        <v>255</v>
      </c>
      <c r="L204" s="10" t="s">
        <v>65</v>
      </c>
      <c r="M204" s="10" t="s">
        <v>76</v>
      </c>
    </row>
    <row r="205" spans="1:13" x14ac:dyDescent="0.3">
      <c r="A205" s="10" t="s">
        <v>24</v>
      </c>
      <c r="B205" s="10" t="s">
        <v>204</v>
      </c>
      <c r="C205" s="10" t="s">
        <v>58</v>
      </c>
      <c r="D205" s="10" t="s">
        <v>546</v>
      </c>
      <c r="E205" s="10" t="s">
        <v>600</v>
      </c>
      <c r="F205" s="10" t="s">
        <v>61</v>
      </c>
      <c r="G205" s="10" t="s">
        <v>601</v>
      </c>
      <c r="H205" s="10" t="s">
        <v>579</v>
      </c>
      <c r="I205" s="11">
        <v>1</v>
      </c>
      <c r="J205" s="10" t="s">
        <v>23</v>
      </c>
      <c r="K205" s="10" t="s">
        <v>255</v>
      </c>
      <c r="L205" s="10" t="s">
        <v>65</v>
      </c>
      <c r="M205" s="10" t="s">
        <v>143</v>
      </c>
    </row>
    <row r="206" spans="1:13" x14ac:dyDescent="0.3">
      <c r="A206" s="10" t="s">
        <v>24</v>
      </c>
      <c r="B206" s="10" t="s">
        <v>204</v>
      </c>
      <c r="C206" s="10" t="s">
        <v>58</v>
      </c>
      <c r="D206" s="10" t="s">
        <v>546</v>
      </c>
      <c r="E206" s="10" t="s">
        <v>600</v>
      </c>
      <c r="F206" s="10" t="s">
        <v>61</v>
      </c>
      <c r="G206" s="10" t="s">
        <v>602</v>
      </c>
      <c r="H206" s="10" t="s">
        <v>579</v>
      </c>
      <c r="I206" s="11">
        <v>1</v>
      </c>
      <c r="J206" s="10" t="s">
        <v>23</v>
      </c>
      <c r="K206" s="10" t="s">
        <v>255</v>
      </c>
      <c r="L206" s="10" t="s">
        <v>65</v>
      </c>
      <c r="M206" s="10" t="s">
        <v>143</v>
      </c>
    </row>
    <row r="207" spans="1:13" x14ac:dyDescent="0.3">
      <c r="A207" s="10" t="s">
        <v>24</v>
      </c>
      <c r="B207" s="10" t="s">
        <v>204</v>
      </c>
      <c r="C207" s="10" t="s">
        <v>58</v>
      </c>
      <c r="D207" s="10" t="s">
        <v>546</v>
      </c>
      <c r="E207" s="10" t="s">
        <v>600</v>
      </c>
      <c r="F207" s="10" t="s">
        <v>61</v>
      </c>
      <c r="G207" s="10" t="s">
        <v>603</v>
      </c>
      <c r="H207" s="10" t="s">
        <v>579</v>
      </c>
      <c r="I207" s="11">
        <v>1</v>
      </c>
      <c r="J207" s="10" t="s">
        <v>23</v>
      </c>
      <c r="K207" s="10" t="s">
        <v>255</v>
      </c>
      <c r="L207" s="10" t="s">
        <v>65</v>
      </c>
      <c r="M207" s="10" t="s">
        <v>143</v>
      </c>
    </row>
    <row r="208" spans="1:13" x14ac:dyDescent="0.3">
      <c r="A208" s="10" t="s">
        <v>24</v>
      </c>
      <c r="B208" s="10" t="s">
        <v>204</v>
      </c>
      <c r="C208" s="10" t="s">
        <v>58</v>
      </c>
      <c r="D208" s="10" t="s">
        <v>546</v>
      </c>
      <c r="E208" s="10" t="s">
        <v>604</v>
      </c>
      <c r="F208" s="10" t="s">
        <v>61</v>
      </c>
      <c r="G208" s="10" t="s">
        <v>592</v>
      </c>
      <c r="H208" s="10" t="s">
        <v>593</v>
      </c>
      <c r="I208" s="11">
        <v>1</v>
      </c>
      <c r="J208" s="10" t="s">
        <v>23</v>
      </c>
      <c r="K208" s="10" t="s">
        <v>101</v>
      </c>
      <c r="L208" s="10" t="s">
        <v>65</v>
      </c>
      <c r="M208" s="10" t="s">
        <v>76</v>
      </c>
    </row>
    <row r="209" spans="1:13" x14ac:dyDescent="0.3">
      <c r="A209" s="10" t="s">
        <v>24</v>
      </c>
      <c r="B209" s="10" t="s">
        <v>204</v>
      </c>
      <c r="C209" s="10" t="s">
        <v>58</v>
      </c>
      <c r="D209" s="10" t="s">
        <v>546</v>
      </c>
      <c r="E209" s="10" t="s">
        <v>605</v>
      </c>
      <c r="F209" s="10" t="s">
        <v>61</v>
      </c>
      <c r="G209" s="10" t="s">
        <v>606</v>
      </c>
      <c r="H209" s="10" t="s">
        <v>607</v>
      </c>
      <c r="I209" s="11">
        <v>2</v>
      </c>
      <c r="J209" s="10" t="s">
        <v>23</v>
      </c>
      <c r="K209" s="10" t="s">
        <v>261</v>
      </c>
      <c r="L209" s="10" t="s">
        <v>65</v>
      </c>
      <c r="M209" s="10" t="s">
        <v>303</v>
      </c>
    </row>
    <row r="210" spans="1:13" x14ac:dyDescent="0.3">
      <c r="A210" s="10" t="s">
        <v>24</v>
      </c>
      <c r="B210" s="10" t="s">
        <v>204</v>
      </c>
      <c r="C210" s="10" t="s">
        <v>58</v>
      </c>
      <c r="D210" s="10" t="s">
        <v>546</v>
      </c>
      <c r="E210" s="10" t="s">
        <v>608</v>
      </c>
      <c r="F210" s="10" t="s">
        <v>61</v>
      </c>
      <c r="G210" s="10" t="s">
        <v>596</v>
      </c>
      <c r="H210" s="10" t="s">
        <v>597</v>
      </c>
      <c r="I210" s="11">
        <v>2</v>
      </c>
      <c r="J210" s="10" t="s">
        <v>23</v>
      </c>
      <c r="K210" s="10" t="s">
        <v>190</v>
      </c>
      <c r="L210" s="10" t="s">
        <v>65</v>
      </c>
      <c r="M210" s="10" t="s">
        <v>598</v>
      </c>
    </row>
    <row r="211" spans="1:13" x14ac:dyDescent="0.3">
      <c r="A211" s="10" t="s">
        <v>24</v>
      </c>
      <c r="B211" s="10" t="s">
        <v>204</v>
      </c>
      <c r="C211" s="10" t="s">
        <v>58</v>
      </c>
      <c r="D211" s="10" t="s">
        <v>546</v>
      </c>
      <c r="E211" s="10" t="s">
        <v>609</v>
      </c>
      <c r="F211" s="10" t="s">
        <v>61</v>
      </c>
      <c r="G211" s="10" t="s">
        <v>548</v>
      </c>
      <c r="H211" s="10" t="s">
        <v>549</v>
      </c>
      <c r="I211" s="11">
        <v>3</v>
      </c>
      <c r="J211" s="10" t="s">
        <v>23</v>
      </c>
      <c r="K211" s="10" t="s">
        <v>429</v>
      </c>
      <c r="L211" s="10" t="s">
        <v>65</v>
      </c>
      <c r="M211" s="10" t="s">
        <v>143</v>
      </c>
    </row>
    <row r="212" spans="1:13" x14ac:dyDescent="0.3">
      <c r="A212" s="10" t="s">
        <v>24</v>
      </c>
      <c r="B212" s="10" t="s">
        <v>204</v>
      </c>
      <c r="C212" s="10" t="s">
        <v>58</v>
      </c>
      <c r="D212" s="10" t="s">
        <v>546</v>
      </c>
      <c r="E212" s="10" t="s">
        <v>610</v>
      </c>
      <c r="F212" s="10" t="s">
        <v>61</v>
      </c>
      <c r="G212" s="10" t="s">
        <v>611</v>
      </c>
      <c r="H212" s="10" t="s">
        <v>612</v>
      </c>
      <c r="I212" s="11">
        <v>1</v>
      </c>
      <c r="J212" s="10" t="s">
        <v>23</v>
      </c>
      <c r="K212" s="10" t="s">
        <v>172</v>
      </c>
      <c r="L212" s="10" t="s">
        <v>65</v>
      </c>
      <c r="M212" s="10" t="s">
        <v>76</v>
      </c>
    </row>
    <row r="213" spans="1:13" x14ac:dyDescent="0.3">
      <c r="A213" s="10" t="s">
        <v>24</v>
      </c>
      <c r="B213" s="10" t="s">
        <v>204</v>
      </c>
      <c r="C213" s="10" t="s">
        <v>58</v>
      </c>
      <c r="D213" s="10" t="s">
        <v>546</v>
      </c>
      <c r="E213" s="10" t="s">
        <v>613</v>
      </c>
      <c r="F213" s="10" t="s">
        <v>61</v>
      </c>
      <c r="G213" s="10" t="s">
        <v>614</v>
      </c>
      <c r="H213" s="10" t="s">
        <v>615</v>
      </c>
      <c r="I213" s="11">
        <v>2</v>
      </c>
      <c r="J213" s="10" t="s">
        <v>23</v>
      </c>
      <c r="K213" s="10" t="s">
        <v>172</v>
      </c>
      <c r="L213" s="10" t="s">
        <v>65</v>
      </c>
      <c r="M213" s="10" t="s">
        <v>616</v>
      </c>
    </row>
    <row r="214" spans="1:13" x14ac:dyDescent="0.3">
      <c r="A214" s="10" t="s">
        <v>24</v>
      </c>
      <c r="B214" s="10" t="s">
        <v>204</v>
      </c>
      <c r="C214" s="10" t="s">
        <v>58</v>
      </c>
      <c r="D214" s="10" t="s">
        <v>546</v>
      </c>
      <c r="E214" s="10" t="s">
        <v>613</v>
      </c>
      <c r="F214" s="10" t="s">
        <v>61</v>
      </c>
      <c r="G214" s="10" t="s">
        <v>567</v>
      </c>
      <c r="H214" s="10" t="s">
        <v>568</v>
      </c>
      <c r="I214" s="11">
        <v>1</v>
      </c>
      <c r="J214" s="10" t="s">
        <v>23</v>
      </c>
      <c r="K214" s="10" t="s">
        <v>172</v>
      </c>
      <c r="L214" s="10" t="s">
        <v>65</v>
      </c>
      <c r="M214" s="10" t="s">
        <v>106</v>
      </c>
    </row>
    <row r="215" spans="1:13" x14ac:dyDescent="0.3">
      <c r="A215" s="10" t="s">
        <v>24</v>
      </c>
      <c r="B215" s="10" t="s">
        <v>204</v>
      </c>
      <c r="C215" s="10" t="s">
        <v>58</v>
      </c>
      <c r="D215" s="10" t="s">
        <v>546</v>
      </c>
      <c r="E215" s="10" t="s">
        <v>617</v>
      </c>
      <c r="F215" s="10" t="s">
        <v>61</v>
      </c>
      <c r="G215" s="10" t="s">
        <v>548</v>
      </c>
      <c r="H215" s="10" t="s">
        <v>549</v>
      </c>
      <c r="I215" s="11">
        <v>1</v>
      </c>
      <c r="J215" s="10" t="s">
        <v>23</v>
      </c>
      <c r="K215" s="10" t="s">
        <v>618</v>
      </c>
      <c r="L215" s="10" t="s">
        <v>65</v>
      </c>
      <c r="M215" s="10" t="s">
        <v>143</v>
      </c>
    </row>
    <row r="216" spans="1:13" x14ac:dyDescent="0.3">
      <c r="A216" s="10" t="s">
        <v>24</v>
      </c>
      <c r="B216" s="10" t="s">
        <v>204</v>
      </c>
      <c r="C216" s="10" t="s">
        <v>58</v>
      </c>
      <c r="D216" s="10" t="s">
        <v>546</v>
      </c>
      <c r="E216" s="10" t="s">
        <v>617</v>
      </c>
      <c r="F216" s="10" t="s">
        <v>61</v>
      </c>
      <c r="G216" s="10" t="s">
        <v>188</v>
      </c>
      <c r="H216" s="10" t="s">
        <v>189</v>
      </c>
      <c r="I216" s="11">
        <v>2</v>
      </c>
      <c r="J216" s="10" t="s">
        <v>23</v>
      </c>
      <c r="K216" s="10" t="s">
        <v>618</v>
      </c>
      <c r="L216" s="10" t="s">
        <v>65</v>
      </c>
      <c r="M216" s="10" t="s">
        <v>143</v>
      </c>
    </row>
    <row r="217" spans="1:13" x14ac:dyDescent="0.3">
      <c r="A217" s="10" t="s">
        <v>24</v>
      </c>
      <c r="B217" s="10" t="s">
        <v>204</v>
      </c>
      <c r="C217" s="10" t="s">
        <v>58</v>
      </c>
      <c r="D217" s="10" t="s">
        <v>546</v>
      </c>
      <c r="E217" s="10" t="s">
        <v>619</v>
      </c>
      <c r="F217" s="10" t="s">
        <v>61</v>
      </c>
      <c r="G217" s="10" t="s">
        <v>611</v>
      </c>
      <c r="H217" s="10" t="s">
        <v>612</v>
      </c>
      <c r="I217" s="11">
        <v>1</v>
      </c>
      <c r="J217" s="10" t="s">
        <v>23</v>
      </c>
      <c r="K217" s="10" t="s">
        <v>620</v>
      </c>
      <c r="L217" s="10" t="s">
        <v>65</v>
      </c>
      <c r="M217" s="10" t="s">
        <v>76</v>
      </c>
    </row>
    <row r="218" spans="1:13" x14ac:dyDescent="0.3">
      <c r="A218" s="10" t="s">
        <v>24</v>
      </c>
      <c r="B218" s="10" t="s">
        <v>204</v>
      </c>
      <c r="C218" s="10" t="s">
        <v>58</v>
      </c>
      <c r="D218" s="10" t="s">
        <v>546</v>
      </c>
      <c r="E218" s="10" t="s">
        <v>621</v>
      </c>
      <c r="F218" s="10" t="s">
        <v>61</v>
      </c>
      <c r="G218" s="10" t="s">
        <v>622</v>
      </c>
      <c r="H218" s="10" t="s">
        <v>623</v>
      </c>
      <c r="I218" s="11">
        <v>1</v>
      </c>
      <c r="J218" s="10" t="s">
        <v>23</v>
      </c>
      <c r="K218" s="10" t="s">
        <v>285</v>
      </c>
      <c r="L218" s="10" t="s">
        <v>65</v>
      </c>
      <c r="M218" s="10" t="s">
        <v>624</v>
      </c>
    </row>
    <row r="219" spans="1:13" x14ac:dyDescent="0.3">
      <c r="A219" s="10" t="s">
        <v>24</v>
      </c>
      <c r="B219" s="10" t="s">
        <v>204</v>
      </c>
      <c r="C219" s="10" t="s">
        <v>58</v>
      </c>
      <c r="D219" s="10" t="s">
        <v>546</v>
      </c>
      <c r="E219" s="10" t="s">
        <v>621</v>
      </c>
      <c r="F219" s="10" t="s">
        <v>61</v>
      </c>
      <c r="G219" s="10" t="s">
        <v>625</v>
      </c>
      <c r="H219" s="10" t="s">
        <v>626</v>
      </c>
      <c r="I219" s="11">
        <v>2</v>
      </c>
      <c r="J219" s="10" t="s">
        <v>23</v>
      </c>
      <c r="K219" s="10" t="s">
        <v>285</v>
      </c>
      <c r="L219" s="10" t="s">
        <v>65</v>
      </c>
      <c r="M219" s="10" t="s">
        <v>163</v>
      </c>
    </row>
    <row r="220" spans="1:13" x14ac:dyDescent="0.3">
      <c r="A220" s="10" t="s">
        <v>14</v>
      </c>
      <c r="B220" s="10" t="s">
        <v>204</v>
      </c>
      <c r="C220" s="10" t="s">
        <v>58</v>
      </c>
      <c r="D220" s="10" t="s">
        <v>627</v>
      </c>
      <c r="E220" s="10" t="s">
        <v>628</v>
      </c>
      <c r="F220" s="10" t="s">
        <v>61</v>
      </c>
      <c r="G220" s="10" t="s">
        <v>168</v>
      </c>
      <c r="H220" s="10" t="s">
        <v>169</v>
      </c>
      <c r="I220" s="11">
        <v>3</v>
      </c>
      <c r="J220" s="10" t="s">
        <v>13</v>
      </c>
      <c r="K220" s="10" t="s">
        <v>179</v>
      </c>
      <c r="L220" s="10" t="s">
        <v>65</v>
      </c>
      <c r="M220" s="10" t="s">
        <v>170</v>
      </c>
    </row>
    <row r="221" spans="1:13" x14ac:dyDescent="0.3">
      <c r="A221" s="10" t="s">
        <v>14</v>
      </c>
      <c r="B221" s="10" t="s">
        <v>204</v>
      </c>
      <c r="C221" s="10" t="s">
        <v>58</v>
      </c>
      <c r="D221" s="10" t="s">
        <v>627</v>
      </c>
      <c r="E221" s="10" t="s">
        <v>629</v>
      </c>
      <c r="F221" s="10" t="s">
        <v>61</v>
      </c>
      <c r="G221" s="10" t="s">
        <v>168</v>
      </c>
      <c r="H221" s="10" t="s">
        <v>169</v>
      </c>
      <c r="I221" s="11">
        <v>1</v>
      </c>
      <c r="J221" s="10" t="s">
        <v>13</v>
      </c>
      <c r="K221" s="10" t="s">
        <v>153</v>
      </c>
      <c r="L221" s="10" t="s">
        <v>65</v>
      </c>
      <c r="M221" s="10" t="s">
        <v>170</v>
      </c>
    </row>
    <row r="222" spans="1:13" x14ac:dyDescent="0.3">
      <c r="A222" s="10" t="s">
        <v>14</v>
      </c>
      <c r="B222" s="10" t="s">
        <v>204</v>
      </c>
      <c r="C222" s="10" t="s">
        <v>58</v>
      </c>
      <c r="D222" s="10" t="s">
        <v>627</v>
      </c>
      <c r="E222" s="10" t="s">
        <v>630</v>
      </c>
      <c r="F222" s="10" t="s">
        <v>61</v>
      </c>
      <c r="G222" s="10" t="s">
        <v>631</v>
      </c>
      <c r="H222" s="10" t="s">
        <v>632</v>
      </c>
      <c r="I222" s="11">
        <v>1</v>
      </c>
      <c r="J222" s="10" t="s">
        <v>13</v>
      </c>
      <c r="K222" s="10" t="s">
        <v>295</v>
      </c>
      <c r="L222" s="10" t="s">
        <v>65</v>
      </c>
      <c r="M222" s="10" t="s">
        <v>71</v>
      </c>
    </row>
    <row r="223" spans="1:13" x14ac:dyDescent="0.3">
      <c r="A223" s="10" t="s">
        <v>14</v>
      </c>
      <c r="B223" s="10" t="s">
        <v>204</v>
      </c>
      <c r="C223" s="10" t="s">
        <v>58</v>
      </c>
      <c r="D223" s="10" t="s">
        <v>627</v>
      </c>
      <c r="E223" s="10" t="s">
        <v>633</v>
      </c>
      <c r="F223" s="10" t="s">
        <v>61</v>
      </c>
      <c r="G223" s="10" t="s">
        <v>634</v>
      </c>
      <c r="H223" s="10" t="s">
        <v>635</v>
      </c>
      <c r="I223" s="11">
        <v>2</v>
      </c>
      <c r="J223" s="10" t="s">
        <v>13</v>
      </c>
      <c r="K223" s="10" t="s">
        <v>636</v>
      </c>
      <c r="L223" s="10" t="s">
        <v>65</v>
      </c>
      <c r="M223" s="10" t="s">
        <v>76</v>
      </c>
    </row>
    <row r="224" spans="1:13" x14ac:dyDescent="0.3">
      <c r="A224" s="10" t="s">
        <v>14</v>
      </c>
      <c r="B224" s="10" t="s">
        <v>204</v>
      </c>
      <c r="C224" s="10" t="s">
        <v>58</v>
      </c>
      <c r="D224" s="10" t="s">
        <v>627</v>
      </c>
      <c r="E224" s="10" t="s">
        <v>633</v>
      </c>
      <c r="F224" s="10" t="s">
        <v>61</v>
      </c>
      <c r="G224" s="10" t="s">
        <v>637</v>
      </c>
      <c r="H224" s="10" t="s">
        <v>638</v>
      </c>
      <c r="I224" s="11">
        <v>1</v>
      </c>
      <c r="J224" s="10" t="s">
        <v>13</v>
      </c>
      <c r="K224" s="10" t="s">
        <v>636</v>
      </c>
      <c r="L224" s="10" t="s">
        <v>65</v>
      </c>
      <c r="M224" s="10" t="s">
        <v>639</v>
      </c>
    </row>
    <row r="225" spans="1:13" x14ac:dyDescent="0.3">
      <c r="A225" s="10" t="s">
        <v>14</v>
      </c>
      <c r="B225" s="10" t="s">
        <v>204</v>
      </c>
      <c r="C225" s="10" t="s">
        <v>58</v>
      </c>
      <c r="D225" s="10" t="s">
        <v>627</v>
      </c>
      <c r="E225" s="10" t="s">
        <v>640</v>
      </c>
      <c r="F225" s="10" t="s">
        <v>61</v>
      </c>
      <c r="G225" s="10" t="s">
        <v>631</v>
      </c>
      <c r="H225" s="10" t="s">
        <v>632</v>
      </c>
      <c r="I225" s="11">
        <v>1</v>
      </c>
      <c r="J225" s="10" t="s">
        <v>13</v>
      </c>
      <c r="K225" s="10" t="s">
        <v>220</v>
      </c>
      <c r="L225" s="10" t="s">
        <v>65</v>
      </c>
      <c r="M225" s="10" t="s">
        <v>71</v>
      </c>
    </row>
    <row r="226" spans="1:13" x14ac:dyDescent="0.3">
      <c r="A226" s="10" t="s">
        <v>14</v>
      </c>
      <c r="B226" s="10" t="s">
        <v>204</v>
      </c>
      <c r="C226" s="10" t="s">
        <v>58</v>
      </c>
      <c r="D226" s="10" t="s">
        <v>627</v>
      </c>
      <c r="E226" s="10" t="s">
        <v>641</v>
      </c>
      <c r="F226" s="10" t="s">
        <v>61</v>
      </c>
      <c r="G226" s="10" t="s">
        <v>642</v>
      </c>
      <c r="H226" s="10" t="s">
        <v>643</v>
      </c>
      <c r="I226" s="11">
        <v>3</v>
      </c>
      <c r="J226" s="10" t="s">
        <v>13</v>
      </c>
      <c r="K226" s="10" t="s">
        <v>299</v>
      </c>
      <c r="L226" s="10" t="s">
        <v>65</v>
      </c>
      <c r="M226" s="10" t="s">
        <v>644</v>
      </c>
    </row>
    <row r="227" spans="1:13" x14ac:dyDescent="0.3">
      <c r="A227" s="10" t="s">
        <v>14</v>
      </c>
      <c r="B227" s="10" t="s">
        <v>204</v>
      </c>
      <c r="C227" s="10" t="s">
        <v>58</v>
      </c>
      <c r="D227" s="10" t="s">
        <v>627</v>
      </c>
      <c r="E227" s="10" t="s">
        <v>645</v>
      </c>
      <c r="F227" s="10" t="s">
        <v>61</v>
      </c>
      <c r="G227" s="10" t="s">
        <v>646</v>
      </c>
      <c r="H227" s="10" t="s">
        <v>647</v>
      </c>
      <c r="I227" s="11">
        <v>1</v>
      </c>
      <c r="J227" s="10" t="s">
        <v>13</v>
      </c>
      <c r="K227" s="10" t="s">
        <v>225</v>
      </c>
      <c r="L227" s="10" t="s">
        <v>65</v>
      </c>
      <c r="M227" s="10" t="s">
        <v>71</v>
      </c>
    </row>
    <row r="228" spans="1:13" x14ac:dyDescent="0.3">
      <c r="A228" s="10" t="s">
        <v>14</v>
      </c>
      <c r="B228" s="10" t="s">
        <v>204</v>
      </c>
      <c r="C228" s="10" t="s">
        <v>58</v>
      </c>
      <c r="D228" s="10" t="s">
        <v>627</v>
      </c>
      <c r="E228" s="10" t="s">
        <v>648</v>
      </c>
      <c r="F228" s="10" t="s">
        <v>61</v>
      </c>
      <c r="G228" s="10" t="s">
        <v>649</v>
      </c>
      <c r="H228" s="10" t="s">
        <v>650</v>
      </c>
      <c r="I228" s="11">
        <v>1</v>
      </c>
      <c r="J228" s="10" t="s">
        <v>13</v>
      </c>
      <c r="K228" s="10" t="s">
        <v>312</v>
      </c>
      <c r="L228" s="10" t="s">
        <v>65</v>
      </c>
      <c r="M228" s="10" t="s">
        <v>116</v>
      </c>
    </row>
    <row r="229" spans="1:13" x14ac:dyDescent="0.3">
      <c r="A229" s="10" t="s">
        <v>14</v>
      </c>
      <c r="B229" s="10" t="s">
        <v>204</v>
      </c>
      <c r="C229" s="10" t="s">
        <v>58</v>
      </c>
      <c r="D229" s="10" t="s">
        <v>627</v>
      </c>
      <c r="E229" s="10" t="s">
        <v>648</v>
      </c>
      <c r="F229" s="10" t="s">
        <v>61</v>
      </c>
      <c r="G229" s="10" t="s">
        <v>651</v>
      </c>
      <c r="H229" s="10" t="s">
        <v>652</v>
      </c>
      <c r="I229" s="11">
        <v>1</v>
      </c>
      <c r="J229" s="10" t="s">
        <v>13</v>
      </c>
      <c r="K229" s="10" t="s">
        <v>312</v>
      </c>
      <c r="L229" s="10" t="s">
        <v>65</v>
      </c>
      <c r="M229" s="10" t="s">
        <v>356</v>
      </c>
    </row>
    <row r="230" spans="1:13" x14ac:dyDescent="0.3">
      <c r="A230" s="10" t="s">
        <v>14</v>
      </c>
      <c r="B230" s="10" t="s">
        <v>204</v>
      </c>
      <c r="C230" s="10" t="s">
        <v>58</v>
      </c>
      <c r="D230" s="10" t="s">
        <v>627</v>
      </c>
      <c r="E230" s="10" t="s">
        <v>653</v>
      </c>
      <c r="F230" s="10" t="s">
        <v>61</v>
      </c>
      <c r="G230" s="10" t="s">
        <v>634</v>
      </c>
      <c r="H230" s="10" t="s">
        <v>635</v>
      </c>
      <c r="I230" s="11">
        <v>2</v>
      </c>
      <c r="J230" s="10" t="s">
        <v>13</v>
      </c>
      <c r="K230" s="10" t="s">
        <v>233</v>
      </c>
      <c r="L230" s="10" t="s">
        <v>65</v>
      </c>
      <c r="M230" s="10" t="s">
        <v>76</v>
      </c>
    </row>
    <row r="231" spans="1:13" x14ac:dyDescent="0.3">
      <c r="A231" s="10" t="s">
        <v>14</v>
      </c>
      <c r="B231" s="10" t="s">
        <v>204</v>
      </c>
      <c r="C231" s="10" t="s">
        <v>58</v>
      </c>
      <c r="D231" s="10" t="s">
        <v>627</v>
      </c>
      <c r="E231" s="10" t="s">
        <v>654</v>
      </c>
      <c r="F231" s="10" t="s">
        <v>61</v>
      </c>
      <c r="G231" s="10" t="s">
        <v>651</v>
      </c>
      <c r="H231" s="10" t="s">
        <v>652</v>
      </c>
      <c r="I231" s="11">
        <v>1</v>
      </c>
      <c r="J231" s="10" t="s">
        <v>13</v>
      </c>
      <c r="K231" s="10" t="s">
        <v>580</v>
      </c>
      <c r="L231" s="10" t="s">
        <v>65</v>
      </c>
      <c r="M231" s="10" t="s">
        <v>356</v>
      </c>
    </row>
    <row r="232" spans="1:13" x14ac:dyDescent="0.3">
      <c r="A232" s="10" t="s">
        <v>14</v>
      </c>
      <c r="B232" s="10" t="s">
        <v>204</v>
      </c>
      <c r="C232" s="10" t="s">
        <v>58</v>
      </c>
      <c r="D232" s="10" t="s">
        <v>627</v>
      </c>
      <c r="E232" s="10" t="s">
        <v>654</v>
      </c>
      <c r="F232" s="10" t="s">
        <v>61</v>
      </c>
      <c r="G232" s="10" t="s">
        <v>634</v>
      </c>
      <c r="H232" s="10" t="s">
        <v>635</v>
      </c>
      <c r="I232" s="11">
        <v>1</v>
      </c>
      <c r="J232" s="10" t="s">
        <v>13</v>
      </c>
      <c r="K232" s="10" t="s">
        <v>580</v>
      </c>
      <c r="L232" s="10" t="s">
        <v>65</v>
      </c>
      <c r="M232" s="10" t="s">
        <v>76</v>
      </c>
    </row>
    <row r="233" spans="1:13" x14ac:dyDescent="0.3">
      <c r="A233" s="10" t="s">
        <v>14</v>
      </c>
      <c r="B233" s="10" t="s">
        <v>204</v>
      </c>
      <c r="C233" s="10" t="s">
        <v>58</v>
      </c>
      <c r="D233" s="10" t="s">
        <v>627</v>
      </c>
      <c r="E233" s="10" t="s">
        <v>655</v>
      </c>
      <c r="F233" s="10" t="s">
        <v>61</v>
      </c>
      <c r="G233" s="10" t="s">
        <v>656</v>
      </c>
      <c r="H233" s="10" t="s">
        <v>657</v>
      </c>
      <c r="I233" s="11">
        <v>1</v>
      </c>
      <c r="J233" s="10" t="s">
        <v>13</v>
      </c>
      <c r="K233" s="10" t="s">
        <v>70</v>
      </c>
      <c r="L233" s="10" t="s">
        <v>65</v>
      </c>
      <c r="M233" s="10" t="s">
        <v>328</v>
      </c>
    </row>
    <row r="234" spans="1:13" x14ac:dyDescent="0.3">
      <c r="A234" s="10" t="s">
        <v>14</v>
      </c>
      <c r="B234" s="10" t="s">
        <v>204</v>
      </c>
      <c r="C234" s="10" t="s">
        <v>58</v>
      </c>
      <c r="D234" s="10" t="s">
        <v>627</v>
      </c>
      <c r="E234" s="10" t="s">
        <v>658</v>
      </c>
      <c r="F234" s="10" t="s">
        <v>61</v>
      </c>
      <c r="G234" s="10" t="s">
        <v>659</v>
      </c>
      <c r="H234" s="10" t="s">
        <v>660</v>
      </c>
      <c r="I234" s="11">
        <v>6</v>
      </c>
      <c r="J234" s="10" t="s">
        <v>13</v>
      </c>
      <c r="K234" s="10" t="s">
        <v>321</v>
      </c>
      <c r="L234" s="10" t="s">
        <v>65</v>
      </c>
      <c r="M234" s="10" t="s">
        <v>303</v>
      </c>
    </row>
    <row r="235" spans="1:13" x14ac:dyDescent="0.3">
      <c r="A235" s="10" t="s">
        <v>14</v>
      </c>
      <c r="B235" s="10" t="s">
        <v>204</v>
      </c>
      <c r="C235" s="10" t="s">
        <v>58</v>
      </c>
      <c r="D235" s="10" t="s">
        <v>627</v>
      </c>
      <c r="E235" s="10" t="s">
        <v>661</v>
      </c>
      <c r="F235" s="10" t="s">
        <v>61</v>
      </c>
      <c r="G235" s="10" t="s">
        <v>649</v>
      </c>
      <c r="H235" s="10" t="s">
        <v>650</v>
      </c>
      <c r="I235" s="11">
        <v>2</v>
      </c>
      <c r="J235" s="10" t="s">
        <v>13</v>
      </c>
      <c r="K235" s="10" t="s">
        <v>80</v>
      </c>
      <c r="L235" s="10" t="s">
        <v>65</v>
      </c>
      <c r="M235" s="10" t="s">
        <v>116</v>
      </c>
    </row>
    <row r="236" spans="1:13" x14ac:dyDescent="0.3">
      <c r="A236" s="10" t="s">
        <v>14</v>
      </c>
      <c r="B236" s="10" t="s">
        <v>204</v>
      </c>
      <c r="C236" s="10" t="s">
        <v>58</v>
      </c>
      <c r="D236" s="10" t="s">
        <v>627</v>
      </c>
      <c r="E236" s="10" t="s">
        <v>662</v>
      </c>
      <c r="F236" s="10" t="s">
        <v>61</v>
      </c>
      <c r="G236" s="10" t="s">
        <v>663</v>
      </c>
      <c r="H236" s="10" t="s">
        <v>664</v>
      </c>
      <c r="I236" s="11">
        <v>3</v>
      </c>
      <c r="J236" s="10" t="s">
        <v>13</v>
      </c>
      <c r="K236" s="10" t="s">
        <v>84</v>
      </c>
      <c r="L236" s="10" t="s">
        <v>65</v>
      </c>
      <c r="M236" s="10" t="s">
        <v>644</v>
      </c>
    </row>
    <row r="237" spans="1:13" x14ac:dyDescent="0.3">
      <c r="A237" s="10" t="s">
        <v>14</v>
      </c>
      <c r="B237" s="10" t="s">
        <v>204</v>
      </c>
      <c r="C237" s="10" t="s">
        <v>58</v>
      </c>
      <c r="D237" s="10" t="s">
        <v>627</v>
      </c>
      <c r="E237" s="10" t="s">
        <v>662</v>
      </c>
      <c r="F237" s="10" t="s">
        <v>61</v>
      </c>
      <c r="G237" s="10" t="s">
        <v>238</v>
      </c>
      <c r="H237" s="10" t="s">
        <v>239</v>
      </c>
      <c r="I237" s="11">
        <v>1</v>
      </c>
      <c r="J237" s="10" t="s">
        <v>13</v>
      </c>
      <c r="K237" s="10" t="s">
        <v>84</v>
      </c>
      <c r="L237" s="10" t="s">
        <v>65</v>
      </c>
      <c r="M237" s="10" t="s">
        <v>71</v>
      </c>
    </row>
    <row r="238" spans="1:13" x14ac:dyDescent="0.3">
      <c r="A238" s="10" t="s">
        <v>14</v>
      </c>
      <c r="B238" s="10" t="s">
        <v>204</v>
      </c>
      <c r="C238" s="10" t="s">
        <v>58</v>
      </c>
      <c r="D238" s="10" t="s">
        <v>627</v>
      </c>
      <c r="E238" s="10" t="s">
        <v>665</v>
      </c>
      <c r="F238" s="10" t="s">
        <v>61</v>
      </c>
      <c r="G238" s="10" t="s">
        <v>666</v>
      </c>
      <c r="H238" s="10" t="s">
        <v>667</v>
      </c>
      <c r="I238" s="11">
        <v>2</v>
      </c>
      <c r="J238" s="10" t="s">
        <v>13</v>
      </c>
      <c r="K238" s="10" t="s">
        <v>401</v>
      </c>
      <c r="L238" s="10" t="s">
        <v>65</v>
      </c>
      <c r="M238" s="10" t="s">
        <v>668</v>
      </c>
    </row>
    <row r="239" spans="1:13" x14ac:dyDescent="0.3">
      <c r="A239" s="10" t="s">
        <v>14</v>
      </c>
      <c r="B239" s="10" t="s">
        <v>204</v>
      </c>
      <c r="C239" s="10" t="s">
        <v>58</v>
      </c>
      <c r="D239" s="10" t="s">
        <v>627</v>
      </c>
      <c r="E239" s="10" t="s">
        <v>665</v>
      </c>
      <c r="F239" s="10" t="s">
        <v>61</v>
      </c>
      <c r="G239" s="10" t="s">
        <v>669</v>
      </c>
      <c r="H239" s="10" t="s">
        <v>667</v>
      </c>
      <c r="I239" s="11">
        <v>2</v>
      </c>
      <c r="J239" s="10" t="s">
        <v>13</v>
      </c>
      <c r="K239" s="10" t="s">
        <v>401</v>
      </c>
      <c r="L239" s="10" t="s">
        <v>65</v>
      </c>
      <c r="M239" s="10" t="s">
        <v>668</v>
      </c>
    </row>
    <row r="240" spans="1:13" x14ac:dyDescent="0.3">
      <c r="A240" s="10" t="s">
        <v>14</v>
      </c>
      <c r="B240" s="10" t="s">
        <v>204</v>
      </c>
      <c r="C240" s="10" t="s">
        <v>58</v>
      </c>
      <c r="D240" s="10" t="s">
        <v>627</v>
      </c>
      <c r="E240" s="10" t="s">
        <v>670</v>
      </c>
      <c r="F240" s="10" t="s">
        <v>61</v>
      </c>
      <c r="G240" s="10" t="s">
        <v>671</v>
      </c>
      <c r="H240" s="10" t="s">
        <v>672</v>
      </c>
      <c r="I240" s="11">
        <v>1</v>
      </c>
      <c r="J240" s="10" t="s">
        <v>13</v>
      </c>
      <c r="K240" s="10" t="s">
        <v>255</v>
      </c>
      <c r="L240" s="10" t="s">
        <v>65</v>
      </c>
      <c r="M240" s="10" t="s">
        <v>163</v>
      </c>
    </row>
    <row r="241" spans="1:13" x14ac:dyDescent="0.3">
      <c r="A241" s="10" t="s">
        <v>14</v>
      </c>
      <c r="B241" s="10" t="s">
        <v>204</v>
      </c>
      <c r="C241" s="10" t="s">
        <v>58</v>
      </c>
      <c r="D241" s="10" t="s">
        <v>627</v>
      </c>
      <c r="E241" s="10" t="s">
        <v>673</v>
      </c>
      <c r="F241" s="10" t="s">
        <v>61</v>
      </c>
      <c r="G241" s="10" t="s">
        <v>238</v>
      </c>
      <c r="H241" s="10" t="s">
        <v>239</v>
      </c>
      <c r="I241" s="11">
        <v>1</v>
      </c>
      <c r="J241" s="10" t="s">
        <v>13</v>
      </c>
      <c r="K241" s="10" t="s">
        <v>99</v>
      </c>
      <c r="L241" s="10" t="s">
        <v>65</v>
      </c>
      <c r="M241" s="10" t="s">
        <v>71</v>
      </c>
    </row>
    <row r="242" spans="1:13" x14ac:dyDescent="0.3">
      <c r="A242" s="10" t="s">
        <v>14</v>
      </c>
      <c r="B242" s="10" t="s">
        <v>204</v>
      </c>
      <c r="C242" s="10" t="s">
        <v>58</v>
      </c>
      <c r="D242" s="10" t="s">
        <v>627</v>
      </c>
      <c r="E242" s="10" t="s">
        <v>674</v>
      </c>
      <c r="F242" s="10" t="s">
        <v>61</v>
      </c>
      <c r="G242" s="10" t="s">
        <v>637</v>
      </c>
      <c r="H242" s="10" t="s">
        <v>638</v>
      </c>
      <c r="I242" s="11">
        <v>1</v>
      </c>
      <c r="J242" s="10" t="s">
        <v>13</v>
      </c>
      <c r="K242" s="10" t="s">
        <v>264</v>
      </c>
      <c r="L242" s="10" t="s">
        <v>65</v>
      </c>
      <c r="M242" s="10" t="s">
        <v>639</v>
      </c>
    </row>
    <row r="243" spans="1:13" x14ac:dyDescent="0.3">
      <c r="A243" s="10" t="s">
        <v>14</v>
      </c>
      <c r="B243" s="10" t="s">
        <v>204</v>
      </c>
      <c r="C243" s="10" t="s">
        <v>58</v>
      </c>
      <c r="D243" s="10" t="s">
        <v>627</v>
      </c>
      <c r="E243" s="10" t="s">
        <v>675</v>
      </c>
      <c r="F243" s="10" t="s">
        <v>61</v>
      </c>
      <c r="G243" s="10" t="s">
        <v>676</v>
      </c>
      <c r="H243" s="10" t="s">
        <v>677</v>
      </c>
      <c r="I243" s="11">
        <v>1</v>
      </c>
      <c r="J243" s="10" t="s">
        <v>13</v>
      </c>
      <c r="K243" s="10" t="s">
        <v>427</v>
      </c>
      <c r="L243" s="10" t="s">
        <v>65</v>
      </c>
      <c r="M243" s="10" t="s">
        <v>76</v>
      </c>
    </row>
    <row r="244" spans="1:13" x14ac:dyDescent="0.3">
      <c r="A244" s="10" t="s">
        <v>14</v>
      </c>
      <c r="B244" s="10" t="s">
        <v>204</v>
      </c>
      <c r="C244" s="10" t="s">
        <v>58</v>
      </c>
      <c r="D244" s="10" t="s">
        <v>627</v>
      </c>
      <c r="E244" s="10" t="s">
        <v>678</v>
      </c>
      <c r="F244" s="10" t="s">
        <v>61</v>
      </c>
      <c r="G244" s="10" t="s">
        <v>679</v>
      </c>
      <c r="H244" s="10" t="s">
        <v>680</v>
      </c>
      <c r="I244" s="11">
        <v>1</v>
      </c>
      <c r="J244" s="10" t="s">
        <v>13</v>
      </c>
      <c r="K244" s="10" t="s">
        <v>348</v>
      </c>
      <c r="L244" s="10" t="s">
        <v>65</v>
      </c>
      <c r="M244" s="10" t="s">
        <v>681</v>
      </c>
    </row>
    <row r="245" spans="1:13" x14ac:dyDescent="0.3">
      <c r="A245" s="10" t="s">
        <v>14</v>
      </c>
      <c r="B245" s="10" t="s">
        <v>204</v>
      </c>
      <c r="C245" s="10" t="s">
        <v>58</v>
      </c>
      <c r="D245" s="10" t="s">
        <v>627</v>
      </c>
      <c r="E245" s="10" t="s">
        <v>678</v>
      </c>
      <c r="F245" s="10" t="s">
        <v>61</v>
      </c>
      <c r="G245" s="10" t="s">
        <v>676</v>
      </c>
      <c r="H245" s="10" t="s">
        <v>677</v>
      </c>
      <c r="I245" s="11">
        <v>1</v>
      </c>
      <c r="J245" s="10" t="s">
        <v>13</v>
      </c>
      <c r="K245" s="10" t="s">
        <v>348</v>
      </c>
      <c r="L245" s="10" t="s">
        <v>65</v>
      </c>
      <c r="M245" s="10" t="s">
        <v>76</v>
      </c>
    </row>
    <row r="246" spans="1:13" x14ac:dyDescent="0.3">
      <c r="A246" s="10" t="s">
        <v>14</v>
      </c>
      <c r="B246" s="10" t="s">
        <v>204</v>
      </c>
      <c r="C246" s="10" t="s">
        <v>58</v>
      </c>
      <c r="D246" s="10" t="s">
        <v>627</v>
      </c>
      <c r="E246" s="10" t="s">
        <v>682</v>
      </c>
      <c r="F246" s="10" t="s">
        <v>61</v>
      </c>
      <c r="G246" s="10" t="s">
        <v>676</v>
      </c>
      <c r="H246" s="10" t="s">
        <v>677</v>
      </c>
      <c r="I246" s="11">
        <v>1</v>
      </c>
      <c r="J246" s="10" t="s">
        <v>13</v>
      </c>
      <c r="K246" s="10" t="s">
        <v>190</v>
      </c>
      <c r="L246" s="10" t="s">
        <v>65</v>
      </c>
      <c r="M246" s="10" t="s">
        <v>76</v>
      </c>
    </row>
    <row r="247" spans="1:13" x14ac:dyDescent="0.3">
      <c r="A247" s="10" t="s">
        <v>14</v>
      </c>
      <c r="B247" s="10" t="s">
        <v>204</v>
      </c>
      <c r="C247" s="10" t="s">
        <v>58</v>
      </c>
      <c r="D247" s="10" t="s">
        <v>627</v>
      </c>
      <c r="E247" s="10" t="s">
        <v>683</v>
      </c>
      <c r="F247" s="10" t="s">
        <v>61</v>
      </c>
      <c r="G247" s="10" t="s">
        <v>679</v>
      </c>
      <c r="H247" s="10" t="s">
        <v>680</v>
      </c>
      <c r="I247" s="11">
        <v>1</v>
      </c>
      <c r="J247" s="10" t="s">
        <v>13</v>
      </c>
      <c r="K247" s="10" t="s">
        <v>115</v>
      </c>
      <c r="L247" s="10" t="s">
        <v>65</v>
      </c>
      <c r="M247" s="10" t="s">
        <v>681</v>
      </c>
    </row>
    <row r="248" spans="1:13" x14ac:dyDescent="0.3">
      <c r="A248" s="10" t="s">
        <v>14</v>
      </c>
      <c r="B248" s="10" t="s">
        <v>204</v>
      </c>
      <c r="C248" s="10" t="s">
        <v>58</v>
      </c>
      <c r="D248" s="10" t="s">
        <v>627</v>
      </c>
      <c r="E248" s="10" t="s">
        <v>684</v>
      </c>
      <c r="F248" s="10" t="s">
        <v>61</v>
      </c>
      <c r="G248" s="10" t="s">
        <v>671</v>
      </c>
      <c r="H248" s="10" t="s">
        <v>672</v>
      </c>
      <c r="I248" s="11">
        <v>1</v>
      </c>
      <c r="J248" s="10" t="s">
        <v>13</v>
      </c>
      <c r="K248" s="10" t="s">
        <v>121</v>
      </c>
      <c r="L248" s="10" t="s">
        <v>65</v>
      </c>
      <c r="M248" s="10" t="s">
        <v>163</v>
      </c>
    </row>
    <row r="249" spans="1:13" x14ac:dyDescent="0.3">
      <c r="A249" s="10" t="s">
        <v>14</v>
      </c>
      <c r="B249" s="10" t="s">
        <v>204</v>
      </c>
      <c r="C249" s="10" t="s">
        <v>58</v>
      </c>
      <c r="D249" s="10" t="s">
        <v>627</v>
      </c>
      <c r="E249" s="10" t="s">
        <v>685</v>
      </c>
      <c r="F249" s="10" t="s">
        <v>61</v>
      </c>
      <c r="G249" s="10" t="s">
        <v>637</v>
      </c>
      <c r="H249" s="10" t="s">
        <v>638</v>
      </c>
      <c r="I249" s="11">
        <v>1</v>
      </c>
      <c r="J249" s="10" t="s">
        <v>13</v>
      </c>
      <c r="K249" s="10" t="s">
        <v>125</v>
      </c>
      <c r="L249" s="10" t="s">
        <v>65</v>
      </c>
      <c r="M249" s="10" t="s">
        <v>639</v>
      </c>
    </row>
    <row r="250" spans="1:13" x14ac:dyDescent="0.3">
      <c r="A250" s="10" t="s">
        <v>28</v>
      </c>
      <c r="B250" s="10" t="s">
        <v>455</v>
      </c>
      <c r="C250" s="10" t="s">
        <v>58</v>
      </c>
      <c r="D250" s="10" t="s">
        <v>686</v>
      </c>
      <c r="E250" s="10" t="s">
        <v>687</v>
      </c>
      <c r="F250" s="10" t="s">
        <v>61</v>
      </c>
      <c r="G250" s="10" t="s">
        <v>688</v>
      </c>
      <c r="H250" s="10" t="s">
        <v>689</v>
      </c>
      <c r="I250" s="11">
        <v>1</v>
      </c>
      <c r="J250" s="10" t="s">
        <v>27</v>
      </c>
      <c r="K250" s="10" t="s">
        <v>149</v>
      </c>
      <c r="L250" s="10" t="s">
        <v>65</v>
      </c>
      <c r="M250" s="10" t="s">
        <v>339</v>
      </c>
    </row>
    <row r="251" spans="1:13" x14ac:dyDescent="0.3">
      <c r="A251" s="10" t="s">
        <v>28</v>
      </c>
      <c r="B251" s="10" t="s">
        <v>455</v>
      </c>
      <c r="C251" s="10" t="s">
        <v>58</v>
      </c>
      <c r="D251" s="10" t="s">
        <v>686</v>
      </c>
      <c r="E251" s="10" t="s">
        <v>687</v>
      </c>
      <c r="F251" s="10" t="s">
        <v>61</v>
      </c>
      <c r="G251" s="10" t="s">
        <v>690</v>
      </c>
      <c r="H251" s="10" t="s">
        <v>691</v>
      </c>
      <c r="I251" s="11">
        <v>1</v>
      </c>
      <c r="J251" s="10" t="s">
        <v>27</v>
      </c>
      <c r="K251" s="10" t="s">
        <v>149</v>
      </c>
      <c r="L251" s="10" t="s">
        <v>65</v>
      </c>
      <c r="M251" s="10" t="s">
        <v>499</v>
      </c>
    </row>
    <row r="252" spans="1:13" x14ac:dyDescent="0.3">
      <c r="A252" s="10" t="s">
        <v>28</v>
      </c>
      <c r="B252" s="10" t="s">
        <v>455</v>
      </c>
      <c r="C252" s="10" t="s">
        <v>58</v>
      </c>
      <c r="D252" s="10" t="s">
        <v>686</v>
      </c>
      <c r="E252" s="10" t="s">
        <v>692</v>
      </c>
      <c r="F252" s="10" t="s">
        <v>61</v>
      </c>
      <c r="G252" s="10" t="s">
        <v>693</v>
      </c>
      <c r="H252" s="10" t="s">
        <v>694</v>
      </c>
      <c r="I252" s="11">
        <v>6</v>
      </c>
      <c r="J252" s="10" t="s">
        <v>27</v>
      </c>
      <c r="K252" s="10" t="s">
        <v>157</v>
      </c>
      <c r="L252" s="10" t="s">
        <v>65</v>
      </c>
      <c r="M252" s="10" t="s">
        <v>273</v>
      </c>
    </row>
    <row r="253" spans="1:13" x14ac:dyDescent="0.3">
      <c r="A253" s="10" t="s">
        <v>28</v>
      </c>
      <c r="B253" s="10" t="s">
        <v>455</v>
      </c>
      <c r="C253" s="10" t="s">
        <v>58</v>
      </c>
      <c r="D253" s="10" t="s">
        <v>686</v>
      </c>
      <c r="E253" s="10" t="s">
        <v>692</v>
      </c>
      <c r="F253" s="10" t="s">
        <v>61</v>
      </c>
      <c r="G253" s="10" t="s">
        <v>695</v>
      </c>
      <c r="H253" s="10" t="s">
        <v>696</v>
      </c>
      <c r="I253" s="11">
        <v>1</v>
      </c>
      <c r="J253" s="10" t="s">
        <v>27</v>
      </c>
      <c r="K253" s="10" t="s">
        <v>157</v>
      </c>
      <c r="L253" s="10" t="s">
        <v>65</v>
      </c>
      <c r="M253" s="10" t="s">
        <v>76</v>
      </c>
    </row>
    <row r="254" spans="1:13" x14ac:dyDescent="0.3">
      <c r="A254" s="10" t="s">
        <v>28</v>
      </c>
      <c r="B254" s="10" t="s">
        <v>455</v>
      </c>
      <c r="C254" s="10" t="s">
        <v>58</v>
      </c>
      <c r="D254" s="10" t="s">
        <v>686</v>
      </c>
      <c r="E254" s="10" t="s">
        <v>697</v>
      </c>
      <c r="F254" s="10" t="s">
        <v>61</v>
      </c>
      <c r="G254" s="10" t="s">
        <v>698</v>
      </c>
      <c r="H254" s="10" t="s">
        <v>699</v>
      </c>
      <c r="I254" s="11">
        <v>1</v>
      </c>
      <c r="J254" s="10" t="s">
        <v>27</v>
      </c>
      <c r="K254" s="10" t="s">
        <v>295</v>
      </c>
      <c r="L254" s="10" t="s">
        <v>65</v>
      </c>
      <c r="M254" s="10" t="s">
        <v>71</v>
      </c>
    </row>
    <row r="255" spans="1:13" x14ac:dyDescent="0.3">
      <c r="A255" s="10" t="s">
        <v>28</v>
      </c>
      <c r="B255" s="10" t="s">
        <v>455</v>
      </c>
      <c r="C255" s="10" t="s">
        <v>58</v>
      </c>
      <c r="D255" s="10" t="s">
        <v>686</v>
      </c>
      <c r="E255" s="10" t="s">
        <v>700</v>
      </c>
      <c r="F255" s="10" t="s">
        <v>61</v>
      </c>
      <c r="G255" s="10" t="s">
        <v>701</v>
      </c>
      <c r="H255" s="10" t="s">
        <v>702</v>
      </c>
      <c r="I255" s="11">
        <v>1</v>
      </c>
      <c r="J255" s="10" t="s">
        <v>27</v>
      </c>
      <c r="K255" s="10" t="s">
        <v>216</v>
      </c>
      <c r="L255" s="10" t="s">
        <v>65</v>
      </c>
      <c r="M255" s="10" t="s">
        <v>95</v>
      </c>
    </row>
    <row r="256" spans="1:13" x14ac:dyDescent="0.3">
      <c r="A256" s="10" t="s">
        <v>28</v>
      </c>
      <c r="B256" s="10" t="s">
        <v>455</v>
      </c>
      <c r="C256" s="10" t="s">
        <v>58</v>
      </c>
      <c r="D256" s="10" t="s">
        <v>686</v>
      </c>
      <c r="E256" s="10" t="s">
        <v>703</v>
      </c>
      <c r="F256" s="10" t="s">
        <v>61</v>
      </c>
      <c r="G256" s="10" t="s">
        <v>704</v>
      </c>
      <c r="H256" s="10" t="s">
        <v>705</v>
      </c>
      <c r="I256" s="11">
        <v>1</v>
      </c>
      <c r="J256" s="10" t="s">
        <v>27</v>
      </c>
      <c r="K256" s="10" t="s">
        <v>75</v>
      </c>
      <c r="L256" s="10" t="s">
        <v>65</v>
      </c>
      <c r="M256" s="10" t="s">
        <v>71</v>
      </c>
    </row>
    <row r="257" spans="1:13" x14ac:dyDescent="0.3">
      <c r="A257" s="10" t="s">
        <v>28</v>
      </c>
      <c r="B257" s="10" t="s">
        <v>455</v>
      </c>
      <c r="C257" s="10" t="s">
        <v>58</v>
      </c>
      <c r="D257" s="10" t="s">
        <v>686</v>
      </c>
      <c r="E257" s="10" t="s">
        <v>706</v>
      </c>
      <c r="F257" s="10" t="s">
        <v>61</v>
      </c>
      <c r="G257" s="10" t="s">
        <v>707</v>
      </c>
      <c r="H257" s="10" t="s">
        <v>708</v>
      </c>
      <c r="I257" s="11">
        <v>10</v>
      </c>
      <c r="J257" s="10" t="s">
        <v>27</v>
      </c>
      <c r="K257" s="10" t="s">
        <v>84</v>
      </c>
      <c r="L257" s="10" t="s">
        <v>65</v>
      </c>
      <c r="M257" s="10" t="s">
        <v>433</v>
      </c>
    </row>
    <row r="258" spans="1:13" x14ac:dyDescent="0.3">
      <c r="A258" s="10" t="s">
        <v>28</v>
      </c>
      <c r="B258" s="10" t="s">
        <v>455</v>
      </c>
      <c r="C258" s="10" t="s">
        <v>58</v>
      </c>
      <c r="D258" s="10" t="s">
        <v>686</v>
      </c>
      <c r="E258" s="10" t="s">
        <v>709</v>
      </c>
      <c r="F258" s="10" t="s">
        <v>61</v>
      </c>
      <c r="G258" s="10" t="s">
        <v>710</v>
      </c>
      <c r="H258" s="10" t="s">
        <v>711</v>
      </c>
      <c r="I258" s="11">
        <v>1</v>
      </c>
      <c r="J258" s="10" t="s">
        <v>27</v>
      </c>
      <c r="K258" s="10" t="s">
        <v>401</v>
      </c>
      <c r="L258" s="10" t="s">
        <v>65</v>
      </c>
      <c r="M258" s="10" t="s">
        <v>71</v>
      </c>
    </row>
    <row r="259" spans="1:13" x14ac:dyDescent="0.3">
      <c r="A259" s="10" t="s">
        <v>28</v>
      </c>
      <c r="B259" s="10" t="s">
        <v>455</v>
      </c>
      <c r="C259" s="10" t="s">
        <v>58</v>
      </c>
      <c r="D259" s="10" t="s">
        <v>686</v>
      </c>
      <c r="E259" s="10" t="s">
        <v>712</v>
      </c>
      <c r="F259" s="10" t="s">
        <v>61</v>
      </c>
      <c r="G259" s="10" t="s">
        <v>698</v>
      </c>
      <c r="H259" s="10" t="s">
        <v>699</v>
      </c>
      <c r="I259" s="11">
        <v>1</v>
      </c>
      <c r="J259" s="10" t="s">
        <v>27</v>
      </c>
      <c r="K259" s="10" t="s">
        <v>94</v>
      </c>
      <c r="L259" s="10" t="s">
        <v>65</v>
      </c>
      <c r="M259" s="10" t="s">
        <v>71</v>
      </c>
    </row>
    <row r="260" spans="1:13" x14ac:dyDescent="0.3">
      <c r="A260" s="10" t="s">
        <v>28</v>
      </c>
      <c r="B260" s="10" t="s">
        <v>455</v>
      </c>
      <c r="C260" s="10" t="s">
        <v>58</v>
      </c>
      <c r="D260" s="10" t="s">
        <v>686</v>
      </c>
      <c r="E260" s="10" t="s">
        <v>713</v>
      </c>
      <c r="F260" s="10" t="s">
        <v>61</v>
      </c>
      <c r="G260" s="10" t="s">
        <v>714</v>
      </c>
      <c r="H260" s="10" t="s">
        <v>715</v>
      </c>
      <c r="I260" s="11">
        <v>1</v>
      </c>
      <c r="J260" s="10" t="s">
        <v>27</v>
      </c>
      <c r="K260" s="10" t="s">
        <v>99</v>
      </c>
      <c r="L260" s="10" t="s">
        <v>65</v>
      </c>
      <c r="M260" s="10" t="s">
        <v>76</v>
      </c>
    </row>
    <row r="261" spans="1:13" x14ac:dyDescent="0.3">
      <c r="A261" s="10" t="s">
        <v>28</v>
      </c>
      <c r="B261" s="10" t="s">
        <v>455</v>
      </c>
      <c r="C261" s="10" t="s">
        <v>58</v>
      </c>
      <c r="D261" s="10" t="s">
        <v>686</v>
      </c>
      <c r="E261" s="10" t="s">
        <v>716</v>
      </c>
      <c r="F261" s="10" t="s">
        <v>61</v>
      </c>
      <c r="G261" s="10" t="s">
        <v>704</v>
      </c>
      <c r="H261" s="10" t="s">
        <v>705</v>
      </c>
      <c r="I261" s="11">
        <v>1</v>
      </c>
      <c r="J261" s="10" t="s">
        <v>27</v>
      </c>
      <c r="K261" s="10" t="s">
        <v>101</v>
      </c>
      <c r="L261" s="10" t="s">
        <v>65</v>
      </c>
      <c r="M261" s="10" t="s">
        <v>71</v>
      </c>
    </row>
    <row r="262" spans="1:13" x14ac:dyDescent="0.3">
      <c r="A262" s="10" t="s">
        <v>28</v>
      </c>
      <c r="B262" s="10" t="s">
        <v>455</v>
      </c>
      <c r="C262" s="10" t="s">
        <v>58</v>
      </c>
      <c r="D262" s="10" t="s">
        <v>686</v>
      </c>
      <c r="E262" s="10" t="s">
        <v>716</v>
      </c>
      <c r="F262" s="10" t="s">
        <v>61</v>
      </c>
      <c r="G262" s="10" t="s">
        <v>710</v>
      </c>
      <c r="H262" s="10" t="s">
        <v>711</v>
      </c>
      <c r="I262" s="11">
        <v>2</v>
      </c>
      <c r="J262" s="10" t="s">
        <v>27</v>
      </c>
      <c r="K262" s="10" t="s">
        <v>101</v>
      </c>
      <c r="L262" s="10" t="s">
        <v>65</v>
      </c>
      <c r="M262" s="10" t="s">
        <v>71</v>
      </c>
    </row>
    <row r="263" spans="1:13" x14ac:dyDescent="0.3">
      <c r="A263" s="10" t="s">
        <v>28</v>
      </c>
      <c r="B263" s="10" t="s">
        <v>455</v>
      </c>
      <c r="C263" s="10" t="s">
        <v>58</v>
      </c>
      <c r="D263" s="10" t="s">
        <v>686</v>
      </c>
      <c r="E263" s="10" t="s">
        <v>716</v>
      </c>
      <c r="F263" s="10" t="s">
        <v>61</v>
      </c>
      <c r="G263" s="10" t="s">
        <v>707</v>
      </c>
      <c r="H263" s="10" t="s">
        <v>708</v>
      </c>
      <c r="I263" s="11">
        <v>10</v>
      </c>
      <c r="J263" s="10" t="s">
        <v>27</v>
      </c>
      <c r="K263" s="10" t="s">
        <v>101</v>
      </c>
      <c r="L263" s="10" t="s">
        <v>65</v>
      </c>
      <c r="M263" s="10" t="s">
        <v>433</v>
      </c>
    </row>
    <row r="264" spans="1:13" x14ac:dyDescent="0.3">
      <c r="A264" s="10" t="s">
        <v>28</v>
      </c>
      <c r="B264" s="10" t="s">
        <v>455</v>
      </c>
      <c r="C264" s="10" t="s">
        <v>58</v>
      </c>
      <c r="D264" s="10" t="s">
        <v>686</v>
      </c>
      <c r="E264" s="10" t="s">
        <v>717</v>
      </c>
      <c r="F264" s="10" t="s">
        <v>61</v>
      </c>
      <c r="G264" s="10" t="s">
        <v>718</v>
      </c>
      <c r="H264" s="10" t="s">
        <v>719</v>
      </c>
      <c r="I264" s="11">
        <v>1</v>
      </c>
      <c r="J264" s="10" t="s">
        <v>27</v>
      </c>
      <c r="K264" s="10" t="s">
        <v>338</v>
      </c>
      <c r="L264" s="10" t="s">
        <v>65</v>
      </c>
      <c r="M264" s="10" t="s">
        <v>76</v>
      </c>
    </row>
    <row r="265" spans="1:13" x14ac:dyDescent="0.3">
      <c r="A265" s="10" t="s">
        <v>28</v>
      </c>
      <c r="B265" s="10" t="s">
        <v>455</v>
      </c>
      <c r="C265" s="10" t="s">
        <v>58</v>
      </c>
      <c r="D265" s="10" t="s">
        <v>686</v>
      </c>
      <c r="E265" s="10" t="s">
        <v>720</v>
      </c>
      <c r="F265" s="10" t="s">
        <v>61</v>
      </c>
      <c r="G265" s="10" t="s">
        <v>698</v>
      </c>
      <c r="H265" s="10" t="s">
        <v>699</v>
      </c>
      <c r="I265" s="11">
        <v>1</v>
      </c>
      <c r="J265" s="10" t="s">
        <v>27</v>
      </c>
      <c r="K265" s="10" t="s">
        <v>264</v>
      </c>
      <c r="L265" s="10" t="s">
        <v>65</v>
      </c>
      <c r="M265" s="10" t="s">
        <v>71</v>
      </c>
    </row>
    <row r="266" spans="1:13" x14ac:dyDescent="0.3">
      <c r="A266" s="10" t="s">
        <v>28</v>
      </c>
      <c r="B266" s="10" t="s">
        <v>455</v>
      </c>
      <c r="C266" s="10" t="s">
        <v>58</v>
      </c>
      <c r="D266" s="10" t="s">
        <v>686</v>
      </c>
      <c r="E266" s="10" t="s">
        <v>721</v>
      </c>
      <c r="F266" s="10" t="s">
        <v>61</v>
      </c>
      <c r="G266" s="10" t="s">
        <v>704</v>
      </c>
      <c r="H266" s="10" t="s">
        <v>705</v>
      </c>
      <c r="I266" s="11">
        <v>1</v>
      </c>
      <c r="J266" s="10" t="s">
        <v>27</v>
      </c>
      <c r="K266" s="10" t="s">
        <v>110</v>
      </c>
      <c r="L266" s="10" t="s">
        <v>65</v>
      </c>
      <c r="M266" s="10" t="s">
        <v>71</v>
      </c>
    </row>
    <row r="267" spans="1:13" x14ac:dyDescent="0.3">
      <c r="A267" s="10" t="s">
        <v>28</v>
      </c>
      <c r="B267" s="10" t="s">
        <v>455</v>
      </c>
      <c r="C267" s="10" t="s">
        <v>58</v>
      </c>
      <c r="D267" s="10" t="s">
        <v>686</v>
      </c>
      <c r="E267" s="10" t="s">
        <v>722</v>
      </c>
      <c r="F267" s="10" t="s">
        <v>61</v>
      </c>
      <c r="G267" s="10" t="s">
        <v>723</v>
      </c>
      <c r="H267" s="10" t="s">
        <v>272</v>
      </c>
      <c r="I267" s="11">
        <v>1</v>
      </c>
      <c r="J267" s="10" t="s">
        <v>27</v>
      </c>
      <c r="K267" s="10" t="s">
        <v>198</v>
      </c>
      <c r="L267" s="10" t="s">
        <v>65</v>
      </c>
      <c r="M267" s="10" t="s">
        <v>273</v>
      </c>
    </row>
    <row r="268" spans="1:13" x14ac:dyDescent="0.3">
      <c r="A268" s="10" t="s">
        <v>28</v>
      </c>
      <c r="B268" s="10" t="s">
        <v>455</v>
      </c>
      <c r="C268" s="10" t="s">
        <v>58</v>
      </c>
      <c r="D268" s="10" t="s">
        <v>686</v>
      </c>
      <c r="E268" s="10" t="s">
        <v>724</v>
      </c>
      <c r="F268" s="10" t="s">
        <v>61</v>
      </c>
      <c r="G268" s="10" t="s">
        <v>698</v>
      </c>
      <c r="H268" s="10" t="s">
        <v>699</v>
      </c>
      <c r="I268" s="11">
        <v>1</v>
      </c>
      <c r="J268" s="10" t="s">
        <v>27</v>
      </c>
      <c r="K268" s="10" t="s">
        <v>121</v>
      </c>
      <c r="L268" s="10" t="s">
        <v>65</v>
      </c>
      <c r="M268" s="10" t="s">
        <v>71</v>
      </c>
    </row>
    <row r="269" spans="1:13" x14ac:dyDescent="0.3">
      <c r="A269" s="10" t="s">
        <v>28</v>
      </c>
      <c r="B269" s="10" t="s">
        <v>455</v>
      </c>
      <c r="C269" s="10" t="s">
        <v>58</v>
      </c>
      <c r="D269" s="10" t="s">
        <v>686</v>
      </c>
      <c r="E269" s="10" t="s">
        <v>724</v>
      </c>
      <c r="F269" s="10" t="s">
        <v>61</v>
      </c>
      <c r="G269" s="10" t="s">
        <v>725</v>
      </c>
      <c r="H269" s="10" t="s">
        <v>726</v>
      </c>
      <c r="I269" s="11">
        <v>3</v>
      </c>
      <c r="J269" s="10" t="s">
        <v>27</v>
      </c>
      <c r="K269" s="10" t="s">
        <v>121</v>
      </c>
      <c r="L269" s="10" t="s">
        <v>65</v>
      </c>
      <c r="M269" s="10" t="s">
        <v>433</v>
      </c>
    </row>
    <row r="270" spans="1:13" x14ac:dyDescent="0.3">
      <c r="A270" s="10" t="s">
        <v>28</v>
      </c>
      <c r="B270" s="10" t="s">
        <v>455</v>
      </c>
      <c r="C270" s="10" t="s">
        <v>58</v>
      </c>
      <c r="D270" s="10" t="s">
        <v>686</v>
      </c>
      <c r="E270" s="10" t="s">
        <v>727</v>
      </c>
      <c r="F270" s="10" t="s">
        <v>61</v>
      </c>
      <c r="G270" s="10" t="s">
        <v>728</v>
      </c>
      <c r="H270" s="10" t="s">
        <v>729</v>
      </c>
      <c r="I270" s="11">
        <v>1</v>
      </c>
      <c r="J270" s="10" t="s">
        <v>27</v>
      </c>
      <c r="K270" s="10" t="s">
        <v>438</v>
      </c>
      <c r="L270" s="10" t="s">
        <v>65</v>
      </c>
      <c r="M270" s="10" t="s">
        <v>76</v>
      </c>
    </row>
    <row r="271" spans="1:13" x14ac:dyDescent="0.3">
      <c r="A271" s="10" t="s">
        <v>28</v>
      </c>
      <c r="B271" s="10" t="s">
        <v>455</v>
      </c>
      <c r="C271" s="10" t="s">
        <v>58</v>
      </c>
      <c r="D271" s="10" t="s">
        <v>686</v>
      </c>
      <c r="E271" s="10" t="s">
        <v>730</v>
      </c>
      <c r="F271" s="10" t="s">
        <v>61</v>
      </c>
      <c r="G271" s="10" t="s">
        <v>698</v>
      </c>
      <c r="H271" s="10" t="s">
        <v>699</v>
      </c>
      <c r="I271" s="11">
        <v>2</v>
      </c>
      <c r="J271" s="10" t="s">
        <v>27</v>
      </c>
      <c r="K271" s="10" t="s">
        <v>125</v>
      </c>
      <c r="L271" s="10" t="s">
        <v>65</v>
      </c>
      <c r="M271" s="10" t="s">
        <v>71</v>
      </c>
    </row>
    <row r="272" spans="1:13" x14ac:dyDescent="0.3">
      <c r="A272" s="10" t="s">
        <v>28</v>
      </c>
      <c r="B272" s="10" t="s">
        <v>455</v>
      </c>
      <c r="C272" s="10" t="s">
        <v>58</v>
      </c>
      <c r="D272" s="10" t="s">
        <v>686</v>
      </c>
      <c r="E272" s="10" t="s">
        <v>731</v>
      </c>
      <c r="F272" s="10" t="s">
        <v>61</v>
      </c>
      <c r="G272" s="10" t="s">
        <v>68</v>
      </c>
      <c r="H272" s="10" t="s">
        <v>69</v>
      </c>
      <c r="I272" s="11">
        <v>2</v>
      </c>
      <c r="J272" s="10" t="s">
        <v>27</v>
      </c>
      <c r="K272" s="10" t="s">
        <v>620</v>
      </c>
      <c r="L272" s="10" t="s">
        <v>65</v>
      </c>
      <c r="M272" s="10" t="s">
        <v>71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2"/>
  <sheetViews>
    <sheetView workbookViewId="0"/>
  </sheetViews>
  <sheetFormatPr defaultRowHeight="14.4" x14ac:dyDescent="0.3"/>
  <sheetData>
    <row r="1" spans="1:13" x14ac:dyDescent="0.3">
      <c r="A1" s="34" t="s">
        <v>732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22</v>
      </c>
      <c r="B3" s="13" t="s">
        <v>57</v>
      </c>
      <c r="C3" s="13" t="s">
        <v>58</v>
      </c>
      <c r="D3" s="13" t="s">
        <v>59</v>
      </c>
      <c r="E3" s="13" t="s">
        <v>733</v>
      </c>
      <c r="F3" s="13" t="s">
        <v>61</v>
      </c>
      <c r="G3" s="13" t="s">
        <v>734</v>
      </c>
      <c r="H3" s="13" t="s">
        <v>735</v>
      </c>
      <c r="I3" s="14">
        <v>2</v>
      </c>
      <c r="J3" s="13" t="s">
        <v>21</v>
      </c>
      <c r="K3" s="13" t="s">
        <v>133</v>
      </c>
      <c r="L3" s="13" t="s">
        <v>736</v>
      </c>
      <c r="M3" s="13" t="s">
        <v>737</v>
      </c>
    </row>
    <row r="4" spans="1:13" x14ac:dyDescent="0.3">
      <c r="A4" s="13" t="s">
        <v>22</v>
      </c>
      <c r="B4" s="13" t="s">
        <v>57</v>
      </c>
      <c r="C4" s="13" t="s">
        <v>58</v>
      </c>
      <c r="D4" s="13" t="s">
        <v>59</v>
      </c>
      <c r="E4" s="13" t="s">
        <v>733</v>
      </c>
      <c r="F4" s="13" t="s">
        <v>61</v>
      </c>
      <c r="G4" s="13" t="s">
        <v>738</v>
      </c>
      <c r="H4" s="13" t="s">
        <v>739</v>
      </c>
      <c r="I4" s="14">
        <v>1</v>
      </c>
      <c r="J4" s="13" t="s">
        <v>21</v>
      </c>
      <c r="K4" s="13" t="s">
        <v>133</v>
      </c>
      <c r="L4" s="13" t="s">
        <v>736</v>
      </c>
      <c r="M4" s="13" t="s">
        <v>740</v>
      </c>
    </row>
    <row r="5" spans="1:13" x14ac:dyDescent="0.3">
      <c r="A5" s="13" t="s">
        <v>22</v>
      </c>
      <c r="B5" s="13" t="s">
        <v>57</v>
      </c>
      <c r="C5" s="13" t="s">
        <v>58</v>
      </c>
      <c r="D5" s="13" t="s">
        <v>59</v>
      </c>
      <c r="E5" s="13" t="s">
        <v>733</v>
      </c>
      <c r="F5" s="13" t="s">
        <v>61</v>
      </c>
      <c r="G5" s="13" t="s">
        <v>741</v>
      </c>
      <c r="H5" s="13" t="s">
        <v>742</v>
      </c>
      <c r="I5" s="14">
        <v>7</v>
      </c>
      <c r="J5" s="13" t="s">
        <v>21</v>
      </c>
      <c r="K5" s="13" t="s">
        <v>133</v>
      </c>
      <c r="L5" s="13" t="s">
        <v>736</v>
      </c>
      <c r="M5" s="13" t="s">
        <v>158</v>
      </c>
    </row>
    <row r="6" spans="1:13" x14ac:dyDescent="0.3">
      <c r="A6" s="13" t="s">
        <v>22</v>
      </c>
      <c r="B6" s="13" t="s">
        <v>57</v>
      </c>
      <c r="C6" s="13" t="s">
        <v>58</v>
      </c>
      <c r="D6" s="13" t="s">
        <v>59</v>
      </c>
      <c r="E6" s="13" t="s">
        <v>743</v>
      </c>
      <c r="F6" s="13" t="s">
        <v>61</v>
      </c>
      <c r="G6" s="13" t="s">
        <v>734</v>
      </c>
      <c r="H6" s="13" t="s">
        <v>735</v>
      </c>
      <c r="I6" s="14">
        <v>3</v>
      </c>
      <c r="J6" s="13" t="s">
        <v>21</v>
      </c>
      <c r="K6" s="13" t="s">
        <v>225</v>
      </c>
      <c r="L6" s="13" t="s">
        <v>736</v>
      </c>
      <c r="M6" s="13" t="s">
        <v>737</v>
      </c>
    </row>
    <row r="7" spans="1:13" x14ac:dyDescent="0.3">
      <c r="A7" s="13" t="s">
        <v>22</v>
      </c>
      <c r="B7" s="13" t="s">
        <v>57</v>
      </c>
      <c r="C7" s="13" t="s">
        <v>58</v>
      </c>
      <c r="D7" s="13" t="s">
        <v>59</v>
      </c>
      <c r="E7" s="13" t="s">
        <v>744</v>
      </c>
      <c r="F7" s="13" t="s">
        <v>61</v>
      </c>
      <c r="G7" s="13" t="s">
        <v>745</v>
      </c>
      <c r="H7" s="13" t="s">
        <v>746</v>
      </c>
      <c r="I7" s="14">
        <v>1</v>
      </c>
      <c r="J7" s="13" t="s">
        <v>21</v>
      </c>
      <c r="K7" s="13" t="s">
        <v>589</v>
      </c>
      <c r="L7" s="13" t="s">
        <v>736</v>
      </c>
      <c r="M7" s="13" t="s">
        <v>747</v>
      </c>
    </row>
    <row r="8" spans="1:13" x14ac:dyDescent="0.3">
      <c r="A8" s="13" t="s">
        <v>22</v>
      </c>
      <c r="B8" s="13" t="s">
        <v>57</v>
      </c>
      <c r="C8" s="13" t="s">
        <v>58</v>
      </c>
      <c r="D8" s="13" t="s">
        <v>59</v>
      </c>
      <c r="E8" s="13" t="s">
        <v>748</v>
      </c>
      <c r="F8" s="13" t="s">
        <v>61</v>
      </c>
      <c r="G8" s="13" t="s">
        <v>734</v>
      </c>
      <c r="H8" s="13" t="s">
        <v>735</v>
      </c>
      <c r="I8" s="14">
        <v>2</v>
      </c>
      <c r="J8" s="13" t="s">
        <v>21</v>
      </c>
      <c r="K8" s="13" t="s">
        <v>247</v>
      </c>
      <c r="L8" s="13" t="s">
        <v>736</v>
      </c>
      <c r="M8" s="13" t="s">
        <v>737</v>
      </c>
    </row>
    <row r="9" spans="1:13" x14ac:dyDescent="0.3">
      <c r="A9" s="13" t="s">
        <v>22</v>
      </c>
      <c r="B9" s="13" t="s">
        <v>57</v>
      </c>
      <c r="C9" s="13" t="s">
        <v>58</v>
      </c>
      <c r="D9" s="13" t="s">
        <v>59</v>
      </c>
      <c r="E9" s="13" t="s">
        <v>81</v>
      </c>
      <c r="F9" s="13" t="s">
        <v>61</v>
      </c>
      <c r="G9" s="13" t="s">
        <v>734</v>
      </c>
      <c r="H9" s="13" t="s">
        <v>735</v>
      </c>
      <c r="I9" s="14">
        <v>2</v>
      </c>
      <c r="J9" s="13" t="s">
        <v>21</v>
      </c>
      <c r="K9" s="13" t="s">
        <v>84</v>
      </c>
      <c r="L9" s="13" t="s">
        <v>736</v>
      </c>
      <c r="M9" s="13" t="s">
        <v>737</v>
      </c>
    </row>
    <row r="10" spans="1:13" x14ac:dyDescent="0.3">
      <c r="A10" s="13" t="s">
        <v>22</v>
      </c>
      <c r="B10" s="13" t="s">
        <v>57</v>
      </c>
      <c r="C10" s="13" t="s">
        <v>58</v>
      </c>
      <c r="D10" s="13" t="s">
        <v>59</v>
      </c>
      <c r="E10" s="13" t="s">
        <v>749</v>
      </c>
      <c r="F10" s="13" t="s">
        <v>61</v>
      </c>
      <c r="G10" s="13" t="s">
        <v>750</v>
      </c>
      <c r="H10" s="13" t="s">
        <v>751</v>
      </c>
      <c r="I10" s="14">
        <v>1</v>
      </c>
      <c r="J10" s="13" t="s">
        <v>21</v>
      </c>
      <c r="K10" s="13" t="s">
        <v>412</v>
      </c>
      <c r="L10" s="13" t="s">
        <v>736</v>
      </c>
      <c r="M10" s="13" t="s">
        <v>752</v>
      </c>
    </row>
    <row r="11" spans="1:13" x14ac:dyDescent="0.3">
      <c r="A11" s="13" t="s">
        <v>22</v>
      </c>
      <c r="B11" s="13" t="s">
        <v>57</v>
      </c>
      <c r="C11" s="13" t="s">
        <v>58</v>
      </c>
      <c r="D11" s="13" t="s">
        <v>59</v>
      </c>
      <c r="E11" s="13" t="s">
        <v>753</v>
      </c>
      <c r="F11" s="13" t="s">
        <v>61</v>
      </c>
      <c r="G11" s="13" t="s">
        <v>754</v>
      </c>
      <c r="H11" s="13" t="s">
        <v>755</v>
      </c>
      <c r="I11" s="14">
        <v>1</v>
      </c>
      <c r="J11" s="13" t="s">
        <v>21</v>
      </c>
      <c r="K11" s="13" t="s">
        <v>101</v>
      </c>
      <c r="L11" s="13" t="s">
        <v>736</v>
      </c>
      <c r="M11" s="13" t="s">
        <v>756</v>
      </c>
    </row>
    <row r="12" spans="1:13" x14ac:dyDescent="0.3">
      <c r="A12" s="13" t="s">
        <v>22</v>
      </c>
      <c r="B12" s="13" t="s">
        <v>57</v>
      </c>
      <c r="C12" s="13" t="s">
        <v>58</v>
      </c>
      <c r="D12" s="13" t="s">
        <v>59</v>
      </c>
      <c r="E12" s="13" t="s">
        <v>757</v>
      </c>
      <c r="F12" s="13" t="s">
        <v>61</v>
      </c>
      <c r="G12" s="13" t="s">
        <v>758</v>
      </c>
      <c r="H12" s="13" t="s">
        <v>759</v>
      </c>
      <c r="I12" s="14">
        <v>1</v>
      </c>
      <c r="J12" s="13" t="s">
        <v>21</v>
      </c>
      <c r="K12" s="13" t="s">
        <v>346</v>
      </c>
      <c r="L12" s="13" t="s">
        <v>736</v>
      </c>
      <c r="M12" s="13" t="s">
        <v>158</v>
      </c>
    </row>
    <row r="13" spans="1:13" x14ac:dyDescent="0.3">
      <c r="A13" s="13" t="s">
        <v>22</v>
      </c>
      <c r="B13" s="13" t="s">
        <v>57</v>
      </c>
      <c r="C13" s="13" t="s">
        <v>58</v>
      </c>
      <c r="D13" s="13" t="s">
        <v>59</v>
      </c>
      <c r="E13" s="13" t="s">
        <v>760</v>
      </c>
      <c r="F13" s="13" t="s">
        <v>61</v>
      </c>
      <c r="G13" s="13" t="s">
        <v>734</v>
      </c>
      <c r="H13" s="13" t="s">
        <v>735</v>
      </c>
      <c r="I13" s="14">
        <v>4</v>
      </c>
      <c r="J13" s="13" t="s">
        <v>21</v>
      </c>
      <c r="K13" s="13" t="s">
        <v>346</v>
      </c>
      <c r="L13" s="13" t="s">
        <v>736</v>
      </c>
      <c r="M13" s="13" t="s">
        <v>737</v>
      </c>
    </row>
    <row r="14" spans="1:13" x14ac:dyDescent="0.3">
      <c r="A14" s="13" t="s">
        <v>22</v>
      </c>
      <c r="B14" s="13" t="s">
        <v>57</v>
      </c>
      <c r="C14" s="13" t="s">
        <v>58</v>
      </c>
      <c r="D14" s="13" t="s">
        <v>59</v>
      </c>
      <c r="E14" s="13" t="s">
        <v>761</v>
      </c>
      <c r="F14" s="13" t="s">
        <v>61</v>
      </c>
      <c r="G14" s="13" t="s">
        <v>762</v>
      </c>
      <c r="H14" s="13" t="s">
        <v>763</v>
      </c>
      <c r="I14" s="14">
        <v>6</v>
      </c>
      <c r="J14" s="13" t="s">
        <v>21</v>
      </c>
      <c r="K14" s="13" t="s">
        <v>105</v>
      </c>
      <c r="L14" s="13" t="s">
        <v>736</v>
      </c>
      <c r="M14" s="13" t="s">
        <v>681</v>
      </c>
    </row>
    <row r="15" spans="1:13" x14ac:dyDescent="0.3">
      <c r="A15" s="13" t="s">
        <v>22</v>
      </c>
      <c r="B15" s="13" t="s">
        <v>57</v>
      </c>
      <c r="C15" s="13" t="s">
        <v>58</v>
      </c>
      <c r="D15" s="13" t="s">
        <v>59</v>
      </c>
      <c r="E15" s="13" t="s">
        <v>112</v>
      </c>
      <c r="F15" s="13" t="s">
        <v>61</v>
      </c>
      <c r="G15" s="13" t="s">
        <v>764</v>
      </c>
      <c r="H15" s="13" t="s">
        <v>765</v>
      </c>
      <c r="I15" s="14">
        <v>3</v>
      </c>
      <c r="J15" s="13" t="s">
        <v>21</v>
      </c>
      <c r="K15" s="13" t="s">
        <v>190</v>
      </c>
      <c r="L15" s="13" t="s">
        <v>736</v>
      </c>
      <c r="M15" s="13" t="s">
        <v>766</v>
      </c>
    </row>
    <row r="16" spans="1:13" x14ac:dyDescent="0.3">
      <c r="A16" s="13" t="s">
        <v>22</v>
      </c>
      <c r="B16" s="13" t="s">
        <v>57</v>
      </c>
      <c r="C16" s="13" t="s">
        <v>58</v>
      </c>
      <c r="D16" s="13" t="s">
        <v>59</v>
      </c>
      <c r="E16" s="13" t="s">
        <v>112</v>
      </c>
      <c r="F16" s="13" t="s">
        <v>61</v>
      </c>
      <c r="G16" s="13" t="s">
        <v>767</v>
      </c>
      <c r="H16" s="13" t="s">
        <v>768</v>
      </c>
      <c r="I16" s="14">
        <v>1</v>
      </c>
      <c r="J16" s="13" t="s">
        <v>21</v>
      </c>
      <c r="K16" s="13" t="s">
        <v>190</v>
      </c>
      <c r="L16" s="13" t="s">
        <v>736</v>
      </c>
      <c r="M16" s="13" t="s">
        <v>158</v>
      </c>
    </row>
    <row r="17" spans="1:13" x14ac:dyDescent="0.3">
      <c r="A17" s="13" t="s">
        <v>22</v>
      </c>
      <c r="B17" s="13" t="s">
        <v>57</v>
      </c>
      <c r="C17" s="13" t="s">
        <v>58</v>
      </c>
      <c r="D17" s="13" t="s">
        <v>59</v>
      </c>
      <c r="E17" s="13" t="s">
        <v>769</v>
      </c>
      <c r="F17" s="13" t="s">
        <v>61</v>
      </c>
      <c r="G17" s="13" t="s">
        <v>770</v>
      </c>
      <c r="H17" s="13" t="s">
        <v>771</v>
      </c>
      <c r="I17" s="14">
        <v>2</v>
      </c>
      <c r="J17" s="13" t="s">
        <v>21</v>
      </c>
      <c r="K17" s="13" t="s">
        <v>127</v>
      </c>
      <c r="L17" s="13" t="s">
        <v>736</v>
      </c>
      <c r="M17" s="13" t="s">
        <v>71</v>
      </c>
    </row>
    <row r="18" spans="1:13" x14ac:dyDescent="0.3">
      <c r="A18" s="13" t="s">
        <v>22</v>
      </c>
      <c r="B18" s="13" t="s">
        <v>57</v>
      </c>
      <c r="C18" s="13" t="s">
        <v>58</v>
      </c>
      <c r="D18" s="13" t="s">
        <v>59</v>
      </c>
      <c r="E18" s="13" t="s">
        <v>772</v>
      </c>
      <c r="F18" s="13" t="s">
        <v>61</v>
      </c>
      <c r="G18" s="13" t="s">
        <v>754</v>
      </c>
      <c r="H18" s="13" t="s">
        <v>755</v>
      </c>
      <c r="I18" s="14">
        <v>1</v>
      </c>
      <c r="J18" s="13" t="s">
        <v>21</v>
      </c>
      <c r="K18" s="13" t="s">
        <v>285</v>
      </c>
      <c r="L18" s="13" t="s">
        <v>736</v>
      </c>
      <c r="M18" s="13" t="s">
        <v>756</v>
      </c>
    </row>
    <row r="19" spans="1:13" x14ac:dyDescent="0.3">
      <c r="A19" s="13" t="s">
        <v>40</v>
      </c>
      <c r="B19" s="13" t="s">
        <v>128</v>
      </c>
      <c r="C19" s="13" t="s">
        <v>58</v>
      </c>
      <c r="D19" s="13" t="s">
        <v>129</v>
      </c>
      <c r="E19" s="13" t="s">
        <v>773</v>
      </c>
      <c r="F19" s="13" t="s">
        <v>61</v>
      </c>
      <c r="G19" s="13" t="s">
        <v>774</v>
      </c>
      <c r="H19" s="13" t="s">
        <v>775</v>
      </c>
      <c r="I19" s="14">
        <v>1</v>
      </c>
      <c r="J19" s="13" t="s">
        <v>39</v>
      </c>
      <c r="K19" s="13" t="s">
        <v>285</v>
      </c>
      <c r="L19" s="13" t="s">
        <v>736</v>
      </c>
      <c r="M19" s="13" t="s">
        <v>139</v>
      </c>
    </row>
    <row r="20" spans="1:13" x14ac:dyDescent="0.3">
      <c r="A20" s="13" t="s">
        <v>36</v>
      </c>
      <c r="B20" s="13" t="s">
        <v>144</v>
      </c>
      <c r="C20" s="13" t="s">
        <v>58</v>
      </c>
      <c r="D20" s="13" t="s">
        <v>145</v>
      </c>
      <c r="E20" s="13" t="s">
        <v>776</v>
      </c>
      <c r="F20" s="13" t="s">
        <v>61</v>
      </c>
      <c r="G20" s="13" t="s">
        <v>777</v>
      </c>
      <c r="H20" s="13" t="s">
        <v>778</v>
      </c>
      <c r="I20" s="14">
        <v>1</v>
      </c>
      <c r="J20" s="13" t="s">
        <v>35</v>
      </c>
      <c r="K20" s="13" t="s">
        <v>636</v>
      </c>
      <c r="L20" s="13" t="s">
        <v>736</v>
      </c>
      <c r="M20" s="13" t="s">
        <v>779</v>
      </c>
    </row>
    <row r="21" spans="1:13" x14ac:dyDescent="0.3">
      <c r="A21" s="13" t="s">
        <v>36</v>
      </c>
      <c r="B21" s="13" t="s">
        <v>144</v>
      </c>
      <c r="C21" s="13" t="s">
        <v>58</v>
      </c>
      <c r="D21" s="13" t="s">
        <v>145</v>
      </c>
      <c r="E21" s="13" t="s">
        <v>780</v>
      </c>
      <c r="F21" s="13" t="s">
        <v>61</v>
      </c>
      <c r="G21" s="13" t="s">
        <v>781</v>
      </c>
      <c r="H21" s="13" t="s">
        <v>782</v>
      </c>
      <c r="I21" s="14">
        <v>1</v>
      </c>
      <c r="J21" s="13" t="s">
        <v>35</v>
      </c>
      <c r="K21" s="13" t="s">
        <v>225</v>
      </c>
      <c r="L21" s="13" t="s">
        <v>736</v>
      </c>
      <c r="M21" s="13" t="s">
        <v>783</v>
      </c>
    </row>
    <row r="22" spans="1:13" x14ac:dyDescent="0.3">
      <c r="A22" s="13" t="s">
        <v>36</v>
      </c>
      <c r="B22" s="13" t="s">
        <v>144</v>
      </c>
      <c r="C22" s="13" t="s">
        <v>58</v>
      </c>
      <c r="D22" s="13" t="s">
        <v>145</v>
      </c>
      <c r="E22" s="13" t="s">
        <v>784</v>
      </c>
      <c r="F22" s="13" t="s">
        <v>61</v>
      </c>
      <c r="G22" s="13" t="s">
        <v>785</v>
      </c>
      <c r="H22" s="13" t="s">
        <v>786</v>
      </c>
      <c r="I22" s="14">
        <v>2</v>
      </c>
      <c r="J22" s="13" t="s">
        <v>35</v>
      </c>
      <c r="K22" s="13" t="s">
        <v>319</v>
      </c>
      <c r="L22" s="13" t="s">
        <v>736</v>
      </c>
      <c r="M22" s="13" t="s">
        <v>787</v>
      </c>
    </row>
    <row r="23" spans="1:13" x14ac:dyDescent="0.3">
      <c r="A23" s="13" t="s">
        <v>36</v>
      </c>
      <c r="B23" s="13" t="s">
        <v>144</v>
      </c>
      <c r="C23" s="13" t="s">
        <v>58</v>
      </c>
      <c r="D23" s="13" t="s">
        <v>145</v>
      </c>
      <c r="E23" s="13" t="s">
        <v>164</v>
      </c>
      <c r="F23" s="13" t="s">
        <v>61</v>
      </c>
      <c r="G23" s="13" t="s">
        <v>785</v>
      </c>
      <c r="H23" s="13" t="s">
        <v>786</v>
      </c>
      <c r="I23" s="14">
        <v>2</v>
      </c>
      <c r="J23" s="13" t="s">
        <v>35</v>
      </c>
      <c r="K23" s="13" t="s">
        <v>105</v>
      </c>
      <c r="L23" s="13" t="s">
        <v>736</v>
      </c>
      <c r="M23" s="13" t="s">
        <v>787</v>
      </c>
    </row>
    <row r="24" spans="1:13" x14ac:dyDescent="0.3">
      <c r="A24" s="13" t="s">
        <v>16</v>
      </c>
      <c r="B24" s="13" t="s">
        <v>128</v>
      </c>
      <c r="C24" s="13" t="s">
        <v>58</v>
      </c>
      <c r="D24" s="13" t="s">
        <v>175</v>
      </c>
      <c r="E24" s="13" t="s">
        <v>788</v>
      </c>
      <c r="F24" s="13" t="s">
        <v>61</v>
      </c>
      <c r="G24" s="13" t="s">
        <v>789</v>
      </c>
      <c r="H24" s="13" t="s">
        <v>790</v>
      </c>
      <c r="I24" s="14">
        <v>1</v>
      </c>
      <c r="J24" s="13" t="s">
        <v>15</v>
      </c>
      <c r="K24" s="13" t="s">
        <v>321</v>
      </c>
      <c r="L24" s="13" t="s">
        <v>736</v>
      </c>
      <c r="M24" s="13" t="s">
        <v>740</v>
      </c>
    </row>
    <row r="25" spans="1:13" x14ac:dyDescent="0.3">
      <c r="A25" s="13" t="s">
        <v>16</v>
      </c>
      <c r="B25" s="13" t="s">
        <v>128</v>
      </c>
      <c r="C25" s="13" t="s">
        <v>58</v>
      </c>
      <c r="D25" s="13" t="s">
        <v>175</v>
      </c>
      <c r="E25" s="13" t="s">
        <v>791</v>
      </c>
      <c r="F25" s="13" t="s">
        <v>61</v>
      </c>
      <c r="G25" s="13" t="s">
        <v>792</v>
      </c>
      <c r="H25" s="13" t="s">
        <v>793</v>
      </c>
      <c r="I25" s="14">
        <v>1</v>
      </c>
      <c r="J25" s="13" t="s">
        <v>15</v>
      </c>
      <c r="K25" s="13" t="s">
        <v>438</v>
      </c>
      <c r="L25" s="13" t="s">
        <v>736</v>
      </c>
      <c r="M25" s="13" t="s">
        <v>794</v>
      </c>
    </row>
    <row r="26" spans="1:13" x14ac:dyDescent="0.3">
      <c r="A26" s="13" t="s">
        <v>16</v>
      </c>
      <c r="B26" s="13" t="s">
        <v>128</v>
      </c>
      <c r="C26" s="13" t="s">
        <v>58</v>
      </c>
      <c r="D26" s="13" t="s">
        <v>175</v>
      </c>
      <c r="E26" s="13" t="s">
        <v>795</v>
      </c>
      <c r="F26" s="13" t="s">
        <v>61</v>
      </c>
      <c r="G26" s="13" t="s">
        <v>796</v>
      </c>
      <c r="H26" s="13" t="s">
        <v>797</v>
      </c>
      <c r="I26" s="14">
        <v>1</v>
      </c>
      <c r="J26" s="13" t="s">
        <v>15</v>
      </c>
      <c r="K26" s="13" t="s">
        <v>127</v>
      </c>
      <c r="L26" s="13" t="s">
        <v>736</v>
      </c>
      <c r="M26" s="13" t="s">
        <v>95</v>
      </c>
    </row>
    <row r="27" spans="1:13" x14ac:dyDescent="0.3">
      <c r="A27" s="13" t="s">
        <v>16</v>
      </c>
      <c r="B27" s="13" t="s">
        <v>128</v>
      </c>
      <c r="C27" s="13" t="s">
        <v>58</v>
      </c>
      <c r="D27" s="13" t="s">
        <v>175</v>
      </c>
      <c r="E27" s="13" t="s">
        <v>798</v>
      </c>
      <c r="F27" s="13" t="s">
        <v>61</v>
      </c>
      <c r="G27" s="13" t="s">
        <v>799</v>
      </c>
      <c r="H27" s="13" t="s">
        <v>800</v>
      </c>
      <c r="I27" s="14">
        <v>1</v>
      </c>
      <c r="J27" s="13" t="s">
        <v>15</v>
      </c>
      <c r="K27" s="13" t="s">
        <v>452</v>
      </c>
      <c r="L27" s="13" t="s">
        <v>736</v>
      </c>
      <c r="M27" s="13" t="s">
        <v>740</v>
      </c>
    </row>
    <row r="28" spans="1:13" x14ac:dyDescent="0.3">
      <c r="A28" s="13" t="s">
        <v>26</v>
      </c>
      <c r="B28" s="13" t="s">
        <v>204</v>
      </c>
      <c r="C28" s="13" t="s">
        <v>58</v>
      </c>
      <c r="D28" s="13" t="s">
        <v>205</v>
      </c>
      <c r="E28" s="13" t="s">
        <v>801</v>
      </c>
      <c r="F28" s="13" t="s">
        <v>61</v>
      </c>
      <c r="G28" s="13" t="s">
        <v>802</v>
      </c>
      <c r="H28" s="13" t="s">
        <v>803</v>
      </c>
      <c r="I28" s="14">
        <v>1</v>
      </c>
      <c r="J28" s="13" t="s">
        <v>25</v>
      </c>
      <c r="K28" s="13" t="s">
        <v>64</v>
      </c>
      <c r="L28" s="13" t="s">
        <v>736</v>
      </c>
      <c r="M28" s="13" t="s">
        <v>598</v>
      </c>
    </row>
    <row r="29" spans="1:13" x14ac:dyDescent="0.3">
      <c r="A29" s="13" t="s">
        <v>26</v>
      </c>
      <c r="B29" s="13" t="s">
        <v>204</v>
      </c>
      <c r="C29" s="13" t="s">
        <v>58</v>
      </c>
      <c r="D29" s="13" t="s">
        <v>205</v>
      </c>
      <c r="E29" s="13" t="s">
        <v>801</v>
      </c>
      <c r="F29" s="13" t="s">
        <v>61</v>
      </c>
      <c r="G29" s="13" t="s">
        <v>804</v>
      </c>
      <c r="H29" s="13" t="s">
        <v>805</v>
      </c>
      <c r="I29" s="14">
        <v>1</v>
      </c>
      <c r="J29" s="13" t="s">
        <v>25</v>
      </c>
      <c r="K29" s="13" t="s">
        <v>64</v>
      </c>
      <c r="L29" s="13" t="s">
        <v>736</v>
      </c>
      <c r="M29" s="13" t="s">
        <v>513</v>
      </c>
    </row>
    <row r="30" spans="1:13" x14ac:dyDescent="0.3">
      <c r="A30" s="13" t="s">
        <v>26</v>
      </c>
      <c r="B30" s="13" t="s">
        <v>204</v>
      </c>
      <c r="C30" s="13" t="s">
        <v>58</v>
      </c>
      <c r="D30" s="13" t="s">
        <v>205</v>
      </c>
      <c r="E30" s="13" t="s">
        <v>806</v>
      </c>
      <c r="F30" s="13" t="s">
        <v>212</v>
      </c>
      <c r="G30" s="13" t="s">
        <v>807</v>
      </c>
      <c r="H30" s="13" t="s">
        <v>808</v>
      </c>
      <c r="I30" s="14">
        <v>2</v>
      </c>
      <c r="J30" s="13" t="s">
        <v>25</v>
      </c>
      <c r="K30" s="13" t="s">
        <v>153</v>
      </c>
      <c r="L30" s="13" t="s">
        <v>736</v>
      </c>
      <c r="M30" s="13" t="s">
        <v>76</v>
      </c>
    </row>
    <row r="31" spans="1:13" x14ac:dyDescent="0.3">
      <c r="A31" s="13" t="s">
        <v>26</v>
      </c>
      <c r="B31" s="13" t="s">
        <v>204</v>
      </c>
      <c r="C31" s="13" t="s">
        <v>58</v>
      </c>
      <c r="D31" s="13" t="s">
        <v>205</v>
      </c>
      <c r="E31" s="13" t="s">
        <v>809</v>
      </c>
      <c r="F31" s="13" t="s">
        <v>212</v>
      </c>
      <c r="G31" s="13" t="s">
        <v>810</v>
      </c>
      <c r="H31" s="13" t="s">
        <v>811</v>
      </c>
      <c r="I31" s="14">
        <v>1</v>
      </c>
      <c r="J31" s="13" t="s">
        <v>25</v>
      </c>
      <c r="K31" s="13" t="s">
        <v>153</v>
      </c>
      <c r="L31" s="13" t="s">
        <v>736</v>
      </c>
      <c r="M31" s="13" t="s">
        <v>76</v>
      </c>
    </row>
    <row r="32" spans="1:13" x14ac:dyDescent="0.3">
      <c r="A32" s="13" t="s">
        <v>26</v>
      </c>
      <c r="B32" s="13" t="s">
        <v>204</v>
      </c>
      <c r="C32" s="13" t="s">
        <v>58</v>
      </c>
      <c r="D32" s="13" t="s">
        <v>205</v>
      </c>
      <c r="E32" s="13" t="s">
        <v>211</v>
      </c>
      <c r="F32" s="13" t="s">
        <v>212</v>
      </c>
      <c r="G32" s="13" t="s">
        <v>812</v>
      </c>
      <c r="H32" s="13" t="s">
        <v>813</v>
      </c>
      <c r="I32" s="14">
        <v>1</v>
      </c>
      <c r="J32" s="13" t="s">
        <v>25</v>
      </c>
      <c r="K32" s="13" t="s">
        <v>363</v>
      </c>
      <c r="L32" s="13" t="s">
        <v>736</v>
      </c>
      <c r="M32" s="13" t="s">
        <v>71</v>
      </c>
    </row>
    <row r="33" spans="1:13" x14ac:dyDescent="0.3">
      <c r="A33" s="13" t="s">
        <v>26</v>
      </c>
      <c r="B33" s="13" t="s">
        <v>204</v>
      </c>
      <c r="C33" s="13" t="s">
        <v>58</v>
      </c>
      <c r="D33" s="13" t="s">
        <v>205</v>
      </c>
      <c r="E33" s="13" t="s">
        <v>814</v>
      </c>
      <c r="F33" s="13" t="s">
        <v>61</v>
      </c>
      <c r="G33" s="13" t="s">
        <v>815</v>
      </c>
      <c r="H33" s="13" t="s">
        <v>816</v>
      </c>
      <c r="I33" s="14">
        <v>1</v>
      </c>
      <c r="J33" s="13" t="s">
        <v>25</v>
      </c>
      <c r="K33" s="13" t="s">
        <v>295</v>
      </c>
      <c r="L33" s="13" t="s">
        <v>736</v>
      </c>
      <c r="M33" s="13" t="s">
        <v>71</v>
      </c>
    </row>
    <row r="34" spans="1:13" x14ac:dyDescent="0.3">
      <c r="A34" s="13" t="s">
        <v>26</v>
      </c>
      <c r="B34" s="13" t="s">
        <v>204</v>
      </c>
      <c r="C34" s="13" t="s">
        <v>58</v>
      </c>
      <c r="D34" s="13" t="s">
        <v>205</v>
      </c>
      <c r="E34" s="13" t="s">
        <v>814</v>
      </c>
      <c r="F34" s="13" t="s">
        <v>61</v>
      </c>
      <c r="G34" s="13" t="s">
        <v>817</v>
      </c>
      <c r="H34" s="13" t="s">
        <v>818</v>
      </c>
      <c r="I34" s="14">
        <v>1</v>
      </c>
      <c r="J34" s="13" t="s">
        <v>25</v>
      </c>
      <c r="K34" s="13" t="s">
        <v>295</v>
      </c>
      <c r="L34" s="13" t="s">
        <v>736</v>
      </c>
      <c r="M34" s="13" t="s">
        <v>71</v>
      </c>
    </row>
    <row r="35" spans="1:13" x14ac:dyDescent="0.3">
      <c r="A35" s="13" t="s">
        <v>26</v>
      </c>
      <c r="B35" s="13" t="s">
        <v>204</v>
      </c>
      <c r="C35" s="13" t="s">
        <v>58</v>
      </c>
      <c r="D35" s="13" t="s">
        <v>205</v>
      </c>
      <c r="E35" s="13" t="s">
        <v>819</v>
      </c>
      <c r="F35" s="13" t="s">
        <v>212</v>
      </c>
      <c r="G35" s="13" t="s">
        <v>815</v>
      </c>
      <c r="H35" s="13" t="s">
        <v>816</v>
      </c>
      <c r="I35" s="14">
        <v>1</v>
      </c>
      <c r="J35" s="13" t="s">
        <v>25</v>
      </c>
      <c r="K35" s="13" t="s">
        <v>371</v>
      </c>
      <c r="L35" s="13" t="s">
        <v>736</v>
      </c>
      <c r="M35" s="13" t="s">
        <v>71</v>
      </c>
    </row>
    <row r="36" spans="1:13" x14ac:dyDescent="0.3">
      <c r="A36" s="13" t="s">
        <v>26</v>
      </c>
      <c r="B36" s="13" t="s">
        <v>204</v>
      </c>
      <c r="C36" s="13" t="s">
        <v>58</v>
      </c>
      <c r="D36" s="13" t="s">
        <v>205</v>
      </c>
      <c r="E36" s="13" t="s">
        <v>820</v>
      </c>
      <c r="F36" s="13" t="s">
        <v>212</v>
      </c>
      <c r="G36" s="13" t="s">
        <v>821</v>
      </c>
      <c r="H36" s="13" t="s">
        <v>822</v>
      </c>
      <c r="I36" s="14">
        <v>1</v>
      </c>
      <c r="J36" s="13" t="s">
        <v>25</v>
      </c>
      <c r="K36" s="13" t="s">
        <v>636</v>
      </c>
      <c r="L36" s="13" t="s">
        <v>736</v>
      </c>
      <c r="M36" s="13" t="s">
        <v>76</v>
      </c>
    </row>
    <row r="37" spans="1:13" x14ac:dyDescent="0.3">
      <c r="A37" s="13" t="s">
        <v>26</v>
      </c>
      <c r="B37" s="13" t="s">
        <v>204</v>
      </c>
      <c r="C37" s="13" t="s">
        <v>58</v>
      </c>
      <c r="D37" s="13" t="s">
        <v>205</v>
      </c>
      <c r="E37" s="13" t="s">
        <v>217</v>
      </c>
      <c r="F37" s="13" t="s">
        <v>61</v>
      </c>
      <c r="G37" s="13" t="s">
        <v>738</v>
      </c>
      <c r="H37" s="13" t="s">
        <v>739</v>
      </c>
      <c r="I37" s="14">
        <v>1</v>
      </c>
      <c r="J37" s="13" t="s">
        <v>25</v>
      </c>
      <c r="K37" s="13" t="s">
        <v>220</v>
      </c>
      <c r="L37" s="13" t="s">
        <v>736</v>
      </c>
      <c r="M37" s="13" t="s">
        <v>740</v>
      </c>
    </row>
    <row r="38" spans="1:13" x14ac:dyDescent="0.3">
      <c r="A38" s="13" t="s">
        <v>26</v>
      </c>
      <c r="B38" s="13" t="s">
        <v>204</v>
      </c>
      <c r="C38" s="13" t="s">
        <v>58</v>
      </c>
      <c r="D38" s="13" t="s">
        <v>205</v>
      </c>
      <c r="E38" s="13" t="s">
        <v>222</v>
      </c>
      <c r="F38" s="13" t="s">
        <v>61</v>
      </c>
      <c r="G38" s="13" t="s">
        <v>823</v>
      </c>
      <c r="H38" s="13" t="s">
        <v>824</v>
      </c>
      <c r="I38" s="14">
        <v>1</v>
      </c>
      <c r="J38" s="13" t="s">
        <v>25</v>
      </c>
      <c r="K38" s="13" t="s">
        <v>225</v>
      </c>
      <c r="L38" s="13" t="s">
        <v>736</v>
      </c>
      <c r="M38" s="13" t="s">
        <v>825</v>
      </c>
    </row>
    <row r="39" spans="1:13" x14ac:dyDescent="0.3">
      <c r="A39" s="13" t="s">
        <v>26</v>
      </c>
      <c r="B39" s="13" t="s">
        <v>204</v>
      </c>
      <c r="C39" s="13" t="s">
        <v>58</v>
      </c>
      <c r="D39" s="13" t="s">
        <v>205</v>
      </c>
      <c r="E39" s="13" t="s">
        <v>826</v>
      </c>
      <c r="F39" s="13" t="s">
        <v>61</v>
      </c>
      <c r="G39" s="13" t="s">
        <v>827</v>
      </c>
      <c r="H39" s="13" t="s">
        <v>828</v>
      </c>
      <c r="I39" s="14">
        <v>1</v>
      </c>
      <c r="J39" s="13" t="s">
        <v>25</v>
      </c>
      <c r="K39" s="13" t="s">
        <v>580</v>
      </c>
      <c r="L39" s="13" t="s">
        <v>736</v>
      </c>
      <c r="M39" s="13" t="s">
        <v>85</v>
      </c>
    </row>
    <row r="40" spans="1:13" x14ac:dyDescent="0.3">
      <c r="A40" s="13" t="s">
        <v>26</v>
      </c>
      <c r="B40" s="13" t="s">
        <v>204</v>
      </c>
      <c r="C40" s="13" t="s">
        <v>58</v>
      </c>
      <c r="D40" s="13" t="s">
        <v>205</v>
      </c>
      <c r="E40" s="13" t="s">
        <v>242</v>
      </c>
      <c r="F40" s="13" t="s">
        <v>61</v>
      </c>
      <c r="G40" s="13" t="s">
        <v>829</v>
      </c>
      <c r="H40" s="13" t="s">
        <v>830</v>
      </c>
      <c r="I40" s="14">
        <v>1</v>
      </c>
      <c r="J40" s="13" t="s">
        <v>25</v>
      </c>
      <c r="K40" s="13" t="s">
        <v>75</v>
      </c>
      <c r="L40" s="13" t="s">
        <v>736</v>
      </c>
      <c r="M40" s="13" t="s">
        <v>831</v>
      </c>
    </row>
    <row r="41" spans="1:13" x14ac:dyDescent="0.3">
      <c r="A41" s="13" t="s">
        <v>26</v>
      </c>
      <c r="B41" s="13" t="s">
        <v>204</v>
      </c>
      <c r="C41" s="13" t="s">
        <v>58</v>
      </c>
      <c r="D41" s="13" t="s">
        <v>205</v>
      </c>
      <c r="E41" s="13" t="s">
        <v>249</v>
      </c>
      <c r="F41" s="13" t="s">
        <v>61</v>
      </c>
      <c r="G41" s="13" t="s">
        <v>804</v>
      </c>
      <c r="H41" s="13" t="s">
        <v>805</v>
      </c>
      <c r="I41" s="14">
        <v>1</v>
      </c>
      <c r="J41" s="13" t="s">
        <v>25</v>
      </c>
      <c r="K41" s="13" t="s">
        <v>89</v>
      </c>
      <c r="L41" s="13" t="s">
        <v>736</v>
      </c>
      <c r="M41" s="13" t="s">
        <v>513</v>
      </c>
    </row>
    <row r="42" spans="1:13" x14ac:dyDescent="0.3">
      <c r="A42" s="13" t="s">
        <v>26</v>
      </c>
      <c r="B42" s="13" t="s">
        <v>204</v>
      </c>
      <c r="C42" s="13" t="s">
        <v>58</v>
      </c>
      <c r="D42" s="13" t="s">
        <v>205</v>
      </c>
      <c r="E42" s="13" t="s">
        <v>249</v>
      </c>
      <c r="F42" s="13" t="s">
        <v>61</v>
      </c>
      <c r="G42" s="13" t="s">
        <v>832</v>
      </c>
      <c r="H42" s="13" t="s">
        <v>833</v>
      </c>
      <c r="I42" s="14">
        <v>1</v>
      </c>
      <c r="J42" s="13" t="s">
        <v>25</v>
      </c>
      <c r="K42" s="13" t="s">
        <v>89</v>
      </c>
      <c r="L42" s="13" t="s">
        <v>736</v>
      </c>
      <c r="M42" s="13" t="s">
        <v>598</v>
      </c>
    </row>
    <row r="43" spans="1:13" x14ac:dyDescent="0.3">
      <c r="A43" s="13" t="s">
        <v>26</v>
      </c>
      <c r="B43" s="13" t="s">
        <v>204</v>
      </c>
      <c r="C43" s="13" t="s">
        <v>58</v>
      </c>
      <c r="D43" s="13" t="s">
        <v>205</v>
      </c>
      <c r="E43" s="13" t="s">
        <v>834</v>
      </c>
      <c r="F43" s="13" t="s">
        <v>61</v>
      </c>
      <c r="G43" s="13" t="s">
        <v>835</v>
      </c>
      <c r="H43" s="13" t="s">
        <v>836</v>
      </c>
      <c r="I43" s="14">
        <v>1</v>
      </c>
      <c r="J43" s="13" t="s">
        <v>25</v>
      </c>
      <c r="K43" s="13" t="s">
        <v>101</v>
      </c>
      <c r="L43" s="13" t="s">
        <v>736</v>
      </c>
      <c r="M43" s="13" t="s">
        <v>158</v>
      </c>
    </row>
    <row r="44" spans="1:13" x14ac:dyDescent="0.3">
      <c r="A44" s="13" t="s">
        <v>26</v>
      </c>
      <c r="B44" s="13" t="s">
        <v>204</v>
      </c>
      <c r="C44" s="13" t="s">
        <v>58</v>
      </c>
      <c r="D44" s="13" t="s">
        <v>205</v>
      </c>
      <c r="E44" s="13" t="s">
        <v>258</v>
      </c>
      <c r="F44" s="13" t="s">
        <v>61</v>
      </c>
      <c r="G44" s="13" t="s">
        <v>827</v>
      </c>
      <c r="H44" s="13" t="s">
        <v>828</v>
      </c>
      <c r="I44" s="14">
        <v>1</v>
      </c>
      <c r="J44" s="13" t="s">
        <v>25</v>
      </c>
      <c r="K44" s="13" t="s">
        <v>261</v>
      </c>
      <c r="L44" s="13" t="s">
        <v>736</v>
      </c>
      <c r="M44" s="13" t="s">
        <v>85</v>
      </c>
    </row>
    <row r="45" spans="1:13" x14ac:dyDescent="0.3">
      <c r="A45" s="13" t="s">
        <v>26</v>
      </c>
      <c r="B45" s="13" t="s">
        <v>204</v>
      </c>
      <c r="C45" s="13" t="s">
        <v>58</v>
      </c>
      <c r="D45" s="13" t="s">
        <v>205</v>
      </c>
      <c r="E45" s="13" t="s">
        <v>837</v>
      </c>
      <c r="F45" s="13" t="s">
        <v>61</v>
      </c>
      <c r="G45" s="13" t="s">
        <v>838</v>
      </c>
      <c r="H45" s="13" t="s">
        <v>839</v>
      </c>
      <c r="I45" s="14">
        <v>1</v>
      </c>
      <c r="J45" s="13" t="s">
        <v>25</v>
      </c>
      <c r="K45" s="13" t="s">
        <v>348</v>
      </c>
      <c r="L45" s="13" t="s">
        <v>736</v>
      </c>
      <c r="M45" s="13" t="s">
        <v>71</v>
      </c>
    </row>
    <row r="46" spans="1:13" x14ac:dyDescent="0.3">
      <c r="A46" s="13" t="s">
        <v>26</v>
      </c>
      <c r="B46" s="13" t="s">
        <v>204</v>
      </c>
      <c r="C46" s="13" t="s">
        <v>58</v>
      </c>
      <c r="D46" s="13" t="s">
        <v>205</v>
      </c>
      <c r="E46" s="13" t="s">
        <v>840</v>
      </c>
      <c r="F46" s="13" t="s">
        <v>61</v>
      </c>
      <c r="G46" s="13" t="s">
        <v>841</v>
      </c>
      <c r="H46" s="13" t="s">
        <v>842</v>
      </c>
      <c r="I46" s="14">
        <v>5</v>
      </c>
      <c r="J46" s="13" t="s">
        <v>25</v>
      </c>
      <c r="K46" s="13" t="s">
        <v>198</v>
      </c>
      <c r="L46" s="13" t="s">
        <v>736</v>
      </c>
      <c r="M46" s="13" t="s">
        <v>71</v>
      </c>
    </row>
    <row r="47" spans="1:13" x14ac:dyDescent="0.3">
      <c r="A47" s="13" t="s">
        <v>26</v>
      </c>
      <c r="B47" s="13" t="s">
        <v>204</v>
      </c>
      <c r="C47" s="13" t="s">
        <v>58</v>
      </c>
      <c r="D47" s="13" t="s">
        <v>205</v>
      </c>
      <c r="E47" s="13" t="s">
        <v>843</v>
      </c>
      <c r="F47" s="13" t="s">
        <v>61</v>
      </c>
      <c r="G47" s="13" t="s">
        <v>829</v>
      </c>
      <c r="H47" s="13" t="s">
        <v>830</v>
      </c>
      <c r="I47" s="14">
        <v>1</v>
      </c>
      <c r="J47" s="13" t="s">
        <v>25</v>
      </c>
      <c r="K47" s="13" t="s">
        <v>429</v>
      </c>
      <c r="L47" s="13" t="s">
        <v>736</v>
      </c>
      <c r="M47" s="13" t="s">
        <v>831</v>
      </c>
    </row>
    <row r="48" spans="1:13" x14ac:dyDescent="0.3">
      <c r="A48" s="13" t="s">
        <v>26</v>
      </c>
      <c r="B48" s="13" t="s">
        <v>204</v>
      </c>
      <c r="C48" s="13" t="s">
        <v>58</v>
      </c>
      <c r="D48" s="13" t="s">
        <v>205</v>
      </c>
      <c r="E48" s="13" t="s">
        <v>844</v>
      </c>
      <c r="F48" s="13" t="s">
        <v>61</v>
      </c>
      <c r="G48" s="13" t="s">
        <v>738</v>
      </c>
      <c r="H48" s="13" t="s">
        <v>739</v>
      </c>
      <c r="I48" s="14">
        <v>1</v>
      </c>
      <c r="J48" s="13" t="s">
        <v>25</v>
      </c>
      <c r="K48" s="13" t="s">
        <v>448</v>
      </c>
      <c r="L48" s="13" t="s">
        <v>736</v>
      </c>
      <c r="M48" s="13" t="s">
        <v>740</v>
      </c>
    </row>
    <row r="49" spans="1:13" x14ac:dyDescent="0.3">
      <c r="A49" s="13" t="s">
        <v>26</v>
      </c>
      <c r="B49" s="13" t="s">
        <v>204</v>
      </c>
      <c r="C49" s="13" t="s">
        <v>58</v>
      </c>
      <c r="D49" s="13" t="s">
        <v>205</v>
      </c>
      <c r="E49" s="13" t="s">
        <v>282</v>
      </c>
      <c r="F49" s="13" t="s">
        <v>61</v>
      </c>
      <c r="G49" s="13" t="s">
        <v>738</v>
      </c>
      <c r="H49" s="13" t="s">
        <v>739</v>
      </c>
      <c r="I49" s="14">
        <v>1</v>
      </c>
      <c r="J49" s="13" t="s">
        <v>25</v>
      </c>
      <c r="K49" s="13" t="s">
        <v>285</v>
      </c>
      <c r="L49" s="13" t="s">
        <v>736</v>
      </c>
      <c r="M49" s="13" t="s">
        <v>740</v>
      </c>
    </row>
    <row r="50" spans="1:13" x14ac:dyDescent="0.3">
      <c r="A50" s="13" t="s">
        <v>18</v>
      </c>
      <c r="B50" s="13" t="s">
        <v>288</v>
      </c>
      <c r="C50" s="13" t="s">
        <v>58</v>
      </c>
      <c r="D50" s="13" t="s">
        <v>289</v>
      </c>
      <c r="E50" s="13" t="s">
        <v>845</v>
      </c>
      <c r="F50" s="13" t="s">
        <v>61</v>
      </c>
      <c r="G50" s="13" t="s">
        <v>846</v>
      </c>
      <c r="H50" s="13" t="s">
        <v>847</v>
      </c>
      <c r="I50" s="14">
        <v>1</v>
      </c>
      <c r="J50" s="13" t="s">
        <v>17</v>
      </c>
      <c r="K50" s="13" t="s">
        <v>149</v>
      </c>
      <c r="L50" s="13" t="s">
        <v>736</v>
      </c>
      <c r="M50" s="13" t="s">
        <v>848</v>
      </c>
    </row>
    <row r="51" spans="1:13" x14ac:dyDescent="0.3">
      <c r="A51" s="13" t="s">
        <v>18</v>
      </c>
      <c r="B51" s="13" t="s">
        <v>288</v>
      </c>
      <c r="C51" s="13" t="s">
        <v>58</v>
      </c>
      <c r="D51" s="13" t="s">
        <v>289</v>
      </c>
      <c r="E51" s="13" t="s">
        <v>849</v>
      </c>
      <c r="F51" s="13" t="s">
        <v>61</v>
      </c>
      <c r="G51" s="13" t="s">
        <v>846</v>
      </c>
      <c r="H51" s="13" t="s">
        <v>847</v>
      </c>
      <c r="I51" s="14">
        <v>1</v>
      </c>
      <c r="J51" s="13" t="s">
        <v>17</v>
      </c>
      <c r="K51" s="13" t="s">
        <v>371</v>
      </c>
      <c r="L51" s="13" t="s">
        <v>736</v>
      </c>
      <c r="M51" s="13" t="s">
        <v>848</v>
      </c>
    </row>
    <row r="52" spans="1:13" x14ac:dyDescent="0.3">
      <c r="A52" s="13" t="s">
        <v>18</v>
      </c>
      <c r="B52" s="13" t="s">
        <v>288</v>
      </c>
      <c r="C52" s="13" t="s">
        <v>58</v>
      </c>
      <c r="D52" s="13" t="s">
        <v>289</v>
      </c>
      <c r="E52" s="13" t="s">
        <v>306</v>
      </c>
      <c r="F52" s="13" t="s">
        <v>61</v>
      </c>
      <c r="G52" s="13" t="s">
        <v>850</v>
      </c>
      <c r="H52" s="13" t="s">
        <v>851</v>
      </c>
      <c r="I52" s="14">
        <v>1</v>
      </c>
      <c r="J52" s="13" t="s">
        <v>17</v>
      </c>
      <c r="K52" s="13" t="s">
        <v>225</v>
      </c>
      <c r="L52" s="13" t="s">
        <v>736</v>
      </c>
      <c r="M52" s="13" t="s">
        <v>95</v>
      </c>
    </row>
    <row r="53" spans="1:13" x14ac:dyDescent="0.3">
      <c r="A53" s="13" t="s">
        <v>18</v>
      </c>
      <c r="B53" s="13" t="s">
        <v>288</v>
      </c>
      <c r="C53" s="13" t="s">
        <v>58</v>
      </c>
      <c r="D53" s="13" t="s">
        <v>289</v>
      </c>
      <c r="E53" s="13" t="s">
        <v>852</v>
      </c>
      <c r="F53" s="13" t="s">
        <v>61</v>
      </c>
      <c r="G53" s="13" t="s">
        <v>853</v>
      </c>
      <c r="H53" s="13" t="s">
        <v>854</v>
      </c>
      <c r="I53" s="14">
        <v>1</v>
      </c>
      <c r="J53" s="13" t="s">
        <v>17</v>
      </c>
      <c r="K53" s="13" t="s">
        <v>503</v>
      </c>
      <c r="L53" s="13" t="s">
        <v>736</v>
      </c>
      <c r="M53" s="13" t="s">
        <v>71</v>
      </c>
    </row>
    <row r="54" spans="1:13" x14ac:dyDescent="0.3">
      <c r="A54" s="13" t="s">
        <v>18</v>
      </c>
      <c r="B54" s="13" t="s">
        <v>288</v>
      </c>
      <c r="C54" s="13" t="s">
        <v>58</v>
      </c>
      <c r="D54" s="13" t="s">
        <v>289</v>
      </c>
      <c r="E54" s="13" t="s">
        <v>855</v>
      </c>
      <c r="F54" s="13" t="s">
        <v>61</v>
      </c>
      <c r="G54" s="13" t="s">
        <v>846</v>
      </c>
      <c r="H54" s="13" t="s">
        <v>847</v>
      </c>
      <c r="I54" s="14">
        <v>1</v>
      </c>
      <c r="J54" s="13" t="s">
        <v>17</v>
      </c>
      <c r="K54" s="13" t="s">
        <v>580</v>
      </c>
      <c r="L54" s="13" t="s">
        <v>736</v>
      </c>
      <c r="M54" s="13" t="s">
        <v>848</v>
      </c>
    </row>
    <row r="55" spans="1:13" x14ac:dyDescent="0.3">
      <c r="A55" s="13" t="s">
        <v>18</v>
      </c>
      <c r="B55" s="13" t="s">
        <v>288</v>
      </c>
      <c r="C55" s="13" t="s">
        <v>58</v>
      </c>
      <c r="D55" s="13" t="s">
        <v>289</v>
      </c>
      <c r="E55" s="13" t="s">
        <v>320</v>
      </c>
      <c r="F55" s="13" t="s">
        <v>61</v>
      </c>
      <c r="G55" s="13" t="s">
        <v>856</v>
      </c>
      <c r="H55" s="13" t="s">
        <v>857</v>
      </c>
      <c r="I55" s="14">
        <v>5</v>
      </c>
      <c r="J55" s="13" t="s">
        <v>17</v>
      </c>
      <c r="K55" s="13" t="s">
        <v>321</v>
      </c>
      <c r="L55" s="13" t="s">
        <v>736</v>
      </c>
      <c r="M55" s="13" t="s">
        <v>158</v>
      </c>
    </row>
    <row r="56" spans="1:13" x14ac:dyDescent="0.3">
      <c r="A56" s="13" t="s">
        <v>18</v>
      </c>
      <c r="B56" s="13" t="s">
        <v>288</v>
      </c>
      <c r="C56" s="13" t="s">
        <v>58</v>
      </c>
      <c r="D56" s="13" t="s">
        <v>289</v>
      </c>
      <c r="E56" s="13" t="s">
        <v>858</v>
      </c>
      <c r="F56" s="13" t="s">
        <v>61</v>
      </c>
      <c r="G56" s="13" t="s">
        <v>846</v>
      </c>
      <c r="H56" s="13" t="s">
        <v>847</v>
      </c>
      <c r="I56" s="14">
        <v>1</v>
      </c>
      <c r="J56" s="13" t="s">
        <v>17</v>
      </c>
      <c r="K56" s="13" t="s">
        <v>84</v>
      </c>
      <c r="L56" s="13" t="s">
        <v>736</v>
      </c>
      <c r="M56" s="13" t="s">
        <v>848</v>
      </c>
    </row>
    <row r="57" spans="1:13" x14ac:dyDescent="0.3">
      <c r="A57" s="13" t="s">
        <v>18</v>
      </c>
      <c r="B57" s="13" t="s">
        <v>288</v>
      </c>
      <c r="C57" s="13" t="s">
        <v>58</v>
      </c>
      <c r="D57" s="13" t="s">
        <v>289</v>
      </c>
      <c r="E57" s="13" t="s">
        <v>329</v>
      </c>
      <c r="F57" s="13" t="s">
        <v>61</v>
      </c>
      <c r="G57" s="13" t="s">
        <v>846</v>
      </c>
      <c r="H57" s="13" t="s">
        <v>847</v>
      </c>
      <c r="I57" s="14">
        <v>1</v>
      </c>
      <c r="J57" s="13" t="s">
        <v>17</v>
      </c>
      <c r="K57" s="13" t="s">
        <v>89</v>
      </c>
      <c r="L57" s="13" t="s">
        <v>736</v>
      </c>
      <c r="M57" s="13" t="s">
        <v>848</v>
      </c>
    </row>
    <row r="58" spans="1:13" x14ac:dyDescent="0.3">
      <c r="A58" s="13" t="s">
        <v>18</v>
      </c>
      <c r="B58" s="13" t="s">
        <v>288</v>
      </c>
      <c r="C58" s="13" t="s">
        <v>58</v>
      </c>
      <c r="D58" s="13" t="s">
        <v>289</v>
      </c>
      <c r="E58" s="13" t="s">
        <v>859</v>
      </c>
      <c r="F58" s="13" t="s">
        <v>212</v>
      </c>
      <c r="G58" s="13" t="s">
        <v>860</v>
      </c>
      <c r="H58" s="13" t="s">
        <v>861</v>
      </c>
      <c r="I58" s="14">
        <v>1</v>
      </c>
      <c r="J58" s="13" t="s">
        <v>17</v>
      </c>
      <c r="K58" s="13" t="s">
        <v>264</v>
      </c>
      <c r="L58" s="13" t="s">
        <v>736</v>
      </c>
      <c r="M58" s="13" t="s">
        <v>71</v>
      </c>
    </row>
    <row r="59" spans="1:13" x14ac:dyDescent="0.3">
      <c r="A59" s="13" t="s">
        <v>18</v>
      </c>
      <c r="B59" s="13" t="s">
        <v>288</v>
      </c>
      <c r="C59" s="13" t="s">
        <v>58</v>
      </c>
      <c r="D59" s="13" t="s">
        <v>289</v>
      </c>
      <c r="E59" s="13" t="s">
        <v>343</v>
      </c>
      <c r="F59" s="13" t="s">
        <v>61</v>
      </c>
      <c r="G59" s="13" t="s">
        <v>862</v>
      </c>
      <c r="H59" s="13" t="s">
        <v>863</v>
      </c>
      <c r="I59" s="14">
        <v>4</v>
      </c>
      <c r="J59" s="13" t="s">
        <v>17</v>
      </c>
      <c r="K59" s="13" t="s">
        <v>346</v>
      </c>
      <c r="L59" s="13" t="s">
        <v>736</v>
      </c>
      <c r="M59" s="13" t="s">
        <v>864</v>
      </c>
    </row>
    <row r="60" spans="1:13" x14ac:dyDescent="0.3">
      <c r="A60" s="13" t="s">
        <v>18</v>
      </c>
      <c r="B60" s="13" t="s">
        <v>288</v>
      </c>
      <c r="C60" s="13" t="s">
        <v>58</v>
      </c>
      <c r="D60" s="13" t="s">
        <v>289</v>
      </c>
      <c r="E60" s="13" t="s">
        <v>865</v>
      </c>
      <c r="F60" s="13" t="s">
        <v>61</v>
      </c>
      <c r="G60" s="13" t="s">
        <v>866</v>
      </c>
      <c r="H60" s="13" t="s">
        <v>867</v>
      </c>
      <c r="I60" s="14">
        <v>1</v>
      </c>
      <c r="J60" s="13" t="s">
        <v>17</v>
      </c>
      <c r="K60" s="13" t="s">
        <v>452</v>
      </c>
      <c r="L60" s="13" t="s">
        <v>736</v>
      </c>
      <c r="M60" s="13" t="s">
        <v>158</v>
      </c>
    </row>
    <row r="61" spans="1:13" x14ac:dyDescent="0.3">
      <c r="A61" s="13" t="s">
        <v>20</v>
      </c>
      <c r="B61" s="13" t="s">
        <v>357</v>
      </c>
      <c r="C61" s="13" t="s">
        <v>58</v>
      </c>
      <c r="D61" s="13" t="s">
        <v>358</v>
      </c>
      <c r="E61" s="13" t="s">
        <v>868</v>
      </c>
      <c r="F61" s="13" t="s">
        <v>61</v>
      </c>
      <c r="G61" s="13" t="s">
        <v>869</v>
      </c>
      <c r="H61" s="13" t="s">
        <v>870</v>
      </c>
      <c r="I61" s="14">
        <v>1</v>
      </c>
      <c r="J61" s="13" t="s">
        <v>19</v>
      </c>
      <c r="K61" s="13" t="s">
        <v>179</v>
      </c>
      <c r="L61" s="13" t="s">
        <v>736</v>
      </c>
      <c r="M61" s="13" t="s">
        <v>557</v>
      </c>
    </row>
    <row r="62" spans="1:13" x14ac:dyDescent="0.3">
      <c r="A62" s="13" t="s">
        <v>20</v>
      </c>
      <c r="B62" s="13" t="s">
        <v>357</v>
      </c>
      <c r="C62" s="13" t="s">
        <v>58</v>
      </c>
      <c r="D62" s="13" t="s">
        <v>358</v>
      </c>
      <c r="E62" s="13" t="s">
        <v>871</v>
      </c>
      <c r="F62" s="13" t="s">
        <v>61</v>
      </c>
      <c r="G62" s="13" t="s">
        <v>872</v>
      </c>
      <c r="H62" s="13" t="s">
        <v>873</v>
      </c>
      <c r="I62" s="14">
        <v>2</v>
      </c>
      <c r="J62" s="13" t="s">
        <v>19</v>
      </c>
      <c r="K62" s="13" t="s">
        <v>64</v>
      </c>
      <c r="L62" s="13" t="s">
        <v>736</v>
      </c>
      <c r="M62" s="13" t="s">
        <v>740</v>
      </c>
    </row>
    <row r="63" spans="1:13" x14ac:dyDescent="0.3">
      <c r="A63" s="13" t="s">
        <v>20</v>
      </c>
      <c r="B63" s="13" t="s">
        <v>357</v>
      </c>
      <c r="C63" s="13" t="s">
        <v>58</v>
      </c>
      <c r="D63" s="13" t="s">
        <v>358</v>
      </c>
      <c r="E63" s="13" t="s">
        <v>874</v>
      </c>
      <c r="F63" s="13" t="s">
        <v>61</v>
      </c>
      <c r="G63" s="13" t="s">
        <v>875</v>
      </c>
      <c r="H63" s="13" t="s">
        <v>876</v>
      </c>
      <c r="I63" s="14">
        <v>2</v>
      </c>
      <c r="J63" s="13" t="s">
        <v>19</v>
      </c>
      <c r="K63" s="13" t="s">
        <v>157</v>
      </c>
      <c r="L63" s="13" t="s">
        <v>736</v>
      </c>
      <c r="M63" s="13" t="s">
        <v>877</v>
      </c>
    </row>
    <row r="64" spans="1:13" x14ac:dyDescent="0.3">
      <c r="A64" s="13" t="s">
        <v>20</v>
      </c>
      <c r="B64" s="13" t="s">
        <v>357</v>
      </c>
      <c r="C64" s="13" t="s">
        <v>58</v>
      </c>
      <c r="D64" s="13" t="s">
        <v>358</v>
      </c>
      <c r="E64" s="13" t="s">
        <v>878</v>
      </c>
      <c r="F64" s="13" t="s">
        <v>61</v>
      </c>
      <c r="G64" s="13" t="s">
        <v>875</v>
      </c>
      <c r="H64" s="13" t="s">
        <v>876</v>
      </c>
      <c r="I64" s="14">
        <v>2</v>
      </c>
      <c r="J64" s="13" t="s">
        <v>19</v>
      </c>
      <c r="K64" s="13" t="s">
        <v>299</v>
      </c>
      <c r="L64" s="13" t="s">
        <v>736</v>
      </c>
      <c r="M64" s="13" t="s">
        <v>877</v>
      </c>
    </row>
    <row r="65" spans="1:13" x14ac:dyDescent="0.3">
      <c r="A65" s="13" t="s">
        <v>20</v>
      </c>
      <c r="B65" s="13" t="s">
        <v>357</v>
      </c>
      <c r="C65" s="13" t="s">
        <v>58</v>
      </c>
      <c r="D65" s="13" t="s">
        <v>358</v>
      </c>
      <c r="E65" s="13" t="s">
        <v>879</v>
      </c>
      <c r="F65" s="13" t="s">
        <v>61</v>
      </c>
      <c r="G65" s="13" t="s">
        <v>880</v>
      </c>
      <c r="H65" s="13" t="s">
        <v>881</v>
      </c>
      <c r="I65" s="14">
        <v>1</v>
      </c>
      <c r="J65" s="13" t="s">
        <v>19</v>
      </c>
      <c r="K65" s="13" t="s">
        <v>75</v>
      </c>
      <c r="L65" s="13" t="s">
        <v>736</v>
      </c>
      <c r="M65" s="13" t="s">
        <v>158</v>
      </c>
    </row>
    <row r="66" spans="1:13" x14ac:dyDescent="0.3">
      <c r="A66" s="13" t="s">
        <v>20</v>
      </c>
      <c r="B66" s="13" t="s">
        <v>357</v>
      </c>
      <c r="C66" s="13" t="s">
        <v>58</v>
      </c>
      <c r="D66" s="13" t="s">
        <v>358</v>
      </c>
      <c r="E66" s="13" t="s">
        <v>386</v>
      </c>
      <c r="F66" s="13" t="s">
        <v>61</v>
      </c>
      <c r="G66" s="13" t="s">
        <v>741</v>
      </c>
      <c r="H66" s="13" t="s">
        <v>742</v>
      </c>
      <c r="I66" s="14">
        <v>7</v>
      </c>
      <c r="J66" s="13" t="s">
        <v>19</v>
      </c>
      <c r="K66" s="13" t="s">
        <v>80</v>
      </c>
      <c r="L66" s="13" t="s">
        <v>736</v>
      </c>
      <c r="M66" s="13" t="s">
        <v>158</v>
      </c>
    </row>
    <row r="67" spans="1:13" x14ac:dyDescent="0.3">
      <c r="A67" s="13" t="s">
        <v>20</v>
      </c>
      <c r="B67" s="13" t="s">
        <v>357</v>
      </c>
      <c r="C67" s="13" t="s">
        <v>58</v>
      </c>
      <c r="D67" s="13" t="s">
        <v>358</v>
      </c>
      <c r="E67" s="13" t="s">
        <v>882</v>
      </c>
      <c r="F67" s="13" t="s">
        <v>61</v>
      </c>
      <c r="G67" s="13" t="s">
        <v>883</v>
      </c>
      <c r="H67" s="13" t="s">
        <v>884</v>
      </c>
      <c r="I67" s="14">
        <v>2</v>
      </c>
      <c r="J67" s="13" t="s">
        <v>19</v>
      </c>
      <c r="K67" s="13" t="s">
        <v>589</v>
      </c>
      <c r="L67" s="13" t="s">
        <v>736</v>
      </c>
      <c r="M67" s="13" t="s">
        <v>466</v>
      </c>
    </row>
    <row r="68" spans="1:13" x14ac:dyDescent="0.3">
      <c r="A68" s="13" t="s">
        <v>20</v>
      </c>
      <c r="B68" s="13" t="s">
        <v>357</v>
      </c>
      <c r="C68" s="13" t="s">
        <v>58</v>
      </c>
      <c r="D68" s="13" t="s">
        <v>358</v>
      </c>
      <c r="E68" s="13" t="s">
        <v>882</v>
      </c>
      <c r="F68" s="13" t="s">
        <v>61</v>
      </c>
      <c r="G68" s="13" t="s">
        <v>885</v>
      </c>
      <c r="H68" s="13" t="s">
        <v>886</v>
      </c>
      <c r="I68" s="14">
        <v>1</v>
      </c>
      <c r="J68" s="13" t="s">
        <v>19</v>
      </c>
      <c r="K68" s="13" t="s">
        <v>589</v>
      </c>
      <c r="L68" s="13" t="s">
        <v>736</v>
      </c>
      <c r="M68" s="13" t="s">
        <v>513</v>
      </c>
    </row>
    <row r="69" spans="1:13" x14ac:dyDescent="0.3">
      <c r="A69" s="13" t="s">
        <v>20</v>
      </c>
      <c r="B69" s="13" t="s">
        <v>357</v>
      </c>
      <c r="C69" s="13" t="s">
        <v>58</v>
      </c>
      <c r="D69" s="13" t="s">
        <v>358</v>
      </c>
      <c r="E69" s="13" t="s">
        <v>397</v>
      </c>
      <c r="F69" s="13" t="s">
        <v>61</v>
      </c>
      <c r="G69" s="13" t="s">
        <v>887</v>
      </c>
      <c r="H69" s="13" t="s">
        <v>888</v>
      </c>
      <c r="I69" s="14">
        <v>1</v>
      </c>
      <c r="J69" s="13" t="s">
        <v>19</v>
      </c>
      <c r="K69" s="13" t="s">
        <v>89</v>
      </c>
      <c r="L69" s="13" t="s">
        <v>736</v>
      </c>
      <c r="M69" s="13" t="s">
        <v>889</v>
      </c>
    </row>
    <row r="70" spans="1:13" x14ac:dyDescent="0.3">
      <c r="A70" s="13" t="s">
        <v>20</v>
      </c>
      <c r="B70" s="13" t="s">
        <v>357</v>
      </c>
      <c r="C70" s="13" t="s">
        <v>58</v>
      </c>
      <c r="D70" s="13" t="s">
        <v>358</v>
      </c>
      <c r="E70" s="13" t="s">
        <v>397</v>
      </c>
      <c r="F70" s="13" t="s">
        <v>61</v>
      </c>
      <c r="G70" s="13" t="s">
        <v>890</v>
      </c>
      <c r="H70" s="13" t="s">
        <v>891</v>
      </c>
      <c r="I70" s="14">
        <v>2</v>
      </c>
      <c r="J70" s="13" t="s">
        <v>19</v>
      </c>
      <c r="K70" s="13" t="s">
        <v>89</v>
      </c>
      <c r="L70" s="13" t="s">
        <v>736</v>
      </c>
      <c r="M70" s="13" t="s">
        <v>892</v>
      </c>
    </row>
    <row r="71" spans="1:13" x14ac:dyDescent="0.3">
      <c r="A71" s="13" t="s">
        <v>20</v>
      </c>
      <c r="B71" s="13" t="s">
        <v>357</v>
      </c>
      <c r="C71" s="13" t="s">
        <v>58</v>
      </c>
      <c r="D71" s="13" t="s">
        <v>358</v>
      </c>
      <c r="E71" s="13" t="s">
        <v>419</v>
      </c>
      <c r="F71" s="13" t="s">
        <v>61</v>
      </c>
      <c r="G71" s="13" t="s">
        <v>885</v>
      </c>
      <c r="H71" s="13" t="s">
        <v>886</v>
      </c>
      <c r="I71" s="14">
        <v>1</v>
      </c>
      <c r="J71" s="13" t="s">
        <v>19</v>
      </c>
      <c r="K71" s="13" t="s">
        <v>338</v>
      </c>
      <c r="L71" s="13" t="s">
        <v>736</v>
      </c>
      <c r="M71" s="13" t="s">
        <v>513</v>
      </c>
    </row>
    <row r="72" spans="1:13" x14ac:dyDescent="0.3">
      <c r="A72" s="13" t="s">
        <v>20</v>
      </c>
      <c r="B72" s="13" t="s">
        <v>357</v>
      </c>
      <c r="C72" s="13" t="s">
        <v>58</v>
      </c>
      <c r="D72" s="13" t="s">
        <v>358</v>
      </c>
      <c r="E72" s="13" t="s">
        <v>893</v>
      </c>
      <c r="F72" s="13" t="s">
        <v>61</v>
      </c>
      <c r="G72" s="13" t="s">
        <v>894</v>
      </c>
      <c r="H72" s="13" t="s">
        <v>895</v>
      </c>
      <c r="I72" s="14">
        <v>1</v>
      </c>
      <c r="J72" s="13" t="s">
        <v>19</v>
      </c>
      <c r="K72" s="13" t="s">
        <v>190</v>
      </c>
      <c r="L72" s="13" t="s">
        <v>736</v>
      </c>
      <c r="M72" s="13" t="s">
        <v>71</v>
      </c>
    </row>
    <row r="73" spans="1:13" x14ac:dyDescent="0.3">
      <c r="A73" s="13" t="s">
        <v>20</v>
      </c>
      <c r="B73" s="13" t="s">
        <v>357</v>
      </c>
      <c r="C73" s="13" t="s">
        <v>58</v>
      </c>
      <c r="D73" s="13" t="s">
        <v>358</v>
      </c>
      <c r="E73" s="13" t="s">
        <v>896</v>
      </c>
      <c r="F73" s="13" t="s">
        <v>61</v>
      </c>
      <c r="G73" s="13" t="s">
        <v>796</v>
      </c>
      <c r="H73" s="13" t="s">
        <v>797</v>
      </c>
      <c r="I73" s="14">
        <v>1</v>
      </c>
      <c r="J73" s="13" t="s">
        <v>19</v>
      </c>
      <c r="K73" s="13" t="s">
        <v>198</v>
      </c>
      <c r="L73" s="13" t="s">
        <v>736</v>
      </c>
      <c r="M73" s="13" t="s">
        <v>95</v>
      </c>
    </row>
    <row r="74" spans="1:13" x14ac:dyDescent="0.3">
      <c r="A74" s="13" t="s">
        <v>20</v>
      </c>
      <c r="B74" s="13" t="s">
        <v>357</v>
      </c>
      <c r="C74" s="13" t="s">
        <v>58</v>
      </c>
      <c r="D74" s="13" t="s">
        <v>358</v>
      </c>
      <c r="E74" s="13" t="s">
        <v>897</v>
      </c>
      <c r="F74" s="13" t="s">
        <v>61</v>
      </c>
      <c r="G74" s="13" t="s">
        <v>898</v>
      </c>
      <c r="H74" s="13" t="s">
        <v>899</v>
      </c>
      <c r="I74" s="14">
        <v>1</v>
      </c>
      <c r="J74" s="13" t="s">
        <v>19</v>
      </c>
      <c r="K74" s="13" t="s">
        <v>172</v>
      </c>
      <c r="L74" s="13" t="s">
        <v>736</v>
      </c>
      <c r="M74" s="13" t="s">
        <v>66</v>
      </c>
    </row>
    <row r="75" spans="1:13" x14ac:dyDescent="0.3">
      <c r="A75" s="13" t="s">
        <v>20</v>
      </c>
      <c r="B75" s="13" t="s">
        <v>357</v>
      </c>
      <c r="C75" s="13" t="s">
        <v>58</v>
      </c>
      <c r="D75" s="13" t="s">
        <v>358</v>
      </c>
      <c r="E75" s="13" t="s">
        <v>900</v>
      </c>
      <c r="F75" s="13" t="s">
        <v>61</v>
      </c>
      <c r="G75" s="13" t="s">
        <v>894</v>
      </c>
      <c r="H75" s="13" t="s">
        <v>895</v>
      </c>
      <c r="I75" s="14">
        <v>1</v>
      </c>
      <c r="J75" s="13" t="s">
        <v>19</v>
      </c>
      <c r="K75" s="13" t="s">
        <v>452</v>
      </c>
      <c r="L75" s="13" t="s">
        <v>736</v>
      </c>
      <c r="M75" s="13" t="s">
        <v>71</v>
      </c>
    </row>
    <row r="76" spans="1:13" x14ac:dyDescent="0.3">
      <c r="A76" s="13" t="s">
        <v>20</v>
      </c>
      <c r="B76" s="13" t="s">
        <v>357</v>
      </c>
      <c r="C76" s="13" t="s">
        <v>58</v>
      </c>
      <c r="D76" s="13" t="s">
        <v>358</v>
      </c>
      <c r="E76" s="13" t="s">
        <v>449</v>
      </c>
      <c r="F76" s="13" t="s">
        <v>61</v>
      </c>
      <c r="G76" s="13" t="s">
        <v>901</v>
      </c>
      <c r="H76" s="13" t="s">
        <v>902</v>
      </c>
      <c r="I76" s="14">
        <v>5</v>
      </c>
      <c r="J76" s="13" t="s">
        <v>19</v>
      </c>
      <c r="K76" s="13" t="s">
        <v>452</v>
      </c>
      <c r="L76" s="13" t="s">
        <v>736</v>
      </c>
      <c r="M76" s="13" t="s">
        <v>158</v>
      </c>
    </row>
    <row r="77" spans="1:13" x14ac:dyDescent="0.3">
      <c r="A77" s="13" t="s">
        <v>20</v>
      </c>
      <c r="B77" s="13" t="s">
        <v>357</v>
      </c>
      <c r="C77" s="13" t="s">
        <v>58</v>
      </c>
      <c r="D77" s="13" t="s">
        <v>358</v>
      </c>
      <c r="E77" s="13" t="s">
        <v>449</v>
      </c>
      <c r="F77" s="13" t="s">
        <v>61</v>
      </c>
      <c r="G77" s="13" t="s">
        <v>903</v>
      </c>
      <c r="H77" s="13" t="s">
        <v>904</v>
      </c>
      <c r="I77" s="14">
        <v>2</v>
      </c>
      <c r="J77" s="13" t="s">
        <v>19</v>
      </c>
      <c r="K77" s="13" t="s">
        <v>452</v>
      </c>
      <c r="L77" s="13" t="s">
        <v>736</v>
      </c>
      <c r="M77" s="13" t="s">
        <v>158</v>
      </c>
    </row>
    <row r="78" spans="1:13" x14ac:dyDescent="0.3">
      <c r="A78" s="13" t="s">
        <v>42</v>
      </c>
      <c r="B78" s="13" t="s">
        <v>455</v>
      </c>
      <c r="C78" s="13" t="s">
        <v>58</v>
      </c>
      <c r="D78" s="13" t="s">
        <v>456</v>
      </c>
      <c r="E78" s="13" t="s">
        <v>905</v>
      </c>
      <c r="F78" s="13" t="s">
        <v>458</v>
      </c>
      <c r="G78" s="13" t="s">
        <v>906</v>
      </c>
      <c r="H78" s="13" t="s">
        <v>907</v>
      </c>
      <c r="I78" s="14">
        <v>3</v>
      </c>
      <c r="J78" s="13" t="s">
        <v>41</v>
      </c>
      <c r="K78" s="13" t="s">
        <v>75</v>
      </c>
      <c r="L78" s="13" t="s">
        <v>736</v>
      </c>
      <c r="M78" s="13" t="s">
        <v>908</v>
      </c>
    </row>
    <row r="79" spans="1:13" x14ac:dyDescent="0.3">
      <c r="A79" s="13" t="s">
        <v>34</v>
      </c>
      <c r="B79" s="13" t="s">
        <v>204</v>
      </c>
      <c r="C79" s="13" t="s">
        <v>58</v>
      </c>
      <c r="D79" s="13" t="s">
        <v>467</v>
      </c>
      <c r="E79" s="13" t="s">
        <v>909</v>
      </c>
      <c r="F79" s="13" t="s">
        <v>212</v>
      </c>
      <c r="G79" s="13" t="s">
        <v>910</v>
      </c>
      <c r="H79" s="13" t="s">
        <v>911</v>
      </c>
      <c r="I79" s="14">
        <v>36</v>
      </c>
      <c r="J79" s="13" t="s">
        <v>33</v>
      </c>
      <c r="K79" s="13" t="s">
        <v>179</v>
      </c>
      <c r="L79" s="13" t="s">
        <v>736</v>
      </c>
      <c r="M79" s="13" t="s">
        <v>912</v>
      </c>
    </row>
    <row r="80" spans="1:13" x14ac:dyDescent="0.3">
      <c r="A80" s="13" t="s">
        <v>34</v>
      </c>
      <c r="B80" s="13" t="s">
        <v>204</v>
      </c>
      <c r="C80" s="13" t="s">
        <v>58</v>
      </c>
      <c r="D80" s="13" t="s">
        <v>467</v>
      </c>
      <c r="E80" s="13" t="s">
        <v>913</v>
      </c>
      <c r="F80" s="13" t="s">
        <v>212</v>
      </c>
      <c r="G80" s="13" t="s">
        <v>914</v>
      </c>
      <c r="H80" s="13" t="s">
        <v>915</v>
      </c>
      <c r="I80" s="14">
        <v>1</v>
      </c>
      <c r="J80" s="13" t="s">
        <v>33</v>
      </c>
      <c r="K80" s="13" t="s">
        <v>216</v>
      </c>
      <c r="L80" s="13" t="s">
        <v>736</v>
      </c>
      <c r="M80" s="13" t="s">
        <v>328</v>
      </c>
    </row>
    <row r="81" spans="1:13" x14ac:dyDescent="0.3">
      <c r="A81" s="13" t="s">
        <v>34</v>
      </c>
      <c r="B81" s="13" t="s">
        <v>204</v>
      </c>
      <c r="C81" s="13" t="s">
        <v>58</v>
      </c>
      <c r="D81" s="13" t="s">
        <v>467</v>
      </c>
      <c r="E81" s="13" t="s">
        <v>916</v>
      </c>
      <c r="F81" s="13" t="s">
        <v>61</v>
      </c>
      <c r="G81" s="13" t="s">
        <v>917</v>
      </c>
      <c r="H81" s="13" t="s">
        <v>918</v>
      </c>
      <c r="I81" s="14">
        <v>2</v>
      </c>
      <c r="J81" s="13" t="s">
        <v>33</v>
      </c>
      <c r="K81" s="13" t="s">
        <v>321</v>
      </c>
      <c r="L81" s="13" t="s">
        <v>736</v>
      </c>
      <c r="M81" s="13" t="s">
        <v>71</v>
      </c>
    </row>
    <row r="82" spans="1:13" x14ac:dyDescent="0.3">
      <c r="A82" s="13" t="s">
        <v>34</v>
      </c>
      <c r="B82" s="13" t="s">
        <v>204</v>
      </c>
      <c r="C82" s="13" t="s">
        <v>58</v>
      </c>
      <c r="D82" s="13" t="s">
        <v>467</v>
      </c>
      <c r="E82" s="13" t="s">
        <v>919</v>
      </c>
      <c r="F82" s="13" t="s">
        <v>61</v>
      </c>
      <c r="G82" s="13" t="s">
        <v>885</v>
      </c>
      <c r="H82" s="13" t="s">
        <v>886</v>
      </c>
      <c r="I82" s="14">
        <v>1</v>
      </c>
      <c r="J82" s="13" t="s">
        <v>33</v>
      </c>
      <c r="K82" s="13" t="s">
        <v>346</v>
      </c>
      <c r="L82" s="13" t="s">
        <v>736</v>
      </c>
      <c r="M82" s="13" t="s">
        <v>513</v>
      </c>
    </row>
    <row r="83" spans="1:13" x14ac:dyDescent="0.3">
      <c r="A83" s="13" t="s">
        <v>34</v>
      </c>
      <c r="B83" s="13" t="s">
        <v>204</v>
      </c>
      <c r="C83" s="13" t="s">
        <v>58</v>
      </c>
      <c r="D83" s="13" t="s">
        <v>467</v>
      </c>
      <c r="E83" s="13" t="s">
        <v>920</v>
      </c>
      <c r="F83" s="13" t="s">
        <v>61</v>
      </c>
      <c r="G83" s="13" t="s">
        <v>921</v>
      </c>
      <c r="H83" s="13" t="s">
        <v>922</v>
      </c>
      <c r="I83" s="14">
        <v>1</v>
      </c>
      <c r="J83" s="13" t="s">
        <v>33</v>
      </c>
      <c r="K83" s="13" t="s">
        <v>198</v>
      </c>
      <c r="L83" s="13" t="s">
        <v>736</v>
      </c>
      <c r="M83" s="13" t="s">
        <v>71</v>
      </c>
    </row>
    <row r="84" spans="1:13" x14ac:dyDescent="0.3">
      <c r="A84" s="13" t="s">
        <v>34</v>
      </c>
      <c r="B84" s="13" t="s">
        <v>204</v>
      </c>
      <c r="C84" s="13" t="s">
        <v>58</v>
      </c>
      <c r="D84" s="13" t="s">
        <v>467</v>
      </c>
      <c r="E84" s="13" t="s">
        <v>920</v>
      </c>
      <c r="F84" s="13" t="s">
        <v>61</v>
      </c>
      <c r="G84" s="13" t="s">
        <v>923</v>
      </c>
      <c r="H84" s="13" t="s">
        <v>924</v>
      </c>
      <c r="I84" s="14">
        <v>1</v>
      </c>
      <c r="J84" s="13" t="s">
        <v>33</v>
      </c>
      <c r="K84" s="13" t="s">
        <v>198</v>
      </c>
      <c r="L84" s="13" t="s">
        <v>736</v>
      </c>
      <c r="M84" s="13" t="s">
        <v>925</v>
      </c>
    </row>
    <row r="85" spans="1:13" x14ac:dyDescent="0.3">
      <c r="A85" s="13" t="s">
        <v>34</v>
      </c>
      <c r="B85" s="13" t="s">
        <v>204</v>
      </c>
      <c r="C85" s="13" t="s">
        <v>58</v>
      </c>
      <c r="D85" s="13" t="s">
        <v>467</v>
      </c>
      <c r="E85" s="13" t="s">
        <v>926</v>
      </c>
      <c r="F85" s="13" t="s">
        <v>212</v>
      </c>
      <c r="G85" s="13" t="s">
        <v>927</v>
      </c>
      <c r="H85" s="13" t="s">
        <v>928</v>
      </c>
      <c r="I85" s="14">
        <v>2</v>
      </c>
      <c r="J85" s="13" t="s">
        <v>33</v>
      </c>
      <c r="K85" s="13" t="s">
        <v>127</v>
      </c>
      <c r="L85" s="13" t="s">
        <v>736</v>
      </c>
      <c r="M85" s="13" t="s">
        <v>71</v>
      </c>
    </row>
    <row r="86" spans="1:13" x14ac:dyDescent="0.3">
      <c r="A86" s="13" t="s">
        <v>32</v>
      </c>
      <c r="B86" s="13" t="s">
        <v>485</v>
      </c>
      <c r="C86" s="13" t="s">
        <v>58</v>
      </c>
      <c r="D86" s="13" t="s">
        <v>486</v>
      </c>
      <c r="E86" s="13" t="s">
        <v>929</v>
      </c>
      <c r="F86" s="13" t="s">
        <v>61</v>
      </c>
      <c r="G86" s="13" t="s">
        <v>738</v>
      </c>
      <c r="H86" s="13" t="s">
        <v>739</v>
      </c>
      <c r="I86" s="14">
        <v>1</v>
      </c>
      <c r="J86" s="13" t="s">
        <v>31</v>
      </c>
      <c r="K86" s="13" t="s">
        <v>99</v>
      </c>
      <c r="L86" s="13" t="s">
        <v>736</v>
      </c>
      <c r="M86" s="13" t="s">
        <v>740</v>
      </c>
    </row>
    <row r="87" spans="1:13" x14ac:dyDescent="0.3">
      <c r="A87" s="13" t="s">
        <v>30</v>
      </c>
      <c r="B87" s="13" t="s">
        <v>492</v>
      </c>
      <c r="C87" s="13" t="s">
        <v>58</v>
      </c>
      <c r="D87" s="13" t="s">
        <v>493</v>
      </c>
      <c r="E87" s="13" t="s">
        <v>930</v>
      </c>
      <c r="F87" s="13" t="s">
        <v>61</v>
      </c>
      <c r="G87" s="13" t="s">
        <v>931</v>
      </c>
      <c r="H87" s="13" t="s">
        <v>932</v>
      </c>
      <c r="I87" s="14">
        <v>1</v>
      </c>
      <c r="J87" s="13" t="s">
        <v>29</v>
      </c>
      <c r="K87" s="13" t="s">
        <v>179</v>
      </c>
      <c r="L87" s="13" t="s">
        <v>736</v>
      </c>
      <c r="M87" s="13" t="s">
        <v>71</v>
      </c>
    </row>
    <row r="88" spans="1:13" x14ac:dyDescent="0.3">
      <c r="A88" s="13" t="s">
        <v>30</v>
      </c>
      <c r="B88" s="13" t="s">
        <v>492</v>
      </c>
      <c r="C88" s="13" t="s">
        <v>58</v>
      </c>
      <c r="D88" s="13" t="s">
        <v>493</v>
      </c>
      <c r="E88" s="13" t="s">
        <v>933</v>
      </c>
      <c r="F88" s="13" t="s">
        <v>61</v>
      </c>
      <c r="G88" s="13" t="s">
        <v>934</v>
      </c>
      <c r="H88" s="13" t="s">
        <v>935</v>
      </c>
      <c r="I88" s="14">
        <v>1</v>
      </c>
      <c r="J88" s="13" t="s">
        <v>29</v>
      </c>
      <c r="K88" s="13" t="s">
        <v>157</v>
      </c>
      <c r="L88" s="13" t="s">
        <v>736</v>
      </c>
      <c r="M88" s="13" t="s">
        <v>936</v>
      </c>
    </row>
    <row r="89" spans="1:13" x14ac:dyDescent="0.3">
      <c r="A89" s="13" t="s">
        <v>30</v>
      </c>
      <c r="B89" s="13" t="s">
        <v>492</v>
      </c>
      <c r="C89" s="13" t="s">
        <v>58</v>
      </c>
      <c r="D89" s="13" t="s">
        <v>493</v>
      </c>
      <c r="E89" s="13" t="s">
        <v>933</v>
      </c>
      <c r="F89" s="13" t="s">
        <v>61</v>
      </c>
      <c r="G89" s="13" t="s">
        <v>937</v>
      </c>
      <c r="H89" s="13" t="s">
        <v>938</v>
      </c>
      <c r="I89" s="14">
        <v>1</v>
      </c>
      <c r="J89" s="13" t="s">
        <v>29</v>
      </c>
      <c r="K89" s="13" t="s">
        <v>157</v>
      </c>
      <c r="L89" s="13" t="s">
        <v>736</v>
      </c>
      <c r="M89" s="13" t="s">
        <v>71</v>
      </c>
    </row>
    <row r="90" spans="1:13" x14ac:dyDescent="0.3">
      <c r="A90" s="13" t="s">
        <v>30</v>
      </c>
      <c r="B90" s="13" t="s">
        <v>492</v>
      </c>
      <c r="C90" s="13" t="s">
        <v>58</v>
      </c>
      <c r="D90" s="13" t="s">
        <v>493</v>
      </c>
      <c r="E90" s="13" t="s">
        <v>494</v>
      </c>
      <c r="F90" s="13" t="s">
        <v>61</v>
      </c>
      <c r="G90" s="13" t="s">
        <v>939</v>
      </c>
      <c r="H90" s="13" t="s">
        <v>940</v>
      </c>
      <c r="I90" s="14">
        <v>2</v>
      </c>
      <c r="J90" s="13" t="s">
        <v>29</v>
      </c>
      <c r="K90" s="13" t="s">
        <v>220</v>
      </c>
      <c r="L90" s="13" t="s">
        <v>736</v>
      </c>
      <c r="M90" s="13" t="s">
        <v>740</v>
      </c>
    </row>
    <row r="91" spans="1:13" x14ac:dyDescent="0.3">
      <c r="A91" s="13" t="s">
        <v>30</v>
      </c>
      <c r="B91" s="13" t="s">
        <v>492</v>
      </c>
      <c r="C91" s="13" t="s">
        <v>58</v>
      </c>
      <c r="D91" s="13" t="s">
        <v>493</v>
      </c>
      <c r="E91" s="13" t="s">
        <v>494</v>
      </c>
      <c r="F91" s="13" t="s">
        <v>61</v>
      </c>
      <c r="G91" s="13" t="s">
        <v>941</v>
      </c>
      <c r="H91" s="13" t="s">
        <v>942</v>
      </c>
      <c r="I91" s="14">
        <v>1</v>
      </c>
      <c r="J91" s="13" t="s">
        <v>29</v>
      </c>
      <c r="K91" s="13" t="s">
        <v>220</v>
      </c>
      <c r="L91" s="13" t="s">
        <v>736</v>
      </c>
      <c r="M91" s="13" t="s">
        <v>71</v>
      </c>
    </row>
    <row r="92" spans="1:13" x14ac:dyDescent="0.3">
      <c r="A92" s="13" t="s">
        <v>30</v>
      </c>
      <c r="B92" s="13" t="s">
        <v>492</v>
      </c>
      <c r="C92" s="13" t="s">
        <v>58</v>
      </c>
      <c r="D92" s="13" t="s">
        <v>493</v>
      </c>
      <c r="E92" s="13" t="s">
        <v>500</v>
      </c>
      <c r="F92" s="13" t="s">
        <v>61</v>
      </c>
      <c r="G92" s="13" t="s">
        <v>931</v>
      </c>
      <c r="H92" s="13" t="s">
        <v>932</v>
      </c>
      <c r="I92" s="14">
        <v>1</v>
      </c>
      <c r="J92" s="13" t="s">
        <v>29</v>
      </c>
      <c r="K92" s="13" t="s">
        <v>503</v>
      </c>
      <c r="L92" s="13" t="s">
        <v>736</v>
      </c>
      <c r="M92" s="13" t="s">
        <v>71</v>
      </c>
    </row>
    <row r="93" spans="1:13" x14ac:dyDescent="0.3">
      <c r="A93" s="13" t="s">
        <v>30</v>
      </c>
      <c r="B93" s="13" t="s">
        <v>492</v>
      </c>
      <c r="C93" s="13" t="s">
        <v>58</v>
      </c>
      <c r="D93" s="13" t="s">
        <v>493</v>
      </c>
      <c r="E93" s="13" t="s">
        <v>500</v>
      </c>
      <c r="F93" s="13" t="s">
        <v>61</v>
      </c>
      <c r="G93" s="13" t="s">
        <v>943</v>
      </c>
      <c r="H93" s="13" t="s">
        <v>944</v>
      </c>
      <c r="I93" s="14">
        <v>1</v>
      </c>
      <c r="J93" s="13" t="s">
        <v>29</v>
      </c>
      <c r="K93" s="13" t="s">
        <v>503</v>
      </c>
      <c r="L93" s="13" t="s">
        <v>736</v>
      </c>
      <c r="M93" s="13" t="s">
        <v>825</v>
      </c>
    </row>
    <row r="94" spans="1:13" x14ac:dyDescent="0.3">
      <c r="A94" s="13" t="s">
        <v>30</v>
      </c>
      <c r="B94" s="13" t="s">
        <v>492</v>
      </c>
      <c r="C94" s="13" t="s">
        <v>58</v>
      </c>
      <c r="D94" s="13" t="s">
        <v>493</v>
      </c>
      <c r="E94" s="13" t="s">
        <v>506</v>
      </c>
      <c r="F94" s="13" t="s">
        <v>61</v>
      </c>
      <c r="G94" s="13" t="s">
        <v>945</v>
      </c>
      <c r="H94" s="13" t="s">
        <v>946</v>
      </c>
      <c r="I94" s="14">
        <v>1</v>
      </c>
      <c r="J94" s="13" t="s">
        <v>29</v>
      </c>
      <c r="K94" s="13" t="s">
        <v>70</v>
      </c>
      <c r="L94" s="13" t="s">
        <v>736</v>
      </c>
      <c r="M94" s="13" t="s">
        <v>947</v>
      </c>
    </row>
    <row r="95" spans="1:13" x14ac:dyDescent="0.3">
      <c r="A95" s="13" t="s">
        <v>30</v>
      </c>
      <c r="B95" s="13" t="s">
        <v>492</v>
      </c>
      <c r="C95" s="13" t="s">
        <v>58</v>
      </c>
      <c r="D95" s="13" t="s">
        <v>493</v>
      </c>
      <c r="E95" s="13" t="s">
        <v>948</v>
      </c>
      <c r="F95" s="13" t="s">
        <v>61</v>
      </c>
      <c r="G95" s="13" t="s">
        <v>949</v>
      </c>
      <c r="H95" s="13" t="s">
        <v>950</v>
      </c>
      <c r="I95" s="14">
        <v>1</v>
      </c>
      <c r="J95" s="13" t="s">
        <v>29</v>
      </c>
      <c r="K95" s="13" t="s">
        <v>321</v>
      </c>
      <c r="L95" s="13" t="s">
        <v>736</v>
      </c>
      <c r="M95" s="13" t="s">
        <v>951</v>
      </c>
    </row>
    <row r="96" spans="1:13" x14ac:dyDescent="0.3">
      <c r="A96" s="13" t="s">
        <v>30</v>
      </c>
      <c r="B96" s="13" t="s">
        <v>492</v>
      </c>
      <c r="C96" s="13" t="s">
        <v>58</v>
      </c>
      <c r="D96" s="13" t="s">
        <v>493</v>
      </c>
      <c r="E96" s="13" t="s">
        <v>952</v>
      </c>
      <c r="F96" s="13" t="s">
        <v>61</v>
      </c>
      <c r="G96" s="13" t="s">
        <v>953</v>
      </c>
      <c r="H96" s="13" t="s">
        <v>954</v>
      </c>
      <c r="I96" s="14">
        <v>1</v>
      </c>
      <c r="J96" s="13" t="s">
        <v>29</v>
      </c>
      <c r="K96" s="13" t="s">
        <v>80</v>
      </c>
      <c r="L96" s="13" t="s">
        <v>736</v>
      </c>
      <c r="M96" s="13" t="s">
        <v>158</v>
      </c>
    </row>
    <row r="97" spans="1:13" x14ac:dyDescent="0.3">
      <c r="A97" s="13" t="s">
        <v>30</v>
      </c>
      <c r="B97" s="13" t="s">
        <v>492</v>
      </c>
      <c r="C97" s="13" t="s">
        <v>58</v>
      </c>
      <c r="D97" s="13" t="s">
        <v>493</v>
      </c>
      <c r="E97" s="13" t="s">
        <v>952</v>
      </c>
      <c r="F97" s="13" t="s">
        <v>61</v>
      </c>
      <c r="G97" s="13" t="s">
        <v>955</v>
      </c>
      <c r="H97" s="13" t="s">
        <v>956</v>
      </c>
      <c r="I97" s="14">
        <v>1</v>
      </c>
      <c r="J97" s="13" t="s">
        <v>29</v>
      </c>
      <c r="K97" s="13" t="s">
        <v>80</v>
      </c>
      <c r="L97" s="13" t="s">
        <v>736</v>
      </c>
      <c r="M97" s="13" t="s">
        <v>71</v>
      </c>
    </row>
    <row r="98" spans="1:13" x14ac:dyDescent="0.3">
      <c r="A98" s="13" t="s">
        <v>30</v>
      </c>
      <c r="B98" s="13" t="s">
        <v>492</v>
      </c>
      <c r="C98" s="13" t="s">
        <v>58</v>
      </c>
      <c r="D98" s="13" t="s">
        <v>493</v>
      </c>
      <c r="E98" s="13" t="s">
        <v>517</v>
      </c>
      <c r="F98" s="13" t="s">
        <v>61</v>
      </c>
      <c r="G98" s="13" t="s">
        <v>931</v>
      </c>
      <c r="H98" s="13" t="s">
        <v>932</v>
      </c>
      <c r="I98" s="14">
        <v>1</v>
      </c>
      <c r="J98" s="13" t="s">
        <v>29</v>
      </c>
      <c r="K98" s="13" t="s">
        <v>412</v>
      </c>
      <c r="L98" s="13" t="s">
        <v>736</v>
      </c>
      <c r="M98" s="13" t="s">
        <v>71</v>
      </c>
    </row>
    <row r="99" spans="1:13" x14ac:dyDescent="0.3">
      <c r="A99" s="13" t="s">
        <v>30</v>
      </c>
      <c r="B99" s="13" t="s">
        <v>492</v>
      </c>
      <c r="C99" s="13" t="s">
        <v>58</v>
      </c>
      <c r="D99" s="13" t="s">
        <v>493</v>
      </c>
      <c r="E99" s="13" t="s">
        <v>517</v>
      </c>
      <c r="F99" s="13" t="s">
        <v>61</v>
      </c>
      <c r="G99" s="13" t="s">
        <v>953</v>
      </c>
      <c r="H99" s="13" t="s">
        <v>954</v>
      </c>
      <c r="I99" s="14">
        <v>1</v>
      </c>
      <c r="J99" s="13" t="s">
        <v>29</v>
      </c>
      <c r="K99" s="13" t="s">
        <v>412</v>
      </c>
      <c r="L99" s="13" t="s">
        <v>736</v>
      </c>
      <c r="M99" s="13" t="s">
        <v>158</v>
      </c>
    </row>
    <row r="100" spans="1:13" x14ac:dyDescent="0.3">
      <c r="A100" s="13" t="s">
        <v>30</v>
      </c>
      <c r="B100" s="13" t="s">
        <v>492</v>
      </c>
      <c r="C100" s="13" t="s">
        <v>58</v>
      </c>
      <c r="D100" s="13" t="s">
        <v>493</v>
      </c>
      <c r="E100" s="13" t="s">
        <v>957</v>
      </c>
      <c r="F100" s="13" t="s">
        <v>61</v>
      </c>
      <c r="G100" s="13" t="s">
        <v>934</v>
      </c>
      <c r="H100" s="13" t="s">
        <v>935</v>
      </c>
      <c r="I100" s="14">
        <v>2</v>
      </c>
      <c r="J100" s="13" t="s">
        <v>29</v>
      </c>
      <c r="K100" s="13" t="s">
        <v>412</v>
      </c>
      <c r="L100" s="13" t="s">
        <v>736</v>
      </c>
      <c r="M100" s="13" t="s">
        <v>936</v>
      </c>
    </row>
    <row r="101" spans="1:13" x14ac:dyDescent="0.3">
      <c r="A101" s="13" t="s">
        <v>30</v>
      </c>
      <c r="B101" s="13" t="s">
        <v>492</v>
      </c>
      <c r="C101" s="13" t="s">
        <v>58</v>
      </c>
      <c r="D101" s="13" t="s">
        <v>493</v>
      </c>
      <c r="E101" s="13" t="s">
        <v>958</v>
      </c>
      <c r="F101" s="13" t="s">
        <v>61</v>
      </c>
      <c r="G101" s="13" t="s">
        <v>934</v>
      </c>
      <c r="H101" s="13" t="s">
        <v>935</v>
      </c>
      <c r="I101" s="14">
        <v>1</v>
      </c>
      <c r="J101" s="13" t="s">
        <v>29</v>
      </c>
      <c r="K101" s="13" t="s">
        <v>338</v>
      </c>
      <c r="L101" s="13" t="s">
        <v>736</v>
      </c>
      <c r="M101" s="13" t="s">
        <v>936</v>
      </c>
    </row>
    <row r="102" spans="1:13" x14ac:dyDescent="0.3">
      <c r="A102" s="13" t="s">
        <v>30</v>
      </c>
      <c r="B102" s="13" t="s">
        <v>492</v>
      </c>
      <c r="C102" s="13" t="s">
        <v>58</v>
      </c>
      <c r="D102" s="13" t="s">
        <v>493</v>
      </c>
      <c r="E102" s="13" t="s">
        <v>958</v>
      </c>
      <c r="F102" s="13" t="s">
        <v>61</v>
      </c>
      <c r="G102" s="13" t="s">
        <v>838</v>
      </c>
      <c r="H102" s="13" t="s">
        <v>839</v>
      </c>
      <c r="I102" s="14">
        <v>1</v>
      </c>
      <c r="J102" s="13" t="s">
        <v>29</v>
      </c>
      <c r="K102" s="13" t="s">
        <v>338</v>
      </c>
      <c r="L102" s="13" t="s">
        <v>736</v>
      </c>
      <c r="M102" s="13" t="s">
        <v>71</v>
      </c>
    </row>
    <row r="103" spans="1:13" x14ac:dyDescent="0.3">
      <c r="A103" s="13" t="s">
        <v>30</v>
      </c>
      <c r="B103" s="13" t="s">
        <v>492</v>
      </c>
      <c r="C103" s="13" t="s">
        <v>58</v>
      </c>
      <c r="D103" s="13" t="s">
        <v>493</v>
      </c>
      <c r="E103" s="13" t="s">
        <v>959</v>
      </c>
      <c r="F103" s="13" t="s">
        <v>61</v>
      </c>
      <c r="G103" s="13" t="s">
        <v>931</v>
      </c>
      <c r="H103" s="13" t="s">
        <v>932</v>
      </c>
      <c r="I103" s="14">
        <v>1</v>
      </c>
      <c r="J103" s="13" t="s">
        <v>29</v>
      </c>
      <c r="K103" s="13" t="s">
        <v>348</v>
      </c>
      <c r="L103" s="13" t="s">
        <v>736</v>
      </c>
      <c r="M103" s="13" t="s">
        <v>71</v>
      </c>
    </row>
    <row r="104" spans="1:13" x14ac:dyDescent="0.3">
      <c r="A104" s="13" t="s">
        <v>30</v>
      </c>
      <c r="B104" s="13" t="s">
        <v>492</v>
      </c>
      <c r="C104" s="13" t="s">
        <v>58</v>
      </c>
      <c r="D104" s="13" t="s">
        <v>493</v>
      </c>
      <c r="E104" s="13" t="s">
        <v>959</v>
      </c>
      <c r="F104" s="13" t="s">
        <v>61</v>
      </c>
      <c r="G104" s="13" t="s">
        <v>941</v>
      </c>
      <c r="H104" s="13" t="s">
        <v>942</v>
      </c>
      <c r="I104" s="14">
        <v>1</v>
      </c>
      <c r="J104" s="13" t="s">
        <v>29</v>
      </c>
      <c r="K104" s="13" t="s">
        <v>348</v>
      </c>
      <c r="L104" s="13" t="s">
        <v>736</v>
      </c>
      <c r="M104" s="13" t="s">
        <v>71</v>
      </c>
    </row>
    <row r="105" spans="1:13" x14ac:dyDescent="0.3">
      <c r="A105" s="13" t="s">
        <v>30</v>
      </c>
      <c r="B105" s="13" t="s">
        <v>492</v>
      </c>
      <c r="C105" s="13" t="s">
        <v>58</v>
      </c>
      <c r="D105" s="13" t="s">
        <v>493</v>
      </c>
      <c r="E105" s="13" t="s">
        <v>959</v>
      </c>
      <c r="F105" s="13" t="s">
        <v>61</v>
      </c>
      <c r="G105" s="13" t="s">
        <v>960</v>
      </c>
      <c r="H105" s="13" t="s">
        <v>961</v>
      </c>
      <c r="I105" s="14">
        <v>1</v>
      </c>
      <c r="J105" s="13" t="s">
        <v>29</v>
      </c>
      <c r="K105" s="13" t="s">
        <v>348</v>
      </c>
      <c r="L105" s="13" t="s">
        <v>736</v>
      </c>
      <c r="M105" s="13" t="s">
        <v>71</v>
      </c>
    </row>
    <row r="106" spans="1:13" x14ac:dyDescent="0.3">
      <c r="A106" s="13" t="s">
        <v>30</v>
      </c>
      <c r="B106" s="13" t="s">
        <v>492</v>
      </c>
      <c r="C106" s="13" t="s">
        <v>58</v>
      </c>
      <c r="D106" s="13" t="s">
        <v>493</v>
      </c>
      <c r="E106" s="13" t="s">
        <v>528</v>
      </c>
      <c r="F106" s="13" t="s">
        <v>61</v>
      </c>
      <c r="G106" s="13" t="s">
        <v>937</v>
      </c>
      <c r="H106" s="13" t="s">
        <v>938</v>
      </c>
      <c r="I106" s="14">
        <v>1</v>
      </c>
      <c r="J106" s="13" t="s">
        <v>29</v>
      </c>
      <c r="K106" s="13" t="s">
        <v>198</v>
      </c>
      <c r="L106" s="13" t="s">
        <v>736</v>
      </c>
      <c r="M106" s="13" t="s">
        <v>71</v>
      </c>
    </row>
    <row r="107" spans="1:13" x14ac:dyDescent="0.3">
      <c r="A107" s="13" t="s">
        <v>30</v>
      </c>
      <c r="B107" s="13" t="s">
        <v>492</v>
      </c>
      <c r="C107" s="13" t="s">
        <v>58</v>
      </c>
      <c r="D107" s="13" t="s">
        <v>493</v>
      </c>
      <c r="E107" s="13" t="s">
        <v>962</v>
      </c>
      <c r="F107" s="13" t="s">
        <v>61</v>
      </c>
      <c r="G107" s="13" t="s">
        <v>931</v>
      </c>
      <c r="H107" s="13" t="s">
        <v>932</v>
      </c>
      <c r="I107" s="14">
        <v>1</v>
      </c>
      <c r="J107" s="13" t="s">
        <v>29</v>
      </c>
      <c r="K107" s="13" t="s">
        <v>618</v>
      </c>
      <c r="L107" s="13" t="s">
        <v>736</v>
      </c>
      <c r="M107" s="13" t="s">
        <v>71</v>
      </c>
    </row>
    <row r="108" spans="1:13" x14ac:dyDescent="0.3">
      <c r="A108" s="13" t="s">
        <v>30</v>
      </c>
      <c r="B108" s="13" t="s">
        <v>492</v>
      </c>
      <c r="C108" s="13" t="s">
        <v>58</v>
      </c>
      <c r="D108" s="13" t="s">
        <v>493</v>
      </c>
      <c r="E108" s="13" t="s">
        <v>962</v>
      </c>
      <c r="F108" s="13" t="s">
        <v>61</v>
      </c>
      <c r="G108" s="13" t="s">
        <v>953</v>
      </c>
      <c r="H108" s="13" t="s">
        <v>954</v>
      </c>
      <c r="I108" s="14">
        <v>1</v>
      </c>
      <c r="J108" s="13" t="s">
        <v>29</v>
      </c>
      <c r="K108" s="13" t="s">
        <v>618</v>
      </c>
      <c r="L108" s="13" t="s">
        <v>736</v>
      </c>
      <c r="M108" s="13" t="s">
        <v>158</v>
      </c>
    </row>
    <row r="109" spans="1:13" x14ac:dyDescent="0.3">
      <c r="A109" s="13" t="s">
        <v>30</v>
      </c>
      <c r="B109" s="13" t="s">
        <v>492</v>
      </c>
      <c r="C109" s="13" t="s">
        <v>58</v>
      </c>
      <c r="D109" s="13" t="s">
        <v>493</v>
      </c>
      <c r="E109" s="13" t="s">
        <v>962</v>
      </c>
      <c r="F109" s="13" t="s">
        <v>61</v>
      </c>
      <c r="G109" s="13" t="s">
        <v>838</v>
      </c>
      <c r="H109" s="13" t="s">
        <v>839</v>
      </c>
      <c r="I109" s="14">
        <v>1</v>
      </c>
      <c r="J109" s="13" t="s">
        <v>29</v>
      </c>
      <c r="K109" s="13" t="s">
        <v>618</v>
      </c>
      <c r="L109" s="13" t="s">
        <v>736</v>
      </c>
      <c r="M109" s="13" t="s">
        <v>71</v>
      </c>
    </row>
    <row r="110" spans="1:13" x14ac:dyDescent="0.3">
      <c r="A110" s="13" t="s">
        <v>24</v>
      </c>
      <c r="B110" s="13" t="s">
        <v>204</v>
      </c>
      <c r="C110" s="13" t="s">
        <v>58</v>
      </c>
      <c r="D110" s="13" t="s">
        <v>546</v>
      </c>
      <c r="E110" s="13" t="s">
        <v>963</v>
      </c>
      <c r="F110" s="13" t="s">
        <v>61</v>
      </c>
      <c r="G110" s="13" t="s">
        <v>964</v>
      </c>
      <c r="H110" s="13" t="s">
        <v>965</v>
      </c>
      <c r="I110" s="14">
        <v>4</v>
      </c>
      <c r="J110" s="13" t="s">
        <v>23</v>
      </c>
      <c r="K110" s="13" t="s">
        <v>363</v>
      </c>
      <c r="L110" s="13" t="s">
        <v>736</v>
      </c>
      <c r="M110" s="13" t="s">
        <v>966</v>
      </c>
    </row>
    <row r="111" spans="1:13" x14ac:dyDescent="0.3">
      <c r="A111" s="13" t="s">
        <v>24</v>
      </c>
      <c r="B111" s="13" t="s">
        <v>204</v>
      </c>
      <c r="C111" s="13" t="s">
        <v>58</v>
      </c>
      <c r="D111" s="13" t="s">
        <v>546</v>
      </c>
      <c r="E111" s="13" t="s">
        <v>967</v>
      </c>
      <c r="F111" s="13" t="s">
        <v>61</v>
      </c>
      <c r="G111" s="13" t="s">
        <v>968</v>
      </c>
      <c r="H111" s="13" t="s">
        <v>969</v>
      </c>
      <c r="I111" s="14">
        <v>1</v>
      </c>
      <c r="J111" s="13" t="s">
        <v>23</v>
      </c>
      <c r="K111" s="13" t="s">
        <v>295</v>
      </c>
      <c r="L111" s="13" t="s">
        <v>736</v>
      </c>
      <c r="M111" s="13" t="s">
        <v>908</v>
      </c>
    </row>
    <row r="112" spans="1:13" x14ac:dyDescent="0.3">
      <c r="A112" s="13" t="s">
        <v>24</v>
      </c>
      <c r="B112" s="13" t="s">
        <v>204</v>
      </c>
      <c r="C112" s="13" t="s">
        <v>58</v>
      </c>
      <c r="D112" s="13" t="s">
        <v>546</v>
      </c>
      <c r="E112" s="13" t="s">
        <v>970</v>
      </c>
      <c r="F112" s="13" t="s">
        <v>61</v>
      </c>
      <c r="G112" s="13" t="s">
        <v>971</v>
      </c>
      <c r="H112" s="13" t="s">
        <v>972</v>
      </c>
      <c r="I112" s="14">
        <v>2</v>
      </c>
      <c r="J112" s="13" t="s">
        <v>23</v>
      </c>
      <c r="K112" s="13" t="s">
        <v>247</v>
      </c>
      <c r="L112" s="13" t="s">
        <v>736</v>
      </c>
      <c r="M112" s="13" t="s">
        <v>557</v>
      </c>
    </row>
    <row r="113" spans="1:13" x14ac:dyDescent="0.3">
      <c r="A113" s="13" t="s">
        <v>24</v>
      </c>
      <c r="B113" s="13" t="s">
        <v>204</v>
      </c>
      <c r="C113" s="13" t="s">
        <v>58</v>
      </c>
      <c r="D113" s="13" t="s">
        <v>546</v>
      </c>
      <c r="E113" s="13" t="s">
        <v>970</v>
      </c>
      <c r="F113" s="13" t="s">
        <v>61</v>
      </c>
      <c r="G113" s="13" t="s">
        <v>973</v>
      </c>
      <c r="H113" s="13" t="s">
        <v>972</v>
      </c>
      <c r="I113" s="14">
        <v>2</v>
      </c>
      <c r="J113" s="13" t="s">
        <v>23</v>
      </c>
      <c r="K113" s="13" t="s">
        <v>247</v>
      </c>
      <c r="L113" s="13" t="s">
        <v>736</v>
      </c>
      <c r="M113" s="13" t="s">
        <v>557</v>
      </c>
    </row>
    <row r="114" spans="1:13" x14ac:dyDescent="0.3">
      <c r="A114" s="13" t="s">
        <v>24</v>
      </c>
      <c r="B114" s="13" t="s">
        <v>204</v>
      </c>
      <c r="C114" s="13" t="s">
        <v>58</v>
      </c>
      <c r="D114" s="13" t="s">
        <v>546</v>
      </c>
      <c r="E114" s="13" t="s">
        <v>974</v>
      </c>
      <c r="F114" s="13" t="s">
        <v>61</v>
      </c>
      <c r="G114" s="13" t="s">
        <v>975</v>
      </c>
      <c r="H114" s="13" t="s">
        <v>976</v>
      </c>
      <c r="I114" s="14">
        <v>1</v>
      </c>
      <c r="J114" s="13" t="s">
        <v>23</v>
      </c>
      <c r="K114" s="13" t="s">
        <v>160</v>
      </c>
      <c r="L114" s="13" t="s">
        <v>736</v>
      </c>
      <c r="M114" s="13" t="s">
        <v>977</v>
      </c>
    </row>
    <row r="115" spans="1:13" x14ac:dyDescent="0.3">
      <c r="A115" s="13" t="s">
        <v>24</v>
      </c>
      <c r="B115" s="13" t="s">
        <v>204</v>
      </c>
      <c r="C115" s="13" t="s">
        <v>58</v>
      </c>
      <c r="D115" s="13" t="s">
        <v>546</v>
      </c>
      <c r="E115" s="13" t="s">
        <v>978</v>
      </c>
      <c r="F115" s="13" t="s">
        <v>61</v>
      </c>
      <c r="G115" s="13" t="s">
        <v>979</v>
      </c>
      <c r="H115" s="13" t="s">
        <v>980</v>
      </c>
      <c r="I115" s="14">
        <v>1</v>
      </c>
      <c r="J115" s="13" t="s">
        <v>23</v>
      </c>
      <c r="K115" s="13" t="s">
        <v>338</v>
      </c>
      <c r="L115" s="13" t="s">
        <v>736</v>
      </c>
      <c r="M115" s="13" t="s">
        <v>977</v>
      </c>
    </row>
    <row r="116" spans="1:13" x14ac:dyDescent="0.3">
      <c r="A116" s="13" t="s">
        <v>24</v>
      </c>
      <c r="B116" s="13" t="s">
        <v>204</v>
      </c>
      <c r="C116" s="13" t="s">
        <v>58</v>
      </c>
      <c r="D116" s="13" t="s">
        <v>546</v>
      </c>
      <c r="E116" s="13" t="s">
        <v>978</v>
      </c>
      <c r="F116" s="13" t="s">
        <v>61</v>
      </c>
      <c r="G116" s="13" t="s">
        <v>968</v>
      </c>
      <c r="H116" s="13" t="s">
        <v>969</v>
      </c>
      <c r="I116" s="14">
        <v>1</v>
      </c>
      <c r="J116" s="13" t="s">
        <v>23</v>
      </c>
      <c r="K116" s="13" t="s">
        <v>338</v>
      </c>
      <c r="L116" s="13" t="s">
        <v>736</v>
      </c>
      <c r="M116" s="13" t="s">
        <v>908</v>
      </c>
    </row>
    <row r="117" spans="1:13" x14ac:dyDescent="0.3">
      <c r="A117" s="13" t="s">
        <v>24</v>
      </c>
      <c r="B117" s="13" t="s">
        <v>204</v>
      </c>
      <c r="C117" s="13" t="s">
        <v>58</v>
      </c>
      <c r="D117" s="13" t="s">
        <v>546</v>
      </c>
      <c r="E117" s="13" t="s">
        <v>981</v>
      </c>
      <c r="F117" s="13" t="s">
        <v>61</v>
      </c>
      <c r="G117" s="13" t="s">
        <v>982</v>
      </c>
      <c r="H117" s="13" t="s">
        <v>983</v>
      </c>
      <c r="I117" s="14">
        <v>1</v>
      </c>
      <c r="J117" s="13" t="s">
        <v>23</v>
      </c>
      <c r="K117" s="13" t="s">
        <v>346</v>
      </c>
      <c r="L117" s="13" t="s">
        <v>736</v>
      </c>
      <c r="M117" s="13" t="s">
        <v>76</v>
      </c>
    </row>
    <row r="118" spans="1:13" x14ac:dyDescent="0.3">
      <c r="A118" s="13" t="s">
        <v>24</v>
      </c>
      <c r="B118" s="13" t="s">
        <v>204</v>
      </c>
      <c r="C118" s="13" t="s">
        <v>58</v>
      </c>
      <c r="D118" s="13" t="s">
        <v>546</v>
      </c>
      <c r="E118" s="13" t="s">
        <v>984</v>
      </c>
      <c r="F118" s="13" t="s">
        <v>61</v>
      </c>
      <c r="G118" s="13" t="s">
        <v>982</v>
      </c>
      <c r="H118" s="13" t="s">
        <v>983</v>
      </c>
      <c r="I118" s="14">
        <v>1</v>
      </c>
      <c r="J118" s="13" t="s">
        <v>23</v>
      </c>
      <c r="K118" s="13" t="s">
        <v>110</v>
      </c>
      <c r="L118" s="13" t="s">
        <v>736</v>
      </c>
      <c r="M118" s="13" t="s">
        <v>76</v>
      </c>
    </row>
    <row r="119" spans="1:13" x14ac:dyDescent="0.3">
      <c r="A119" s="13" t="s">
        <v>24</v>
      </c>
      <c r="B119" s="13" t="s">
        <v>204</v>
      </c>
      <c r="C119" s="13" t="s">
        <v>58</v>
      </c>
      <c r="D119" s="13" t="s">
        <v>546</v>
      </c>
      <c r="E119" s="13" t="s">
        <v>610</v>
      </c>
      <c r="F119" s="13" t="s">
        <v>61</v>
      </c>
      <c r="G119" s="13" t="s">
        <v>982</v>
      </c>
      <c r="H119" s="13" t="s">
        <v>983</v>
      </c>
      <c r="I119" s="14">
        <v>1</v>
      </c>
      <c r="J119" s="13" t="s">
        <v>23</v>
      </c>
      <c r="K119" s="13" t="s">
        <v>172</v>
      </c>
      <c r="L119" s="13" t="s">
        <v>736</v>
      </c>
      <c r="M119" s="13" t="s">
        <v>76</v>
      </c>
    </row>
    <row r="120" spans="1:13" x14ac:dyDescent="0.3">
      <c r="A120" s="13" t="s">
        <v>24</v>
      </c>
      <c r="B120" s="13" t="s">
        <v>204</v>
      </c>
      <c r="C120" s="13" t="s">
        <v>58</v>
      </c>
      <c r="D120" s="13" t="s">
        <v>546</v>
      </c>
      <c r="E120" s="13" t="s">
        <v>613</v>
      </c>
      <c r="F120" s="13" t="s">
        <v>61</v>
      </c>
      <c r="G120" s="13" t="s">
        <v>985</v>
      </c>
      <c r="H120" s="13" t="s">
        <v>986</v>
      </c>
      <c r="I120" s="14">
        <v>1</v>
      </c>
      <c r="J120" s="13" t="s">
        <v>23</v>
      </c>
      <c r="K120" s="13" t="s">
        <v>172</v>
      </c>
      <c r="L120" s="13" t="s">
        <v>736</v>
      </c>
      <c r="M120" s="13" t="s">
        <v>987</v>
      </c>
    </row>
    <row r="121" spans="1:13" x14ac:dyDescent="0.3">
      <c r="A121" s="13" t="s">
        <v>24</v>
      </c>
      <c r="B121" s="13" t="s">
        <v>204</v>
      </c>
      <c r="C121" s="13" t="s">
        <v>58</v>
      </c>
      <c r="D121" s="13" t="s">
        <v>546</v>
      </c>
      <c r="E121" s="13" t="s">
        <v>619</v>
      </c>
      <c r="F121" s="13" t="s">
        <v>61</v>
      </c>
      <c r="G121" s="13" t="s">
        <v>982</v>
      </c>
      <c r="H121" s="13" t="s">
        <v>983</v>
      </c>
      <c r="I121" s="14">
        <v>1</v>
      </c>
      <c r="J121" s="13" t="s">
        <v>23</v>
      </c>
      <c r="K121" s="13" t="s">
        <v>620</v>
      </c>
      <c r="L121" s="13" t="s">
        <v>736</v>
      </c>
      <c r="M121" s="13" t="s">
        <v>76</v>
      </c>
    </row>
    <row r="122" spans="1:13" x14ac:dyDescent="0.3">
      <c r="A122" s="13" t="s">
        <v>14</v>
      </c>
      <c r="B122" s="13" t="s">
        <v>204</v>
      </c>
      <c r="C122" s="13" t="s">
        <v>58</v>
      </c>
      <c r="D122" s="13" t="s">
        <v>627</v>
      </c>
      <c r="E122" s="13" t="s">
        <v>628</v>
      </c>
      <c r="F122" s="13" t="s">
        <v>61</v>
      </c>
      <c r="G122" s="13" t="s">
        <v>988</v>
      </c>
      <c r="H122" s="13" t="s">
        <v>989</v>
      </c>
      <c r="I122" s="14">
        <v>2</v>
      </c>
      <c r="J122" s="13" t="s">
        <v>13</v>
      </c>
      <c r="K122" s="13" t="s">
        <v>179</v>
      </c>
      <c r="L122" s="13" t="s">
        <v>736</v>
      </c>
      <c r="M122" s="13" t="s">
        <v>740</v>
      </c>
    </row>
    <row r="123" spans="1:13" x14ac:dyDescent="0.3">
      <c r="A123" s="13" t="s">
        <v>14</v>
      </c>
      <c r="B123" s="13" t="s">
        <v>204</v>
      </c>
      <c r="C123" s="13" t="s">
        <v>58</v>
      </c>
      <c r="D123" s="13" t="s">
        <v>627</v>
      </c>
      <c r="E123" s="13" t="s">
        <v>640</v>
      </c>
      <c r="F123" s="13" t="s">
        <v>61</v>
      </c>
      <c r="G123" s="13" t="s">
        <v>988</v>
      </c>
      <c r="H123" s="13" t="s">
        <v>989</v>
      </c>
      <c r="I123" s="14">
        <v>3</v>
      </c>
      <c r="J123" s="13" t="s">
        <v>13</v>
      </c>
      <c r="K123" s="13" t="s">
        <v>220</v>
      </c>
      <c r="L123" s="13" t="s">
        <v>736</v>
      </c>
      <c r="M123" s="13" t="s">
        <v>740</v>
      </c>
    </row>
    <row r="124" spans="1:13" x14ac:dyDescent="0.3">
      <c r="A124" s="13" t="s">
        <v>14</v>
      </c>
      <c r="B124" s="13" t="s">
        <v>204</v>
      </c>
      <c r="C124" s="13" t="s">
        <v>58</v>
      </c>
      <c r="D124" s="13" t="s">
        <v>627</v>
      </c>
      <c r="E124" s="13" t="s">
        <v>990</v>
      </c>
      <c r="F124" s="13" t="s">
        <v>61</v>
      </c>
      <c r="G124" s="13" t="s">
        <v>827</v>
      </c>
      <c r="H124" s="13" t="s">
        <v>828</v>
      </c>
      <c r="I124" s="14">
        <v>1</v>
      </c>
      <c r="J124" s="13" t="s">
        <v>13</v>
      </c>
      <c r="K124" s="13" t="s">
        <v>75</v>
      </c>
      <c r="L124" s="13" t="s">
        <v>736</v>
      </c>
      <c r="M124" s="13" t="s">
        <v>85</v>
      </c>
    </row>
    <row r="125" spans="1:13" x14ac:dyDescent="0.3">
      <c r="A125" s="13" t="s">
        <v>14</v>
      </c>
      <c r="B125" s="13" t="s">
        <v>204</v>
      </c>
      <c r="C125" s="13" t="s">
        <v>58</v>
      </c>
      <c r="D125" s="13" t="s">
        <v>627</v>
      </c>
      <c r="E125" s="13" t="s">
        <v>661</v>
      </c>
      <c r="F125" s="13" t="s">
        <v>61</v>
      </c>
      <c r="G125" s="13" t="s">
        <v>827</v>
      </c>
      <c r="H125" s="13" t="s">
        <v>828</v>
      </c>
      <c r="I125" s="14">
        <v>1</v>
      </c>
      <c r="J125" s="13" t="s">
        <v>13</v>
      </c>
      <c r="K125" s="13" t="s">
        <v>80</v>
      </c>
      <c r="L125" s="13" t="s">
        <v>736</v>
      </c>
      <c r="M125" s="13" t="s">
        <v>85</v>
      </c>
    </row>
    <row r="126" spans="1:13" x14ac:dyDescent="0.3">
      <c r="A126" s="13" t="s">
        <v>14</v>
      </c>
      <c r="B126" s="13" t="s">
        <v>204</v>
      </c>
      <c r="C126" s="13" t="s">
        <v>58</v>
      </c>
      <c r="D126" s="13" t="s">
        <v>627</v>
      </c>
      <c r="E126" s="13" t="s">
        <v>678</v>
      </c>
      <c r="F126" s="13" t="s">
        <v>61</v>
      </c>
      <c r="G126" s="13" t="s">
        <v>988</v>
      </c>
      <c r="H126" s="13" t="s">
        <v>989</v>
      </c>
      <c r="I126" s="14">
        <v>1</v>
      </c>
      <c r="J126" s="13" t="s">
        <v>13</v>
      </c>
      <c r="K126" s="13" t="s">
        <v>348</v>
      </c>
      <c r="L126" s="13" t="s">
        <v>736</v>
      </c>
      <c r="M126" s="13" t="s">
        <v>740</v>
      </c>
    </row>
    <row r="127" spans="1:13" x14ac:dyDescent="0.3">
      <c r="A127" s="13" t="s">
        <v>14</v>
      </c>
      <c r="B127" s="13" t="s">
        <v>204</v>
      </c>
      <c r="C127" s="13" t="s">
        <v>58</v>
      </c>
      <c r="D127" s="13" t="s">
        <v>627</v>
      </c>
      <c r="E127" s="13" t="s">
        <v>991</v>
      </c>
      <c r="F127" s="13" t="s">
        <v>61</v>
      </c>
      <c r="G127" s="13" t="s">
        <v>827</v>
      </c>
      <c r="H127" s="13" t="s">
        <v>828</v>
      </c>
      <c r="I127" s="14">
        <v>1</v>
      </c>
      <c r="J127" s="13" t="s">
        <v>13</v>
      </c>
      <c r="K127" s="13" t="s">
        <v>198</v>
      </c>
      <c r="L127" s="13" t="s">
        <v>736</v>
      </c>
      <c r="M127" s="13" t="s">
        <v>85</v>
      </c>
    </row>
    <row r="128" spans="1:13" x14ac:dyDescent="0.3">
      <c r="A128" s="13" t="s">
        <v>14</v>
      </c>
      <c r="B128" s="13" t="s">
        <v>204</v>
      </c>
      <c r="C128" s="13" t="s">
        <v>58</v>
      </c>
      <c r="D128" s="13" t="s">
        <v>627</v>
      </c>
      <c r="E128" s="13" t="s">
        <v>992</v>
      </c>
      <c r="F128" s="13" t="s">
        <v>61</v>
      </c>
      <c r="G128" s="13" t="s">
        <v>988</v>
      </c>
      <c r="H128" s="13" t="s">
        <v>989</v>
      </c>
      <c r="I128" s="14">
        <v>2</v>
      </c>
      <c r="J128" s="13" t="s">
        <v>13</v>
      </c>
      <c r="K128" s="13" t="s">
        <v>618</v>
      </c>
      <c r="L128" s="13" t="s">
        <v>736</v>
      </c>
      <c r="M128" s="13" t="s">
        <v>740</v>
      </c>
    </row>
    <row r="129" spans="1:13" x14ac:dyDescent="0.3">
      <c r="A129" s="13" t="s">
        <v>14</v>
      </c>
      <c r="B129" s="13" t="s">
        <v>204</v>
      </c>
      <c r="C129" s="13" t="s">
        <v>58</v>
      </c>
      <c r="D129" s="13" t="s">
        <v>627</v>
      </c>
      <c r="E129" s="13" t="s">
        <v>993</v>
      </c>
      <c r="F129" s="13" t="s">
        <v>61</v>
      </c>
      <c r="G129" s="13" t="s">
        <v>827</v>
      </c>
      <c r="H129" s="13" t="s">
        <v>828</v>
      </c>
      <c r="I129" s="14">
        <v>1</v>
      </c>
      <c r="J129" s="13" t="s">
        <v>13</v>
      </c>
      <c r="K129" s="13" t="s">
        <v>448</v>
      </c>
      <c r="L129" s="13" t="s">
        <v>736</v>
      </c>
      <c r="M129" s="13" t="s">
        <v>85</v>
      </c>
    </row>
    <row r="130" spans="1:13" x14ac:dyDescent="0.3">
      <c r="A130" s="13" t="s">
        <v>14</v>
      </c>
      <c r="B130" s="13" t="s">
        <v>204</v>
      </c>
      <c r="C130" s="13" t="s">
        <v>58</v>
      </c>
      <c r="D130" s="13" t="s">
        <v>627</v>
      </c>
      <c r="E130" s="13" t="s">
        <v>994</v>
      </c>
      <c r="F130" s="13" t="s">
        <v>61</v>
      </c>
      <c r="G130" s="13" t="s">
        <v>796</v>
      </c>
      <c r="H130" s="13" t="s">
        <v>797</v>
      </c>
      <c r="I130" s="14">
        <v>1</v>
      </c>
      <c r="J130" s="13" t="s">
        <v>13</v>
      </c>
      <c r="K130" s="13" t="s">
        <v>452</v>
      </c>
      <c r="L130" s="13" t="s">
        <v>736</v>
      </c>
      <c r="M130" s="13" t="s">
        <v>95</v>
      </c>
    </row>
    <row r="131" spans="1:13" x14ac:dyDescent="0.3">
      <c r="A131" s="13" t="s">
        <v>14</v>
      </c>
      <c r="B131" s="13" t="s">
        <v>204</v>
      </c>
      <c r="C131" s="13" t="s">
        <v>58</v>
      </c>
      <c r="D131" s="13" t="s">
        <v>627</v>
      </c>
      <c r="E131" s="13" t="s">
        <v>995</v>
      </c>
      <c r="F131" s="13" t="s">
        <v>61</v>
      </c>
      <c r="G131" s="13" t="s">
        <v>988</v>
      </c>
      <c r="H131" s="13" t="s">
        <v>989</v>
      </c>
      <c r="I131" s="14">
        <v>3</v>
      </c>
      <c r="J131" s="13" t="s">
        <v>13</v>
      </c>
      <c r="K131" s="13" t="s">
        <v>285</v>
      </c>
      <c r="L131" s="13" t="s">
        <v>736</v>
      </c>
      <c r="M131" s="13" t="s">
        <v>740</v>
      </c>
    </row>
    <row r="132" spans="1:13" x14ac:dyDescent="0.3">
      <c r="A132" s="13" t="s">
        <v>14</v>
      </c>
      <c r="B132" s="13" t="s">
        <v>204</v>
      </c>
      <c r="C132" s="13" t="s">
        <v>58</v>
      </c>
      <c r="D132" s="13" t="s">
        <v>627</v>
      </c>
      <c r="E132" s="13" t="s">
        <v>995</v>
      </c>
      <c r="F132" s="13" t="s">
        <v>61</v>
      </c>
      <c r="G132" s="13" t="s">
        <v>996</v>
      </c>
      <c r="H132" s="13" t="s">
        <v>997</v>
      </c>
      <c r="I132" s="14">
        <v>1</v>
      </c>
      <c r="J132" s="13" t="s">
        <v>13</v>
      </c>
      <c r="K132" s="13" t="s">
        <v>285</v>
      </c>
      <c r="L132" s="13" t="s">
        <v>736</v>
      </c>
      <c r="M132" s="13" t="s">
        <v>740</v>
      </c>
    </row>
    <row r="133" spans="1:13" x14ac:dyDescent="0.3">
      <c r="A133" s="13" t="s">
        <v>28</v>
      </c>
      <c r="B133" s="13" t="s">
        <v>455</v>
      </c>
      <c r="C133" s="13" t="s">
        <v>58</v>
      </c>
      <c r="D133" s="13" t="s">
        <v>686</v>
      </c>
      <c r="E133" s="13" t="s">
        <v>687</v>
      </c>
      <c r="F133" s="13" t="s">
        <v>61</v>
      </c>
      <c r="G133" s="13" t="s">
        <v>998</v>
      </c>
      <c r="H133" s="13" t="s">
        <v>999</v>
      </c>
      <c r="I133" s="14">
        <v>1</v>
      </c>
      <c r="J133" s="13" t="s">
        <v>27</v>
      </c>
      <c r="K133" s="13" t="s">
        <v>149</v>
      </c>
      <c r="L133" s="13" t="s">
        <v>736</v>
      </c>
      <c r="M133" s="13" t="s">
        <v>1000</v>
      </c>
    </row>
    <row r="134" spans="1:13" x14ac:dyDescent="0.3">
      <c r="A134" s="13" t="s">
        <v>28</v>
      </c>
      <c r="B134" s="13" t="s">
        <v>455</v>
      </c>
      <c r="C134" s="13" t="s">
        <v>58</v>
      </c>
      <c r="D134" s="13" t="s">
        <v>686</v>
      </c>
      <c r="E134" s="13" t="s">
        <v>687</v>
      </c>
      <c r="F134" s="13" t="s">
        <v>61</v>
      </c>
      <c r="G134" s="13" t="s">
        <v>1001</v>
      </c>
      <c r="H134" s="13" t="s">
        <v>1002</v>
      </c>
      <c r="I134" s="14">
        <v>20</v>
      </c>
      <c r="J134" s="13" t="s">
        <v>27</v>
      </c>
      <c r="K134" s="13" t="s">
        <v>149</v>
      </c>
      <c r="L134" s="13" t="s">
        <v>736</v>
      </c>
      <c r="M134" s="13" t="s">
        <v>158</v>
      </c>
    </row>
    <row r="135" spans="1:13" x14ac:dyDescent="0.3">
      <c r="A135" s="13" t="s">
        <v>28</v>
      </c>
      <c r="B135" s="13" t="s">
        <v>455</v>
      </c>
      <c r="C135" s="13" t="s">
        <v>58</v>
      </c>
      <c r="D135" s="13" t="s">
        <v>686</v>
      </c>
      <c r="E135" s="13" t="s">
        <v>1003</v>
      </c>
      <c r="F135" s="13" t="s">
        <v>61</v>
      </c>
      <c r="G135" s="13" t="s">
        <v>1004</v>
      </c>
      <c r="H135" s="13" t="s">
        <v>1005</v>
      </c>
      <c r="I135" s="14">
        <v>1</v>
      </c>
      <c r="J135" s="13" t="s">
        <v>27</v>
      </c>
      <c r="K135" s="13" t="s">
        <v>64</v>
      </c>
      <c r="L135" s="13" t="s">
        <v>736</v>
      </c>
      <c r="M135" s="13" t="s">
        <v>513</v>
      </c>
    </row>
    <row r="136" spans="1:13" x14ac:dyDescent="0.3">
      <c r="A136" s="13" t="s">
        <v>28</v>
      </c>
      <c r="B136" s="13" t="s">
        <v>455</v>
      </c>
      <c r="C136" s="13" t="s">
        <v>58</v>
      </c>
      <c r="D136" s="13" t="s">
        <v>686</v>
      </c>
      <c r="E136" s="13" t="s">
        <v>692</v>
      </c>
      <c r="F136" s="13" t="s">
        <v>61</v>
      </c>
      <c r="G136" s="13" t="s">
        <v>1006</v>
      </c>
      <c r="H136" s="13" t="s">
        <v>1007</v>
      </c>
      <c r="I136" s="14">
        <v>1</v>
      </c>
      <c r="J136" s="13" t="s">
        <v>27</v>
      </c>
      <c r="K136" s="13" t="s">
        <v>157</v>
      </c>
      <c r="L136" s="13" t="s">
        <v>736</v>
      </c>
      <c r="M136" s="13" t="s">
        <v>71</v>
      </c>
    </row>
    <row r="137" spans="1:13" x14ac:dyDescent="0.3">
      <c r="A137" s="13" t="s">
        <v>28</v>
      </c>
      <c r="B137" s="13" t="s">
        <v>455</v>
      </c>
      <c r="C137" s="13" t="s">
        <v>58</v>
      </c>
      <c r="D137" s="13" t="s">
        <v>686</v>
      </c>
      <c r="E137" s="13" t="s">
        <v>697</v>
      </c>
      <c r="F137" s="13" t="s">
        <v>61</v>
      </c>
      <c r="G137" s="13" t="s">
        <v>1008</v>
      </c>
      <c r="H137" s="13" t="s">
        <v>1009</v>
      </c>
      <c r="I137" s="14">
        <v>1</v>
      </c>
      <c r="J137" s="13" t="s">
        <v>27</v>
      </c>
      <c r="K137" s="13" t="s">
        <v>295</v>
      </c>
      <c r="L137" s="13" t="s">
        <v>736</v>
      </c>
      <c r="M137" s="13" t="s">
        <v>71</v>
      </c>
    </row>
    <row r="138" spans="1:13" x14ac:dyDescent="0.3">
      <c r="A138" s="13" t="s">
        <v>28</v>
      </c>
      <c r="B138" s="13" t="s">
        <v>455</v>
      </c>
      <c r="C138" s="13" t="s">
        <v>58</v>
      </c>
      <c r="D138" s="13" t="s">
        <v>686</v>
      </c>
      <c r="E138" s="13" t="s">
        <v>1010</v>
      </c>
      <c r="F138" s="13" t="s">
        <v>61</v>
      </c>
      <c r="G138" s="13" t="s">
        <v>1011</v>
      </c>
      <c r="H138" s="13" t="s">
        <v>1012</v>
      </c>
      <c r="I138" s="14">
        <v>3</v>
      </c>
      <c r="J138" s="13" t="s">
        <v>27</v>
      </c>
      <c r="K138" s="13" t="s">
        <v>220</v>
      </c>
      <c r="L138" s="13" t="s">
        <v>736</v>
      </c>
      <c r="M138" s="13" t="s">
        <v>925</v>
      </c>
    </row>
    <row r="139" spans="1:13" x14ac:dyDescent="0.3">
      <c r="A139" s="13" t="s">
        <v>28</v>
      </c>
      <c r="B139" s="13" t="s">
        <v>455</v>
      </c>
      <c r="C139" s="13" t="s">
        <v>58</v>
      </c>
      <c r="D139" s="13" t="s">
        <v>686</v>
      </c>
      <c r="E139" s="13" t="s">
        <v>1013</v>
      </c>
      <c r="F139" s="13" t="s">
        <v>61</v>
      </c>
      <c r="G139" s="13" t="s">
        <v>885</v>
      </c>
      <c r="H139" s="13" t="s">
        <v>886</v>
      </c>
      <c r="I139" s="14">
        <v>1</v>
      </c>
      <c r="J139" s="13" t="s">
        <v>27</v>
      </c>
      <c r="K139" s="13" t="s">
        <v>138</v>
      </c>
      <c r="L139" s="13" t="s">
        <v>736</v>
      </c>
      <c r="M139" s="13" t="s">
        <v>513</v>
      </c>
    </row>
    <row r="140" spans="1:13" x14ac:dyDescent="0.3">
      <c r="A140" s="13" t="s">
        <v>28</v>
      </c>
      <c r="B140" s="13" t="s">
        <v>455</v>
      </c>
      <c r="C140" s="13" t="s">
        <v>58</v>
      </c>
      <c r="D140" s="13" t="s">
        <v>686</v>
      </c>
      <c r="E140" s="13" t="s">
        <v>1013</v>
      </c>
      <c r="F140" s="13" t="s">
        <v>61</v>
      </c>
      <c r="G140" s="13" t="s">
        <v>1014</v>
      </c>
      <c r="H140" s="13" t="s">
        <v>1015</v>
      </c>
      <c r="I140" s="14">
        <v>2</v>
      </c>
      <c r="J140" s="13" t="s">
        <v>27</v>
      </c>
      <c r="K140" s="13" t="s">
        <v>138</v>
      </c>
      <c r="L140" s="13" t="s">
        <v>736</v>
      </c>
      <c r="M140" s="13" t="s">
        <v>1016</v>
      </c>
    </row>
    <row r="141" spans="1:13" x14ac:dyDescent="0.3">
      <c r="A141" s="13" t="s">
        <v>28</v>
      </c>
      <c r="B141" s="13" t="s">
        <v>455</v>
      </c>
      <c r="C141" s="13" t="s">
        <v>58</v>
      </c>
      <c r="D141" s="13" t="s">
        <v>686</v>
      </c>
      <c r="E141" s="13" t="s">
        <v>1013</v>
      </c>
      <c r="F141" s="13" t="s">
        <v>61</v>
      </c>
      <c r="G141" s="13" t="s">
        <v>1017</v>
      </c>
      <c r="H141" s="13" t="s">
        <v>1015</v>
      </c>
      <c r="I141" s="14">
        <v>2</v>
      </c>
      <c r="J141" s="13" t="s">
        <v>27</v>
      </c>
      <c r="K141" s="13" t="s">
        <v>138</v>
      </c>
      <c r="L141" s="13" t="s">
        <v>736</v>
      </c>
      <c r="M141" s="13" t="s">
        <v>1016</v>
      </c>
    </row>
    <row r="142" spans="1:13" x14ac:dyDescent="0.3">
      <c r="A142" s="13" t="s">
        <v>28</v>
      </c>
      <c r="B142" s="13" t="s">
        <v>455</v>
      </c>
      <c r="C142" s="13" t="s">
        <v>58</v>
      </c>
      <c r="D142" s="13" t="s">
        <v>686</v>
      </c>
      <c r="E142" s="13" t="s">
        <v>1018</v>
      </c>
      <c r="F142" s="13" t="s">
        <v>61</v>
      </c>
      <c r="G142" s="13" t="s">
        <v>1019</v>
      </c>
      <c r="H142" s="13" t="s">
        <v>1020</v>
      </c>
      <c r="I142" s="14">
        <v>1</v>
      </c>
      <c r="J142" s="13" t="s">
        <v>27</v>
      </c>
      <c r="K142" s="13" t="s">
        <v>503</v>
      </c>
      <c r="L142" s="13" t="s">
        <v>736</v>
      </c>
      <c r="M142" s="13" t="s">
        <v>339</v>
      </c>
    </row>
    <row r="143" spans="1:13" x14ac:dyDescent="0.3">
      <c r="A143" s="13" t="s">
        <v>28</v>
      </c>
      <c r="B143" s="13" t="s">
        <v>455</v>
      </c>
      <c r="C143" s="13" t="s">
        <v>58</v>
      </c>
      <c r="D143" s="13" t="s">
        <v>686</v>
      </c>
      <c r="E143" s="13" t="s">
        <v>1018</v>
      </c>
      <c r="F143" s="13" t="s">
        <v>61</v>
      </c>
      <c r="G143" s="13" t="s">
        <v>1021</v>
      </c>
      <c r="H143" s="13" t="s">
        <v>1022</v>
      </c>
      <c r="I143" s="14">
        <v>1</v>
      </c>
      <c r="J143" s="13" t="s">
        <v>27</v>
      </c>
      <c r="K143" s="13" t="s">
        <v>503</v>
      </c>
      <c r="L143" s="13" t="s">
        <v>736</v>
      </c>
      <c r="M143" s="13" t="s">
        <v>925</v>
      </c>
    </row>
    <row r="144" spans="1:13" x14ac:dyDescent="0.3">
      <c r="A144" s="13" t="s">
        <v>28</v>
      </c>
      <c r="B144" s="13" t="s">
        <v>455</v>
      </c>
      <c r="C144" s="13" t="s">
        <v>58</v>
      </c>
      <c r="D144" s="13" t="s">
        <v>686</v>
      </c>
      <c r="E144" s="13" t="s">
        <v>703</v>
      </c>
      <c r="F144" s="13" t="s">
        <v>61</v>
      </c>
      <c r="G144" s="13" t="s">
        <v>1023</v>
      </c>
      <c r="H144" s="13" t="s">
        <v>1024</v>
      </c>
      <c r="I144" s="14">
        <v>1</v>
      </c>
      <c r="J144" s="13" t="s">
        <v>27</v>
      </c>
      <c r="K144" s="13" t="s">
        <v>75</v>
      </c>
      <c r="L144" s="13" t="s">
        <v>736</v>
      </c>
      <c r="M144" s="13" t="s">
        <v>1025</v>
      </c>
    </row>
    <row r="145" spans="1:13" x14ac:dyDescent="0.3">
      <c r="A145" s="13" t="s">
        <v>28</v>
      </c>
      <c r="B145" s="13" t="s">
        <v>455</v>
      </c>
      <c r="C145" s="13" t="s">
        <v>58</v>
      </c>
      <c r="D145" s="13" t="s">
        <v>686</v>
      </c>
      <c r="E145" s="13" t="s">
        <v>1026</v>
      </c>
      <c r="F145" s="13" t="s">
        <v>61</v>
      </c>
      <c r="G145" s="13" t="s">
        <v>1027</v>
      </c>
      <c r="H145" s="13" t="s">
        <v>1028</v>
      </c>
      <c r="I145" s="14">
        <v>1</v>
      </c>
      <c r="J145" s="13" t="s">
        <v>27</v>
      </c>
      <c r="K145" s="13" t="s">
        <v>247</v>
      </c>
      <c r="L145" s="13" t="s">
        <v>736</v>
      </c>
      <c r="M145" s="13" t="s">
        <v>71</v>
      </c>
    </row>
    <row r="146" spans="1:13" x14ac:dyDescent="0.3">
      <c r="A146" s="13" t="s">
        <v>28</v>
      </c>
      <c r="B146" s="13" t="s">
        <v>455</v>
      </c>
      <c r="C146" s="13" t="s">
        <v>58</v>
      </c>
      <c r="D146" s="13" t="s">
        <v>686</v>
      </c>
      <c r="E146" s="13" t="s">
        <v>1029</v>
      </c>
      <c r="F146" s="13" t="s">
        <v>61</v>
      </c>
      <c r="G146" s="13" t="s">
        <v>885</v>
      </c>
      <c r="H146" s="13" t="s">
        <v>886</v>
      </c>
      <c r="I146" s="14">
        <v>2</v>
      </c>
      <c r="J146" s="13" t="s">
        <v>27</v>
      </c>
      <c r="K146" s="13" t="s">
        <v>84</v>
      </c>
      <c r="L146" s="13" t="s">
        <v>736</v>
      </c>
      <c r="M146" s="13" t="s">
        <v>513</v>
      </c>
    </row>
    <row r="147" spans="1:13" x14ac:dyDescent="0.3">
      <c r="A147" s="13" t="s">
        <v>28</v>
      </c>
      <c r="B147" s="13" t="s">
        <v>455</v>
      </c>
      <c r="C147" s="13" t="s">
        <v>58</v>
      </c>
      <c r="D147" s="13" t="s">
        <v>686</v>
      </c>
      <c r="E147" s="13" t="s">
        <v>709</v>
      </c>
      <c r="F147" s="13" t="s">
        <v>61</v>
      </c>
      <c r="G147" s="13" t="s">
        <v>885</v>
      </c>
      <c r="H147" s="13" t="s">
        <v>886</v>
      </c>
      <c r="I147" s="14">
        <v>2</v>
      </c>
      <c r="J147" s="13" t="s">
        <v>27</v>
      </c>
      <c r="K147" s="13" t="s">
        <v>401</v>
      </c>
      <c r="L147" s="13" t="s">
        <v>736</v>
      </c>
      <c r="M147" s="13" t="s">
        <v>513</v>
      </c>
    </row>
    <row r="148" spans="1:13" x14ac:dyDescent="0.3">
      <c r="A148" s="13" t="s">
        <v>28</v>
      </c>
      <c r="B148" s="13" t="s">
        <v>455</v>
      </c>
      <c r="C148" s="13" t="s">
        <v>58</v>
      </c>
      <c r="D148" s="13" t="s">
        <v>686</v>
      </c>
      <c r="E148" s="13" t="s">
        <v>709</v>
      </c>
      <c r="F148" s="13" t="s">
        <v>61</v>
      </c>
      <c r="G148" s="13" t="s">
        <v>1006</v>
      </c>
      <c r="H148" s="13" t="s">
        <v>1007</v>
      </c>
      <c r="I148" s="14">
        <v>1</v>
      </c>
      <c r="J148" s="13" t="s">
        <v>27</v>
      </c>
      <c r="K148" s="13" t="s">
        <v>401</v>
      </c>
      <c r="L148" s="13" t="s">
        <v>736</v>
      </c>
      <c r="M148" s="13" t="s">
        <v>71</v>
      </c>
    </row>
    <row r="149" spans="1:13" x14ac:dyDescent="0.3">
      <c r="A149" s="13" t="s">
        <v>28</v>
      </c>
      <c r="B149" s="13" t="s">
        <v>455</v>
      </c>
      <c r="C149" s="13" t="s">
        <v>58</v>
      </c>
      <c r="D149" s="13" t="s">
        <v>686</v>
      </c>
      <c r="E149" s="13" t="s">
        <v>1030</v>
      </c>
      <c r="F149" s="13" t="s">
        <v>61</v>
      </c>
      <c r="G149" s="13" t="s">
        <v>1031</v>
      </c>
      <c r="H149" s="13" t="s">
        <v>1032</v>
      </c>
      <c r="I149" s="14">
        <v>2</v>
      </c>
      <c r="J149" s="13" t="s">
        <v>27</v>
      </c>
      <c r="K149" s="13" t="s">
        <v>255</v>
      </c>
      <c r="L149" s="13" t="s">
        <v>736</v>
      </c>
      <c r="M149" s="13" t="s">
        <v>1033</v>
      </c>
    </row>
    <row r="150" spans="1:13" x14ac:dyDescent="0.3">
      <c r="A150" s="13" t="s">
        <v>28</v>
      </c>
      <c r="B150" s="13" t="s">
        <v>455</v>
      </c>
      <c r="C150" s="13" t="s">
        <v>58</v>
      </c>
      <c r="D150" s="13" t="s">
        <v>686</v>
      </c>
      <c r="E150" s="13" t="s">
        <v>712</v>
      </c>
      <c r="F150" s="13" t="s">
        <v>61</v>
      </c>
      <c r="G150" s="13" t="s">
        <v>1008</v>
      </c>
      <c r="H150" s="13" t="s">
        <v>1009</v>
      </c>
      <c r="I150" s="14">
        <v>1</v>
      </c>
      <c r="J150" s="13" t="s">
        <v>27</v>
      </c>
      <c r="K150" s="13" t="s">
        <v>94</v>
      </c>
      <c r="L150" s="13" t="s">
        <v>736</v>
      </c>
      <c r="M150" s="13" t="s">
        <v>71</v>
      </c>
    </row>
    <row r="151" spans="1:13" x14ac:dyDescent="0.3">
      <c r="A151" s="13" t="s">
        <v>28</v>
      </c>
      <c r="B151" s="13" t="s">
        <v>455</v>
      </c>
      <c r="C151" s="13" t="s">
        <v>58</v>
      </c>
      <c r="D151" s="13" t="s">
        <v>686</v>
      </c>
      <c r="E151" s="13" t="s">
        <v>1034</v>
      </c>
      <c r="F151" s="13" t="s">
        <v>61</v>
      </c>
      <c r="G151" s="13" t="s">
        <v>827</v>
      </c>
      <c r="H151" s="13" t="s">
        <v>828</v>
      </c>
      <c r="I151" s="14">
        <v>1</v>
      </c>
      <c r="J151" s="13" t="s">
        <v>27</v>
      </c>
      <c r="K151" s="13" t="s">
        <v>412</v>
      </c>
      <c r="L151" s="13" t="s">
        <v>736</v>
      </c>
      <c r="M151" s="13" t="s">
        <v>85</v>
      </c>
    </row>
    <row r="152" spans="1:13" x14ac:dyDescent="0.3">
      <c r="A152" s="13" t="s">
        <v>28</v>
      </c>
      <c r="B152" s="13" t="s">
        <v>455</v>
      </c>
      <c r="C152" s="13" t="s">
        <v>58</v>
      </c>
      <c r="D152" s="13" t="s">
        <v>686</v>
      </c>
      <c r="E152" s="13" t="s">
        <v>716</v>
      </c>
      <c r="F152" s="13" t="s">
        <v>61</v>
      </c>
      <c r="G152" s="13" t="s">
        <v>1019</v>
      </c>
      <c r="H152" s="13" t="s">
        <v>1020</v>
      </c>
      <c r="I152" s="14">
        <v>1</v>
      </c>
      <c r="J152" s="13" t="s">
        <v>27</v>
      </c>
      <c r="K152" s="13" t="s">
        <v>101</v>
      </c>
      <c r="L152" s="13" t="s">
        <v>736</v>
      </c>
      <c r="M152" s="13" t="s">
        <v>339</v>
      </c>
    </row>
    <row r="153" spans="1:13" x14ac:dyDescent="0.3">
      <c r="A153" s="13" t="s">
        <v>28</v>
      </c>
      <c r="B153" s="13" t="s">
        <v>455</v>
      </c>
      <c r="C153" s="13" t="s">
        <v>58</v>
      </c>
      <c r="D153" s="13" t="s">
        <v>686</v>
      </c>
      <c r="E153" s="13" t="s">
        <v>720</v>
      </c>
      <c r="F153" s="13" t="s">
        <v>61</v>
      </c>
      <c r="G153" s="13" t="s">
        <v>827</v>
      </c>
      <c r="H153" s="13" t="s">
        <v>828</v>
      </c>
      <c r="I153" s="14">
        <v>2</v>
      </c>
      <c r="J153" s="13" t="s">
        <v>27</v>
      </c>
      <c r="K153" s="13" t="s">
        <v>264</v>
      </c>
      <c r="L153" s="13" t="s">
        <v>736</v>
      </c>
      <c r="M153" s="13" t="s">
        <v>85</v>
      </c>
    </row>
    <row r="154" spans="1:13" x14ac:dyDescent="0.3">
      <c r="A154" s="13" t="s">
        <v>28</v>
      </c>
      <c r="B154" s="13" t="s">
        <v>455</v>
      </c>
      <c r="C154" s="13" t="s">
        <v>58</v>
      </c>
      <c r="D154" s="13" t="s">
        <v>686</v>
      </c>
      <c r="E154" s="13" t="s">
        <v>1035</v>
      </c>
      <c r="F154" s="13" t="s">
        <v>61</v>
      </c>
      <c r="G154" s="13" t="s">
        <v>1008</v>
      </c>
      <c r="H154" s="13" t="s">
        <v>1009</v>
      </c>
      <c r="I154" s="14">
        <v>2</v>
      </c>
      <c r="J154" s="13" t="s">
        <v>27</v>
      </c>
      <c r="K154" s="13" t="s">
        <v>105</v>
      </c>
      <c r="L154" s="13" t="s">
        <v>736</v>
      </c>
      <c r="M154" s="13" t="s">
        <v>71</v>
      </c>
    </row>
    <row r="155" spans="1:13" x14ac:dyDescent="0.3">
      <c r="A155" s="13" t="s">
        <v>28</v>
      </c>
      <c r="B155" s="13" t="s">
        <v>455</v>
      </c>
      <c r="C155" s="13" t="s">
        <v>58</v>
      </c>
      <c r="D155" s="13" t="s">
        <v>686</v>
      </c>
      <c r="E155" s="13" t="s">
        <v>1036</v>
      </c>
      <c r="F155" s="13" t="s">
        <v>61</v>
      </c>
      <c r="G155" s="13" t="s">
        <v>827</v>
      </c>
      <c r="H155" s="13" t="s">
        <v>828</v>
      </c>
      <c r="I155" s="14">
        <v>1</v>
      </c>
      <c r="J155" s="13" t="s">
        <v>27</v>
      </c>
      <c r="K155" s="13" t="s">
        <v>348</v>
      </c>
      <c r="L155" s="13" t="s">
        <v>736</v>
      </c>
      <c r="M155" s="13" t="s">
        <v>85</v>
      </c>
    </row>
    <row r="156" spans="1:13" x14ac:dyDescent="0.3">
      <c r="A156" s="13" t="s">
        <v>28</v>
      </c>
      <c r="B156" s="13" t="s">
        <v>455</v>
      </c>
      <c r="C156" s="13" t="s">
        <v>58</v>
      </c>
      <c r="D156" s="13" t="s">
        <v>686</v>
      </c>
      <c r="E156" s="13" t="s">
        <v>721</v>
      </c>
      <c r="F156" s="13" t="s">
        <v>61</v>
      </c>
      <c r="G156" s="13" t="s">
        <v>1027</v>
      </c>
      <c r="H156" s="13" t="s">
        <v>1028</v>
      </c>
      <c r="I156" s="14">
        <v>1</v>
      </c>
      <c r="J156" s="13" t="s">
        <v>27</v>
      </c>
      <c r="K156" s="13" t="s">
        <v>110</v>
      </c>
      <c r="L156" s="13" t="s">
        <v>736</v>
      </c>
      <c r="M156" s="13" t="s">
        <v>71</v>
      </c>
    </row>
    <row r="157" spans="1:13" x14ac:dyDescent="0.3">
      <c r="A157" s="13" t="s">
        <v>28</v>
      </c>
      <c r="B157" s="13" t="s">
        <v>455</v>
      </c>
      <c r="C157" s="13" t="s">
        <v>58</v>
      </c>
      <c r="D157" s="13" t="s">
        <v>686</v>
      </c>
      <c r="E157" s="13" t="s">
        <v>722</v>
      </c>
      <c r="F157" s="13" t="s">
        <v>61</v>
      </c>
      <c r="G157" s="13" t="s">
        <v>1006</v>
      </c>
      <c r="H157" s="13" t="s">
        <v>1007</v>
      </c>
      <c r="I157" s="14">
        <v>1</v>
      </c>
      <c r="J157" s="13" t="s">
        <v>27</v>
      </c>
      <c r="K157" s="13" t="s">
        <v>198</v>
      </c>
      <c r="L157" s="13" t="s">
        <v>736</v>
      </c>
      <c r="M157" s="13" t="s">
        <v>71</v>
      </c>
    </row>
    <row r="158" spans="1:13" x14ac:dyDescent="0.3">
      <c r="A158" s="13" t="s">
        <v>28</v>
      </c>
      <c r="B158" s="13" t="s">
        <v>455</v>
      </c>
      <c r="C158" s="13" t="s">
        <v>58</v>
      </c>
      <c r="D158" s="13" t="s">
        <v>686</v>
      </c>
      <c r="E158" s="13" t="s">
        <v>727</v>
      </c>
      <c r="F158" s="13" t="s">
        <v>61</v>
      </c>
      <c r="G158" s="13" t="s">
        <v>1014</v>
      </c>
      <c r="H158" s="13" t="s">
        <v>1015</v>
      </c>
      <c r="I158" s="14">
        <v>3</v>
      </c>
      <c r="J158" s="13" t="s">
        <v>27</v>
      </c>
      <c r="K158" s="13" t="s">
        <v>438</v>
      </c>
      <c r="L158" s="13" t="s">
        <v>736</v>
      </c>
      <c r="M158" s="13" t="s">
        <v>1016</v>
      </c>
    </row>
    <row r="159" spans="1:13" x14ac:dyDescent="0.3">
      <c r="A159" s="13" t="s">
        <v>28</v>
      </c>
      <c r="B159" s="13" t="s">
        <v>455</v>
      </c>
      <c r="C159" s="13" t="s">
        <v>58</v>
      </c>
      <c r="D159" s="13" t="s">
        <v>686</v>
      </c>
      <c r="E159" s="13" t="s">
        <v>727</v>
      </c>
      <c r="F159" s="13" t="s">
        <v>61</v>
      </c>
      <c r="G159" s="13" t="s">
        <v>1017</v>
      </c>
      <c r="H159" s="13" t="s">
        <v>1015</v>
      </c>
      <c r="I159" s="14">
        <v>3</v>
      </c>
      <c r="J159" s="13" t="s">
        <v>27</v>
      </c>
      <c r="K159" s="13" t="s">
        <v>438</v>
      </c>
      <c r="L159" s="13" t="s">
        <v>736</v>
      </c>
      <c r="M159" s="13" t="s">
        <v>1016</v>
      </c>
    </row>
    <row r="160" spans="1:13" x14ac:dyDescent="0.3">
      <c r="A160" s="13" t="s">
        <v>28</v>
      </c>
      <c r="B160" s="13" t="s">
        <v>455</v>
      </c>
      <c r="C160" s="13" t="s">
        <v>58</v>
      </c>
      <c r="D160" s="13" t="s">
        <v>686</v>
      </c>
      <c r="E160" s="13" t="s">
        <v>730</v>
      </c>
      <c r="F160" s="13" t="s">
        <v>61</v>
      </c>
      <c r="G160" s="13" t="s">
        <v>1019</v>
      </c>
      <c r="H160" s="13" t="s">
        <v>1020</v>
      </c>
      <c r="I160" s="14">
        <v>1</v>
      </c>
      <c r="J160" s="13" t="s">
        <v>27</v>
      </c>
      <c r="K160" s="13" t="s">
        <v>125</v>
      </c>
      <c r="L160" s="13" t="s">
        <v>736</v>
      </c>
      <c r="M160" s="13" t="s">
        <v>339</v>
      </c>
    </row>
    <row r="161" spans="1:13" x14ac:dyDescent="0.3">
      <c r="A161" s="13" t="s">
        <v>28</v>
      </c>
      <c r="B161" s="13" t="s">
        <v>455</v>
      </c>
      <c r="C161" s="13" t="s">
        <v>58</v>
      </c>
      <c r="D161" s="13" t="s">
        <v>686</v>
      </c>
      <c r="E161" s="13" t="s">
        <v>730</v>
      </c>
      <c r="F161" s="13" t="s">
        <v>61</v>
      </c>
      <c r="G161" s="13" t="s">
        <v>1008</v>
      </c>
      <c r="H161" s="13" t="s">
        <v>1009</v>
      </c>
      <c r="I161" s="14">
        <v>1</v>
      </c>
      <c r="J161" s="13" t="s">
        <v>27</v>
      </c>
      <c r="K161" s="13" t="s">
        <v>125</v>
      </c>
      <c r="L161" s="13" t="s">
        <v>736</v>
      </c>
      <c r="M161" s="13" t="s">
        <v>71</v>
      </c>
    </row>
    <row r="162" spans="1:13" x14ac:dyDescent="0.3">
      <c r="A162" s="13" t="s">
        <v>28</v>
      </c>
      <c r="B162" s="13" t="s">
        <v>455</v>
      </c>
      <c r="C162" s="13" t="s">
        <v>58</v>
      </c>
      <c r="D162" s="13" t="s">
        <v>686</v>
      </c>
      <c r="E162" s="13" t="s">
        <v>1037</v>
      </c>
      <c r="F162" s="13" t="s">
        <v>61</v>
      </c>
      <c r="G162" s="13" t="s">
        <v>1019</v>
      </c>
      <c r="H162" s="13" t="s">
        <v>1020</v>
      </c>
      <c r="I162" s="14">
        <v>1</v>
      </c>
      <c r="J162" s="13" t="s">
        <v>27</v>
      </c>
      <c r="K162" s="13" t="s">
        <v>448</v>
      </c>
      <c r="L162" s="13" t="s">
        <v>736</v>
      </c>
      <c r="M162" s="13" t="s">
        <v>339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32"/>
  <sheetViews>
    <sheetView topLeftCell="A2"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5" t="s">
        <v>1038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50</v>
      </c>
      <c r="B2" s="15" t="s">
        <v>1039</v>
      </c>
      <c r="C2" s="15" t="s">
        <v>1040</v>
      </c>
      <c r="D2" s="15" t="s">
        <v>1041</v>
      </c>
      <c r="E2" s="15" t="s">
        <v>56</v>
      </c>
      <c r="F2" s="15" t="s">
        <v>1042</v>
      </c>
      <c r="G2" s="16" t="s">
        <v>1043</v>
      </c>
      <c r="H2" s="16" t="s">
        <v>52</v>
      </c>
      <c r="I2" s="16" t="s">
        <v>1044</v>
      </c>
      <c r="J2" s="16" t="s">
        <v>1045</v>
      </c>
      <c r="K2" s="16" t="s">
        <v>1046</v>
      </c>
      <c r="L2" s="16" t="s">
        <v>1047</v>
      </c>
      <c r="M2" s="28" t="s">
        <v>4671</v>
      </c>
      <c r="N2" s="28" t="s">
        <v>4672</v>
      </c>
    </row>
    <row r="3" spans="1:14" x14ac:dyDescent="0.3">
      <c r="A3" s="17" t="s">
        <v>1048</v>
      </c>
      <c r="B3" s="17" t="s">
        <v>1049</v>
      </c>
      <c r="C3" s="17" t="s">
        <v>1050</v>
      </c>
      <c r="D3" s="17" t="s">
        <v>1051</v>
      </c>
      <c r="E3" s="17" t="s">
        <v>531</v>
      </c>
      <c r="F3" s="17" t="s">
        <v>1052</v>
      </c>
      <c r="G3" s="18">
        <v>20</v>
      </c>
      <c r="H3" s="18">
        <v>21</v>
      </c>
      <c r="I3" s="19">
        <v>0.05</v>
      </c>
      <c r="J3" s="20">
        <v>0.95</v>
      </c>
      <c r="K3" s="21">
        <v>0</v>
      </c>
      <c r="L3" s="22">
        <v>0</v>
      </c>
      <c r="M3" s="29" t="s">
        <v>4663</v>
      </c>
      <c r="N3" s="29"/>
    </row>
    <row r="4" spans="1:14" x14ac:dyDescent="0.3">
      <c r="A4" s="17" t="s">
        <v>1053</v>
      </c>
      <c r="B4" s="17" t="s">
        <v>1054</v>
      </c>
      <c r="C4" s="17" t="s">
        <v>1055</v>
      </c>
      <c r="D4" s="17" t="s">
        <v>1056</v>
      </c>
      <c r="E4" s="17" t="s">
        <v>531</v>
      </c>
      <c r="F4" s="17" t="s">
        <v>1057</v>
      </c>
      <c r="G4" s="18">
        <v>16</v>
      </c>
      <c r="H4" s="18">
        <v>18</v>
      </c>
      <c r="I4" s="19">
        <v>6.25E-2</v>
      </c>
      <c r="J4" s="20">
        <v>0.9375</v>
      </c>
      <c r="K4" s="21">
        <v>0</v>
      </c>
      <c r="L4" s="22">
        <v>0</v>
      </c>
      <c r="M4" s="29" t="s">
        <v>4663</v>
      </c>
      <c r="N4" s="29"/>
    </row>
    <row r="5" spans="1:14" x14ac:dyDescent="0.3">
      <c r="A5" s="17" t="s">
        <v>1058</v>
      </c>
      <c r="B5" s="17" t="s">
        <v>1059</v>
      </c>
      <c r="C5" s="17" t="s">
        <v>1060</v>
      </c>
      <c r="D5" s="17" t="s">
        <v>1061</v>
      </c>
      <c r="E5" s="17" t="s">
        <v>356</v>
      </c>
      <c r="F5" s="17" t="s">
        <v>1062</v>
      </c>
      <c r="G5" s="18">
        <v>13</v>
      </c>
      <c r="H5" s="18">
        <v>17</v>
      </c>
      <c r="I5" s="19">
        <v>0.53846153846153844</v>
      </c>
      <c r="J5" s="20">
        <v>0.46153846153846151</v>
      </c>
      <c r="K5" s="21">
        <v>0</v>
      </c>
      <c r="L5" s="22">
        <v>0</v>
      </c>
      <c r="M5" s="29" t="s">
        <v>4663</v>
      </c>
      <c r="N5" s="29"/>
    </row>
    <row r="6" spans="1:14" x14ac:dyDescent="0.3">
      <c r="A6" s="17" t="s">
        <v>1063</v>
      </c>
      <c r="B6" s="17" t="s">
        <v>1064</v>
      </c>
      <c r="C6" s="17" t="s">
        <v>1065</v>
      </c>
      <c r="D6" s="17" t="s">
        <v>1066</v>
      </c>
      <c r="E6" s="17" t="s">
        <v>76</v>
      </c>
      <c r="F6" s="17" t="s">
        <v>1067</v>
      </c>
      <c r="G6" s="18">
        <v>12</v>
      </c>
      <c r="H6" s="18">
        <v>14</v>
      </c>
      <c r="I6" s="19">
        <v>0.41666666666666663</v>
      </c>
      <c r="J6" s="20">
        <v>0.58333333333333337</v>
      </c>
      <c r="K6" s="21">
        <v>0</v>
      </c>
      <c r="L6" s="22">
        <v>0</v>
      </c>
      <c r="M6" s="29" t="s">
        <v>4663</v>
      </c>
      <c r="N6" s="29"/>
    </row>
    <row r="7" spans="1:14" x14ac:dyDescent="0.3">
      <c r="A7" s="17" t="s">
        <v>1068</v>
      </c>
      <c r="B7" s="17" t="s">
        <v>1069</v>
      </c>
      <c r="C7" s="17" t="s">
        <v>1070</v>
      </c>
      <c r="D7" s="17" t="s">
        <v>1071</v>
      </c>
      <c r="E7" s="17" t="s">
        <v>328</v>
      </c>
      <c r="F7" s="17" t="s">
        <v>1072</v>
      </c>
      <c r="G7" s="18">
        <v>11</v>
      </c>
      <c r="H7" s="18">
        <v>450</v>
      </c>
      <c r="I7" s="19">
        <v>9.0909090909090912E-2</v>
      </c>
      <c r="J7" s="20">
        <v>0.90909090909090906</v>
      </c>
      <c r="K7" s="21">
        <v>0</v>
      </c>
      <c r="L7" s="22">
        <v>0</v>
      </c>
      <c r="M7" s="29" t="s">
        <v>4663</v>
      </c>
      <c r="N7" s="29"/>
    </row>
    <row r="8" spans="1:14" x14ac:dyDescent="0.3">
      <c r="A8" s="17" t="s">
        <v>1073</v>
      </c>
      <c r="B8" s="17" t="s">
        <v>1074</v>
      </c>
      <c r="C8" s="17" t="s">
        <v>1075</v>
      </c>
      <c r="D8" s="17" t="s">
        <v>1076</v>
      </c>
      <c r="E8" s="17" t="s">
        <v>328</v>
      </c>
      <c r="F8" s="17" t="s">
        <v>1077</v>
      </c>
      <c r="G8" s="18">
        <v>11</v>
      </c>
      <c r="H8" s="18">
        <v>65</v>
      </c>
      <c r="I8" s="19">
        <v>0.18181818181818182</v>
      </c>
      <c r="J8" s="20">
        <v>0.81818181818181812</v>
      </c>
      <c r="K8" s="21">
        <v>0</v>
      </c>
      <c r="L8" s="22">
        <v>0</v>
      </c>
      <c r="M8" s="29" t="s">
        <v>4663</v>
      </c>
      <c r="N8" s="29"/>
    </row>
    <row r="9" spans="1:14" x14ac:dyDescent="0.3">
      <c r="A9" s="17" t="s">
        <v>1078</v>
      </c>
      <c r="B9" s="17" t="s">
        <v>1079</v>
      </c>
      <c r="C9" s="17" t="s">
        <v>1080</v>
      </c>
      <c r="D9" s="17" t="s">
        <v>1081</v>
      </c>
      <c r="E9" s="17" t="s">
        <v>163</v>
      </c>
      <c r="F9" s="17" t="s">
        <v>1082</v>
      </c>
      <c r="G9" s="18">
        <v>11</v>
      </c>
      <c r="H9" s="18">
        <v>51</v>
      </c>
      <c r="I9" s="19">
        <v>0.27272727272727271</v>
      </c>
      <c r="J9" s="20">
        <v>0.72727272727272729</v>
      </c>
      <c r="K9" s="21">
        <v>0</v>
      </c>
      <c r="L9" s="22">
        <v>0</v>
      </c>
      <c r="M9" s="29" t="s">
        <v>4663</v>
      </c>
      <c r="N9" s="29"/>
    </row>
    <row r="10" spans="1:14" x14ac:dyDescent="0.3">
      <c r="A10" s="17" t="s">
        <v>1083</v>
      </c>
      <c r="B10" s="17" t="s">
        <v>1084</v>
      </c>
      <c r="C10" s="17" t="s">
        <v>1085</v>
      </c>
      <c r="D10" s="17" t="s">
        <v>1086</v>
      </c>
      <c r="E10" s="17" t="s">
        <v>143</v>
      </c>
      <c r="F10" s="17" t="s">
        <v>1087</v>
      </c>
      <c r="G10" s="18">
        <v>11</v>
      </c>
      <c r="H10" s="18">
        <v>12</v>
      </c>
      <c r="I10" s="19">
        <v>0</v>
      </c>
      <c r="J10" s="20">
        <v>1</v>
      </c>
      <c r="K10" s="21">
        <v>0</v>
      </c>
      <c r="L10" s="22">
        <v>0</v>
      </c>
      <c r="M10" s="29" t="s">
        <v>4664</v>
      </c>
      <c r="N10" s="29"/>
    </row>
    <row r="11" spans="1:14" x14ac:dyDescent="0.3">
      <c r="A11" s="17" t="s">
        <v>1088</v>
      </c>
      <c r="B11" s="17" t="s">
        <v>1089</v>
      </c>
      <c r="C11" s="17" t="s">
        <v>1090</v>
      </c>
      <c r="D11" s="17" t="s">
        <v>1091</v>
      </c>
      <c r="E11" s="17" t="s">
        <v>328</v>
      </c>
      <c r="F11" s="17" t="s">
        <v>1092</v>
      </c>
      <c r="G11" s="18">
        <v>10</v>
      </c>
      <c r="H11" s="18">
        <v>282</v>
      </c>
      <c r="I11" s="19">
        <v>0.1</v>
      </c>
      <c r="J11" s="20">
        <v>0.9</v>
      </c>
      <c r="K11" s="21">
        <v>0</v>
      </c>
      <c r="L11" s="22">
        <v>0</v>
      </c>
      <c r="M11" s="29" t="s">
        <v>4663</v>
      </c>
      <c r="N11" s="29"/>
    </row>
    <row r="12" spans="1:14" x14ac:dyDescent="0.3">
      <c r="A12" s="17" t="s">
        <v>1093</v>
      </c>
      <c r="B12" s="17" t="s">
        <v>1094</v>
      </c>
      <c r="C12" s="17" t="s">
        <v>1095</v>
      </c>
      <c r="D12" s="17" t="s">
        <v>1096</v>
      </c>
      <c r="E12" s="17" t="s">
        <v>163</v>
      </c>
      <c r="F12" s="17" t="s">
        <v>1097</v>
      </c>
      <c r="G12" s="18">
        <v>10</v>
      </c>
      <c r="H12" s="18">
        <v>11</v>
      </c>
      <c r="I12" s="19">
        <v>0.6</v>
      </c>
      <c r="J12" s="20">
        <v>0.4</v>
      </c>
      <c r="K12" s="21">
        <v>0</v>
      </c>
      <c r="L12" s="22">
        <v>0</v>
      </c>
      <c r="M12" s="29" t="s">
        <v>4663</v>
      </c>
      <c r="N12" s="29"/>
    </row>
    <row r="13" spans="1:14" x14ac:dyDescent="0.3">
      <c r="A13" s="17" t="s">
        <v>1098</v>
      </c>
      <c r="B13" s="17" t="s">
        <v>1099</v>
      </c>
      <c r="C13" s="17" t="s">
        <v>1100</v>
      </c>
      <c r="D13" s="17" t="s">
        <v>1101</v>
      </c>
      <c r="E13" s="17" t="s">
        <v>303</v>
      </c>
      <c r="F13" s="17" t="s">
        <v>1102</v>
      </c>
      <c r="G13" s="18">
        <v>9</v>
      </c>
      <c r="H13" s="18">
        <v>42</v>
      </c>
      <c r="I13" s="19">
        <v>0</v>
      </c>
      <c r="J13" s="20">
        <v>1</v>
      </c>
      <c r="K13" s="21">
        <v>0</v>
      </c>
      <c r="L13" s="22">
        <v>0</v>
      </c>
      <c r="M13" s="29" t="s">
        <v>4665</v>
      </c>
      <c r="N13" s="29"/>
    </row>
    <row r="14" spans="1:14" x14ac:dyDescent="0.3">
      <c r="A14" s="17" t="s">
        <v>1103</v>
      </c>
      <c r="B14" s="17" t="s">
        <v>1104</v>
      </c>
      <c r="C14" s="17" t="s">
        <v>1105</v>
      </c>
      <c r="D14" s="17" t="s">
        <v>1106</v>
      </c>
      <c r="E14" s="17" t="s">
        <v>203</v>
      </c>
      <c r="F14" s="17" t="s">
        <v>1107</v>
      </c>
      <c r="G14" s="18">
        <v>9</v>
      </c>
      <c r="H14" s="18">
        <v>11</v>
      </c>
      <c r="I14" s="19">
        <v>0</v>
      </c>
      <c r="J14" s="20">
        <v>1</v>
      </c>
      <c r="K14" s="21">
        <v>0</v>
      </c>
      <c r="L14" s="22">
        <v>0</v>
      </c>
      <c r="M14" s="29" t="s">
        <v>4665</v>
      </c>
      <c r="N14" s="29"/>
    </row>
    <row r="15" spans="1:14" x14ac:dyDescent="0.3">
      <c r="A15" s="17" t="s">
        <v>1108</v>
      </c>
      <c r="B15" s="17" t="s">
        <v>1109</v>
      </c>
      <c r="C15" s="17" t="s">
        <v>1110</v>
      </c>
      <c r="D15" s="17" t="s">
        <v>1111</v>
      </c>
      <c r="E15" s="17" t="s">
        <v>143</v>
      </c>
      <c r="F15" s="17" t="s">
        <v>1112</v>
      </c>
      <c r="G15" s="18">
        <v>9</v>
      </c>
      <c r="H15" s="18">
        <v>55</v>
      </c>
      <c r="I15" s="19">
        <v>0.44444444444444442</v>
      </c>
      <c r="J15" s="20">
        <v>0.55555555555555558</v>
      </c>
      <c r="K15" s="21">
        <v>0</v>
      </c>
      <c r="L15" s="22">
        <v>0</v>
      </c>
      <c r="M15" s="29" t="s">
        <v>4663</v>
      </c>
      <c r="N15" s="29"/>
    </row>
    <row r="16" spans="1:14" x14ac:dyDescent="0.3">
      <c r="A16" s="17" t="s">
        <v>1113</v>
      </c>
      <c r="B16" s="17" t="s">
        <v>1114</v>
      </c>
      <c r="C16" s="17" t="s">
        <v>1115</v>
      </c>
      <c r="D16" s="17" t="s">
        <v>1086</v>
      </c>
      <c r="E16" s="17" t="s">
        <v>106</v>
      </c>
      <c r="F16" s="17" t="s">
        <v>1116</v>
      </c>
      <c r="G16" s="18">
        <v>9</v>
      </c>
      <c r="H16" s="18">
        <v>11</v>
      </c>
      <c r="I16" s="19">
        <v>0.1111111111111111</v>
      </c>
      <c r="J16" s="20">
        <v>0.88888888888888884</v>
      </c>
      <c r="K16" s="21">
        <v>0</v>
      </c>
      <c r="L16" s="22">
        <v>0</v>
      </c>
      <c r="M16" s="29" t="s">
        <v>4665</v>
      </c>
      <c r="N16" s="29"/>
    </row>
    <row r="17" spans="1:14" x14ac:dyDescent="0.3">
      <c r="A17" s="17" t="s">
        <v>827</v>
      </c>
      <c r="B17" s="17" t="s">
        <v>1117</v>
      </c>
      <c r="C17" s="17" t="s">
        <v>1118</v>
      </c>
      <c r="D17" s="17" t="s">
        <v>1119</v>
      </c>
      <c r="E17" s="17" t="s">
        <v>85</v>
      </c>
      <c r="F17" s="17" t="s">
        <v>1120</v>
      </c>
      <c r="G17" s="18">
        <v>9</v>
      </c>
      <c r="H17" s="18">
        <v>10</v>
      </c>
      <c r="I17" s="19">
        <v>0</v>
      </c>
      <c r="J17" s="20">
        <v>0</v>
      </c>
      <c r="K17" s="21">
        <v>0</v>
      </c>
      <c r="L17" s="22">
        <v>1</v>
      </c>
      <c r="M17" s="29" t="s">
        <v>4673</v>
      </c>
      <c r="N17" s="29">
        <v>4</v>
      </c>
    </row>
    <row r="18" spans="1:14" x14ac:dyDescent="0.3">
      <c r="A18" s="17" t="s">
        <v>1121</v>
      </c>
      <c r="B18" s="17" t="s">
        <v>1122</v>
      </c>
      <c r="C18" s="17" t="s">
        <v>1123</v>
      </c>
      <c r="D18" s="17" t="s">
        <v>1111</v>
      </c>
      <c r="E18" s="17" t="s">
        <v>328</v>
      </c>
      <c r="F18" s="17" t="s">
        <v>1124</v>
      </c>
      <c r="G18" s="18">
        <v>8</v>
      </c>
      <c r="H18" s="18">
        <v>11</v>
      </c>
      <c r="I18" s="19">
        <v>0.875</v>
      </c>
      <c r="J18" s="20">
        <v>0.125</v>
      </c>
      <c r="K18" s="21">
        <v>0</v>
      </c>
      <c r="L18" s="22">
        <v>0</v>
      </c>
      <c r="M18" s="29" t="s">
        <v>4663</v>
      </c>
      <c r="N18" s="29"/>
    </row>
    <row r="19" spans="1:14" x14ac:dyDescent="0.3">
      <c r="A19" s="17" t="s">
        <v>1125</v>
      </c>
      <c r="B19" s="17" t="s">
        <v>1126</v>
      </c>
      <c r="C19" s="17" t="s">
        <v>1127</v>
      </c>
      <c r="D19" s="17" t="s">
        <v>1128</v>
      </c>
      <c r="E19" s="17" t="s">
        <v>1129</v>
      </c>
      <c r="F19" s="17" t="s">
        <v>1130</v>
      </c>
      <c r="G19" s="18">
        <v>8</v>
      </c>
      <c r="H19" s="18">
        <v>50</v>
      </c>
      <c r="I19" s="19">
        <v>0.375</v>
      </c>
      <c r="J19" s="20">
        <v>0.625</v>
      </c>
      <c r="K19" s="21">
        <v>0</v>
      </c>
      <c r="L19" s="22">
        <v>0</v>
      </c>
      <c r="M19" s="29" t="s">
        <v>4663</v>
      </c>
      <c r="N19" s="29"/>
    </row>
    <row r="20" spans="1:14" x14ac:dyDescent="0.3">
      <c r="A20" s="17" t="s">
        <v>1131</v>
      </c>
      <c r="B20" s="17" t="s">
        <v>1132</v>
      </c>
      <c r="C20" s="17" t="s">
        <v>1100</v>
      </c>
      <c r="D20" s="17" t="s">
        <v>1133</v>
      </c>
      <c r="E20" s="17" t="s">
        <v>163</v>
      </c>
      <c r="F20" s="17" t="s">
        <v>1134</v>
      </c>
      <c r="G20" s="18">
        <v>8</v>
      </c>
      <c r="H20" s="18">
        <v>8</v>
      </c>
      <c r="I20" s="19">
        <v>0</v>
      </c>
      <c r="J20" s="20">
        <v>1</v>
      </c>
      <c r="K20" s="21">
        <v>0</v>
      </c>
      <c r="L20" s="22">
        <v>0</v>
      </c>
      <c r="M20" s="29" t="s">
        <v>4665</v>
      </c>
      <c r="N20" s="29"/>
    </row>
    <row r="21" spans="1:14" x14ac:dyDescent="0.3">
      <c r="A21" s="17" t="s">
        <v>1135</v>
      </c>
      <c r="B21" s="17" t="s">
        <v>1136</v>
      </c>
      <c r="C21" s="17" t="s">
        <v>1137</v>
      </c>
      <c r="D21" s="17" t="s">
        <v>1138</v>
      </c>
      <c r="E21" s="17" t="s">
        <v>303</v>
      </c>
      <c r="F21" s="17" t="s">
        <v>1139</v>
      </c>
      <c r="G21" s="18">
        <v>8</v>
      </c>
      <c r="H21" s="18">
        <v>15</v>
      </c>
      <c r="I21" s="19">
        <v>0.125</v>
      </c>
      <c r="J21" s="20">
        <v>0.875</v>
      </c>
      <c r="K21" s="21">
        <v>0</v>
      </c>
      <c r="L21" s="22">
        <v>0</v>
      </c>
      <c r="M21" s="29" t="s">
        <v>4665</v>
      </c>
      <c r="N21" s="29"/>
    </row>
    <row r="22" spans="1:14" x14ac:dyDescent="0.3">
      <c r="A22" s="17" t="s">
        <v>1140</v>
      </c>
      <c r="B22" s="17" t="s">
        <v>1141</v>
      </c>
      <c r="C22" s="17" t="s">
        <v>1142</v>
      </c>
      <c r="D22" s="17" t="s">
        <v>1111</v>
      </c>
      <c r="E22" s="17" t="s">
        <v>106</v>
      </c>
      <c r="F22" s="17" t="s">
        <v>1143</v>
      </c>
      <c r="G22" s="18">
        <v>8</v>
      </c>
      <c r="H22" s="18">
        <v>76</v>
      </c>
      <c r="I22" s="19">
        <v>0.375</v>
      </c>
      <c r="J22" s="20">
        <v>0.625</v>
      </c>
      <c r="K22" s="21">
        <v>0</v>
      </c>
      <c r="L22" s="22">
        <v>0</v>
      </c>
      <c r="M22" s="29" t="s">
        <v>4665</v>
      </c>
      <c r="N22" s="29"/>
    </row>
    <row r="23" spans="1:14" x14ac:dyDescent="0.3">
      <c r="A23" s="17" t="s">
        <v>1144</v>
      </c>
      <c r="B23" s="17" t="s">
        <v>1145</v>
      </c>
      <c r="C23" s="17" t="s">
        <v>1146</v>
      </c>
      <c r="D23" s="17" t="s">
        <v>1147</v>
      </c>
      <c r="E23" s="17" t="s">
        <v>1148</v>
      </c>
      <c r="F23" s="17" t="s">
        <v>1149</v>
      </c>
      <c r="G23" s="18">
        <v>8</v>
      </c>
      <c r="H23" s="18">
        <v>10</v>
      </c>
      <c r="I23" s="19">
        <v>0.375</v>
      </c>
      <c r="J23" s="20">
        <v>0.625</v>
      </c>
      <c r="K23" s="21">
        <v>0</v>
      </c>
      <c r="L23" s="22">
        <v>0</v>
      </c>
      <c r="M23" s="29" t="s">
        <v>4663</v>
      </c>
      <c r="N23" s="29"/>
    </row>
    <row r="24" spans="1:14" x14ac:dyDescent="0.3">
      <c r="A24" s="17" t="s">
        <v>360</v>
      </c>
      <c r="B24" s="17" t="s">
        <v>361</v>
      </c>
      <c r="C24" s="17" t="s">
        <v>1100</v>
      </c>
      <c r="D24" s="17" t="s">
        <v>1150</v>
      </c>
      <c r="E24" s="17" t="s">
        <v>303</v>
      </c>
      <c r="F24" s="17" t="s">
        <v>1151</v>
      </c>
      <c r="G24" s="18">
        <v>8</v>
      </c>
      <c r="H24" s="18">
        <v>9</v>
      </c>
      <c r="I24" s="19">
        <v>0.25</v>
      </c>
      <c r="J24" s="20">
        <v>0</v>
      </c>
      <c r="K24" s="21">
        <v>0.75</v>
      </c>
      <c r="L24" s="22">
        <v>0</v>
      </c>
      <c r="M24" s="29" t="s">
        <v>4663</v>
      </c>
      <c r="N24" s="29"/>
    </row>
    <row r="25" spans="1:14" x14ac:dyDescent="0.3">
      <c r="A25" s="17" t="s">
        <v>1152</v>
      </c>
      <c r="B25" s="17" t="s">
        <v>1153</v>
      </c>
      <c r="C25" s="17" t="s">
        <v>1154</v>
      </c>
      <c r="D25" s="17" t="s">
        <v>1111</v>
      </c>
      <c r="E25" s="17" t="s">
        <v>158</v>
      </c>
      <c r="F25" s="17" t="s">
        <v>1155</v>
      </c>
      <c r="G25" s="18">
        <v>7</v>
      </c>
      <c r="H25" s="18">
        <v>49</v>
      </c>
      <c r="I25" s="19">
        <v>0</v>
      </c>
      <c r="J25" s="20">
        <v>1</v>
      </c>
      <c r="K25" s="21">
        <v>0</v>
      </c>
      <c r="L25" s="22">
        <v>0</v>
      </c>
      <c r="M25" s="29" t="s">
        <v>4669</v>
      </c>
      <c r="N25" s="29">
        <v>10</v>
      </c>
    </row>
    <row r="26" spans="1:14" x14ac:dyDescent="0.3">
      <c r="A26" s="17" t="s">
        <v>1156</v>
      </c>
      <c r="B26" s="17" t="s">
        <v>1157</v>
      </c>
      <c r="C26" s="17" t="s">
        <v>1158</v>
      </c>
      <c r="D26" s="17" t="s">
        <v>1101</v>
      </c>
      <c r="E26" s="17" t="s">
        <v>71</v>
      </c>
      <c r="F26" s="17" t="s">
        <v>1159</v>
      </c>
      <c r="G26" s="18">
        <v>7</v>
      </c>
      <c r="H26" s="18">
        <v>10</v>
      </c>
      <c r="I26" s="19">
        <v>0.28571428571428575</v>
      </c>
      <c r="J26" s="20">
        <v>0.7142857142857143</v>
      </c>
      <c r="K26" s="21">
        <v>0</v>
      </c>
      <c r="L26" s="22">
        <v>0</v>
      </c>
      <c r="M26" s="29" t="s">
        <v>4665</v>
      </c>
      <c r="N26" s="29"/>
    </row>
    <row r="27" spans="1:14" x14ac:dyDescent="0.3">
      <c r="A27" s="17" t="s">
        <v>1160</v>
      </c>
      <c r="B27" s="17" t="s">
        <v>1161</v>
      </c>
      <c r="C27" s="17" t="s">
        <v>1162</v>
      </c>
      <c r="D27" s="17" t="s">
        <v>1163</v>
      </c>
      <c r="E27" s="17" t="s">
        <v>71</v>
      </c>
      <c r="F27" s="17" t="s">
        <v>1164</v>
      </c>
      <c r="G27" s="18">
        <v>7</v>
      </c>
      <c r="H27" s="18">
        <v>59</v>
      </c>
      <c r="I27" s="19">
        <v>0</v>
      </c>
      <c r="J27" s="20">
        <v>1</v>
      </c>
      <c r="K27" s="21">
        <v>0</v>
      </c>
      <c r="L27" s="22">
        <v>0</v>
      </c>
      <c r="M27" s="29" t="s">
        <v>4665</v>
      </c>
      <c r="N27" s="29"/>
    </row>
    <row r="28" spans="1:14" x14ac:dyDescent="0.3">
      <c r="A28" s="17" t="s">
        <v>1165</v>
      </c>
      <c r="B28" s="17" t="s">
        <v>1166</v>
      </c>
      <c r="C28" s="17" t="s">
        <v>1167</v>
      </c>
      <c r="D28" s="17" t="s">
        <v>1168</v>
      </c>
      <c r="E28" s="17" t="s">
        <v>1148</v>
      </c>
      <c r="F28" s="17" t="s">
        <v>1169</v>
      </c>
      <c r="G28" s="18">
        <v>7</v>
      </c>
      <c r="H28" s="18">
        <v>45</v>
      </c>
      <c r="I28" s="19">
        <v>0.57142857142857151</v>
      </c>
      <c r="J28" s="20">
        <v>0.42857142857142855</v>
      </c>
      <c r="K28" s="21">
        <v>0</v>
      </c>
      <c r="L28" s="22">
        <v>0</v>
      </c>
      <c r="M28" s="29" t="s">
        <v>4663</v>
      </c>
      <c r="N28" s="29"/>
    </row>
    <row r="29" spans="1:14" x14ac:dyDescent="0.3">
      <c r="A29" s="17" t="s">
        <v>1170</v>
      </c>
      <c r="B29" s="17" t="s">
        <v>1171</v>
      </c>
      <c r="C29" s="17" t="s">
        <v>1100</v>
      </c>
      <c r="D29" s="17" t="s">
        <v>1172</v>
      </c>
      <c r="E29" s="17" t="s">
        <v>737</v>
      </c>
      <c r="F29" s="17" t="s">
        <v>1173</v>
      </c>
      <c r="G29" s="18">
        <v>7</v>
      </c>
      <c r="H29" s="18">
        <v>7</v>
      </c>
      <c r="I29" s="19">
        <v>0</v>
      </c>
      <c r="J29" s="20">
        <v>1</v>
      </c>
      <c r="K29" s="21">
        <v>0</v>
      </c>
      <c r="L29" s="22">
        <v>0</v>
      </c>
      <c r="M29" s="29" t="s">
        <v>4665</v>
      </c>
      <c r="N29" s="29"/>
    </row>
    <row r="30" spans="1:14" x14ac:dyDescent="0.3">
      <c r="A30" s="17" t="s">
        <v>1174</v>
      </c>
      <c r="B30" s="17" t="s">
        <v>1175</v>
      </c>
      <c r="C30" s="17" t="s">
        <v>1100</v>
      </c>
      <c r="D30" s="17" t="s">
        <v>1086</v>
      </c>
      <c r="E30" s="17" t="s">
        <v>106</v>
      </c>
      <c r="F30" s="17" t="s">
        <v>1176</v>
      </c>
      <c r="G30" s="18">
        <v>7</v>
      </c>
      <c r="H30" s="18">
        <v>8</v>
      </c>
      <c r="I30" s="19">
        <v>0</v>
      </c>
      <c r="J30" s="20">
        <v>1</v>
      </c>
      <c r="K30" s="21">
        <v>0</v>
      </c>
      <c r="L30" s="22">
        <v>0</v>
      </c>
      <c r="M30" s="29" t="s">
        <v>4665</v>
      </c>
      <c r="N30" s="29"/>
    </row>
    <row r="31" spans="1:14" x14ac:dyDescent="0.3">
      <c r="A31" s="17" t="s">
        <v>1177</v>
      </c>
      <c r="B31" s="17" t="s">
        <v>1178</v>
      </c>
      <c r="C31" s="17" t="s">
        <v>1179</v>
      </c>
      <c r="D31" s="17" t="s">
        <v>1101</v>
      </c>
      <c r="E31" s="17" t="s">
        <v>71</v>
      </c>
      <c r="F31" s="17" t="s">
        <v>1180</v>
      </c>
      <c r="G31" s="18">
        <v>7</v>
      </c>
      <c r="H31" s="18">
        <v>7</v>
      </c>
      <c r="I31" s="19">
        <v>0.42857142857142855</v>
      </c>
      <c r="J31" s="20">
        <v>0.57142857142857151</v>
      </c>
      <c r="K31" s="21">
        <v>0</v>
      </c>
      <c r="L31" s="22">
        <v>0</v>
      </c>
      <c r="M31" s="29" t="s">
        <v>4669</v>
      </c>
      <c r="N31" s="29">
        <v>4</v>
      </c>
    </row>
    <row r="32" spans="1:14" x14ac:dyDescent="0.3">
      <c r="A32" s="17" t="s">
        <v>1181</v>
      </c>
      <c r="B32" s="17" t="s">
        <v>1182</v>
      </c>
      <c r="C32" s="17" t="s">
        <v>1183</v>
      </c>
      <c r="D32" s="17" t="s">
        <v>1184</v>
      </c>
      <c r="E32" s="17" t="s">
        <v>76</v>
      </c>
      <c r="F32" s="17" t="s">
        <v>1185</v>
      </c>
      <c r="G32" s="18">
        <v>7</v>
      </c>
      <c r="H32" s="18">
        <v>8</v>
      </c>
      <c r="I32" s="19">
        <v>0</v>
      </c>
      <c r="J32" s="20">
        <v>1</v>
      </c>
      <c r="K32" s="21">
        <v>0</v>
      </c>
      <c r="L32" s="22">
        <v>0</v>
      </c>
      <c r="M32" s="29" t="s">
        <v>4663</v>
      </c>
      <c r="N32" s="29"/>
    </row>
    <row r="33" spans="1:14" x14ac:dyDescent="0.3">
      <c r="A33" s="17" t="s">
        <v>1186</v>
      </c>
      <c r="B33" s="17" t="s">
        <v>1187</v>
      </c>
      <c r="C33" s="17" t="s">
        <v>1188</v>
      </c>
      <c r="D33" s="17" t="s">
        <v>1172</v>
      </c>
      <c r="E33" s="17" t="s">
        <v>1148</v>
      </c>
      <c r="F33" s="17" t="s">
        <v>1189</v>
      </c>
      <c r="G33" s="18">
        <v>7</v>
      </c>
      <c r="H33" s="18">
        <v>13</v>
      </c>
      <c r="I33" s="19">
        <v>0.14285714285714288</v>
      </c>
      <c r="J33" s="20">
        <v>0.8571428571428571</v>
      </c>
      <c r="K33" s="21">
        <v>0</v>
      </c>
      <c r="L33" s="22">
        <v>0</v>
      </c>
      <c r="M33" s="29" t="s">
        <v>4669</v>
      </c>
      <c r="N33" s="29">
        <v>4</v>
      </c>
    </row>
    <row r="34" spans="1:14" x14ac:dyDescent="0.3">
      <c r="A34" s="17" t="s">
        <v>1190</v>
      </c>
      <c r="B34" s="17" t="s">
        <v>1191</v>
      </c>
      <c r="C34" s="17" t="s">
        <v>1192</v>
      </c>
      <c r="D34" s="17" t="s">
        <v>1193</v>
      </c>
      <c r="E34" s="17" t="s">
        <v>339</v>
      </c>
      <c r="F34" s="17" t="s">
        <v>1194</v>
      </c>
      <c r="G34" s="18">
        <v>7</v>
      </c>
      <c r="H34" s="18">
        <v>17</v>
      </c>
      <c r="I34" s="19">
        <v>0</v>
      </c>
      <c r="J34" s="20">
        <v>1</v>
      </c>
      <c r="K34" s="21">
        <v>0</v>
      </c>
      <c r="L34" s="22">
        <v>0</v>
      </c>
      <c r="M34" s="29" t="s">
        <v>4665</v>
      </c>
      <c r="N34" s="29"/>
    </row>
    <row r="35" spans="1:14" x14ac:dyDescent="0.3">
      <c r="A35" s="17" t="s">
        <v>1195</v>
      </c>
      <c r="B35" s="17" t="s">
        <v>1196</v>
      </c>
      <c r="C35" s="17" t="s">
        <v>1192</v>
      </c>
      <c r="D35" s="17" t="s">
        <v>1101</v>
      </c>
      <c r="E35" s="17" t="s">
        <v>339</v>
      </c>
      <c r="F35" s="17" t="s">
        <v>1197</v>
      </c>
      <c r="G35" s="18">
        <v>6</v>
      </c>
      <c r="H35" s="18">
        <v>8</v>
      </c>
      <c r="I35" s="19">
        <v>0</v>
      </c>
      <c r="J35" s="20">
        <v>1</v>
      </c>
      <c r="K35" s="21">
        <v>0</v>
      </c>
      <c r="L35" s="22">
        <v>0</v>
      </c>
      <c r="M35" s="29" t="s">
        <v>4669</v>
      </c>
      <c r="N35" s="29">
        <v>4</v>
      </c>
    </row>
    <row r="36" spans="1:14" x14ac:dyDescent="0.3">
      <c r="A36" s="17" t="s">
        <v>1198</v>
      </c>
      <c r="B36" s="17" t="s">
        <v>1199</v>
      </c>
      <c r="C36" s="17" t="s">
        <v>1200</v>
      </c>
      <c r="D36" s="17" t="s">
        <v>1201</v>
      </c>
      <c r="E36" s="17" t="s">
        <v>1202</v>
      </c>
      <c r="F36" s="17" t="s">
        <v>1203</v>
      </c>
      <c r="G36" s="18">
        <v>6</v>
      </c>
      <c r="H36" s="18">
        <v>6</v>
      </c>
      <c r="I36" s="19">
        <v>0</v>
      </c>
      <c r="J36" s="20">
        <v>1</v>
      </c>
      <c r="K36" s="21">
        <v>0</v>
      </c>
      <c r="L36" s="22">
        <v>0</v>
      </c>
      <c r="M36" s="29" t="s">
        <v>4665</v>
      </c>
      <c r="N36" s="29"/>
    </row>
    <row r="37" spans="1:14" x14ac:dyDescent="0.3">
      <c r="A37" s="17" t="s">
        <v>1204</v>
      </c>
      <c r="B37" s="17" t="s">
        <v>1205</v>
      </c>
      <c r="C37" s="17" t="s">
        <v>1206</v>
      </c>
      <c r="D37" s="17" t="s">
        <v>1147</v>
      </c>
      <c r="E37" s="17" t="s">
        <v>76</v>
      </c>
      <c r="F37" s="17" t="s">
        <v>1207</v>
      </c>
      <c r="G37" s="18">
        <v>6</v>
      </c>
      <c r="H37" s="18">
        <v>10</v>
      </c>
      <c r="I37" s="19">
        <v>0.33333333333333337</v>
      </c>
      <c r="J37" s="20">
        <v>0.66666666666666674</v>
      </c>
      <c r="K37" s="21">
        <v>0</v>
      </c>
      <c r="L37" s="22">
        <v>0</v>
      </c>
      <c r="M37" s="29" t="s">
        <v>4663</v>
      </c>
      <c r="N37" s="29"/>
    </row>
    <row r="38" spans="1:14" x14ac:dyDescent="0.3">
      <c r="A38" s="17" t="s">
        <v>1208</v>
      </c>
      <c r="B38" s="17" t="s">
        <v>1209</v>
      </c>
      <c r="C38" s="17" t="s">
        <v>1210</v>
      </c>
      <c r="D38" s="17" t="s">
        <v>1211</v>
      </c>
      <c r="E38" s="17" t="s">
        <v>163</v>
      </c>
      <c r="F38" s="17" t="s">
        <v>1212</v>
      </c>
      <c r="G38" s="18">
        <v>6</v>
      </c>
      <c r="H38" s="18">
        <v>7</v>
      </c>
      <c r="I38" s="19">
        <v>1</v>
      </c>
      <c r="J38" s="20">
        <v>0</v>
      </c>
      <c r="K38" s="21">
        <v>0</v>
      </c>
      <c r="L38" s="22">
        <v>0</v>
      </c>
      <c r="M38" s="29" t="s">
        <v>4663</v>
      </c>
      <c r="N38" s="29"/>
    </row>
    <row r="39" spans="1:14" x14ac:dyDescent="0.3">
      <c r="A39" s="17" t="s">
        <v>188</v>
      </c>
      <c r="B39" s="17" t="s">
        <v>1213</v>
      </c>
      <c r="C39" s="17" t="s">
        <v>1100</v>
      </c>
      <c r="D39" s="17" t="s">
        <v>1128</v>
      </c>
      <c r="E39" s="17" t="s">
        <v>143</v>
      </c>
      <c r="F39" s="17" t="s">
        <v>1214</v>
      </c>
      <c r="G39" s="18">
        <v>6</v>
      </c>
      <c r="H39" s="18">
        <v>7</v>
      </c>
      <c r="I39" s="19">
        <v>0.16666666666666669</v>
      </c>
      <c r="J39" s="20">
        <v>0</v>
      </c>
      <c r="K39" s="21">
        <v>0.83333333333333326</v>
      </c>
      <c r="L39" s="22">
        <v>0</v>
      </c>
      <c r="M39" s="29" t="s">
        <v>4674</v>
      </c>
      <c r="N39" s="29"/>
    </row>
    <row r="40" spans="1:14" x14ac:dyDescent="0.3">
      <c r="A40" s="17" t="s">
        <v>1215</v>
      </c>
      <c r="B40" s="17" t="s">
        <v>1216</v>
      </c>
      <c r="C40" s="17" t="s">
        <v>1217</v>
      </c>
      <c r="D40" s="17" t="s">
        <v>1172</v>
      </c>
      <c r="E40" s="17" t="s">
        <v>1148</v>
      </c>
      <c r="F40" s="17" t="s">
        <v>1218</v>
      </c>
      <c r="G40" s="18">
        <v>6</v>
      </c>
      <c r="H40" s="18">
        <v>9</v>
      </c>
      <c r="I40" s="19">
        <v>1</v>
      </c>
      <c r="J40" s="20">
        <v>0</v>
      </c>
      <c r="K40" s="21">
        <v>0</v>
      </c>
      <c r="L40" s="22">
        <v>0</v>
      </c>
      <c r="M40" s="29" t="s">
        <v>4663</v>
      </c>
      <c r="N40" s="29"/>
    </row>
    <row r="41" spans="1:14" x14ac:dyDescent="0.3">
      <c r="A41" s="17" t="s">
        <v>1219</v>
      </c>
      <c r="B41" s="17" t="s">
        <v>1220</v>
      </c>
      <c r="C41" s="17" t="s">
        <v>1221</v>
      </c>
      <c r="D41" s="17" t="s">
        <v>1222</v>
      </c>
      <c r="E41" s="17" t="s">
        <v>356</v>
      </c>
      <c r="F41" s="17" t="s">
        <v>1223</v>
      </c>
      <c r="G41" s="18">
        <v>6</v>
      </c>
      <c r="H41" s="18">
        <v>6</v>
      </c>
      <c r="I41" s="19">
        <v>0</v>
      </c>
      <c r="J41" s="20">
        <v>1</v>
      </c>
      <c r="K41" s="21">
        <v>0</v>
      </c>
      <c r="L41" s="22">
        <v>0</v>
      </c>
      <c r="M41" s="29" t="s">
        <v>4665</v>
      </c>
      <c r="N41" s="29"/>
    </row>
    <row r="42" spans="1:14" x14ac:dyDescent="0.3">
      <c r="A42" s="17" t="s">
        <v>548</v>
      </c>
      <c r="B42" s="17" t="s">
        <v>1224</v>
      </c>
      <c r="C42" s="17" t="s">
        <v>1225</v>
      </c>
      <c r="D42" s="17" t="s">
        <v>1172</v>
      </c>
      <c r="E42" s="17" t="s">
        <v>143</v>
      </c>
      <c r="F42" s="17" t="s">
        <v>1226</v>
      </c>
      <c r="G42" s="18">
        <v>6</v>
      </c>
      <c r="H42" s="18">
        <v>15</v>
      </c>
      <c r="I42" s="19">
        <v>0</v>
      </c>
      <c r="J42" s="20">
        <v>0</v>
      </c>
      <c r="K42" s="21">
        <v>1</v>
      </c>
      <c r="L42" s="22">
        <v>0</v>
      </c>
      <c r="M42" s="29" t="s">
        <v>4673</v>
      </c>
      <c r="N42" s="29">
        <v>4</v>
      </c>
    </row>
    <row r="43" spans="1:14" x14ac:dyDescent="0.3">
      <c r="A43" s="17" t="s">
        <v>1227</v>
      </c>
      <c r="B43" s="17" t="s">
        <v>1228</v>
      </c>
      <c r="C43" s="17" t="s">
        <v>1229</v>
      </c>
      <c r="D43" s="17" t="s">
        <v>1096</v>
      </c>
      <c r="E43" s="17" t="s">
        <v>76</v>
      </c>
      <c r="F43" s="17" t="s">
        <v>1230</v>
      </c>
      <c r="G43" s="18">
        <v>6</v>
      </c>
      <c r="H43" s="18">
        <v>11</v>
      </c>
      <c r="I43" s="19">
        <v>0.66666666666666674</v>
      </c>
      <c r="J43" s="20">
        <v>0.33333333333333337</v>
      </c>
      <c r="K43" s="21">
        <v>0</v>
      </c>
      <c r="L43" s="22">
        <v>0</v>
      </c>
      <c r="M43" s="29" t="s">
        <v>4663</v>
      </c>
      <c r="N43" s="29"/>
    </row>
    <row r="44" spans="1:14" x14ac:dyDescent="0.3">
      <c r="A44" s="17" t="s">
        <v>1231</v>
      </c>
      <c r="B44" s="17" t="s">
        <v>1232</v>
      </c>
      <c r="C44" s="17" t="s">
        <v>1188</v>
      </c>
      <c r="D44" s="17" t="s">
        <v>1201</v>
      </c>
      <c r="E44" s="17" t="s">
        <v>1148</v>
      </c>
      <c r="F44" s="17" t="s">
        <v>1233</v>
      </c>
      <c r="G44" s="18">
        <v>6</v>
      </c>
      <c r="H44" s="18">
        <v>27</v>
      </c>
      <c r="I44" s="19">
        <v>1</v>
      </c>
      <c r="J44" s="20">
        <v>0</v>
      </c>
      <c r="K44" s="21">
        <v>0</v>
      </c>
      <c r="L44" s="22">
        <v>0</v>
      </c>
      <c r="M44" s="29" t="s">
        <v>4663</v>
      </c>
      <c r="N44" s="29"/>
    </row>
    <row r="45" spans="1:14" x14ac:dyDescent="0.3">
      <c r="A45" s="17" t="s">
        <v>1234</v>
      </c>
      <c r="B45" s="17" t="s">
        <v>1235</v>
      </c>
      <c r="C45" s="17" t="s">
        <v>1236</v>
      </c>
      <c r="D45" s="17" t="s">
        <v>1111</v>
      </c>
      <c r="E45" s="17" t="s">
        <v>163</v>
      </c>
      <c r="F45" s="17" t="s">
        <v>1237</v>
      </c>
      <c r="G45" s="18">
        <v>6</v>
      </c>
      <c r="H45" s="18">
        <v>84</v>
      </c>
      <c r="I45" s="19">
        <v>0.66666666666666674</v>
      </c>
      <c r="J45" s="20">
        <v>0.33333333333333337</v>
      </c>
      <c r="K45" s="21">
        <v>0</v>
      </c>
      <c r="L45" s="22">
        <v>0</v>
      </c>
      <c r="M45" s="29" t="s">
        <v>4663</v>
      </c>
      <c r="N45" s="29"/>
    </row>
    <row r="46" spans="1:14" x14ac:dyDescent="0.3">
      <c r="A46" s="17" t="s">
        <v>860</v>
      </c>
      <c r="B46" s="17" t="s">
        <v>1238</v>
      </c>
      <c r="C46" s="17" t="s">
        <v>1188</v>
      </c>
      <c r="D46" s="17" t="s">
        <v>1172</v>
      </c>
      <c r="E46" s="17" t="s">
        <v>71</v>
      </c>
      <c r="F46" s="17" t="s">
        <v>1239</v>
      </c>
      <c r="G46" s="18">
        <v>6</v>
      </c>
      <c r="H46" s="18">
        <v>6</v>
      </c>
      <c r="I46" s="19">
        <v>0.83333333333333326</v>
      </c>
      <c r="J46" s="20">
        <v>0</v>
      </c>
      <c r="K46" s="21">
        <v>0</v>
      </c>
      <c r="L46" s="22">
        <v>0.16666666666666669</v>
      </c>
      <c r="M46" s="29" t="s">
        <v>4669</v>
      </c>
      <c r="N46" s="29"/>
    </row>
    <row r="47" spans="1:14" x14ac:dyDescent="0.3">
      <c r="A47" s="17" t="s">
        <v>1240</v>
      </c>
      <c r="B47" s="17" t="s">
        <v>1241</v>
      </c>
      <c r="C47" s="17" t="s">
        <v>1242</v>
      </c>
      <c r="D47" s="17" t="s">
        <v>1111</v>
      </c>
      <c r="E47" s="17" t="s">
        <v>303</v>
      </c>
      <c r="F47" s="17" t="s">
        <v>1243</v>
      </c>
      <c r="G47" s="18">
        <v>6</v>
      </c>
      <c r="H47" s="18">
        <v>183</v>
      </c>
      <c r="I47" s="19">
        <v>0.66666666666666674</v>
      </c>
      <c r="J47" s="20">
        <v>0.33333333333333337</v>
      </c>
      <c r="K47" s="21">
        <v>0</v>
      </c>
      <c r="L47" s="22">
        <v>0</v>
      </c>
      <c r="M47" s="29" t="s">
        <v>4663</v>
      </c>
      <c r="N47" s="29"/>
    </row>
    <row r="48" spans="1:14" x14ac:dyDescent="0.3">
      <c r="A48" s="17" t="s">
        <v>1244</v>
      </c>
      <c r="B48" s="17" t="s">
        <v>1245</v>
      </c>
      <c r="C48" s="17" t="s">
        <v>1246</v>
      </c>
      <c r="D48" s="17" t="s">
        <v>1101</v>
      </c>
      <c r="E48" s="17" t="s">
        <v>513</v>
      </c>
      <c r="F48" s="17" t="s">
        <v>1247</v>
      </c>
      <c r="G48" s="18">
        <v>6</v>
      </c>
      <c r="H48" s="18">
        <v>7</v>
      </c>
      <c r="I48" s="19">
        <v>0</v>
      </c>
      <c r="J48" s="20">
        <v>1</v>
      </c>
      <c r="K48" s="21">
        <v>0</v>
      </c>
      <c r="L48" s="22">
        <v>0</v>
      </c>
      <c r="M48" s="29" t="s">
        <v>4665</v>
      </c>
      <c r="N48" s="29"/>
    </row>
    <row r="49" spans="1:14" x14ac:dyDescent="0.3">
      <c r="A49" s="17" t="s">
        <v>1248</v>
      </c>
      <c r="B49" s="17" t="s">
        <v>1249</v>
      </c>
      <c r="C49" s="17" t="s">
        <v>1188</v>
      </c>
      <c r="D49" s="17" t="s">
        <v>1111</v>
      </c>
      <c r="E49" s="17" t="s">
        <v>1148</v>
      </c>
      <c r="F49" s="17" t="s">
        <v>1250</v>
      </c>
      <c r="G49" s="18">
        <v>6</v>
      </c>
      <c r="H49" s="18">
        <v>253</v>
      </c>
      <c r="I49" s="19">
        <v>0.33333333333333337</v>
      </c>
      <c r="J49" s="20">
        <v>0.66666666666666674</v>
      </c>
      <c r="K49" s="21">
        <v>0</v>
      </c>
      <c r="L49" s="22">
        <v>0</v>
      </c>
      <c r="M49" s="29" t="s">
        <v>4663</v>
      </c>
      <c r="N49" s="29"/>
    </row>
    <row r="50" spans="1:14" x14ac:dyDescent="0.3">
      <c r="A50" s="17" t="s">
        <v>885</v>
      </c>
      <c r="B50" s="17" t="s">
        <v>1251</v>
      </c>
      <c r="C50" s="17" t="s">
        <v>1252</v>
      </c>
      <c r="D50" s="17" t="s">
        <v>1086</v>
      </c>
      <c r="E50" s="17" t="s">
        <v>513</v>
      </c>
      <c r="F50" s="17" t="s">
        <v>1253</v>
      </c>
      <c r="G50" s="18">
        <v>6</v>
      </c>
      <c r="H50" s="18">
        <v>8</v>
      </c>
      <c r="I50" s="19">
        <v>0</v>
      </c>
      <c r="J50" s="20">
        <v>0</v>
      </c>
      <c r="K50" s="21">
        <v>0</v>
      </c>
      <c r="L50" s="22">
        <v>1</v>
      </c>
      <c r="M50" s="29" t="s">
        <v>4666</v>
      </c>
      <c r="N50" s="29"/>
    </row>
    <row r="51" spans="1:14" x14ac:dyDescent="0.3">
      <c r="A51" s="17" t="s">
        <v>1254</v>
      </c>
      <c r="B51" s="17" t="s">
        <v>1255</v>
      </c>
      <c r="C51" s="17" t="s">
        <v>1256</v>
      </c>
      <c r="D51" s="17" t="s">
        <v>1066</v>
      </c>
      <c r="E51" s="17" t="s">
        <v>76</v>
      </c>
      <c r="F51" s="17" t="s">
        <v>1257</v>
      </c>
      <c r="G51" s="18">
        <v>6</v>
      </c>
      <c r="H51" s="18">
        <v>10</v>
      </c>
      <c r="I51" s="19">
        <v>0.16666666666666669</v>
      </c>
      <c r="J51" s="20">
        <v>0.83333333333333326</v>
      </c>
      <c r="K51" s="21">
        <v>0</v>
      </c>
      <c r="L51" s="22">
        <v>0</v>
      </c>
      <c r="M51" s="29" t="s">
        <v>4663</v>
      </c>
      <c r="N51" s="29"/>
    </row>
    <row r="52" spans="1:14" x14ac:dyDescent="0.3">
      <c r="A52" s="17" t="s">
        <v>1258</v>
      </c>
      <c r="B52" s="17" t="s">
        <v>1153</v>
      </c>
      <c r="C52" s="17" t="s">
        <v>1259</v>
      </c>
      <c r="D52" s="17" t="s">
        <v>1111</v>
      </c>
      <c r="E52" s="17" t="s">
        <v>158</v>
      </c>
      <c r="F52" s="17" t="s">
        <v>1260</v>
      </c>
      <c r="G52" s="18">
        <v>6</v>
      </c>
      <c r="H52" s="18">
        <v>38</v>
      </c>
      <c r="I52" s="19">
        <v>0.16666666666666669</v>
      </c>
      <c r="J52" s="20">
        <v>0.83333333333333326</v>
      </c>
      <c r="K52" s="21">
        <v>0</v>
      </c>
      <c r="L52" s="22">
        <v>0</v>
      </c>
      <c r="M52" s="29" t="s">
        <v>4669</v>
      </c>
      <c r="N52" s="29">
        <v>10</v>
      </c>
    </row>
    <row r="53" spans="1:14" x14ac:dyDescent="0.3">
      <c r="A53" s="17" t="s">
        <v>1261</v>
      </c>
      <c r="B53" s="17" t="s">
        <v>1262</v>
      </c>
      <c r="C53" s="17" t="s">
        <v>1263</v>
      </c>
      <c r="D53" s="17" t="s">
        <v>1264</v>
      </c>
      <c r="E53" s="17" t="s">
        <v>356</v>
      </c>
      <c r="F53" s="17" t="s">
        <v>1265</v>
      </c>
      <c r="G53" s="18">
        <v>6</v>
      </c>
      <c r="H53" s="18">
        <v>6</v>
      </c>
      <c r="I53" s="19">
        <v>0</v>
      </c>
      <c r="J53" s="20">
        <v>1</v>
      </c>
      <c r="K53" s="21">
        <v>0</v>
      </c>
      <c r="L53" s="22">
        <v>0</v>
      </c>
      <c r="M53" s="29" t="s">
        <v>4665</v>
      </c>
      <c r="N53" s="29"/>
    </row>
    <row r="54" spans="1:14" x14ac:dyDescent="0.3">
      <c r="A54" s="17" t="s">
        <v>1266</v>
      </c>
      <c r="B54" s="17" t="s">
        <v>1267</v>
      </c>
      <c r="C54" s="17" t="s">
        <v>1268</v>
      </c>
      <c r="D54" s="17" t="s">
        <v>1269</v>
      </c>
      <c r="E54" s="17" t="s">
        <v>356</v>
      </c>
      <c r="F54" s="17" t="s">
        <v>1270</v>
      </c>
      <c r="G54" s="18">
        <v>5</v>
      </c>
      <c r="H54" s="18">
        <v>5</v>
      </c>
      <c r="I54" s="19">
        <v>0</v>
      </c>
      <c r="J54" s="20">
        <v>1</v>
      </c>
      <c r="K54" s="21">
        <v>0</v>
      </c>
      <c r="L54" s="22">
        <v>0</v>
      </c>
      <c r="M54" s="29" t="s">
        <v>4665</v>
      </c>
      <c r="N54" s="29"/>
    </row>
    <row r="55" spans="1:14" x14ac:dyDescent="0.3">
      <c r="A55" s="17" t="s">
        <v>1271</v>
      </c>
      <c r="B55" s="17" t="s">
        <v>1272</v>
      </c>
      <c r="C55" s="17" t="s">
        <v>1273</v>
      </c>
      <c r="D55" s="17" t="s">
        <v>1086</v>
      </c>
      <c r="E55" s="17" t="s">
        <v>106</v>
      </c>
      <c r="F55" s="17" t="s">
        <v>1274</v>
      </c>
      <c r="G55" s="18">
        <v>5</v>
      </c>
      <c r="H55" s="18">
        <v>5</v>
      </c>
      <c r="I55" s="19">
        <v>0</v>
      </c>
      <c r="J55" s="20">
        <v>1</v>
      </c>
      <c r="K55" s="21">
        <v>0</v>
      </c>
      <c r="L55" s="22">
        <v>0</v>
      </c>
      <c r="M55" s="29" t="s">
        <v>4663</v>
      </c>
      <c r="N55" s="29"/>
    </row>
    <row r="56" spans="1:14" x14ac:dyDescent="0.3">
      <c r="A56" s="17" t="s">
        <v>698</v>
      </c>
      <c r="B56" s="17" t="s">
        <v>1275</v>
      </c>
      <c r="C56" s="17" t="s">
        <v>1100</v>
      </c>
      <c r="D56" s="17" t="s">
        <v>1276</v>
      </c>
      <c r="E56" s="17" t="s">
        <v>71</v>
      </c>
      <c r="F56" s="17" t="s">
        <v>1277</v>
      </c>
      <c r="G56" s="18">
        <v>5</v>
      </c>
      <c r="H56" s="18">
        <v>6</v>
      </c>
      <c r="I56" s="19">
        <v>0</v>
      </c>
      <c r="J56" s="20">
        <v>0</v>
      </c>
      <c r="K56" s="21">
        <v>1</v>
      </c>
      <c r="L56" s="22">
        <v>0</v>
      </c>
      <c r="M56" s="29" t="s">
        <v>4666</v>
      </c>
      <c r="N56" s="29"/>
    </row>
    <row r="57" spans="1:14" x14ac:dyDescent="0.3">
      <c r="A57" s="17" t="s">
        <v>634</v>
      </c>
      <c r="B57" s="17" t="s">
        <v>635</v>
      </c>
      <c r="C57" s="17" t="s">
        <v>1278</v>
      </c>
      <c r="D57" s="17" t="s">
        <v>1147</v>
      </c>
      <c r="E57" s="17" t="s">
        <v>76</v>
      </c>
      <c r="F57" s="17" t="s">
        <v>1279</v>
      </c>
      <c r="G57" s="18">
        <v>5</v>
      </c>
      <c r="H57" s="18">
        <v>9</v>
      </c>
      <c r="I57" s="19">
        <v>0.4</v>
      </c>
      <c r="J57" s="20">
        <v>0</v>
      </c>
      <c r="K57" s="21">
        <v>0.6</v>
      </c>
      <c r="L57" s="22">
        <v>0</v>
      </c>
      <c r="M57" s="29" t="s">
        <v>4663</v>
      </c>
      <c r="N57" s="29"/>
    </row>
    <row r="58" spans="1:14" x14ac:dyDescent="0.3">
      <c r="A58" s="17" t="s">
        <v>846</v>
      </c>
      <c r="B58" s="17" t="s">
        <v>1280</v>
      </c>
      <c r="C58" s="17" t="s">
        <v>1281</v>
      </c>
      <c r="D58" s="17" t="s">
        <v>1282</v>
      </c>
      <c r="E58" s="17" t="s">
        <v>848</v>
      </c>
      <c r="F58" s="17" t="s">
        <v>1283</v>
      </c>
      <c r="G58" s="18">
        <v>5</v>
      </c>
      <c r="H58" s="18">
        <v>5</v>
      </c>
      <c r="I58" s="19">
        <v>0</v>
      </c>
      <c r="J58" s="20">
        <v>0</v>
      </c>
      <c r="K58" s="21">
        <v>0</v>
      </c>
      <c r="L58" s="22">
        <v>1</v>
      </c>
      <c r="M58" s="29" t="s">
        <v>4665</v>
      </c>
      <c r="N58" s="29"/>
    </row>
    <row r="59" spans="1:14" x14ac:dyDescent="0.3">
      <c r="A59" s="17" t="s">
        <v>1284</v>
      </c>
      <c r="B59" s="17" t="s">
        <v>1285</v>
      </c>
      <c r="C59" s="17" t="s">
        <v>1286</v>
      </c>
      <c r="D59" s="17" t="s">
        <v>1172</v>
      </c>
      <c r="E59" s="17" t="s">
        <v>71</v>
      </c>
      <c r="F59" s="17" t="s">
        <v>1287</v>
      </c>
      <c r="G59" s="18">
        <v>5</v>
      </c>
      <c r="H59" s="18">
        <v>5</v>
      </c>
      <c r="I59" s="19">
        <v>0.2</v>
      </c>
      <c r="J59" s="20">
        <v>0.8</v>
      </c>
      <c r="K59" s="21">
        <v>0</v>
      </c>
      <c r="L59" s="22">
        <v>0</v>
      </c>
      <c r="M59" s="29" t="s">
        <v>4665</v>
      </c>
      <c r="N59" s="29"/>
    </row>
    <row r="60" spans="1:14" x14ac:dyDescent="0.3">
      <c r="A60" s="17" t="s">
        <v>1288</v>
      </c>
      <c r="B60" s="17" t="s">
        <v>1289</v>
      </c>
      <c r="C60" s="17" t="s">
        <v>1080</v>
      </c>
      <c r="D60" s="17" t="s">
        <v>1076</v>
      </c>
      <c r="E60" s="17" t="s">
        <v>71</v>
      </c>
      <c r="F60" s="17" t="s">
        <v>1290</v>
      </c>
      <c r="G60" s="18">
        <v>5</v>
      </c>
      <c r="H60" s="18">
        <v>5</v>
      </c>
      <c r="I60" s="19">
        <v>0</v>
      </c>
      <c r="J60" s="20">
        <v>1</v>
      </c>
      <c r="K60" s="21">
        <v>0</v>
      </c>
      <c r="L60" s="22">
        <v>0</v>
      </c>
      <c r="M60" s="29" t="s">
        <v>4669</v>
      </c>
      <c r="N60" s="29">
        <v>4</v>
      </c>
    </row>
    <row r="61" spans="1:14" x14ac:dyDescent="0.3">
      <c r="A61" s="17" t="s">
        <v>1291</v>
      </c>
      <c r="B61" s="17" t="s">
        <v>1292</v>
      </c>
      <c r="C61" s="17" t="s">
        <v>1100</v>
      </c>
      <c r="D61" s="17" t="s">
        <v>1111</v>
      </c>
      <c r="E61" s="17" t="s">
        <v>163</v>
      </c>
      <c r="F61" s="17" t="s">
        <v>1293</v>
      </c>
      <c r="G61" s="18">
        <v>5</v>
      </c>
      <c r="H61" s="18">
        <v>35</v>
      </c>
      <c r="I61" s="19">
        <v>0.4</v>
      </c>
      <c r="J61" s="20">
        <v>0.6</v>
      </c>
      <c r="K61" s="21">
        <v>0</v>
      </c>
      <c r="L61" s="22">
        <v>0</v>
      </c>
      <c r="M61" s="29" t="s">
        <v>4664</v>
      </c>
      <c r="N61" s="29"/>
    </row>
    <row r="62" spans="1:14" x14ac:dyDescent="0.3">
      <c r="A62" s="17" t="s">
        <v>1294</v>
      </c>
      <c r="B62" s="17" t="s">
        <v>1295</v>
      </c>
      <c r="C62" s="17" t="s">
        <v>1296</v>
      </c>
      <c r="D62" s="17" t="s">
        <v>1119</v>
      </c>
      <c r="E62" s="17" t="s">
        <v>116</v>
      </c>
      <c r="F62" s="17" t="s">
        <v>1297</v>
      </c>
      <c r="G62" s="18">
        <v>5</v>
      </c>
      <c r="H62" s="18">
        <v>5</v>
      </c>
      <c r="I62" s="19">
        <v>0.2</v>
      </c>
      <c r="J62" s="20">
        <v>0.8</v>
      </c>
      <c r="K62" s="21">
        <v>0</v>
      </c>
      <c r="L62" s="22">
        <v>0</v>
      </c>
      <c r="M62" s="29" t="s">
        <v>4665</v>
      </c>
      <c r="N62" s="29"/>
    </row>
    <row r="63" spans="1:14" x14ac:dyDescent="0.3">
      <c r="A63" s="17" t="s">
        <v>738</v>
      </c>
      <c r="B63" s="17" t="s">
        <v>1298</v>
      </c>
      <c r="C63" s="17" t="s">
        <v>1299</v>
      </c>
      <c r="D63" s="17" t="s">
        <v>1086</v>
      </c>
      <c r="E63" s="17" t="s">
        <v>740</v>
      </c>
      <c r="F63" s="17" t="s">
        <v>1300</v>
      </c>
      <c r="G63" s="18">
        <v>5</v>
      </c>
      <c r="H63" s="18">
        <v>5</v>
      </c>
      <c r="I63" s="19">
        <v>0</v>
      </c>
      <c r="J63" s="20">
        <v>0</v>
      </c>
      <c r="K63" s="21">
        <v>0</v>
      </c>
      <c r="L63" s="22">
        <v>1</v>
      </c>
      <c r="M63" s="29" t="s">
        <v>4666</v>
      </c>
      <c r="N63" s="29"/>
    </row>
    <row r="64" spans="1:14" x14ac:dyDescent="0.3">
      <c r="A64" s="17" t="s">
        <v>1301</v>
      </c>
      <c r="B64" s="17" t="s">
        <v>1302</v>
      </c>
      <c r="C64" s="17" t="s">
        <v>1303</v>
      </c>
      <c r="D64" s="17" t="s">
        <v>1304</v>
      </c>
      <c r="E64" s="17" t="s">
        <v>163</v>
      </c>
      <c r="F64" s="17" t="s">
        <v>1305</v>
      </c>
      <c r="G64" s="18">
        <v>5</v>
      </c>
      <c r="H64" s="18">
        <v>9</v>
      </c>
      <c r="I64" s="19">
        <v>0</v>
      </c>
      <c r="J64" s="20">
        <v>1</v>
      </c>
      <c r="K64" s="21">
        <v>0</v>
      </c>
      <c r="L64" s="22">
        <v>0</v>
      </c>
      <c r="M64" s="29" t="s">
        <v>4663</v>
      </c>
      <c r="N64" s="29"/>
    </row>
    <row r="65" spans="1:14" x14ac:dyDescent="0.3">
      <c r="A65" s="17" t="s">
        <v>1306</v>
      </c>
      <c r="B65" s="17" t="s">
        <v>1307</v>
      </c>
      <c r="C65" s="17" t="s">
        <v>1308</v>
      </c>
      <c r="D65" s="17" t="s">
        <v>1172</v>
      </c>
      <c r="E65" s="17" t="s">
        <v>987</v>
      </c>
      <c r="F65" s="17" t="s">
        <v>1309</v>
      </c>
      <c r="G65" s="18">
        <v>5</v>
      </c>
      <c r="H65" s="18">
        <v>5</v>
      </c>
      <c r="I65" s="19">
        <v>1</v>
      </c>
      <c r="J65" s="20">
        <v>0</v>
      </c>
      <c r="K65" s="21">
        <v>0</v>
      </c>
      <c r="L65" s="22">
        <v>0</v>
      </c>
      <c r="M65" s="29" t="s">
        <v>4663</v>
      </c>
      <c r="N65" s="29"/>
    </row>
    <row r="66" spans="1:14" x14ac:dyDescent="0.3">
      <c r="A66" s="17" t="s">
        <v>1310</v>
      </c>
      <c r="B66" s="17" t="s">
        <v>1311</v>
      </c>
      <c r="C66" s="17" t="s">
        <v>1100</v>
      </c>
      <c r="D66" s="17" t="s">
        <v>1312</v>
      </c>
      <c r="E66" s="17" t="s">
        <v>499</v>
      </c>
      <c r="F66" s="17" t="s">
        <v>1313</v>
      </c>
      <c r="G66" s="18">
        <v>5</v>
      </c>
      <c r="H66" s="18">
        <v>9</v>
      </c>
      <c r="I66" s="19">
        <v>0</v>
      </c>
      <c r="J66" s="20">
        <v>1</v>
      </c>
      <c r="K66" s="21">
        <v>0</v>
      </c>
      <c r="L66" s="22">
        <v>0</v>
      </c>
      <c r="M66" s="29" t="s">
        <v>4669</v>
      </c>
      <c r="N66" s="29">
        <v>4</v>
      </c>
    </row>
    <row r="67" spans="1:14" x14ac:dyDescent="0.3">
      <c r="A67" s="17" t="s">
        <v>988</v>
      </c>
      <c r="B67" s="17" t="s">
        <v>1314</v>
      </c>
      <c r="C67" s="17" t="s">
        <v>1188</v>
      </c>
      <c r="D67" s="17" t="s">
        <v>1315</v>
      </c>
      <c r="E67" s="17" t="s">
        <v>740</v>
      </c>
      <c r="F67" s="17" t="s">
        <v>1316</v>
      </c>
      <c r="G67" s="18">
        <v>5</v>
      </c>
      <c r="H67" s="18">
        <v>11</v>
      </c>
      <c r="I67" s="19">
        <v>0</v>
      </c>
      <c r="J67" s="20">
        <v>0</v>
      </c>
      <c r="K67" s="21">
        <v>0</v>
      </c>
      <c r="L67" s="22">
        <v>1</v>
      </c>
      <c r="M67" s="29" t="s">
        <v>4673</v>
      </c>
      <c r="N67" s="29">
        <v>3</v>
      </c>
    </row>
    <row r="68" spans="1:14" x14ac:dyDescent="0.3">
      <c r="A68" s="17" t="s">
        <v>326</v>
      </c>
      <c r="B68" s="17" t="s">
        <v>1317</v>
      </c>
      <c r="C68" s="17" t="s">
        <v>1318</v>
      </c>
      <c r="D68" s="17" t="s">
        <v>1319</v>
      </c>
      <c r="E68" s="17" t="s">
        <v>328</v>
      </c>
      <c r="F68" s="17" t="s">
        <v>1320</v>
      </c>
      <c r="G68" s="18">
        <v>5</v>
      </c>
      <c r="H68" s="18">
        <v>5</v>
      </c>
      <c r="I68" s="19">
        <v>0</v>
      </c>
      <c r="J68" s="20">
        <v>0</v>
      </c>
      <c r="K68" s="21">
        <v>1</v>
      </c>
      <c r="L68" s="22">
        <v>0</v>
      </c>
      <c r="M68" s="29" t="s">
        <v>4666</v>
      </c>
      <c r="N68" s="29"/>
    </row>
    <row r="69" spans="1:14" x14ac:dyDescent="0.3">
      <c r="A69" s="17" t="s">
        <v>931</v>
      </c>
      <c r="B69" s="17" t="s">
        <v>1321</v>
      </c>
      <c r="C69" s="17" t="s">
        <v>1322</v>
      </c>
      <c r="D69" s="17" t="s">
        <v>1172</v>
      </c>
      <c r="E69" s="17" t="s">
        <v>71</v>
      </c>
      <c r="F69" s="17" t="s">
        <v>1323</v>
      </c>
      <c r="G69" s="18">
        <v>5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29" t="s">
        <v>4666</v>
      </c>
      <c r="N69" s="29"/>
    </row>
    <row r="70" spans="1:14" x14ac:dyDescent="0.3">
      <c r="A70" s="17" t="s">
        <v>1324</v>
      </c>
      <c r="B70" s="17" t="s">
        <v>1325</v>
      </c>
      <c r="C70" s="17" t="s">
        <v>1326</v>
      </c>
      <c r="D70" s="17" t="s">
        <v>1101</v>
      </c>
      <c r="E70" s="17" t="s">
        <v>328</v>
      </c>
      <c r="F70" s="17" t="s">
        <v>1327</v>
      </c>
      <c r="G70" s="18">
        <v>5</v>
      </c>
      <c r="H70" s="18">
        <v>8</v>
      </c>
      <c r="I70" s="19">
        <v>0.2</v>
      </c>
      <c r="J70" s="20">
        <v>0.8</v>
      </c>
      <c r="K70" s="21">
        <v>0</v>
      </c>
      <c r="L70" s="22">
        <v>0</v>
      </c>
      <c r="M70" s="29" t="s">
        <v>4663</v>
      </c>
      <c r="N70" s="29"/>
    </row>
    <row r="71" spans="1:14" x14ac:dyDescent="0.3">
      <c r="A71" s="17" t="s">
        <v>1328</v>
      </c>
      <c r="B71" s="17" t="s">
        <v>1329</v>
      </c>
      <c r="C71" s="17" t="s">
        <v>1330</v>
      </c>
      <c r="D71" s="17" t="s">
        <v>1331</v>
      </c>
      <c r="E71" s="17" t="s">
        <v>71</v>
      </c>
      <c r="F71" s="17" t="s">
        <v>1332</v>
      </c>
      <c r="G71" s="18">
        <v>5</v>
      </c>
      <c r="H71" s="18">
        <v>6</v>
      </c>
      <c r="I71" s="19">
        <v>0.2</v>
      </c>
      <c r="J71" s="20">
        <v>0.8</v>
      </c>
      <c r="K71" s="21">
        <v>0</v>
      </c>
      <c r="L71" s="22">
        <v>0</v>
      </c>
      <c r="M71" s="29" t="s">
        <v>4669</v>
      </c>
      <c r="N71" s="29">
        <v>3</v>
      </c>
    </row>
    <row r="72" spans="1:14" x14ac:dyDescent="0.3">
      <c r="A72" s="17" t="s">
        <v>1333</v>
      </c>
      <c r="B72" s="17" t="s">
        <v>1334</v>
      </c>
      <c r="C72" s="17" t="s">
        <v>1335</v>
      </c>
      <c r="D72" s="17" t="s">
        <v>1086</v>
      </c>
      <c r="E72" s="17" t="s">
        <v>303</v>
      </c>
      <c r="F72" s="17" t="s">
        <v>1336</v>
      </c>
      <c r="G72" s="18">
        <v>5</v>
      </c>
      <c r="H72" s="18">
        <v>24</v>
      </c>
      <c r="I72" s="19">
        <v>0.2</v>
      </c>
      <c r="J72" s="20">
        <v>0.8</v>
      </c>
      <c r="K72" s="21">
        <v>0</v>
      </c>
      <c r="L72" s="22">
        <v>0</v>
      </c>
      <c r="M72" s="29" t="s">
        <v>4665</v>
      </c>
      <c r="N72" s="29"/>
    </row>
    <row r="73" spans="1:14" x14ac:dyDescent="0.3">
      <c r="A73" s="17" t="s">
        <v>1337</v>
      </c>
      <c r="B73" s="17" t="s">
        <v>1338</v>
      </c>
      <c r="C73" s="17" t="s">
        <v>1339</v>
      </c>
      <c r="D73" s="17" t="s">
        <v>1340</v>
      </c>
      <c r="E73" s="17" t="s">
        <v>95</v>
      </c>
      <c r="F73" s="17" t="s">
        <v>1341</v>
      </c>
      <c r="G73" s="18">
        <v>5</v>
      </c>
      <c r="H73" s="18">
        <v>7</v>
      </c>
      <c r="I73" s="19">
        <v>0</v>
      </c>
      <c r="J73" s="20">
        <v>1</v>
      </c>
      <c r="K73" s="21">
        <v>0</v>
      </c>
      <c r="L73" s="22">
        <v>0</v>
      </c>
      <c r="M73" s="29" t="s">
        <v>4665</v>
      </c>
      <c r="N73" s="29"/>
    </row>
    <row r="74" spans="1:14" x14ac:dyDescent="0.3">
      <c r="A74" s="17" t="s">
        <v>734</v>
      </c>
      <c r="B74" s="17" t="s">
        <v>1342</v>
      </c>
      <c r="C74" s="17" t="s">
        <v>1343</v>
      </c>
      <c r="D74" s="17" t="s">
        <v>1168</v>
      </c>
      <c r="E74" s="17" t="s">
        <v>737</v>
      </c>
      <c r="F74" s="17" t="s">
        <v>1344</v>
      </c>
      <c r="G74" s="18">
        <v>5</v>
      </c>
      <c r="H74" s="18">
        <v>13</v>
      </c>
      <c r="I74" s="19">
        <v>0</v>
      </c>
      <c r="J74" s="20">
        <v>0</v>
      </c>
      <c r="K74" s="21">
        <v>0</v>
      </c>
      <c r="L74" s="22">
        <v>1</v>
      </c>
      <c r="M74" s="29" t="s">
        <v>4666</v>
      </c>
      <c r="N74" s="29"/>
    </row>
    <row r="75" spans="1:14" x14ac:dyDescent="0.3">
      <c r="A75" s="17" t="s">
        <v>1345</v>
      </c>
      <c r="B75" s="17" t="s">
        <v>1346</v>
      </c>
      <c r="C75" s="17" t="s">
        <v>1347</v>
      </c>
      <c r="D75" s="17" t="s">
        <v>1172</v>
      </c>
      <c r="E75" s="17" t="s">
        <v>303</v>
      </c>
      <c r="F75" s="17" t="s">
        <v>1348</v>
      </c>
      <c r="G75" s="18">
        <v>5</v>
      </c>
      <c r="H75" s="18">
        <v>5</v>
      </c>
      <c r="I75" s="19">
        <v>0.2</v>
      </c>
      <c r="J75" s="20">
        <v>0.8</v>
      </c>
      <c r="K75" s="21">
        <v>0</v>
      </c>
      <c r="L75" s="22">
        <v>0</v>
      </c>
      <c r="M75" s="29" t="s">
        <v>4665</v>
      </c>
      <c r="N75" s="29"/>
    </row>
    <row r="76" spans="1:14" x14ac:dyDescent="0.3">
      <c r="A76" s="17" t="s">
        <v>1349</v>
      </c>
      <c r="B76" s="17" t="s">
        <v>1350</v>
      </c>
      <c r="C76" s="17" t="s">
        <v>1351</v>
      </c>
      <c r="D76" s="17" t="s">
        <v>1096</v>
      </c>
      <c r="E76" s="17" t="s">
        <v>76</v>
      </c>
      <c r="F76" s="17" t="s">
        <v>1352</v>
      </c>
      <c r="G76" s="18">
        <v>5</v>
      </c>
      <c r="H76" s="18">
        <v>8</v>
      </c>
      <c r="I76" s="19">
        <v>0.4</v>
      </c>
      <c r="J76" s="20">
        <v>0.6</v>
      </c>
      <c r="K76" s="21">
        <v>0</v>
      </c>
      <c r="L76" s="22">
        <v>0</v>
      </c>
      <c r="M76" s="29" t="s">
        <v>4665</v>
      </c>
      <c r="N76" s="29"/>
    </row>
    <row r="77" spans="1:14" x14ac:dyDescent="0.3">
      <c r="A77" s="17" t="s">
        <v>1353</v>
      </c>
      <c r="B77" s="17" t="s">
        <v>1354</v>
      </c>
      <c r="C77" s="17" t="s">
        <v>1355</v>
      </c>
      <c r="D77" s="17" t="s">
        <v>1172</v>
      </c>
      <c r="E77" s="17" t="s">
        <v>71</v>
      </c>
      <c r="F77" s="17" t="s">
        <v>1356</v>
      </c>
      <c r="G77" s="18">
        <v>5</v>
      </c>
      <c r="H77" s="18">
        <v>5</v>
      </c>
      <c r="I77" s="19">
        <v>0</v>
      </c>
      <c r="J77" s="20">
        <v>1</v>
      </c>
      <c r="K77" s="21">
        <v>0</v>
      </c>
      <c r="L77" s="22">
        <v>0</v>
      </c>
      <c r="M77" s="29" t="s">
        <v>4663</v>
      </c>
      <c r="N77" s="29"/>
    </row>
    <row r="78" spans="1:14" x14ac:dyDescent="0.3">
      <c r="A78" s="17" t="s">
        <v>1357</v>
      </c>
      <c r="B78" s="17" t="s">
        <v>1358</v>
      </c>
      <c r="C78" s="17" t="s">
        <v>1359</v>
      </c>
      <c r="D78" s="17" t="s">
        <v>1360</v>
      </c>
      <c r="E78" s="17" t="s">
        <v>375</v>
      </c>
      <c r="F78" s="17" t="s">
        <v>1361</v>
      </c>
      <c r="G78" s="18">
        <v>5</v>
      </c>
      <c r="H78" s="18">
        <v>30</v>
      </c>
      <c r="I78" s="19">
        <v>0</v>
      </c>
      <c r="J78" s="20">
        <v>1</v>
      </c>
      <c r="K78" s="21">
        <v>0</v>
      </c>
      <c r="L78" s="22">
        <v>0</v>
      </c>
      <c r="M78" s="29" t="s">
        <v>4663</v>
      </c>
      <c r="N78" s="29"/>
    </row>
    <row r="79" spans="1:14" x14ac:dyDescent="0.3">
      <c r="A79" s="17" t="s">
        <v>1362</v>
      </c>
      <c r="B79" s="17" t="s">
        <v>1363</v>
      </c>
      <c r="C79" s="17" t="s">
        <v>1221</v>
      </c>
      <c r="D79" s="17" t="s">
        <v>1364</v>
      </c>
      <c r="E79" s="17" t="s">
        <v>71</v>
      </c>
      <c r="F79" s="17" t="s">
        <v>1365</v>
      </c>
      <c r="G79" s="18">
        <v>5</v>
      </c>
      <c r="H79" s="18">
        <v>6</v>
      </c>
      <c r="I79" s="19">
        <v>0</v>
      </c>
      <c r="J79" s="20">
        <v>1</v>
      </c>
      <c r="K79" s="21">
        <v>0</v>
      </c>
      <c r="L79" s="22">
        <v>0</v>
      </c>
      <c r="M79" s="29" t="s">
        <v>4665</v>
      </c>
      <c r="N79" s="29"/>
    </row>
    <row r="80" spans="1:14" x14ac:dyDescent="0.3">
      <c r="A80" s="17" t="s">
        <v>1366</v>
      </c>
      <c r="B80" s="17" t="s">
        <v>1367</v>
      </c>
      <c r="C80" s="17" t="s">
        <v>1368</v>
      </c>
      <c r="D80" s="17" t="s">
        <v>1369</v>
      </c>
      <c r="E80" s="17" t="s">
        <v>1370</v>
      </c>
      <c r="F80" s="17" t="s">
        <v>1371</v>
      </c>
      <c r="G80" s="18">
        <v>4</v>
      </c>
      <c r="H80" s="18">
        <v>4</v>
      </c>
      <c r="I80" s="19">
        <v>0</v>
      </c>
      <c r="J80" s="20">
        <v>1</v>
      </c>
      <c r="K80" s="21">
        <v>0</v>
      </c>
      <c r="L80" s="22">
        <v>0</v>
      </c>
      <c r="M80" s="29" t="s">
        <v>4665</v>
      </c>
      <c r="N80" s="29"/>
    </row>
    <row r="81" spans="1:14" x14ac:dyDescent="0.3">
      <c r="A81" s="17" t="s">
        <v>1372</v>
      </c>
      <c r="B81" s="17" t="s">
        <v>1373</v>
      </c>
      <c r="C81" s="17" t="s">
        <v>1374</v>
      </c>
      <c r="D81" s="17" t="s">
        <v>1111</v>
      </c>
      <c r="E81" s="17" t="s">
        <v>1375</v>
      </c>
      <c r="F81" s="17" t="s">
        <v>1376</v>
      </c>
      <c r="G81" s="18">
        <v>4</v>
      </c>
      <c r="H81" s="18">
        <v>7</v>
      </c>
      <c r="I81" s="19">
        <v>0</v>
      </c>
      <c r="J81" s="20">
        <v>1</v>
      </c>
      <c r="K81" s="21">
        <v>0</v>
      </c>
      <c r="L81" s="22">
        <v>0</v>
      </c>
      <c r="M81" s="29" t="s">
        <v>4665</v>
      </c>
      <c r="N81" s="29"/>
    </row>
    <row r="82" spans="1:14" x14ac:dyDescent="0.3">
      <c r="A82" s="17" t="s">
        <v>1377</v>
      </c>
      <c r="B82" s="17" t="s">
        <v>1325</v>
      </c>
      <c r="C82" s="17" t="s">
        <v>1378</v>
      </c>
      <c r="D82" s="17" t="s">
        <v>1101</v>
      </c>
      <c r="E82" s="17" t="s">
        <v>328</v>
      </c>
      <c r="F82" s="17" t="s">
        <v>1379</v>
      </c>
      <c r="G82" s="18">
        <v>4</v>
      </c>
      <c r="H82" s="18">
        <v>4</v>
      </c>
      <c r="I82" s="19">
        <v>0.5</v>
      </c>
      <c r="J82" s="20">
        <v>0.5</v>
      </c>
      <c r="K82" s="21">
        <v>0</v>
      </c>
      <c r="L82" s="22">
        <v>0</v>
      </c>
      <c r="M82" s="29" t="s">
        <v>4663</v>
      </c>
      <c r="N82" s="29"/>
    </row>
    <row r="83" spans="1:14" x14ac:dyDescent="0.3">
      <c r="A83" s="17" t="s">
        <v>1380</v>
      </c>
      <c r="B83" s="17" t="s">
        <v>1381</v>
      </c>
      <c r="C83" s="17" t="s">
        <v>1100</v>
      </c>
      <c r="D83" s="17" t="s">
        <v>1382</v>
      </c>
      <c r="E83" s="17" t="s">
        <v>163</v>
      </c>
      <c r="F83" s="17" t="s">
        <v>1383</v>
      </c>
      <c r="G83" s="18">
        <v>4</v>
      </c>
      <c r="H83" s="18">
        <v>20</v>
      </c>
      <c r="I83" s="19">
        <v>0</v>
      </c>
      <c r="J83" s="20">
        <v>1</v>
      </c>
      <c r="K83" s="21">
        <v>0</v>
      </c>
      <c r="L83" s="22">
        <v>0</v>
      </c>
      <c r="M83" s="29" t="s">
        <v>4663</v>
      </c>
      <c r="N83" s="29"/>
    </row>
    <row r="84" spans="1:14" x14ac:dyDescent="0.3">
      <c r="A84" s="17" t="s">
        <v>1384</v>
      </c>
      <c r="B84" s="17" t="s">
        <v>1385</v>
      </c>
      <c r="C84" s="17" t="s">
        <v>1154</v>
      </c>
      <c r="D84" s="17" t="s">
        <v>1386</v>
      </c>
      <c r="E84" s="17" t="s">
        <v>987</v>
      </c>
      <c r="F84" s="17" t="s">
        <v>1387</v>
      </c>
      <c r="G84" s="18">
        <v>4</v>
      </c>
      <c r="H84" s="18">
        <v>32</v>
      </c>
      <c r="I84" s="19">
        <v>0.25</v>
      </c>
      <c r="J84" s="20">
        <v>0.75</v>
      </c>
      <c r="K84" s="21">
        <v>0</v>
      </c>
      <c r="L84" s="22">
        <v>0</v>
      </c>
      <c r="M84" s="29" t="s">
        <v>4663</v>
      </c>
      <c r="N84" s="29"/>
    </row>
    <row r="85" spans="1:14" x14ac:dyDescent="0.3">
      <c r="A85" s="17" t="s">
        <v>1388</v>
      </c>
      <c r="B85" s="17" t="s">
        <v>1389</v>
      </c>
      <c r="C85" s="17" t="s">
        <v>1390</v>
      </c>
      <c r="D85" s="17" t="s">
        <v>1101</v>
      </c>
      <c r="E85" s="17" t="s">
        <v>339</v>
      </c>
      <c r="F85" s="17" t="s">
        <v>1391</v>
      </c>
      <c r="G85" s="18">
        <v>4</v>
      </c>
      <c r="H85" s="18">
        <v>4</v>
      </c>
      <c r="I85" s="19">
        <v>0.25</v>
      </c>
      <c r="J85" s="20">
        <v>0.75</v>
      </c>
      <c r="K85" s="21">
        <v>0</v>
      </c>
      <c r="L85" s="22">
        <v>0</v>
      </c>
      <c r="M85" s="29" t="s">
        <v>4663</v>
      </c>
      <c r="N85" s="29"/>
    </row>
    <row r="86" spans="1:14" x14ac:dyDescent="0.3">
      <c r="A86" s="17" t="s">
        <v>1392</v>
      </c>
      <c r="B86" s="17" t="s">
        <v>1334</v>
      </c>
      <c r="C86" s="17" t="s">
        <v>1393</v>
      </c>
      <c r="D86" s="17" t="s">
        <v>1086</v>
      </c>
      <c r="E86" s="17" t="s">
        <v>303</v>
      </c>
      <c r="F86" s="17" t="s">
        <v>1394</v>
      </c>
      <c r="G86" s="18">
        <v>4</v>
      </c>
      <c r="H86" s="18">
        <v>5</v>
      </c>
      <c r="I86" s="19">
        <v>0</v>
      </c>
      <c r="J86" s="20">
        <v>1</v>
      </c>
      <c r="K86" s="21">
        <v>0</v>
      </c>
      <c r="L86" s="22">
        <v>0</v>
      </c>
      <c r="M86" s="29" t="s">
        <v>4665</v>
      </c>
      <c r="N86" s="29"/>
    </row>
    <row r="87" spans="1:14" x14ac:dyDescent="0.3">
      <c r="A87" s="17" t="s">
        <v>1395</v>
      </c>
      <c r="B87" s="17" t="s">
        <v>1396</v>
      </c>
      <c r="C87" s="17" t="s">
        <v>1397</v>
      </c>
      <c r="D87" s="17" t="s">
        <v>1096</v>
      </c>
      <c r="E87" s="17" t="s">
        <v>76</v>
      </c>
      <c r="F87" s="17" t="s">
        <v>1398</v>
      </c>
      <c r="G87" s="18">
        <v>4</v>
      </c>
      <c r="H87" s="18">
        <v>4</v>
      </c>
      <c r="I87" s="19">
        <v>0</v>
      </c>
      <c r="J87" s="20">
        <v>1</v>
      </c>
      <c r="K87" s="21">
        <v>0</v>
      </c>
      <c r="L87" s="22">
        <v>0</v>
      </c>
      <c r="M87" s="29" t="s">
        <v>4665</v>
      </c>
      <c r="N87" s="29"/>
    </row>
    <row r="88" spans="1:14" x14ac:dyDescent="0.3">
      <c r="A88" s="17" t="s">
        <v>1399</v>
      </c>
      <c r="B88" s="17" t="s">
        <v>1400</v>
      </c>
      <c r="C88" s="17" t="s">
        <v>1401</v>
      </c>
      <c r="D88" s="17" t="s">
        <v>1111</v>
      </c>
      <c r="E88" s="17" t="s">
        <v>143</v>
      </c>
      <c r="F88" s="17" t="s">
        <v>1402</v>
      </c>
      <c r="G88" s="18">
        <v>4</v>
      </c>
      <c r="H88" s="18">
        <v>90</v>
      </c>
      <c r="I88" s="19">
        <v>0</v>
      </c>
      <c r="J88" s="20">
        <v>1</v>
      </c>
      <c r="K88" s="21">
        <v>0</v>
      </c>
      <c r="L88" s="22">
        <v>0</v>
      </c>
      <c r="M88" s="29" t="s">
        <v>4663</v>
      </c>
      <c r="N88" s="29"/>
    </row>
    <row r="89" spans="1:14" x14ac:dyDescent="0.3">
      <c r="A89" s="17" t="s">
        <v>1403</v>
      </c>
      <c r="B89" s="17" t="s">
        <v>1404</v>
      </c>
      <c r="C89" s="17" t="s">
        <v>1339</v>
      </c>
      <c r="D89" s="17" t="s">
        <v>1340</v>
      </c>
      <c r="E89" s="17" t="s">
        <v>134</v>
      </c>
      <c r="F89" s="17" t="s">
        <v>1405</v>
      </c>
      <c r="G89" s="18">
        <v>4</v>
      </c>
      <c r="H89" s="18">
        <v>5</v>
      </c>
      <c r="I89" s="19">
        <v>0</v>
      </c>
      <c r="J89" s="20">
        <v>1</v>
      </c>
      <c r="K89" s="21">
        <v>0</v>
      </c>
      <c r="L89" s="22">
        <v>0</v>
      </c>
      <c r="M89" s="29" t="s">
        <v>4669</v>
      </c>
      <c r="N89" s="29">
        <v>3</v>
      </c>
    </row>
    <row r="90" spans="1:14" x14ac:dyDescent="0.3">
      <c r="A90" s="17" t="s">
        <v>1406</v>
      </c>
      <c r="B90" s="17" t="s">
        <v>1407</v>
      </c>
      <c r="C90" s="17" t="s">
        <v>1408</v>
      </c>
      <c r="D90" s="17" t="s">
        <v>1201</v>
      </c>
      <c r="E90" s="17" t="s">
        <v>328</v>
      </c>
      <c r="F90" s="17" t="s">
        <v>1409</v>
      </c>
      <c r="G90" s="18">
        <v>4</v>
      </c>
      <c r="H90" s="18">
        <v>4</v>
      </c>
      <c r="I90" s="19">
        <v>0</v>
      </c>
      <c r="J90" s="20">
        <v>1</v>
      </c>
      <c r="K90" s="21">
        <v>0</v>
      </c>
      <c r="L90" s="22">
        <v>0</v>
      </c>
      <c r="M90" s="29" t="s">
        <v>4663</v>
      </c>
      <c r="N90" s="29"/>
    </row>
    <row r="91" spans="1:14" x14ac:dyDescent="0.3">
      <c r="A91" s="17" t="s">
        <v>1410</v>
      </c>
      <c r="B91" s="17" t="s">
        <v>1411</v>
      </c>
      <c r="C91" s="17" t="s">
        <v>1100</v>
      </c>
      <c r="D91" s="17" t="s">
        <v>1086</v>
      </c>
      <c r="E91" s="17" t="s">
        <v>303</v>
      </c>
      <c r="F91" s="17" t="s">
        <v>1412</v>
      </c>
      <c r="G91" s="18">
        <v>4</v>
      </c>
      <c r="H91" s="18">
        <v>6</v>
      </c>
      <c r="I91" s="19">
        <v>0</v>
      </c>
      <c r="J91" s="20">
        <v>1</v>
      </c>
      <c r="K91" s="21">
        <v>0</v>
      </c>
      <c r="L91" s="22">
        <v>0</v>
      </c>
      <c r="M91" s="29" t="s">
        <v>4663</v>
      </c>
      <c r="N91" s="29"/>
    </row>
    <row r="92" spans="1:14" x14ac:dyDescent="0.3">
      <c r="A92" s="17" t="s">
        <v>1413</v>
      </c>
      <c r="B92" s="17" t="s">
        <v>1414</v>
      </c>
      <c r="C92" s="17" t="s">
        <v>1415</v>
      </c>
      <c r="D92" s="17" t="s">
        <v>1416</v>
      </c>
      <c r="E92" s="17" t="s">
        <v>531</v>
      </c>
      <c r="F92" s="17" t="s">
        <v>1417</v>
      </c>
      <c r="G92" s="18">
        <v>4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29" t="s">
        <v>4663</v>
      </c>
      <c r="N92" s="29"/>
    </row>
    <row r="93" spans="1:14" x14ac:dyDescent="0.3">
      <c r="A93" s="17" t="s">
        <v>1418</v>
      </c>
      <c r="B93" s="17" t="s">
        <v>1419</v>
      </c>
      <c r="C93" s="17" t="s">
        <v>1420</v>
      </c>
      <c r="D93" s="17" t="s">
        <v>1421</v>
      </c>
      <c r="E93" s="17" t="s">
        <v>356</v>
      </c>
      <c r="F93" s="17" t="s">
        <v>1422</v>
      </c>
      <c r="G93" s="18">
        <v>4</v>
      </c>
      <c r="H93" s="18">
        <v>5</v>
      </c>
      <c r="I93" s="19">
        <v>0</v>
      </c>
      <c r="J93" s="20">
        <v>1</v>
      </c>
      <c r="K93" s="21">
        <v>0</v>
      </c>
      <c r="L93" s="22">
        <v>0</v>
      </c>
      <c r="M93" s="29" t="s">
        <v>4665</v>
      </c>
      <c r="N93" s="29"/>
    </row>
    <row r="94" spans="1:14" x14ac:dyDescent="0.3">
      <c r="A94" s="17" t="s">
        <v>1423</v>
      </c>
      <c r="B94" s="17" t="s">
        <v>1424</v>
      </c>
      <c r="C94" s="17" t="s">
        <v>1100</v>
      </c>
      <c r="D94" s="17" t="s">
        <v>1086</v>
      </c>
      <c r="E94" s="17" t="s">
        <v>116</v>
      </c>
      <c r="F94" s="17" t="s">
        <v>1425</v>
      </c>
      <c r="G94" s="18">
        <v>4</v>
      </c>
      <c r="H94" s="18">
        <v>4</v>
      </c>
      <c r="I94" s="19">
        <v>0</v>
      </c>
      <c r="J94" s="20">
        <v>1</v>
      </c>
      <c r="K94" s="21">
        <v>0</v>
      </c>
      <c r="L94" s="22">
        <v>0</v>
      </c>
      <c r="M94" s="29" t="s">
        <v>4665</v>
      </c>
      <c r="N94" s="29"/>
    </row>
    <row r="95" spans="1:14" x14ac:dyDescent="0.3">
      <c r="A95" s="17" t="s">
        <v>1426</v>
      </c>
      <c r="B95" s="17" t="s">
        <v>1114</v>
      </c>
      <c r="C95" s="17" t="s">
        <v>1427</v>
      </c>
      <c r="D95" s="17" t="s">
        <v>1086</v>
      </c>
      <c r="E95" s="17" t="s">
        <v>106</v>
      </c>
      <c r="F95" s="17" t="s">
        <v>1428</v>
      </c>
      <c r="G95" s="18">
        <v>4</v>
      </c>
      <c r="H95" s="18">
        <v>4</v>
      </c>
      <c r="I95" s="19">
        <v>0.5</v>
      </c>
      <c r="J95" s="20">
        <v>0.5</v>
      </c>
      <c r="K95" s="21">
        <v>0</v>
      </c>
      <c r="L95" s="22">
        <v>0</v>
      </c>
      <c r="M95" s="29" t="s">
        <v>4663</v>
      </c>
      <c r="N95" s="29"/>
    </row>
    <row r="96" spans="1:14" x14ac:dyDescent="0.3">
      <c r="A96" s="17" t="s">
        <v>1429</v>
      </c>
      <c r="B96" s="17" t="s">
        <v>1430</v>
      </c>
      <c r="C96" s="17" t="s">
        <v>1431</v>
      </c>
      <c r="D96" s="17" t="s">
        <v>1096</v>
      </c>
      <c r="E96" s="17" t="s">
        <v>76</v>
      </c>
      <c r="F96" s="17" t="s">
        <v>1432</v>
      </c>
      <c r="G96" s="18">
        <v>4</v>
      </c>
      <c r="H96" s="18">
        <v>7</v>
      </c>
      <c r="I96" s="19">
        <v>0.25</v>
      </c>
      <c r="J96" s="20">
        <v>0.75</v>
      </c>
      <c r="K96" s="21">
        <v>0</v>
      </c>
      <c r="L96" s="22">
        <v>0</v>
      </c>
      <c r="M96" s="29" t="s">
        <v>4663</v>
      </c>
      <c r="N96" s="29"/>
    </row>
    <row r="97" spans="1:14" x14ac:dyDescent="0.3">
      <c r="A97" s="17" t="s">
        <v>1433</v>
      </c>
      <c r="B97" s="17" t="s">
        <v>1434</v>
      </c>
      <c r="C97" s="17" t="s">
        <v>1435</v>
      </c>
      <c r="D97" s="17" t="s">
        <v>1147</v>
      </c>
      <c r="E97" s="17" t="s">
        <v>76</v>
      </c>
      <c r="F97" s="17" t="s">
        <v>1436</v>
      </c>
      <c r="G97" s="18">
        <v>4</v>
      </c>
      <c r="H97" s="18">
        <v>7</v>
      </c>
      <c r="I97" s="19">
        <v>0</v>
      </c>
      <c r="J97" s="20">
        <v>1</v>
      </c>
      <c r="K97" s="21">
        <v>0</v>
      </c>
      <c r="L97" s="22">
        <v>0</v>
      </c>
      <c r="M97" s="29" t="s">
        <v>4665</v>
      </c>
      <c r="N97" s="29"/>
    </row>
    <row r="98" spans="1:14" x14ac:dyDescent="0.3">
      <c r="A98" s="17" t="s">
        <v>1437</v>
      </c>
      <c r="B98" s="17" t="s">
        <v>1438</v>
      </c>
      <c r="C98" s="17" t="s">
        <v>1439</v>
      </c>
      <c r="D98" s="17" t="s">
        <v>1440</v>
      </c>
      <c r="E98" s="17" t="s">
        <v>273</v>
      </c>
      <c r="F98" s="17" t="s">
        <v>1441</v>
      </c>
      <c r="G98" s="18">
        <v>4</v>
      </c>
      <c r="H98" s="18">
        <v>6</v>
      </c>
      <c r="I98" s="19">
        <v>0.25</v>
      </c>
      <c r="J98" s="20">
        <v>0.75</v>
      </c>
      <c r="K98" s="21">
        <v>0</v>
      </c>
      <c r="L98" s="22">
        <v>0</v>
      </c>
      <c r="M98" s="29" t="s">
        <v>4663</v>
      </c>
      <c r="N98" s="29"/>
    </row>
    <row r="99" spans="1:14" x14ac:dyDescent="0.3">
      <c r="A99" s="17" t="s">
        <v>1008</v>
      </c>
      <c r="B99" s="17" t="s">
        <v>1442</v>
      </c>
      <c r="C99" s="17" t="s">
        <v>1100</v>
      </c>
      <c r="D99" s="17" t="s">
        <v>1443</v>
      </c>
      <c r="E99" s="17" t="s">
        <v>71</v>
      </c>
      <c r="F99" s="17" t="s">
        <v>1444</v>
      </c>
      <c r="G99" s="18">
        <v>4</v>
      </c>
      <c r="H99" s="18">
        <v>5</v>
      </c>
      <c r="I99" s="19">
        <v>0</v>
      </c>
      <c r="J99" s="20">
        <v>0</v>
      </c>
      <c r="K99" s="21">
        <v>0</v>
      </c>
      <c r="L99" s="22">
        <v>1</v>
      </c>
      <c r="M99" s="29" t="s">
        <v>4666</v>
      </c>
      <c r="N99" s="29"/>
    </row>
    <row r="100" spans="1:14" x14ac:dyDescent="0.3">
      <c r="A100" s="17" t="s">
        <v>425</v>
      </c>
      <c r="B100" s="17" t="s">
        <v>1445</v>
      </c>
      <c r="C100" s="17" t="s">
        <v>1446</v>
      </c>
      <c r="D100" s="17" t="s">
        <v>1201</v>
      </c>
      <c r="E100" s="17" t="s">
        <v>106</v>
      </c>
      <c r="F100" s="17" t="s">
        <v>1447</v>
      </c>
      <c r="G100" s="18">
        <v>4</v>
      </c>
      <c r="H100" s="18">
        <v>4</v>
      </c>
      <c r="I100" s="19">
        <v>0</v>
      </c>
      <c r="J100" s="20">
        <v>0</v>
      </c>
      <c r="K100" s="21">
        <v>1</v>
      </c>
      <c r="L100" s="22">
        <v>0</v>
      </c>
      <c r="M100" s="29" t="s">
        <v>4666</v>
      </c>
      <c r="N100" s="29"/>
    </row>
    <row r="101" spans="1:14" x14ac:dyDescent="0.3">
      <c r="A101" s="17" t="s">
        <v>1448</v>
      </c>
      <c r="B101" s="17" t="s">
        <v>1449</v>
      </c>
      <c r="C101" s="17" t="s">
        <v>1450</v>
      </c>
      <c r="D101" s="17" t="s">
        <v>1184</v>
      </c>
      <c r="E101" s="17" t="s">
        <v>76</v>
      </c>
      <c r="F101" s="17" t="s">
        <v>1451</v>
      </c>
      <c r="G101" s="18">
        <v>4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29" t="s">
        <v>4665</v>
      </c>
      <c r="N101" s="29"/>
    </row>
    <row r="102" spans="1:14" x14ac:dyDescent="0.3">
      <c r="A102" s="17" t="s">
        <v>1452</v>
      </c>
      <c r="B102" s="17" t="s">
        <v>1453</v>
      </c>
      <c r="C102" s="17" t="s">
        <v>1454</v>
      </c>
      <c r="D102" s="17" t="s">
        <v>1455</v>
      </c>
      <c r="E102" s="17" t="s">
        <v>356</v>
      </c>
      <c r="F102" s="17" t="s">
        <v>1456</v>
      </c>
      <c r="G102" s="18">
        <v>4</v>
      </c>
      <c r="H102" s="18">
        <v>4</v>
      </c>
      <c r="I102" s="19">
        <v>0.5</v>
      </c>
      <c r="J102" s="20">
        <v>0.5</v>
      </c>
      <c r="K102" s="21">
        <v>0</v>
      </c>
      <c r="L102" s="22">
        <v>0</v>
      </c>
      <c r="M102" s="29" t="s">
        <v>4665</v>
      </c>
      <c r="N102" s="29"/>
    </row>
    <row r="103" spans="1:14" x14ac:dyDescent="0.3">
      <c r="A103" s="17" t="s">
        <v>1457</v>
      </c>
      <c r="B103" s="17" t="s">
        <v>1458</v>
      </c>
      <c r="C103" s="17" t="s">
        <v>1459</v>
      </c>
      <c r="D103" s="17" t="s">
        <v>1460</v>
      </c>
      <c r="E103" s="17" t="s">
        <v>339</v>
      </c>
      <c r="F103" s="17" t="s">
        <v>1461</v>
      </c>
      <c r="G103" s="18">
        <v>4</v>
      </c>
      <c r="H103" s="18">
        <v>7</v>
      </c>
      <c r="I103" s="19">
        <v>0</v>
      </c>
      <c r="J103" s="20">
        <v>1</v>
      </c>
      <c r="K103" s="21">
        <v>0</v>
      </c>
      <c r="L103" s="22">
        <v>0</v>
      </c>
      <c r="M103" s="29" t="s">
        <v>4665</v>
      </c>
      <c r="N103" s="29"/>
    </row>
    <row r="104" spans="1:14" x14ac:dyDescent="0.3">
      <c r="A104" s="17" t="s">
        <v>1462</v>
      </c>
      <c r="B104" s="17" t="s">
        <v>1463</v>
      </c>
      <c r="C104" s="17" t="s">
        <v>1464</v>
      </c>
      <c r="D104" s="17" t="s">
        <v>1465</v>
      </c>
      <c r="E104" s="17" t="s">
        <v>71</v>
      </c>
      <c r="F104" s="17" t="s">
        <v>1466</v>
      </c>
      <c r="G104" s="18">
        <v>4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29" t="s">
        <v>4665</v>
      </c>
      <c r="N104" s="29"/>
    </row>
    <row r="105" spans="1:14" x14ac:dyDescent="0.3">
      <c r="A105" s="17" t="s">
        <v>1467</v>
      </c>
      <c r="B105" s="17" t="s">
        <v>1468</v>
      </c>
      <c r="C105" s="17" t="s">
        <v>1469</v>
      </c>
      <c r="D105" s="17" t="s">
        <v>1147</v>
      </c>
      <c r="E105" s="17" t="s">
        <v>76</v>
      </c>
      <c r="F105" s="17" t="s">
        <v>1470</v>
      </c>
      <c r="G105" s="18">
        <v>4</v>
      </c>
      <c r="H105" s="18">
        <v>9</v>
      </c>
      <c r="I105" s="19">
        <v>1</v>
      </c>
      <c r="J105" s="20">
        <v>0</v>
      </c>
      <c r="K105" s="21">
        <v>0</v>
      </c>
      <c r="L105" s="22">
        <v>0</v>
      </c>
      <c r="M105" s="29" t="s">
        <v>4663</v>
      </c>
      <c r="N105" s="29"/>
    </row>
    <row r="106" spans="1:14" x14ac:dyDescent="0.3">
      <c r="A106" s="17" t="s">
        <v>1471</v>
      </c>
      <c r="B106" s="17" t="s">
        <v>1472</v>
      </c>
      <c r="C106" s="17" t="s">
        <v>1100</v>
      </c>
      <c r="D106" s="17" t="s">
        <v>1473</v>
      </c>
      <c r="E106" s="17" t="s">
        <v>499</v>
      </c>
      <c r="F106" s="17" t="s">
        <v>1474</v>
      </c>
      <c r="G106" s="18">
        <v>4</v>
      </c>
      <c r="H106" s="18">
        <v>5</v>
      </c>
      <c r="I106" s="19">
        <v>0</v>
      </c>
      <c r="J106" s="20">
        <v>1</v>
      </c>
      <c r="K106" s="21">
        <v>0</v>
      </c>
      <c r="L106" s="22">
        <v>0</v>
      </c>
      <c r="M106" s="29" t="s">
        <v>4665</v>
      </c>
      <c r="N106" s="29"/>
    </row>
    <row r="107" spans="1:14" x14ac:dyDescent="0.3">
      <c r="A107" s="17" t="s">
        <v>1475</v>
      </c>
      <c r="B107" s="17" t="s">
        <v>1476</v>
      </c>
      <c r="C107" s="17" t="s">
        <v>1477</v>
      </c>
      <c r="D107" s="17" t="s">
        <v>1111</v>
      </c>
      <c r="E107" s="17" t="s">
        <v>71</v>
      </c>
      <c r="F107" s="17" t="s">
        <v>1478</v>
      </c>
      <c r="G107" s="18">
        <v>4</v>
      </c>
      <c r="H107" s="18">
        <v>23</v>
      </c>
      <c r="I107" s="19">
        <v>0.75</v>
      </c>
      <c r="J107" s="20">
        <v>0.25</v>
      </c>
      <c r="K107" s="21">
        <v>0</v>
      </c>
      <c r="L107" s="22">
        <v>0</v>
      </c>
      <c r="M107" s="29" t="s">
        <v>4664</v>
      </c>
      <c r="N107" s="29"/>
    </row>
    <row r="108" spans="1:14" x14ac:dyDescent="0.3">
      <c r="A108" s="17" t="s">
        <v>1479</v>
      </c>
      <c r="B108" s="17" t="s">
        <v>1114</v>
      </c>
      <c r="C108" s="17" t="s">
        <v>1480</v>
      </c>
      <c r="D108" s="17" t="s">
        <v>1086</v>
      </c>
      <c r="E108" s="17" t="s">
        <v>106</v>
      </c>
      <c r="F108" s="17" t="s">
        <v>1481</v>
      </c>
      <c r="G108" s="18">
        <v>4</v>
      </c>
      <c r="H108" s="18">
        <v>6</v>
      </c>
      <c r="I108" s="19">
        <v>0</v>
      </c>
      <c r="J108" s="20">
        <v>1</v>
      </c>
      <c r="K108" s="21">
        <v>0</v>
      </c>
      <c r="L108" s="22">
        <v>0</v>
      </c>
      <c r="M108" s="29" t="s">
        <v>4665</v>
      </c>
      <c r="N108" s="29"/>
    </row>
    <row r="109" spans="1:14" x14ac:dyDescent="0.3">
      <c r="A109" s="17" t="s">
        <v>1482</v>
      </c>
      <c r="B109" s="17" t="s">
        <v>1483</v>
      </c>
      <c r="C109" s="17" t="s">
        <v>1484</v>
      </c>
      <c r="D109" s="17" t="s">
        <v>1168</v>
      </c>
      <c r="E109" s="17" t="s">
        <v>66</v>
      </c>
      <c r="F109" s="17" t="s">
        <v>1485</v>
      </c>
      <c r="G109" s="18">
        <v>4</v>
      </c>
      <c r="H109" s="18">
        <v>4</v>
      </c>
      <c r="I109" s="19">
        <v>0.25</v>
      </c>
      <c r="J109" s="20">
        <v>0.75</v>
      </c>
      <c r="K109" s="21">
        <v>0</v>
      </c>
      <c r="L109" s="22">
        <v>0</v>
      </c>
      <c r="M109" s="29" t="s">
        <v>4669</v>
      </c>
      <c r="N109" s="29">
        <v>3</v>
      </c>
    </row>
    <row r="110" spans="1:14" x14ac:dyDescent="0.3">
      <c r="A110" s="17" t="s">
        <v>1486</v>
      </c>
      <c r="B110" s="17" t="s">
        <v>1487</v>
      </c>
      <c r="C110" s="17" t="s">
        <v>1488</v>
      </c>
      <c r="D110" s="17" t="s">
        <v>1489</v>
      </c>
      <c r="E110" s="17" t="s">
        <v>328</v>
      </c>
      <c r="F110" s="17" t="s">
        <v>1490</v>
      </c>
      <c r="G110" s="18">
        <v>4</v>
      </c>
      <c r="H110" s="18">
        <v>6</v>
      </c>
      <c r="I110" s="19">
        <v>0</v>
      </c>
      <c r="J110" s="20">
        <v>1</v>
      </c>
      <c r="K110" s="21">
        <v>0</v>
      </c>
      <c r="L110" s="22">
        <v>0</v>
      </c>
      <c r="M110" s="29" t="s">
        <v>4665</v>
      </c>
      <c r="N110" s="29"/>
    </row>
    <row r="111" spans="1:14" x14ac:dyDescent="0.3">
      <c r="A111" s="17" t="s">
        <v>1019</v>
      </c>
      <c r="B111" s="17" t="s">
        <v>1020</v>
      </c>
      <c r="C111" s="17" t="s">
        <v>1491</v>
      </c>
      <c r="D111" s="17" t="s">
        <v>1473</v>
      </c>
      <c r="E111" s="17" t="s">
        <v>339</v>
      </c>
      <c r="F111" s="17" t="s">
        <v>1492</v>
      </c>
      <c r="G111" s="18">
        <v>4</v>
      </c>
      <c r="H111" s="18">
        <v>4</v>
      </c>
      <c r="I111" s="19">
        <v>0</v>
      </c>
      <c r="J111" s="20">
        <v>0</v>
      </c>
      <c r="K111" s="21">
        <v>0</v>
      </c>
      <c r="L111" s="22">
        <v>1</v>
      </c>
      <c r="M111" s="29" t="s">
        <v>4666</v>
      </c>
      <c r="N111" s="29"/>
    </row>
    <row r="112" spans="1:14" x14ac:dyDescent="0.3">
      <c r="A112" s="17" t="s">
        <v>1493</v>
      </c>
      <c r="B112" s="17" t="s">
        <v>1494</v>
      </c>
      <c r="C112" s="17" t="s">
        <v>1495</v>
      </c>
      <c r="D112" s="17" t="s">
        <v>1128</v>
      </c>
      <c r="E112" s="17" t="s">
        <v>1148</v>
      </c>
      <c r="F112" s="17" t="s">
        <v>1496</v>
      </c>
      <c r="G112" s="18">
        <v>4</v>
      </c>
      <c r="H112" s="18">
        <v>4</v>
      </c>
      <c r="I112" s="19">
        <v>1</v>
      </c>
      <c r="J112" s="20">
        <v>0</v>
      </c>
      <c r="K112" s="21">
        <v>0</v>
      </c>
      <c r="L112" s="22">
        <v>0</v>
      </c>
      <c r="M112" s="29" t="s">
        <v>4663</v>
      </c>
      <c r="N112" s="29"/>
    </row>
    <row r="113" spans="1:14" x14ac:dyDescent="0.3">
      <c r="A113" s="17" t="s">
        <v>1497</v>
      </c>
      <c r="B113" s="17" t="s">
        <v>1498</v>
      </c>
      <c r="C113" s="17" t="s">
        <v>1100</v>
      </c>
      <c r="D113" s="17" t="s">
        <v>1128</v>
      </c>
      <c r="E113" s="17" t="s">
        <v>303</v>
      </c>
      <c r="F113" s="17" t="s">
        <v>1499</v>
      </c>
      <c r="G113" s="18">
        <v>4</v>
      </c>
      <c r="H113" s="18">
        <v>5</v>
      </c>
      <c r="I113" s="19">
        <v>0</v>
      </c>
      <c r="J113" s="20">
        <v>1</v>
      </c>
      <c r="K113" s="21">
        <v>0</v>
      </c>
      <c r="L113" s="22">
        <v>0</v>
      </c>
      <c r="M113" s="29" t="s">
        <v>4665</v>
      </c>
      <c r="N113" s="29"/>
    </row>
    <row r="114" spans="1:14" x14ac:dyDescent="0.3">
      <c r="A114" s="17" t="s">
        <v>209</v>
      </c>
      <c r="B114" s="17" t="s">
        <v>1500</v>
      </c>
      <c r="C114" s="17" t="s">
        <v>1100</v>
      </c>
      <c r="D114" s="17" t="s">
        <v>1172</v>
      </c>
      <c r="E114" s="17" t="s">
        <v>85</v>
      </c>
      <c r="F114" s="17" t="s">
        <v>1501</v>
      </c>
      <c r="G114" s="18">
        <v>4</v>
      </c>
      <c r="H114" s="18">
        <v>4</v>
      </c>
      <c r="I114" s="19">
        <v>0</v>
      </c>
      <c r="J114" s="20">
        <v>0</v>
      </c>
      <c r="K114" s="21">
        <v>1</v>
      </c>
      <c r="L114" s="22">
        <v>0</v>
      </c>
      <c r="M114" s="29" t="s">
        <v>4666</v>
      </c>
      <c r="N114" s="29"/>
    </row>
    <row r="115" spans="1:14" x14ac:dyDescent="0.3">
      <c r="A115" s="17" t="s">
        <v>1502</v>
      </c>
      <c r="B115" s="17" t="s">
        <v>1503</v>
      </c>
      <c r="C115" s="17" t="s">
        <v>1504</v>
      </c>
      <c r="D115" s="17" t="s">
        <v>1172</v>
      </c>
      <c r="E115" s="17" t="s">
        <v>71</v>
      </c>
      <c r="F115" s="17" t="s">
        <v>1505</v>
      </c>
      <c r="G115" s="18">
        <v>4</v>
      </c>
      <c r="H115" s="18">
        <v>7</v>
      </c>
      <c r="I115" s="19">
        <v>0</v>
      </c>
      <c r="J115" s="20">
        <v>1</v>
      </c>
      <c r="K115" s="21">
        <v>0</v>
      </c>
      <c r="L115" s="22">
        <v>0</v>
      </c>
      <c r="M115" s="29" t="s">
        <v>4663</v>
      </c>
      <c r="N115" s="29"/>
    </row>
    <row r="116" spans="1:14" x14ac:dyDescent="0.3">
      <c r="A116" s="17" t="s">
        <v>1506</v>
      </c>
      <c r="B116" s="17" t="s">
        <v>1114</v>
      </c>
      <c r="C116" s="17" t="s">
        <v>1507</v>
      </c>
      <c r="D116" s="17" t="s">
        <v>1086</v>
      </c>
      <c r="E116" s="17" t="s">
        <v>106</v>
      </c>
      <c r="F116" s="17" t="s">
        <v>1508</v>
      </c>
      <c r="G116" s="18">
        <v>4</v>
      </c>
      <c r="H116" s="18">
        <v>4</v>
      </c>
      <c r="I116" s="19">
        <v>0.25</v>
      </c>
      <c r="J116" s="20">
        <v>0.75</v>
      </c>
      <c r="K116" s="21">
        <v>0</v>
      </c>
      <c r="L116" s="22">
        <v>0</v>
      </c>
      <c r="M116" s="29" t="s">
        <v>4665</v>
      </c>
      <c r="N116" s="29"/>
    </row>
    <row r="117" spans="1:14" x14ac:dyDescent="0.3">
      <c r="A117" s="17" t="s">
        <v>1509</v>
      </c>
      <c r="B117" s="17" t="s">
        <v>1510</v>
      </c>
      <c r="C117" s="17" t="s">
        <v>1080</v>
      </c>
      <c r="D117" s="17" t="s">
        <v>1150</v>
      </c>
      <c r="E117" s="17" t="s">
        <v>71</v>
      </c>
      <c r="F117" s="17" t="s">
        <v>1511</v>
      </c>
      <c r="G117" s="18">
        <v>4</v>
      </c>
      <c r="H117" s="18">
        <v>4</v>
      </c>
      <c r="I117" s="19">
        <v>0</v>
      </c>
      <c r="J117" s="20">
        <v>1</v>
      </c>
      <c r="K117" s="21">
        <v>0</v>
      </c>
      <c r="L117" s="22">
        <v>0</v>
      </c>
      <c r="M117" s="29" t="s">
        <v>4663</v>
      </c>
      <c r="N117" s="29"/>
    </row>
    <row r="118" spans="1:14" x14ac:dyDescent="0.3">
      <c r="A118" s="17" t="s">
        <v>982</v>
      </c>
      <c r="B118" s="17" t="s">
        <v>1512</v>
      </c>
      <c r="C118" s="17" t="s">
        <v>1513</v>
      </c>
      <c r="D118" s="17" t="s">
        <v>1096</v>
      </c>
      <c r="E118" s="17" t="s">
        <v>76</v>
      </c>
      <c r="F118" s="17" t="s">
        <v>1514</v>
      </c>
      <c r="G118" s="18">
        <v>4</v>
      </c>
      <c r="H118" s="18">
        <v>4</v>
      </c>
      <c r="I118" s="19">
        <v>0</v>
      </c>
      <c r="J118" s="20">
        <v>0</v>
      </c>
      <c r="K118" s="21">
        <v>0</v>
      </c>
      <c r="L118" s="22">
        <v>1</v>
      </c>
      <c r="M118" s="29" t="s">
        <v>4666</v>
      </c>
      <c r="N118" s="29"/>
    </row>
    <row r="119" spans="1:14" x14ac:dyDescent="0.3">
      <c r="A119" s="17" t="s">
        <v>1515</v>
      </c>
      <c r="B119" s="17" t="s">
        <v>1516</v>
      </c>
      <c r="C119" s="17" t="s">
        <v>1517</v>
      </c>
      <c r="D119" s="17" t="s">
        <v>1518</v>
      </c>
      <c r="E119" s="17" t="s">
        <v>163</v>
      </c>
      <c r="F119" s="17" t="s">
        <v>1519</v>
      </c>
      <c r="G119" s="18">
        <v>4</v>
      </c>
      <c r="H119" s="18">
        <v>6</v>
      </c>
      <c r="I119" s="19">
        <v>0</v>
      </c>
      <c r="J119" s="20">
        <v>1</v>
      </c>
      <c r="K119" s="21">
        <v>0</v>
      </c>
      <c r="L119" s="22">
        <v>0</v>
      </c>
      <c r="M119" s="29" t="s">
        <v>4663</v>
      </c>
      <c r="N119" s="29"/>
    </row>
    <row r="120" spans="1:14" x14ac:dyDescent="0.3">
      <c r="A120" s="17" t="s">
        <v>1520</v>
      </c>
      <c r="B120" s="17" t="s">
        <v>1521</v>
      </c>
      <c r="C120" s="17" t="s">
        <v>1100</v>
      </c>
      <c r="D120" s="17" t="s">
        <v>1096</v>
      </c>
      <c r="E120" s="17" t="s">
        <v>378</v>
      </c>
      <c r="F120" s="17" t="s">
        <v>1522</v>
      </c>
      <c r="G120" s="18">
        <v>4</v>
      </c>
      <c r="H120" s="18">
        <v>4</v>
      </c>
      <c r="I120" s="19">
        <v>0</v>
      </c>
      <c r="J120" s="20">
        <v>1</v>
      </c>
      <c r="K120" s="21">
        <v>0</v>
      </c>
      <c r="L120" s="22">
        <v>0</v>
      </c>
      <c r="M120" s="29" t="s">
        <v>4665</v>
      </c>
      <c r="N120" s="29"/>
    </row>
    <row r="121" spans="1:14" x14ac:dyDescent="0.3">
      <c r="A121" s="17" t="s">
        <v>1523</v>
      </c>
      <c r="B121" s="17" t="s">
        <v>1182</v>
      </c>
      <c r="C121" s="17" t="s">
        <v>1524</v>
      </c>
      <c r="D121" s="17" t="s">
        <v>1184</v>
      </c>
      <c r="E121" s="17" t="s">
        <v>76</v>
      </c>
      <c r="F121" s="17" t="s">
        <v>1525</v>
      </c>
      <c r="G121" s="18">
        <v>4</v>
      </c>
      <c r="H121" s="18">
        <v>5</v>
      </c>
      <c r="I121" s="19">
        <v>0</v>
      </c>
      <c r="J121" s="20">
        <v>1</v>
      </c>
      <c r="K121" s="21">
        <v>0</v>
      </c>
      <c r="L121" s="22">
        <v>0</v>
      </c>
      <c r="M121" s="29" t="s">
        <v>4663</v>
      </c>
      <c r="N121" s="29"/>
    </row>
    <row r="122" spans="1:14" x14ac:dyDescent="0.3">
      <c r="A122" s="17" t="s">
        <v>1526</v>
      </c>
      <c r="B122" s="17" t="s">
        <v>1527</v>
      </c>
      <c r="C122" s="17" t="s">
        <v>1528</v>
      </c>
      <c r="D122" s="17" t="s">
        <v>1111</v>
      </c>
      <c r="E122" s="17" t="s">
        <v>1529</v>
      </c>
      <c r="F122" s="17" t="s">
        <v>1530</v>
      </c>
      <c r="G122" s="18">
        <v>4</v>
      </c>
      <c r="H122" s="18">
        <v>39</v>
      </c>
      <c r="I122" s="19">
        <v>0.5</v>
      </c>
      <c r="J122" s="20">
        <v>0.5</v>
      </c>
      <c r="K122" s="21">
        <v>0</v>
      </c>
      <c r="L122" s="22">
        <v>0</v>
      </c>
      <c r="M122" s="29" t="s">
        <v>4663</v>
      </c>
      <c r="N122" s="29"/>
    </row>
    <row r="123" spans="1:14" x14ac:dyDescent="0.3">
      <c r="A123" s="17" t="s">
        <v>1531</v>
      </c>
      <c r="B123" s="17" t="s">
        <v>1532</v>
      </c>
      <c r="C123" s="17" t="s">
        <v>1533</v>
      </c>
      <c r="D123" s="17" t="s">
        <v>1150</v>
      </c>
      <c r="E123" s="17" t="s">
        <v>1148</v>
      </c>
      <c r="F123" s="17" t="s">
        <v>1534</v>
      </c>
      <c r="G123" s="18">
        <v>4</v>
      </c>
      <c r="H123" s="18">
        <v>7</v>
      </c>
      <c r="I123" s="19">
        <v>0.25</v>
      </c>
      <c r="J123" s="20">
        <v>0.75</v>
      </c>
      <c r="K123" s="21">
        <v>0</v>
      </c>
      <c r="L123" s="22">
        <v>0</v>
      </c>
      <c r="M123" s="29" t="s">
        <v>4663</v>
      </c>
      <c r="N123" s="29"/>
    </row>
    <row r="124" spans="1:14" x14ac:dyDescent="0.3">
      <c r="A124" s="17" t="s">
        <v>1535</v>
      </c>
      <c r="B124" s="17" t="s">
        <v>1536</v>
      </c>
      <c r="C124" s="17" t="s">
        <v>1537</v>
      </c>
      <c r="D124" s="17" t="s">
        <v>1096</v>
      </c>
      <c r="E124" s="17" t="s">
        <v>76</v>
      </c>
      <c r="F124" s="17" t="s">
        <v>1538</v>
      </c>
      <c r="G124" s="18">
        <v>3</v>
      </c>
      <c r="H124" s="18">
        <v>3</v>
      </c>
      <c r="I124" s="19">
        <v>0.66666666666666674</v>
      </c>
      <c r="J124" s="20">
        <v>0.33333333333333337</v>
      </c>
      <c r="K124" s="21">
        <v>0</v>
      </c>
      <c r="L124" s="22">
        <v>0</v>
      </c>
      <c r="M124" s="29" t="s">
        <v>4663</v>
      </c>
      <c r="N124" s="29"/>
    </row>
    <row r="125" spans="1:14" x14ac:dyDescent="0.3">
      <c r="A125" s="17" t="s">
        <v>1539</v>
      </c>
      <c r="B125" s="17" t="s">
        <v>1540</v>
      </c>
      <c r="C125" s="17" t="s">
        <v>1100</v>
      </c>
      <c r="D125" s="17" t="s">
        <v>1541</v>
      </c>
      <c r="E125" s="17" t="s">
        <v>163</v>
      </c>
      <c r="F125" s="17" t="s">
        <v>1542</v>
      </c>
      <c r="G125" s="18">
        <v>3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29" t="s">
        <v>4665</v>
      </c>
      <c r="N125" s="29"/>
    </row>
    <row r="126" spans="1:14" x14ac:dyDescent="0.3">
      <c r="A126" s="17" t="s">
        <v>297</v>
      </c>
      <c r="B126" s="17" t="s">
        <v>1543</v>
      </c>
      <c r="C126" s="17" t="s">
        <v>1544</v>
      </c>
      <c r="D126" s="17" t="s">
        <v>1184</v>
      </c>
      <c r="E126" s="17" t="s">
        <v>76</v>
      </c>
      <c r="F126" s="17" t="s">
        <v>1545</v>
      </c>
      <c r="G126" s="18">
        <v>3</v>
      </c>
      <c r="H126" s="18">
        <v>3</v>
      </c>
      <c r="I126" s="19">
        <v>0</v>
      </c>
      <c r="J126" s="20">
        <v>0</v>
      </c>
      <c r="K126" s="21">
        <v>1</v>
      </c>
      <c r="L126" s="22">
        <v>0</v>
      </c>
      <c r="M126" s="29" t="s">
        <v>4666</v>
      </c>
      <c r="N126" s="29"/>
    </row>
    <row r="127" spans="1:14" x14ac:dyDescent="0.3">
      <c r="A127" s="17" t="s">
        <v>1546</v>
      </c>
      <c r="B127" s="17" t="s">
        <v>1547</v>
      </c>
      <c r="C127" s="17" t="s">
        <v>1100</v>
      </c>
      <c r="D127" s="17" t="s">
        <v>1548</v>
      </c>
      <c r="E127" s="17" t="s">
        <v>71</v>
      </c>
      <c r="F127" s="17" t="s">
        <v>1549</v>
      </c>
      <c r="G127" s="18">
        <v>3</v>
      </c>
      <c r="H127" s="18">
        <v>40</v>
      </c>
      <c r="I127" s="19">
        <v>0</v>
      </c>
      <c r="J127" s="20">
        <v>1</v>
      </c>
      <c r="K127" s="21">
        <v>0</v>
      </c>
      <c r="L127" s="22">
        <v>0</v>
      </c>
      <c r="M127" s="29" t="s">
        <v>4663</v>
      </c>
      <c r="N127" s="29"/>
    </row>
    <row r="128" spans="1:14" x14ac:dyDescent="0.3">
      <c r="A128" s="17" t="s">
        <v>796</v>
      </c>
      <c r="B128" s="17" t="s">
        <v>797</v>
      </c>
      <c r="C128" s="17" t="s">
        <v>1550</v>
      </c>
      <c r="D128" s="17" t="s">
        <v>1551</v>
      </c>
      <c r="E128" s="17" t="s">
        <v>95</v>
      </c>
      <c r="F128" s="17" t="s">
        <v>1552</v>
      </c>
      <c r="G128" s="18">
        <v>3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29" t="s">
        <v>4666</v>
      </c>
      <c r="N128" s="29"/>
    </row>
    <row r="129" spans="1:14" x14ac:dyDescent="0.3">
      <c r="A129" s="17" t="s">
        <v>1553</v>
      </c>
      <c r="B129" s="17" t="s">
        <v>1554</v>
      </c>
      <c r="C129" s="17" t="s">
        <v>1100</v>
      </c>
      <c r="D129" s="17" t="s">
        <v>1168</v>
      </c>
      <c r="E129" s="17" t="s">
        <v>1555</v>
      </c>
      <c r="F129" s="17" t="s">
        <v>1556</v>
      </c>
      <c r="G129" s="18">
        <v>3</v>
      </c>
      <c r="H129" s="18">
        <v>7</v>
      </c>
      <c r="I129" s="19">
        <v>1</v>
      </c>
      <c r="J129" s="20">
        <v>0</v>
      </c>
      <c r="K129" s="21">
        <v>0</v>
      </c>
      <c r="L129" s="22">
        <v>0</v>
      </c>
      <c r="M129" s="29" t="s">
        <v>4674</v>
      </c>
      <c r="N129" s="29"/>
    </row>
    <row r="130" spans="1:14" x14ac:dyDescent="0.3">
      <c r="A130" s="17" t="s">
        <v>314</v>
      </c>
      <c r="B130" s="17" t="s">
        <v>1557</v>
      </c>
      <c r="C130" s="17" t="s">
        <v>1558</v>
      </c>
      <c r="D130" s="17" t="s">
        <v>1128</v>
      </c>
      <c r="E130" s="17" t="s">
        <v>71</v>
      </c>
      <c r="F130" s="17" t="s">
        <v>1559</v>
      </c>
      <c r="G130" s="18">
        <v>3</v>
      </c>
      <c r="H130" s="18">
        <v>3</v>
      </c>
      <c r="I130" s="19">
        <v>0</v>
      </c>
      <c r="J130" s="20">
        <v>0</v>
      </c>
      <c r="K130" s="21">
        <v>1</v>
      </c>
      <c r="L130" s="22">
        <v>0</v>
      </c>
      <c r="M130" s="29" t="s">
        <v>4666</v>
      </c>
      <c r="N130" s="29"/>
    </row>
    <row r="131" spans="1:14" x14ac:dyDescent="0.3">
      <c r="A131" s="17" t="s">
        <v>1560</v>
      </c>
      <c r="B131" s="17" t="s">
        <v>1561</v>
      </c>
      <c r="C131" s="17" t="s">
        <v>1397</v>
      </c>
      <c r="D131" s="17" t="s">
        <v>1096</v>
      </c>
      <c r="E131" s="17" t="s">
        <v>76</v>
      </c>
      <c r="F131" s="17" t="s">
        <v>1562</v>
      </c>
      <c r="G131" s="18">
        <v>3</v>
      </c>
      <c r="H131" s="18">
        <v>14</v>
      </c>
      <c r="I131" s="19">
        <v>0.33333333333333337</v>
      </c>
      <c r="J131" s="20">
        <v>0.66666666666666674</v>
      </c>
      <c r="K131" s="21">
        <v>0</v>
      </c>
      <c r="L131" s="22">
        <v>0</v>
      </c>
      <c r="M131" s="29" t="s">
        <v>4663</v>
      </c>
      <c r="N131" s="29"/>
    </row>
    <row r="132" spans="1:14" x14ac:dyDescent="0.3">
      <c r="A132" s="17" t="s">
        <v>1563</v>
      </c>
      <c r="B132" s="17" t="s">
        <v>1564</v>
      </c>
      <c r="C132" s="17" t="s">
        <v>1100</v>
      </c>
      <c r="D132" s="17" t="s">
        <v>1565</v>
      </c>
      <c r="E132" s="17" t="s">
        <v>1566</v>
      </c>
      <c r="F132" s="17" t="s">
        <v>1567</v>
      </c>
      <c r="G132" s="18">
        <v>3</v>
      </c>
      <c r="H132" s="18">
        <v>7</v>
      </c>
      <c r="I132" s="19">
        <v>0.33333333333333337</v>
      </c>
      <c r="J132" s="20">
        <v>0.66666666666666674</v>
      </c>
      <c r="K132" s="21">
        <v>0</v>
      </c>
      <c r="L132" s="22">
        <v>0</v>
      </c>
      <c r="M132" s="29" t="s">
        <v>4665</v>
      </c>
      <c r="N132" s="29"/>
    </row>
    <row r="133" spans="1:14" x14ac:dyDescent="0.3">
      <c r="A133" s="17" t="s">
        <v>1568</v>
      </c>
      <c r="B133" s="17" t="s">
        <v>1196</v>
      </c>
      <c r="C133" s="17" t="s">
        <v>1569</v>
      </c>
      <c r="D133" s="17" t="s">
        <v>1101</v>
      </c>
      <c r="E133" s="17" t="s">
        <v>339</v>
      </c>
      <c r="F133" s="17" t="s">
        <v>1570</v>
      </c>
      <c r="G133" s="18">
        <v>3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29" t="s">
        <v>4665</v>
      </c>
      <c r="N133" s="29"/>
    </row>
    <row r="134" spans="1:14" x14ac:dyDescent="0.3">
      <c r="A134" s="17" t="s">
        <v>953</v>
      </c>
      <c r="B134" s="17" t="s">
        <v>1571</v>
      </c>
      <c r="C134" s="17" t="s">
        <v>1100</v>
      </c>
      <c r="D134" s="17" t="s">
        <v>1172</v>
      </c>
      <c r="E134" s="17" t="s">
        <v>158</v>
      </c>
      <c r="F134" s="17" t="s">
        <v>1572</v>
      </c>
      <c r="G134" s="18">
        <v>3</v>
      </c>
      <c r="H134" s="18">
        <v>3</v>
      </c>
      <c r="I134" s="19">
        <v>0</v>
      </c>
      <c r="J134" s="20">
        <v>0</v>
      </c>
      <c r="K134" s="21">
        <v>0</v>
      </c>
      <c r="L134" s="22">
        <v>1</v>
      </c>
      <c r="M134" s="29" t="s">
        <v>4666</v>
      </c>
      <c r="N134" s="29"/>
    </row>
    <row r="135" spans="1:14" x14ac:dyDescent="0.3">
      <c r="A135" s="17" t="s">
        <v>1573</v>
      </c>
      <c r="B135" s="17" t="s">
        <v>1574</v>
      </c>
      <c r="C135" s="17" t="s">
        <v>1575</v>
      </c>
      <c r="D135" s="17" t="s">
        <v>1076</v>
      </c>
      <c r="E135" s="17" t="s">
        <v>116</v>
      </c>
      <c r="F135" s="17" t="s">
        <v>1576</v>
      </c>
      <c r="G135" s="18">
        <v>3</v>
      </c>
      <c r="H135" s="18">
        <v>32</v>
      </c>
      <c r="I135" s="19">
        <v>0.66666666666666674</v>
      </c>
      <c r="J135" s="20">
        <v>0.33333333333333337</v>
      </c>
      <c r="K135" s="21">
        <v>0</v>
      </c>
      <c r="L135" s="22">
        <v>0</v>
      </c>
      <c r="M135" s="29" t="s">
        <v>4663</v>
      </c>
      <c r="N135" s="29"/>
    </row>
    <row r="136" spans="1:14" x14ac:dyDescent="0.3">
      <c r="A136" s="17" t="s">
        <v>1577</v>
      </c>
      <c r="B136" s="17" t="s">
        <v>1578</v>
      </c>
      <c r="C136" s="17" t="s">
        <v>1579</v>
      </c>
      <c r="D136" s="17" t="s">
        <v>1163</v>
      </c>
      <c r="E136" s="17" t="s">
        <v>163</v>
      </c>
      <c r="F136" s="17" t="s">
        <v>1580</v>
      </c>
      <c r="G136" s="18">
        <v>3</v>
      </c>
      <c r="H136" s="18">
        <v>30</v>
      </c>
      <c r="I136" s="19">
        <v>0.33333333333333337</v>
      </c>
      <c r="J136" s="20">
        <v>0.66666666666666674</v>
      </c>
      <c r="K136" s="21">
        <v>0</v>
      </c>
      <c r="L136" s="22">
        <v>0</v>
      </c>
      <c r="M136" s="29" t="s">
        <v>4663</v>
      </c>
      <c r="N136" s="29"/>
    </row>
    <row r="137" spans="1:14" x14ac:dyDescent="0.3">
      <c r="A137" s="17" t="s">
        <v>1581</v>
      </c>
      <c r="B137" s="17" t="s">
        <v>1582</v>
      </c>
      <c r="C137" s="17" t="s">
        <v>1537</v>
      </c>
      <c r="D137" s="17" t="s">
        <v>1184</v>
      </c>
      <c r="E137" s="17" t="s">
        <v>76</v>
      </c>
      <c r="F137" s="17" t="s">
        <v>1583</v>
      </c>
      <c r="G137" s="18">
        <v>3</v>
      </c>
      <c r="H137" s="18">
        <v>3</v>
      </c>
      <c r="I137" s="19">
        <v>0.66666666666666674</v>
      </c>
      <c r="J137" s="20">
        <v>0.33333333333333337</v>
      </c>
      <c r="K137" s="21">
        <v>0</v>
      </c>
      <c r="L137" s="22">
        <v>0</v>
      </c>
      <c r="M137" s="29" t="s">
        <v>4663</v>
      </c>
      <c r="N137" s="29"/>
    </row>
    <row r="138" spans="1:14" x14ac:dyDescent="0.3">
      <c r="A138" s="17" t="s">
        <v>1584</v>
      </c>
      <c r="B138" s="17" t="s">
        <v>1585</v>
      </c>
      <c r="C138" s="17" t="s">
        <v>1431</v>
      </c>
      <c r="D138" s="17" t="s">
        <v>1096</v>
      </c>
      <c r="E138" s="17" t="s">
        <v>76</v>
      </c>
      <c r="F138" s="17" t="s">
        <v>1586</v>
      </c>
      <c r="G138" s="18">
        <v>3</v>
      </c>
      <c r="H138" s="18">
        <v>7</v>
      </c>
      <c r="I138" s="19">
        <v>0.33333333333333337</v>
      </c>
      <c r="J138" s="20">
        <v>0.66666666666666674</v>
      </c>
      <c r="K138" s="21">
        <v>0</v>
      </c>
      <c r="L138" s="22">
        <v>0</v>
      </c>
      <c r="M138" s="29" t="s">
        <v>4665</v>
      </c>
      <c r="N138" s="29"/>
    </row>
    <row r="139" spans="1:14" x14ac:dyDescent="0.3">
      <c r="A139" s="17" t="s">
        <v>1587</v>
      </c>
      <c r="B139" s="17" t="s">
        <v>1196</v>
      </c>
      <c r="C139" s="17" t="s">
        <v>1588</v>
      </c>
      <c r="D139" s="17" t="s">
        <v>1101</v>
      </c>
      <c r="E139" s="17" t="s">
        <v>339</v>
      </c>
      <c r="F139" s="17" t="s">
        <v>1589</v>
      </c>
      <c r="G139" s="18">
        <v>3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29" t="s">
        <v>4665</v>
      </c>
      <c r="N139" s="29"/>
    </row>
    <row r="140" spans="1:14" x14ac:dyDescent="0.3">
      <c r="A140" s="17" t="s">
        <v>1590</v>
      </c>
      <c r="B140" s="17" t="s">
        <v>1591</v>
      </c>
      <c r="C140" s="17" t="s">
        <v>1592</v>
      </c>
      <c r="D140" s="17" t="s">
        <v>1096</v>
      </c>
      <c r="E140" s="17" t="s">
        <v>76</v>
      </c>
      <c r="F140" s="17" t="s">
        <v>1593</v>
      </c>
      <c r="G140" s="18">
        <v>3</v>
      </c>
      <c r="H140" s="18">
        <v>4</v>
      </c>
      <c r="I140" s="19">
        <v>0.33333333333333337</v>
      </c>
      <c r="J140" s="20">
        <v>0.66666666666666674</v>
      </c>
      <c r="K140" s="21">
        <v>0</v>
      </c>
      <c r="L140" s="22">
        <v>0</v>
      </c>
      <c r="M140" s="29" t="s">
        <v>4665</v>
      </c>
      <c r="N140" s="29"/>
    </row>
    <row r="141" spans="1:14" x14ac:dyDescent="0.3">
      <c r="A141" s="17" t="s">
        <v>1594</v>
      </c>
      <c r="B141" s="17" t="s">
        <v>1595</v>
      </c>
      <c r="C141" s="17" t="s">
        <v>1596</v>
      </c>
      <c r="D141" s="17" t="s">
        <v>1128</v>
      </c>
      <c r="E141" s="17" t="s">
        <v>1148</v>
      </c>
      <c r="F141" s="17" t="s">
        <v>1597</v>
      </c>
      <c r="G141" s="18">
        <v>3</v>
      </c>
      <c r="H141" s="18">
        <v>3</v>
      </c>
      <c r="I141" s="19">
        <v>0.33333333333333337</v>
      </c>
      <c r="J141" s="20">
        <v>0.66666666666666674</v>
      </c>
      <c r="K141" s="21">
        <v>0</v>
      </c>
      <c r="L141" s="22">
        <v>0</v>
      </c>
      <c r="M141" s="29" t="s">
        <v>4663</v>
      </c>
      <c r="N141" s="29"/>
    </row>
    <row r="142" spans="1:14" x14ac:dyDescent="0.3">
      <c r="A142" s="17" t="s">
        <v>1598</v>
      </c>
      <c r="B142" s="17" t="s">
        <v>1599</v>
      </c>
      <c r="C142" s="17" t="s">
        <v>1100</v>
      </c>
      <c r="D142" s="17" t="s">
        <v>1051</v>
      </c>
      <c r="E142" s="17" t="s">
        <v>531</v>
      </c>
      <c r="F142" s="17" t="s">
        <v>1600</v>
      </c>
      <c r="G142" s="18">
        <v>3</v>
      </c>
      <c r="H142" s="18">
        <v>11</v>
      </c>
      <c r="I142" s="19">
        <v>0.66666666666666674</v>
      </c>
      <c r="J142" s="20">
        <v>0.33333333333333337</v>
      </c>
      <c r="K142" s="21">
        <v>0</v>
      </c>
      <c r="L142" s="22">
        <v>0</v>
      </c>
      <c r="M142" s="29" t="s">
        <v>4663</v>
      </c>
      <c r="N142" s="29"/>
    </row>
    <row r="143" spans="1:14" x14ac:dyDescent="0.3">
      <c r="A143" s="17" t="s">
        <v>195</v>
      </c>
      <c r="B143" s="17" t="s">
        <v>1601</v>
      </c>
      <c r="C143" s="17" t="s">
        <v>1100</v>
      </c>
      <c r="D143" s="17" t="s">
        <v>1168</v>
      </c>
      <c r="E143" s="17" t="s">
        <v>143</v>
      </c>
      <c r="F143" s="17" t="s">
        <v>1602</v>
      </c>
      <c r="G143" s="18">
        <v>3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29" t="s">
        <v>4666</v>
      </c>
      <c r="N143" s="29"/>
    </row>
    <row r="144" spans="1:14" x14ac:dyDescent="0.3">
      <c r="A144" s="17" t="s">
        <v>1603</v>
      </c>
      <c r="B144" s="17" t="s">
        <v>1604</v>
      </c>
      <c r="C144" s="17" t="s">
        <v>1188</v>
      </c>
      <c r="D144" s="17" t="s">
        <v>1111</v>
      </c>
      <c r="E144" s="17" t="s">
        <v>106</v>
      </c>
      <c r="F144" s="17" t="s">
        <v>1605</v>
      </c>
      <c r="G144" s="18">
        <v>3</v>
      </c>
      <c r="H144" s="18">
        <v>120</v>
      </c>
      <c r="I144" s="19">
        <v>0</v>
      </c>
      <c r="J144" s="20">
        <v>1</v>
      </c>
      <c r="K144" s="21">
        <v>0</v>
      </c>
      <c r="L144" s="22">
        <v>0</v>
      </c>
      <c r="M144" s="29" t="s">
        <v>4663</v>
      </c>
      <c r="N144" s="29"/>
    </row>
    <row r="145" spans="1:14" x14ac:dyDescent="0.3">
      <c r="A145" s="17" t="s">
        <v>1606</v>
      </c>
      <c r="B145" s="17" t="s">
        <v>1607</v>
      </c>
      <c r="C145" s="17" t="s">
        <v>1608</v>
      </c>
      <c r="D145" s="17" t="s">
        <v>1609</v>
      </c>
      <c r="E145" s="17" t="s">
        <v>1610</v>
      </c>
      <c r="F145" s="17" t="s">
        <v>1611</v>
      </c>
      <c r="G145" s="18">
        <v>3</v>
      </c>
      <c r="H145" s="18">
        <v>170</v>
      </c>
      <c r="I145" s="19">
        <v>0</v>
      </c>
      <c r="J145" s="20">
        <v>1</v>
      </c>
      <c r="K145" s="21">
        <v>0</v>
      </c>
      <c r="L145" s="22">
        <v>0</v>
      </c>
      <c r="M145" s="29" t="s">
        <v>4663</v>
      </c>
      <c r="N145" s="29"/>
    </row>
    <row r="146" spans="1:14" x14ac:dyDescent="0.3">
      <c r="A146" s="17" t="s">
        <v>1612</v>
      </c>
      <c r="B146" s="17" t="s">
        <v>1613</v>
      </c>
      <c r="C146" s="17" t="s">
        <v>1614</v>
      </c>
      <c r="D146" s="17" t="s">
        <v>1172</v>
      </c>
      <c r="E146" s="17" t="s">
        <v>1148</v>
      </c>
      <c r="F146" s="17" t="s">
        <v>1615</v>
      </c>
      <c r="G146" s="18">
        <v>3</v>
      </c>
      <c r="H146" s="18">
        <v>5</v>
      </c>
      <c r="I146" s="19">
        <v>0.66666666666666674</v>
      </c>
      <c r="J146" s="20">
        <v>0.33333333333333337</v>
      </c>
      <c r="K146" s="21">
        <v>0</v>
      </c>
      <c r="L146" s="22">
        <v>0</v>
      </c>
      <c r="M146" s="29" t="s">
        <v>4674</v>
      </c>
      <c r="N146" s="29"/>
    </row>
    <row r="147" spans="1:14" x14ac:dyDescent="0.3">
      <c r="A147" s="17" t="s">
        <v>592</v>
      </c>
      <c r="B147" s="17" t="s">
        <v>1616</v>
      </c>
      <c r="C147" s="17" t="s">
        <v>1617</v>
      </c>
      <c r="D147" s="17" t="s">
        <v>1184</v>
      </c>
      <c r="E147" s="17" t="s">
        <v>76</v>
      </c>
      <c r="F147" s="17" t="s">
        <v>1618</v>
      </c>
      <c r="G147" s="18">
        <v>3</v>
      </c>
      <c r="H147" s="18">
        <v>3</v>
      </c>
      <c r="I147" s="19">
        <v>0</v>
      </c>
      <c r="J147" s="20">
        <v>0</v>
      </c>
      <c r="K147" s="21">
        <v>1</v>
      </c>
      <c r="L147" s="22">
        <v>0</v>
      </c>
      <c r="M147" s="29" t="s">
        <v>4666</v>
      </c>
      <c r="N147" s="29"/>
    </row>
    <row r="148" spans="1:14" x14ac:dyDescent="0.3">
      <c r="A148" s="17" t="s">
        <v>1619</v>
      </c>
      <c r="B148" s="17" t="s">
        <v>1620</v>
      </c>
      <c r="C148" s="17" t="s">
        <v>1621</v>
      </c>
      <c r="D148" s="17" t="s">
        <v>1622</v>
      </c>
      <c r="E148" s="17" t="s">
        <v>531</v>
      </c>
      <c r="F148" s="17" t="s">
        <v>1623</v>
      </c>
      <c r="G148" s="18">
        <v>3</v>
      </c>
      <c r="H148" s="18">
        <v>5</v>
      </c>
      <c r="I148" s="19">
        <v>0</v>
      </c>
      <c r="J148" s="20">
        <v>1</v>
      </c>
      <c r="K148" s="21">
        <v>0</v>
      </c>
      <c r="L148" s="22">
        <v>0</v>
      </c>
      <c r="M148" s="29" t="s">
        <v>4663</v>
      </c>
      <c r="N148" s="29"/>
    </row>
    <row r="149" spans="1:14" x14ac:dyDescent="0.3">
      <c r="A149" s="17" t="s">
        <v>317</v>
      </c>
      <c r="B149" s="17" t="s">
        <v>318</v>
      </c>
      <c r="C149" s="17" t="s">
        <v>1100</v>
      </c>
      <c r="D149" s="17" t="s">
        <v>1624</v>
      </c>
      <c r="E149" s="17" t="s">
        <v>71</v>
      </c>
      <c r="F149" s="17" t="s">
        <v>1625</v>
      </c>
      <c r="G149" s="18">
        <v>3</v>
      </c>
      <c r="H149" s="18">
        <v>3</v>
      </c>
      <c r="I149" s="19">
        <v>0</v>
      </c>
      <c r="J149" s="20">
        <v>0</v>
      </c>
      <c r="K149" s="21">
        <v>1</v>
      </c>
      <c r="L149" s="22">
        <v>0</v>
      </c>
      <c r="M149" s="29" t="s">
        <v>4666</v>
      </c>
      <c r="N149" s="29"/>
    </row>
    <row r="150" spans="1:14" x14ac:dyDescent="0.3">
      <c r="A150" s="17" t="s">
        <v>1626</v>
      </c>
      <c r="B150" s="17" t="s">
        <v>1627</v>
      </c>
      <c r="C150" s="17" t="s">
        <v>1628</v>
      </c>
      <c r="D150" s="17" t="s">
        <v>1119</v>
      </c>
      <c r="E150" s="17" t="s">
        <v>203</v>
      </c>
      <c r="F150" s="17" t="s">
        <v>1629</v>
      </c>
      <c r="G150" s="18">
        <v>3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29" t="s">
        <v>4665</v>
      </c>
      <c r="N150" s="29"/>
    </row>
    <row r="151" spans="1:14" x14ac:dyDescent="0.3">
      <c r="A151" s="17" t="s">
        <v>1630</v>
      </c>
      <c r="B151" s="17" t="s">
        <v>1631</v>
      </c>
      <c r="C151" s="17" t="s">
        <v>1632</v>
      </c>
      <c r="D151" s="17" t="s">
        <v>1633</v>
      </c>
      <c r="E151" s="17" t="s">
        <v>303</v>
      </c>
      <c r="F151" s="17" t="s">
        <v>1634</v>
      </c>
      <c r="G151" s="18">
        <v>3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29" t="s">
        <v>4665</v>
      </c>
      <c r="N151" s="29"/>
    </row>
    <row r="152" spans="1:14" x14ac:dyDescent="0.3">
      <c r="A152" s="17" t="s">
        <v>238</v>
      </c>
      <c r="B152" s="17" t="s">
        <v>1635</v>
      </c>
      <c r="C152" s="17" t="s">
        <v>1636</v>
      </c>
      <c r="D152" s="17" t="s">
        <v>1086</v>
      </c>
      <c r="E152" s="17" t="s">
        <v>71</v>
      </c>
      <c r="F152" s="17" t="s">
        <v>1637</v>
      </c>
      <c r="G152" s="18">
        <v>3</v>
      </c>
      <c r="H152" s="18">
        <v>3</v>
      </c>
      <c r="I152" s="19">
        <v>0</v>
      </c>
      <c r="J152" s="20">
        <v>0</v>
      </c>
      <c r="K152" s="21">
        <v>1</v>
      </c>
      <c r="L152" s="22">
        <v>0</v>
      </c>
      <c r="M152" s="29" t="s">
        <v>4666</v>
      </c>
      <c r="N152" s="29"/>
    </row>
    <row r="153" spans="1:14" x14ac:dyDescent="0.3">
      <c r="A153" s="17" t="s">
        <v>1638</v>
      </c>
      <c r="B153" s="17" t="s">
        <v>1639</v>
      </c>
      <c r="C153" s="17" t="s">
        <v>1640</v>
      </c>
      <c r="D153" s="17" t="s">
        <v>1641</v>
      </c>
      <c r="E153" s="17" t="s">
        <v>116</v>
      </c>
      <c r="F153" s="17" t="s">
        <v>1642</v>
      </c>
      <c r="G153" s="18">
        <v>3</v>
      </c>
      <c r="H153" s="18">
        <v>3</v>
      </c>
      <c r="I153" s="19">
        <v>0.33333333333333337</v>
      </c>
      <c r="J153" s="20">
        <v>0.66666666666666674</v>
      </c>
      <c r="K153" s="21">
        <v>0</v>
      </c>
      <c r="L153" s="22">
        <v>0</v>
      </c>
      <c r="M153" s="29" t="s">
        <v>4669</v>
      </c>
      <c r="N153" s="29"/>
    </row>
    <row r="154" spans="1:14" x14ac:dyDescent="0.3">
      <c r="A154" s="17" t="s">
        <v>168</v>
      </c>
      <c r="B154" s="17" t="s">
        <v>1643</v>
      </c>
      <c r="C154" s="17" t="s">
        <v>1339</v>
      </c>
      <c r="D154" s="17" t="s">
        <v>1644</v>
      </c>
      <c r="E154" s="17" t="s">
        <v>170</v>
      </c>
      <c r="F154" s="17" t="s">
        <v>1645</v>
      </c>
      <c r="G154" s="18">
        <v>3</v>
      </c>
      <c r="H154" s="18">
        <v>8</v>
      </c>
      <c r="I154" s="19">
        <v>0</v>
      </c>
      <c r="J154" s="20">
        <v>0</v>
      </c>
      <c r="K154" s="21">
        <v>1</v>
      </c>
      <c r="L154" s="22">
        <v>0</v>
      </c>
      <c r="M154" s="29" t="s">
        <v>4666</v>
      </c>
      <c r="N154" s="29"/>
    </row>
    <row r="155" spans="1:14" x14ac:dyDescent="0.3">
      <c r="A155" s="17" t="s">
        <v>1646</v>
      </c>
      <c r="B155" s="17" t="s">
        <v>1182</v>
      </c>
      <c r="C155" s="17" t="s">
        <v>1647</v>
      </c>
      <c r="D155" s="17" t="s">
        <v>1096</v>
      </c>
      <c r="E155" s="17" t="s">
        <v>76</v>
      </c>
      <c r="F155" s="17" t="s">
        <v>1648</v>
      </c>
      <c r="G155" s="18">
        <v>3</v>
      </c>
      <c r="H155" s="18">
        <v>4</v>
      </c>
      <c r="I155" s="19">
        <v>0</v>
      </c>
      <c r="J155" s="20">
        <v>1</v>
      </c>
      <c r="K155" s="21">
        <v>0</v>
      </c>
      <c r="L155" s="22">
        <v>0</v>
      </c>
      <c r="M155" s="29" t="s">
        <v>4665</v>
      </c>
      <c r="N155" s="29"/>
    </row>
    <row r="156" spans="1:14" x14ac:dyDescent="0.3">
      <c r="A156" s="17" t="s">
        <v>637</v>
      </c>
      <c r="B156" s="17" t="s">
        <v>1649</v>
      </c>
      <c r="C156" s="17" t="s">
        <v>1650</v>
      </c>
      <c r="D156" s="17" t="s">
        <v>1651</v>
      </c>
      <c r="E156" s="17" t="s">
        <v>639</v>
      </c>
      <c r="F156" s="17" t="s">
        <v>1652</v>
      </c>
      <c r="G156" s="18">
        <v>3</v>
      </c>
      <c r="H156" s="18">
        <v>3</v>
      </c>
      <c r="I156" s="19">
        <v>0</v>
      </c>
      <c r="J156" s="20">
        <v>0</v>
      </c>
      <c r="K156" s="21">
        <v>1</v>
      </c>
      <c r="L156" s="22">
        <v>0</v>
      </c>
      <c r="M156" s="29" t="s">
        <v>4666</v>
      </c>
      <c r="N156" s="29"/>
    </row>
    <row r="157" spans="1:14" x14ac:dyDescent="0.3">
      <c r="A157" s="17" t="s">
        <v>1653</v>
      </c>
      <c r="B157" s="17" t="s">
        <v>1654</v>
      </c>
      <c r="C157" s="17" t="s">
        <v>1655</v>
      </c>
      <c r="D157" s="17" t="s">
        <v>1147</v>
      </c>
      <c r="E157" s="17" t="s">
        <v>76</v>
      </c>
      <c r="F157" s="17" t="s">
        <v>1656</v>
      </c>
      <c r="G157" s="18">
        <v>3</v>
      </c>
      <c r="H157" s="18">
        <v>3</v>
      </c>
      <c r="I157" s="19">
        <v>0.66666666666666674</v>
      </c>
      <c r="J157" s="20">
        <v>0.33333333333333337</v>
      </c>
      <c r="K157" s="21">
        <v>0</v>
      </c>
      <c r="L157" s="22">
        <v>0</v>
      </c>
      <c r="M157" s="29" t="s">
        <v>4663</v>
      </c>
      <c r="N157" s="29"/>
    </row>
    <row r="158" spans="1:14" x14ac:dyDescent="0.3">
      <c r="A158" s="17" t="s">
        <v>1657</v>
      </c>
      <c r="B158" s="17" t="s">
        <v>1658</v>
      </c>
      <c r="C158" s="17" t="s">
        <v>1659</v>
      </c>
      <c r="D158" s="17" t="s">
        <v>1660</v>
      </c>
      <c r="E158" s="17" t="s">
        <v>303</v>
      </c>
      <c r="F158" s="17" t="s">
        <v>1661</v>
      </c>
      <c r="G158" s="18">
        <v>3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29" t="s">
        <v>4665</v>
      </c>
      <c r="N158" s="29"/>
    </row>
    <row r="159" spans="1:14" x14ac:dyDescent="0.3">
      <c r="A159" s="17" t="s">
        <v>1662</v>
      </c>
      <c r="B159" s="17" t="s">
        <v>1663</v>
      </c>
      <c r="C159" s="17" t="s">
        <v>1524</v>
      </c>
      <c r="D159" s="17" t="s">
        <v>1184</v>
      </c>
      <c r="E159" s="17" t="s">
        <v>76</v>
      </c>
      <c r="F159" s="17" t="s">
        <v>1664</v>
      </c>
      <c r="G159" s="18">
        <v>3</v>
      </c>
      <c r="H159" s="18">
        <v>4</v>
      </c>
      <c r="I159" s="19">
        <v>1</v>
      </c>
      <c r="J159" s="20">
        <v>0</v>
      </c>
      <c r="K159" s="21">
        <v>0</v>
      </c>
      <c r="L159" s="22">
        <v>0</v>
      </c>
      <c r="M159" s="29" t="s">
        <v>4663</v>
      </c>
      <c r="N159" s="29"/>
    </row>
    <row r="160" spans="1:14" x14ac:dyDescent="0.3">
      <c r="A160" s="17" t="s">
        <v>1665</v>
      </c>
      <c r="B160" s="17" t="s">
        <v>1325</v>
      </c>
      <c r="C160" s="17" t="s">
        <v>1666</v>
      </c>
      <c r="D160" s="17" t="s">
        <v>1101</v>
      </c>
      <c r="E160" s="17" t="s">
        <v>328</v>
      </c>
      <c r="F160" s="17" t="s">
        <v>1667</v>
      </c>
      <c r="G160" s="18">
        <v>3</v>
      </c>
      <c r="H160" s="18">
        <v>4</v>
      </c>
      <c r="I160" s="19">
        <v>0.33333333333333337</v>
      </c>
      <c r="J160" s="20">
        <v>0.66666666666666674</v>
      </c>
      <c r="K160" s="21">
        <v>0</v>
      </c>
      <c r="L160" s="22">
        <v>0</v>
      </c>
      <c r="M160" s="29" t="s">
        <v>4663</v>
      </c>
      <c r="N160" s="29"/>
    </row>
    <row r="161" spans="1:14" x14ac:dyDescent="0.3">
      <c r="A161" s="17" t="s">
        <v>1668</v>
      </c>
      <c r="B161" s="17" t="s">
        <v>1669</v>
      </c>
      <c r="C161" s="17" t="s">
        <v>1100</v>
      </c>
      <c r="D161" s="17" t="s">
        <v>1168</v>
      </c>
      <c r="E161" s="17" t="s">
        <v>356</v>
      </c>
      <c r="F161" s="17" t="s">
        <v>1670</v>
      </c>
      <c r="G161" s="18">
        <v>3</v>
      </c>
      <c r="H161" s="18">
        <v>3</v>
      </c>
      <c r="I161" s="19">
        <v>0</v>
      </c>
      <c r="J161" s="20">
        <v>1</v>
      </c>
      <c r="K161" s="21">
        <v>0</v>
      </c>
      <c r="L161" s="22">
        <v>0</v>
      </c>
      <c r="M161" s="29" t="s">
        <v>4665</v>
      </c>
      <c r="N161" s="29"/>
    </row>
    <row r="162" spans="1:14" x14ac:dyDescent="0.3">
      <c r="A162" s="17" t="s">
        <v>1671</v>
      </c>
      <c r="B162" s="17" t="s">
        <v>1672</v>
      </c>
      <c r="C162" s="17" t="s">
        <v>1673</v>
      </c>
      <c r="D162" s="17" t="s">
        <v>1565</v>
      </c>
      <c r="E162" s="17" t="s">
        <v>106</v>
      </c>
      <c r="F162" s="17" t="s">
        <v>1674</v>
      </c>
      <c r="G162" s="18">
        <v>3</v>
      </c>
      <c r="H162" s="18">
        <v>4</v>
      </c>
      <c r="I162" s="19">
        <v>0</v>
      </c>
      <c r="J162" s="20">
        <v>1</v>
      </c>
      <c r="K162" s="21">
        <v>0</v>
      </c>
      <c r="L162" s="22">
        <v>0</v>
      </c>
      <c r="M162" s="29" t="s">
        <v>4665</v>
      </c>
      <c r="N162" s="29"/>
    </row>
    <row r="163" spans="1:14" x14ac:dyDescent="0.3">
      <c r="A163" s="17" t="s">
        <v>1675</v>
      </c>
      <c r="B163" s="17" t="s">
        <v>1676</v>
      </c>
      <c r="C163" s="17" t="s">
        <v>1677</v>
      </c>
      <c r="D163" s="17" t="s">
        <v>1282</v>
      </c>
      <c r="E163" s="17" t="s">
        <v>90</v>
      </c>
      <c r="F163" s="17" t="s">
        <v>1678</v>
      </c>
      <c r="G163" s="18">
        <v>3</v>
      </c>
      <c r="H163" s="18">
        <v>3</v>
      </c>
      <c r="I163" s="19">
        <v>0</v>
      </c>
      <c r="J163" s="20">
        <v>1</v>
      </c>
      <c r="K163" s="21">
        <v>0</v>
      </c>
      <c r="L163" s="22">
        <v>0</v>
      </c>
      <c r="M163" s="29" t="s">
        <v>4665</v>
      </c>
      <c r="N163" s="29"/>
    </row>
    <row r="164" spans="1:14" x14ac:dyDescent="0.3">
      <c r="A164" s="17" t="s">
        <v>1679</v>
      </c>
      <c r="B164" s="17" t="s">
        <v>1680</v>
      </c>
      <c r="C164" s="17" t="s">
        <v>1681</v>
      </c>
      <c r="D164" s="17" t="s">
        <v>1455</v>
      </c>
      <c r="E164" s="17" t="s">
        <v>356</v>
      </c>
      <c r="F164" s="17" t="s">
        <v>1682</v>
      </c>
      <c r="G164" s="18">
        <v>3</v>
      </c>
      <c r="H164" s="18">
        <v>6</v>
      </c>
      <c r="I164" s="19">
        <v>0</v>
      </c>
      <c r="J164" s="20">
        <v>1</v>
      </c>
      <c r="K164" s="21">
        <v>0</v>
      </c>
      <c r="L164" s="22">
        <v>0</v>
      </c>
      <c r="M164" s="29" t="s">
        <v>4665</v>
      </c>
      <c r="N164" s="29"/>
    </row>
    <row r="165" spans="1:14" x14ac:dyDescent="0.3">
      <c r="A165" s="17" t="s">
        <v>1683</v>
      </c>
      <c r="B165" s="17" t="s">
        <v>1684</v>
      </c>
      <c r="C165" s="17" t="s">
        <v>1685</v>
      </c>
      <c r="D165" s="17" t="s">
        <v>1111</v>
      </c>
      <c r="E165" s="17" t="s">
        <v>1686</v>
      </c>
      <c r="F165" s="17" t="s">
        <v>1687</v>
      </c>
      <c r="G165" s="18">
        <v>3</v>
      </c>
      <c r="H165" s="18">
        <v>11</v>
      </c>
      <c r="I165" s="19">
        <v>0</v>
      </c>
      <c r="J165" s="20">
        <v>1</v>
      </c>
      <c r="K165" s="21">
        <v>0</v>
      </c>
      <c r="L165" s="22">
        <v>0</v>
      </c>
      <c r="M165" s="29" t="s">
        <v>4665</v>
      </c>
      <c r="N165" s="29"/>
    </row>
    <row r="166" spans="1:14" x14ac:dyDescent="0.3">
      <c r="A166" s="17" t="s">
        <v>1688</v>
      </c>
      <c r="B166" s="17" t="s">
        <v>1689</v>
      </c>
      <c r="C166" s="17" t="s">
        <v>1690</v>
      </c>
      <c r="D166" s="17" t="s">
        <v>1691</v>
      </c>
      <c r="E166" s="17" t="s">
        <v>356</v>
      </c>
      <c r="F166" s="17" t="s">
        <v>1692</v>
      </c>
      <c r="G166" s="18">
        <v>3</v>
      </c>
      <c r="H166" s="18">
        <v>3</v>
      </c>
      <c r="I166" s="19">
        <v>0</v>
      </c>
      <c r="J166" s="20">
        <v>1</v>
      </c>
      <c r="K166" s="21">
        <v>0</v>
      </c>
      <c r="L166" s="22">
        <v>0</v>
      </c>
      <c r="M166" s="29" t="s">
        <v>4665</v>
      </c>
      <c r="N166" s="29"/>
    </row>
    <row r="167" spans="1:14" x14ac:dyDescent="0.3">
      <c r="A167" s="17" t="s">
        <v>1693</v>
      </c>
      <c r="B167" s="17" t="s">
        <v>1694</v>
      </c>
      <c r="C167" s="17" t="s">
        <v>1695</v>
      </c>
      <c r="D167" s="17" t="s">
        <v>1184</v>
      </c>
      <c r="E167" s="17" t="s">
        <v>76</v>
      </c>
      <c r="F167" s="17" t="s">
        <v>1696</v>
      </c>
      <c r="G167" s="18">
        <v>3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29" t="s">
        <v>4665</v>
      </c>
      <c r="N167" s="29"/>
    </row>
    <row r="168" spans="1:14" x14ac:dyDescent="0.3">
      <c r="A168" s="17" t="s">
        <v>445</v>
      </c>
      <c r="B168" s="17" t="s">
        <v>1697</v>
      </c>
      <c r="C168" s="17" t="s">
        <v>1100</v>
      </c>
      <c r="D168" s="17" t="s">
        <v>1698</v>
      </c>
      <c r="E168" s="17" t="s">
        <v>163</v>
      </c>
      <c r="F168" s="17" t="s">
        <v>1699</v>
      </c>
      <c r="G168" s="18">
        <v>3</v>
      </c>
      <c r="H168" s="18">
        <v>4</v>
      </c>
      <c r="I168" s="19">
        <v>0</v>
      </c>
      <c r="J168" s="20">
        <v>0</v>
      </c>
      <c r="K168" s="21">
        <v>1</v>
      </c>
      <c r="L168" s="22">
        <v>0</v>
      </c>
      <c r="M168" s="29" t="s">
        <v>4666</v>
      </c>
      <c r="N168" s="29"/>
    </row>
    <row r="169" spans="1:14" x14ac:dyDescent="0.3">
      <c r="A169" s="17" t="s">
        <v>1700</v>
      </c>
      <c r="B169" s="17" t="s">
        <v>1701</v>
      </c>
      <c r="C169" s="17" t="s">
        <v>1100</v>
      </c>
      <c r="D169" s="17" t="s">
        <v>1702</v>
      </c>
      <c r="E169" s="17" t="s">
        <v>1148</v>
      </c>
      <c r="F169" s="17" t="s">
        <v>1703</v>
      </c>
      <c r="G169" s="18">
        <v>3</v>
      </c>
      <c r="H169" s="18">
        <v>3</v>
      </c>
      <c r="I169" s="19">
        <v>1</v>
      </c>
      <c r="J169" s="20">
        <v>0</v>
      </c>
      <c r="K169" s="21">
        <v>0</v>
      </c>
      <c r="L169" s="22">
        <v>0</v>
      </c>
      <c r="M169" s="29" t="s">
        <v>4663</v>
      </c>
      <c r="N169" s="29"/>
    </row>
    <row r="170" spans="1:14" x14ac:dyDescent="0.3">
      <c r="A170" s="17" t="s">
        <v>1704</v>
      </c>
      <c r="B170" s="17" t="s">
        <v>1705</v>
      </c>
      <c r="C170" s="17" t="s">
        <v>1706</v>
      </c>
      <c r="D170" s="17" t="s">
        <v>1101</v>
      </c>
      <c r="E170" s="17" t="s">
        <v>1202</v>
      </c>
      <c r="F170" s="17" t="s">
        <v>1707</v>
      </c>
      <c r="G170" s="18">
        <v>3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29" t="s">
        <v>4663</v>
      </c>
      <c r="N170" s="29"/>
    </row>
    <row r="171" spans="1:14" x14ac:dyDescent="0.3">
      <c r="A171" s="17" t="s">
        <v>1708</v>
      </c>
      <c r="B171" s="17" t="s">
        <v>1709</v>
      </c>
      <c r="C171" s="17" t="s">
        <v>1100</v>
      </c>
      <c r="D171" s="17" t="s">
        <v>1172</v>
      </c>
      <c r="E171" s="17" t="s">
        <v>85</v>
      </c>
      <c r="F171" s="17" t="s">
        <v>1710</v>
      </c>
      <c r="G171" s="18">
        <v>3</v>
      </c>
      <c r="H171" s="18">
        <v>4</v>
      </c>
      <c r="I171" s="19">
        <v>0</v>
      </c>
      <c r="J171" s="20">
        <v>1</v>
      </c>
      <c r="K171" s="21">
        <v>0</v>
      </c>
      <c r="L171" s="22">
        <v>0</v>
      </c>
      <c r="M171" s="29" t="s">
        <v>4665</v>
      </c>
      <c r="N171" s="29"/>
    </row>
    <row r="172" spans="1:14" x14ac:dyDescent="0.3">
      <c r="A172" s="17" t="s">
        <v>1711</v>
      </c>
      <c r="B172" s="17" t="s">
        <v>1712</v>
      </c>
      <c r="C172" s="17" t="s">
        <v>1221</v>
      </c>
      <c r="D172" s="17" t="s">
        <v>1713</v>
      </c>
      <c r="E172" s="17" t="s">
        <v>1714</v>
      </c>
      <c r="F172" s="17" t="s">
        <v>1715</v>
      </c>
      <c r="G172" s="18">
        <v>3</v>
      </c>
      <c r="H172" s="18">
        <v>13</v>
      </c>
      <c r="I172" s="19">
        <v>0</v>
      </c>
      <c r="J172" s="20">
        <v>1</v>
      </c>
      <c r="K172" s="21">
        <v>0</v>
      </c>
      <c r="L172" s="22">
        <v>0</v>
      </c>
      <c r="M172" s="29" t="s">
        <v>4665</v>
      </c>
      <c r="N172" s="29"/>
    </row>
    <row r="173" spans="1:14" x14ac:dyDescent="0.3">
      <c r="A173" s="17" t="s">
        <v>1716</v>
      </c>
      <c r="B173" s="17" t="s">
        <v>1717</v>
      </c>
      <c r="C173" s="17" t="s">
        <v>1100</v>
      </c>
      <c r="D173" s="17" t="s">
        <v>1718</v>
      </c>
      <c r="E173" s="17" t="s">
        <v>71</v>
      </c>
      <c r="F173" s="17" t="s">
        <v>1719</v>
      </c>
      <c r="G173" s="18">
        <v>3</v>
      </c>
      <c r="H173" s="18">
        <v>7</v>
      </c>
      <c r="I173" s="19">
        <v>0</v>
      </c>
      <c r="J173" s="20">
        <v>1</v>
      </c>
      <c r="K173" s="21">
        <v>0</v>
      </c>
      <c r="L173" s="22">
        <v>0</v>
      </c>
      <c r="M173" s="29" t="s">
        <v>4663</v>
      </c>
      <c r="N173" s="29"/>
    </row>
    <row r="174" spans="1:14" x14ac:dyDescent="0.3">
      <c r="A174" s="17" t="s">
        <v>1720</v>
      </c>
      <c r="B174" s="17" t="s">
        <v>1721</v>
      </c>
      <c r="C174" s="17" t="s">
        <v>1722</v>
      </c>
      <c r="D174" s="17" t="s">
        <v>1096</v>
      </c>
      <c r="E174" s="17" t="s">
        <v>76</v>
      </c>
      <c r="F174" s="17" t="s">
        <v>1723</v>
      </c>
      <c r="G174" s="18">
        <v>3</v>
      </c>
      <c r="H174" s="18">
        <v>11</v>
      </c>
      <c r="I174" s="19">
        <v>1</v>
      </c>
      <c r="J174" s="20">
        <v>0</v>
      </c>
      <c r="K174" s="21">
        <v>0</v>
      </c>
      <c r="L174" s="22">
        <v>0</v>
      </c>
      <c r="M174" s="29" t="s">
        <v>4663</v>
      </c>
      <c r="N174" s="29"/>
    </row>
    <row r="175" spans="1:14" x14ac:dyDescent="0.3">
      <c r="A175" s="17" t="s">
        <v>1724</v>
      </c>
      <c r="B175" s="17" t="s">
        <v>1182</v>
      </c>
      <c r="C175" s="17" t="s">
        <v>1725</v>
      </c>
      <c r="D175" s="17" t="s">
        <v>1184</v>
      </c>
      <c r="E175" s="17" t="s">
        <v>76</v>
      </c>
      <c r="F175" s="17" t="s">
        <v>1726</v>
      </c>
      <c r="G175" s="18">
        <v>3</v>
      </c>
      <c r="H175" s="18">
        <v>3</v>
      </c>
      <c r="I175" s="19">
        <v>0.33333333333333337</v>
      </c>
      <c r="J175" s="20">
        <v>0.66666666666666674</v>
      </c>
      <c r="K175" s="21">
        <v>0</v>
      </c>
      <c r="L175" s="22">
        <v>0</v>
      </c>
      <c r="M175" s="29" t="s">
        <v>4665</v>
      </c>
      <c r="N175" s="29"/>
    </row>
    <row r="176" spans="1:14" x14ac:dyDescent="0.3">
      <c r="A176" s="17" t="s">
        <v>1727</v>
      </c>
      <c r="B176" s="17" t="s">
        <v>1728</v>
      </c>
      <c r="C176" s="17" t="s">
        <v>1100</v>
      </c>
      <c r="D176" s="17" t="s">
        <v>1150</v>
      </c>
      <c r="E176" s="17" t="s">
        <v>1148</v>
      </c>
      <c r="F176" s="17" t="s">
        <v>1729</v>
      </c>
      <c r="G176" s="18">
        <v>3</v>
      </c>
      <c r="H176" s="18">
        <v>3</v>
      </c>
      <c r="I176" s="19">
        <v>0.66666666666666674</v>
      </c>
      <c r="J176" s="20">
        <v>0.33333333333333337</v>
      </c>
      <c r="K176" s="21">
        <v>0</v>
      </c>
      <c r="L176" s="22">
        <v>0</v>
      </c>
      <c r="M176" s="29" t="s">
        <v>4663</v>
      </c>
      <c r="N176" s="29"/>
    </row>
    <row r="177" spans="1:14" x14ac:dyDescent="0.3">
      <c r="A177" s="17" t="s">
        <v>1730</v>
      </c>
      <c r="B177" s="17" t="s">
        <v>1731</v>
      </c>
      <c r="C177" s="17" t="s">
        <v>1431</v>
      </c>
      <c r="D177" s="17" t="s">
        <v>1184</v>
      </c>
      <c r="E177" s="17" t="s">
        <v>76</v>
      </c>
      <c r="F177" s="17" t="s">
        <v>1732</v>
      </c>
      <c r="G177" s="18">
        <v>3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29" t="s">
        <v>4663</v>
      </c>
      <c r="N177" s="29"/>
    </row>
    <row r="178" spans="1:14" x14ac:dyDescent="0.3">
      <c r="A178" s="17" t="s">
        <v>291</v>
      </c>
      <c r="B178" s="17" t="s">
        <v>1733</v>
      </c>
      <c r="C178" s="17" t="s">
        <v>1734</v>
      </c>
      <c r="D178" s="17" t="s">
        <v>1086</v>
      </c>
      <c r="E178" s="17" t="s">
        <v>293</v>
      </c>
      <c r="F178" s="17" t="s">
        <v>1735</v>
      </c>
      <c r="G178" s="18">
        <v>3</v>
      </c>
      <c r="H178" s="18">
        <v>5</v>
      </c>
      <c r="I178" s="19">
        <v>0</v>
      </c>
      <c r="J178" s="20">
        <v>0</v>
      </c>
      <c r="K178" s="21">
        <v>1</v>
      </c>
      <c r="L178" s="22">
        <v>0</v>
      </c>
      <c r="M178" s="29" t="s">
        <v>4666</v>
      </c>
      <c r="N178" s="29"/>
    </row>
    <row r="179" spans="1:14" x14ac:dyDescent="0.3">
      <c r="A179" s="17" t="s">
        <v>1736</v>
      </c>
      <c r="B179" s="17" t="s">
        <v>1737</v>
      </c>
      <c r="C179" s="17" t="s">
        <v>1695</v>
      </c>
      <c r="D179" s="17" t="s">
        <v>1184</v>
      </c>
      <c r="E179" s="17" t="s">
        <v>76</v>
      </c>
      <c r="F179" s="17" t="s">
        <v>1738</v>
      </c>
      <c r="G179" s="18">
        <v>3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29" t="s">
        <v>4665</v>
      </c>
      <c r="N179" s="29"/>
    </row>
    <row r="180" spans="1:14" x14ac:dyDescent="0.3">
      <c r="A180" s="17" t="s">
        <v>1739</v>
      </c>
      <c r="B180" s="17" t="s">
        <v>1740</v>
      </c>
      <c r="C180" s="17" t="s">
        <v>1741</v>
      </c>
      <c r="D180" s="17" t="s">
        <v>1111</v>
      </c>
      <c r="E180" s="17" t="s">
        <v>116</v>
      </c>
      <c r="F180" s="17" t="s">
        <v>1742</v>
      </c>
      <c r="G180" s="18">
        <v>3</v>
      </c>
      <c r="H180" s="18">
        <v>13</v>
      </c>
      <c r="I180" s="19">
        <v>0</v>
      </c>
      <c r="J180" s="20">
        <v>1</v>
      </c>
      <c r="K180" s="21">
        <v>0</v>
      </c>
      <c r="L180" s="22">
        <v>0</v>
      </c>
      <c r="M180" s="29" t="s">
        <v>4663</v>
      </c>
      <c r="N180" s="29"/>
    </row>
    <row r="181" spans="1:14" x14ac:dyDescent="0.3">
      <c r="A181" s="17" t="s">
        <v>1743</v>
      </c>
      <c r="B181" s="17" t="s">
        <v>1744</v>
      </c>
      <c r="C181" s="17" t="s">
        <v>1722</v>
      </c>
      <c r="D181" s="17" t="s">
        <v>1096</v>
      </c>
      <c r="E181" s="17" t="s">
        <v>76</v>
      </c>
      <c r="F181" s="17" t="s">
        <v>1745</v>
      </c>
      <c r="G181" s="18">
        <v>3</v>
      </c>
      <c r="H181" s="18">
        <v>4</v>
      </c>
      <c r="I181" s="19">
        <v>0</v>
      </c>
      <c r="J181" s="20">
        <v>1</v>
      </c>
      <c r="K181" s="21">
        <v>0</v>
      </c>
      <c r="L181" s="22">
        <v>0</v>
      </c>
      <c r="M181" s="29" t="s">
        <v>4663</v>
      </c>
      <c r="N181" s="29"/>
    </row>
    <row r="182" spans="1:14" x14ac:dyDescent="0.3">
      <c r="A182" s="17" t="s">
        <v>1746</v>
      </c>
      <c r="B182" s="17" t="s">
        <v>1747</v>
      </c>
      <c r="C182" s="17" t="s">
        <v>1748</v>
      </c>
      <c r="D182" s="17" t="s">
        <v>1147</v>
      </c>
      <c r="E182" s="17" t="s">
        <v>76</v>
      </c>
      <c r="F182" s="17" t="s">
        <v>1749</v>
      </c>
      <c r="G182" s="18">
        <v>3</v>
      </c>
      <c r="H182" s="18">
        <v>5</v>
      </c>
      <c r="I182" s="19">
        <v>1</v>
      </c>
      <c r="J182" s="20">
        <v>0</v>
      </c>
      <c r="K182" s="21">
        <v>0</v>
      </c>
      <c r="L182" s="22">
        <v>0</v>
      </c>
      <c r="M182" s="29" t="s">
        <v>4663</v>
      </c>
      <c r="N182" s="29"/>
    </row>
    <row r="183" spans="1:14" x14ac:dyDescent="0.3">
      <c r="A183" s="17" t="s">
        <v>1750</v>
      </c>
      <c r="B183" s="17" t="s">
        <v>1503</v>
      </c>
      <c r="C183" s="17" t="s">
        <v>1751</v>
      </c>
      <c r="D183" s="17" t="s">
        <v>1172</v>
      </c>
      <c r="E183" s="17" t="s">
        <v>71</v>
      </c>
      <c r="F183" s="17" t="s">
        <v>1752</v>
      </c>
      <c r="G183" s="18">
        <v>3</v>
      </c>
      <c r="H183" s="18">
        <v>6</v>
      </c>
      <c r="I183" s="19">
        <v>0.33333333333333337</v>
      </c>
      <c r="J183" s="20">
        <v>0.66666666666666674</v>
      </c>
      <c r="K183" s="21">
        <v>0</v>
      </c>
      <c r="L183" s="22">
        <v>0</v>
      </c>
      <c r="M183" s="29" t="s">
        <v>4663</v>
      </c>
      <c r="N183" s="29"/>
    </row>
    <row r="184" spans="1:14" x14ac:dyDescent="0.3">
      <c r="A184" s="17" t="s">
        <v>1753</v>
      </c>
      <c r="B184" s="17" t="s">
        <v>1754</v>
      </c>
      <c r="C184" s="17" t="s">
        <v>1755</v>
      </c>
      <c r="D184" s="17" t="s">
        <v>1101</v>
      </c>
      <c r="E184" s="17" t="s">
        <v>71</v>
      </c>
      <c r="F184" s="17" t="s">
        <v>1756</v>
      </c>
      <c r="G184" s="18">
        <v>3</v>
      </c>
      <c r="H184" s="18">
        <v>3</v>
      </c>
      <c r="I184" s="19">
        <v>0</v>
      </c>
      <c r="J184" s="20">
        <v>1</v>
      </c>
      <c r="K184" s="21">
        <v>0</v>
      </c>
      <c r="L184" s="22">
        <v>0</v>
      </c>
      <c r="M184" s="29" t="s">
        <v>4665</v>
      </c>
      <c r="N184" s="29"/>
    </row>
    <row r="185" spans="1:14" x14ac:dyDescent="0.3">
      <c r="A185" s="17" t="s">
        <v>218</v>
      </c>
      <c r="B185" s="17" t="s">
        <v>1757</v>
      </c>
      <c r="C185" s="17" t="s">
        <v>1758</v>
      </c>
      <c r="D185" s="17" t="s">
        <v>1759</v>
      </c>
      <c r="E185" s="17" t="s">
        <v>71</v>
      </c>
      <c r="F185" s="17" t="s">
        <v>1760</v>
      </c>
      <c r="G185" s="18">
        <v>3</v>
      </c>
      <c r="H185" s="18">
        <v>3</v>
      </c>
      <c r="I185" s="19">
        <v>0</v>
      </c>
      <c r="J185" s="20">
        <v>0</v>
      </c>
      <c r="K185" s="21">
        <v>1</v>
      </c>
      <c r="L185" s="22">
        <v>0</v>
      </c>
      <c r="M185" s="29" t="s">
        <v>4666</v>
      </c>
      <c r="N185" s="29"/>
    </row>
    <row r="186" spans="1:14" x14ac:dyDescent="0.3">
      <c r="A186" s="17" t="s">
        <v>1006</v>
      </c>
      <c r="B186" s="17" t="s">
        <v>1761</v>
      </c>
      <c r="C186" s="17" t="s">
        <v>1762</v>
      </c>
      <c r="D186" s="17" t="s">
        <v>1763</v>
      </c>
      <c r="E186" s="17" t="s">
        <v>71</v>
      </c>
      <c r="F186" s="17" t="s">
        <v>1764</v>
      </c>
      <c r="G186" s="18">
        <v>3</v>
      </c>
      <c r="H186" s="18">
        <v>3</v>
      </c>
      <c r="I186" s="19">
        <v>0</v>
      </c>
      <c r="J186" s="20">
        <v>0</v>
      </c>
      <c r="K186" s="21">
        <v>0</v>
      </c>
      <c r="L186" s="22">
        <v>1</v>
      </c>
      <c r="M186" s="29" t="s">
        <v>4666</v>
      </c>
      <c r="N186" s="29"/>
    </row>
    <row r="187" spans="1:14" x14ac:dyDescent="0.3">
      <c r="A187" s="17" t="s">
        <v>1765</v>
      </c>
      <c r="B187" s="17" t="s">
        <v>1766</v>
      </c>
      <c r="C187" s="17" t="s">
        <v>1767</v>
      </c>
      <c r="D187" s="17" t="s">
        <v>1163</v>
      </c>
      <c r="E187" s="17" t="s">
        <v>1148</v>
      </c>
      <c r="F187" s="17" t="s">
        <v>1768</v>
      </c>
      <c r="G187" s="18">
        <v>3</v>
      </c>
      <c r="H187" s="18">
        <v>6</v>
      </c>
      <c r="I187" s="19">
        <v>0</v>
      </c>
      <c r="J187" s="20">
        <v>1</v>
      </c>
      <c r="K187" s="21">
        <v>0</v>
      </c>
      <c r="L187" s="22">
        <v>0</v>
      </c>
      <c r="M187" s="29" t="s">
        <v>4665</v>
      </c>
      <c r="N187" s="29"/>
    </row>
    <row r="188" spans="1:14" x14ac:dyDescent="0.3">
      <c r="A188" s="17" t="s">
        <v>1769</v>
      </c>
      <c r="B188" s="17" t="s">
        <v>1770</v>
      </c>
      <c r="C188" s="17" t="s">
        <v>1771</v>
      </c>
      <c r="D188" s="17" t="s">
        <v>1150</v>
      </c>
      <c r="E188" s="17" t="s">
        <v>1148</v>
      </c>
      <c r="F188" s="17" t="s">
        <v>1772</v>
      </c>
      <c r="G188" s="18">
        <v>3</v>
      </c>
      <c r="H188" s="18">
        <v>4</v>
      </c>
      <c r="I188" s="19">
        <v>0.33333333333333337</v>
      </c>
      <c r="J188" s="20">
        <v>0.66666666666666674</v>
      </c>
      <c r="K188" s="21">
        <v>0</v>
      </c>
      <c r="L188" s="22">
        <v>0</v>
      </c>
      <c r="M188" s="29" t="s">
        <v>4674</v>
      </c>
      <c r="N188" s="29"/>
    </row>
    <row r="189" spans="1:14" x14ac:dyDescent="0.3">
      <c r="A189" s="17" t="s">
        <v>1773</v>
      </c>
      <c r="B189" s="17" t="s">
        <v>1774</v>
      </c>
      <c r="C189" s="17" t="s">
        <v>1431</v>
      </c>
      <c r="D189" s="17" t="s">
        <v>1096</v>
      </c>
      <c r="E189" s="17" t="s">
        <v>76</v>
      </c>
      <c r="F189" s="17" t="s">
        <v>1775</v>
      </c>
      <c r="G189" s="18">
        <v>3</v>
      </c>
      <c r="H189" s="18">
        <v>3</v>
      </c>
      <c r="I189" s="19">
        <v>0.33333333333333337</v>
      </c>
      <c r="J189" s="20">
        <v>0.66666666666666674</v>
      </c>
      <c r="K189" s="21">
        <v>0</v>
      </c>
      <c r="L189" s="22">
        <v>0</v>
      </c>
      <c r="M189" s="29" t="s">
        <v>4665</v>
      </c>
      <c r="N189" s="29"/>
    </row>
    <row r="190" spans="1:14" x14ac:dyDescent="0.3">
      <c r="A190" s="17" t="s">
        <v>68</v>
      </c>
      <c r="B190" s="17" t="s">
        <v>1776</v>
      </c>
      <c r="C190" s="17" t="s">
        <v>1777</v>
      </c>
      <c r="D190" s="17" t="s">
        <v>1331</v>
      </c>
      <c r="E190" s="17" t="s">
        <v>71</v>
      </c>
      <c r="F190" s="17" t="s">
        <v>1778</v>
      </c>
      <c r="G190" s="18">
        <v>3</v>
      </c>
      <c r="H190" s="18">
        <v>4</v>
      </c>
      <c r="I190" s="19">
        <v>0</v>
      </c>
      <c r="J190" s="20">
        <v>0</v>
      </c>
      <c r="K190" s="21">
        <v>1</v>
      </c>
      <c r="L190" s="22">
        <v>0</v>
      </c>
      <c r="M190" s="29" t="s">
        <v>4666</v>
      </c>
      <c r="N190" s="29"/>
    </row>
    <row r="191" spans="1:14" x14ac:dyDescent="0.3">
      <c r="A191" s="17" t="s">
        <v>1779</v>
      </c>
      <c r="B191" s="17" t="s">
        <v>1780</v>
      </c>
      <c r="C191" s="17" t="s">
        <v>1781</v>
      </c>
      <c r="D191" s="17" t="s">
        <v>1111</v>
      </c>
      <c r="E191" s="17" t="s">
        <v>1782</v>
      </c>
      <c r="F191" s="17" t="s">
        <v>1783</v>
      </c>
      <c r="G191" s="18">
        <v>3</v>
      </c>
      <c r="H191" s="18">
        <v>70</v>
      </c>
      <c r="I191" s="19">
        <v>0</v>
      </c>
      <c r="J191" s="20">
        <v>1</v>
      </c>
      <c r="K191" s="21">
        <v>0</v>
      </c>
      <c r="L191" s="22">
        <v>0</v>
      </c>
      <c r="M191" s="29" t="s">
        <v>4665</v>
      </c>
      <c r="N191" s="29"/>
    </row>
    <row r="192" spans="1:14" x14ac:dyDescent="0.3">
      <c r="A192" s="17" t="s">
        <v>838</v>
      </c>
      <c r="B192" s="17" t="s">
        <v>1784</v>
      </c>
      <c r="C192" s="17" t="s">
        <v>1785</v>
      </c>
      <c r="D192" s="17" t="s">
        <v>1150</v>
      </c>
      <c r="E192" s="17" t="s">
        <v>71</v>
      </c>
      <c r="F192" s="17" t="s">
        <v>1786</v>
      </c>
      <c r="G192" s="18">
        <v>3</v>
      </c>
      <c r="H192" s="18">
        <v>3</v>
      </c>
      <c r="I192" s="19">
        <v>0</v>
      </c>
      <c r="J192" s="20">
        <v>0</v>
      </c>
      <c r="K192" s="21">
        <v>0</v>
      </c>
      <c r="L192" s="22">
        <v>1</v>
      </c>
      <c r="M192" s="29" t="s">
        <v>4666</v>
      </c>
      <c r="N192" s="29"/>
    </row>
    <row r="193" spans="1:14" x14ac:dyDescent="0.3">
      <c r="A193" s="17" t="s">
        <v>1787</v>
      </c>
      <c r="B193" s="17" t="s">
        <v>1788</v>
      </c>
      <c r="C193" s="17" t="s">
        <v>1789</v>
      </c>
      <c r="D193" s="17" t="s">
        <v>1128</v>
      </c>
      <c r="E193" s="17" t="s">
        <v>303</v>
      </c>
      <c r="F193" s="17" t="s">
        <v>1790</v>
      </c>
      <c r="G193" s="18">
        <v>3</v>
      </c>
      <c r="H193" s="18">
        <v>7</v>
      </c>
      <c r="I193" s="19">
        <v>0.33333333333333337</v>
      </c>
      <c r="J193" s="20">
        <v>0.66666666666666674</v>
      </c>
      <c r="K193" s="21">
        <v>0</v>
      </c>
      <c r="L193" s="22">
        <v>0</v>
      </c>
      <c r="M193" s="29" t="s">
        <v>4663</v>
      </c>
      <c r="N193" s="29"/>
    </row>
    <row r="194" spans="1:14" x14ac:dyDescent="0.3">
      <c r="A194" s="17" t="s">
        <v>934</v>
      </c>
      <c r="B194" s="17" t="s">
        <v>935</v>
      </c>
      <c r="C194" s="17" t="s">
        <v>1791</v>
      </c>
      <c r="D194" s="17" t="s">
        <v>1792</v>
      </c>
      <c r="E194" s="17" t="s">
        <v>936</v>
      </c>
      <c r="F194" s="17" t="s">
        <v>1793</v>
      </c>
      <c r="G194" s="18">
        <v>3</v>
      </c>
      <c r="H194" s="18">
        <v>4</v>
      </c>
      <c r="I194" s="19">
        <v>0</v>
      </c>
      <c r="J194" s="20">
        <v>0</v>
      </c>
      <c r="K194" s="21">
        <v>0</v>
      </c>
      <c r="L194" s="22">
        <v>1</v>
      </c>
      <c r="M194" s="29" t="s">
        <v>4666</v>
      </c>
      <c r="N194" s="29"/>
    </row>
    <row r="195" spans="1:14" x14ac:dyDescent="0.3">
      <c r="A195" s="17" t="s">
        <v>704</v>
      </c>
      <c r="B195" s="17" t="s">
        <v>1794</v>
      </c>
      <c r="C195" s="17" t="s">
        <v>1100</v>
      </c>
      <c r="D195" s="17" t="s">
        <v>1276</v>
      </c>
      <c r="E195" s="17" t="s">
        <v>71</v>
      </c>
      <c r="F195" s="17" t="s">
        <v>1795</v>
      </c>
      <c r="G195" s="18">
        <v>3</v>
      </c>
      <c r="H195" s="18">
        <v>3</v>
      </c>
      <c r="I195" s="19">
        <v>0</v>
      </c>
      <c r="J195" s="20">
        <v>0</v>
      </c>
      <c r="K195" s="21">
        <v>1</v>
      </c>
      <c r="L195" s="22">
        <v>0</v>
      </c>
      <c r="M195" s="29" t="s">
        <v>4666</v>
      </c>
      <c r="N195" s="29"/>
    </row>
    <row r="196" spans="1:14" x14ac:dyDescent="0.3">
      <c r="A196" s="17" t="s">
        <v>1796</v>
      </c>
      <c r="B196" s="17" t="s">
        <v>1797</v>
      </c>
      <c r="C196" s="17" t="s">
        <v>1055</v>
      </c>
      <c r="D196" s="17" t="s">
        <v>1622</v>
      </c>
      <c r="E196" s="17" t="s">
        <v>531</v>
      </c>
      <c r="F196" s="17" t="s">
        <v>1798</v>
      </c>
      <c r="G196" s="18">
        <v>3</v>
      </c>
      <c r="H196" s="18">
        <v>3</v>
      </c>
      <c r="I196" s="19">
        <v>0.66666666666666674</v>
      </c>
      <c r="J196" s="20">
        <v>0.33333333333333337</v>
      </c>
      <c r="K196" s="21">
        <v>0</v>
      </c>
      <c r="L196" s="22">
        <v>0</v>
      </c>
      <c r="M196" s="29" t="s">
        <v>4663</v>
      </c>
      <c r="N196" s="29"/>
    </row>
    <row r="197" spans="1:14" x14ac:dyDescent="0.3">
      <c r="A197" s="17" t="s">
        <v>1799</v>
      </c>
      <c r="B197" s="17" t="s">
        <v>337</v>
      </c>
      <c r="C197" s="17" t="s">
        <v>1800</v>
      </c>
      <c r="D197" s="17" t="s">
        <v>1101</v>
      </c>
      <c r="E197" s="17" t="s">
        <v>339</v>
      </c>
      <c r="F197" s="17" t="s">
        <v>1801</v>
      </c>
      <c r="G197" s="18">
        <v>3</v>
      </c>
      <c r="H197" s="18">
        <v>3</v>
      </c>
      <c r="I197" s="19">
        <v>0</v>
      </c>
      <c r="J197" s="20">
        <v>1</v>
      </c>
      <c r="K197" s="21">
        <v>0</v>
      </c>
      <c r="L197" s="22">
        <v>0</v>
      </c>
      <c r="M197" s="29" t="s">
        <v>4663</v>
      </c>
      <c r="N197" s="29"/>
    </row>
    <row r="198" spans="1:14" x14ac:dyDescent="0.3">
      <c r="A198" s="17" t="s">
        <v>1802</v>
      </c>
      <c r="B198" s="17" t="s">
        <v>1803</v>
      </c>
      <c r="C198" s="17" t="s">
        <v>1259</v>
      </c>
      <c r="D198" s="17" t="s">
        <v>1172</v>
      </c>
      <c r="E198" s="17" t="s">
        <v>303</v>
      </c>
      <c r="F198" s="17" t="s">
        <v>1804</v>
      </c>
      <c r="G198" s="18">
        <v>3</v>
      </c>
      <c r="H198" s="18">
        <v>3</v>
      </c>
      <c r="I198" s="19">
        <v>0</v>
      </c>
      <c r="J198" s="20">
        <v>1</v>
      </c>
      <c r="K198" s="21">
        <v>0</v>
      </c>
      <c r="L198" s="22">
        <v>0</v>
      </c>
      <c r="M198" s="29" t="s">
        <v>4665</v>
      </c>
      <c r="N198" s="29"/>
    </row>
    <row r="199" spans="1:14" x14ac:dyDescent="0.3">
      <c r="A199" s="17" t="s">
        <v>1805</v>
      </c>
      <c r="B199" s="17" t="s">
        <v>1806</v>
      </c>
      <c r="C199" s="17" t="s">
        <v>1807</v>
      </c>
      <c r="D199" s="17" t="s">
        <v>1111</v>
      </c>
      <c r="E199" s="17" t="s">
        <v>328</v>
      </c>
      <c r="F199" s="17" t="s">
        <v>1808</v>
      </c>
      <c r="G199" s="18">
        <v>3</v>
      </c>
      <c r="H199" s="18">
        <v>400</v>
      </c>
      <c r="I199" s="19">
        <v>0</v>
      </c>
      <c r="J199" s="20">
        <v>1</v>
      </c>
      <c r="K199" s="21">
        <v>0</v>
      </c>
      <c r="L199" s="22">
        <v>0</v>
      </c>
      <c r="M199" s="29" t="s">
        <v>4663</v>
      </c>
      <c r="N199" s="29"/>
    </row>
    <row r="200" spans="1:14" x14ac:dyDescent="0.3">
      <c r="A200" s="17" t="s">
        <v>1809</v>
      </c>
      <c r="B200" s="17" t="s">
        <v>1810</v>
      </c>
      <c r="C200" s="17" t="s">
        <v>1811</v>
      </c>
      <c r="D200" s="17" t="s">
        <v>1076</v>
      </c>
      <c r="E200" s="17" t="s">
        <v>303</v>
      </c>
      <c r="F200" s="17" t="s">
        <v>1812</v>
      </c>
      <c r="G200" s="18">
        <v>3</v>
      </c>
      <c r="H200" s="18">
        <v>5</v>
      </c>
      <c r="I200" s="19">
        <v>0</v>
      </c>
      <c r="J200" s="20">
        <v>1</v>
      </c>
      <c r="K200" s="21">
        <v>0</v>
      </c>
      <c r="L200" s="22">
        <v>0</v>
      </c>
      <c r="M200" s="29" t="s">
        <v>4663</v>
      </c>
      <c r="N200" s="29"/>
    </row>
    <row r="201" spans="1:14" x14ac:dyDescent="0.3">
      <c r="A201" s="17" t="s">
        <v>402</v>
      </c>
      <c r="B201" s="17" t="s">
        <v>1813</v>
      </c>
      <c r="C201" s="17" t="s">
        <v>1814</v>
      </c>
      <c r="D201" s="17" t="s">
        <v>1096</v>
      </c>
      <c r="E201" s="17" t="s">
        <v>76</v>
      </c>
      <c r="F201" s="17" t="s">
        <v>1815</v>
      </c>
      <c r="G201" s="18">
        <v>3</v>
      </c>
      <c r="H201" s="18">
        <v>3</v>
      </c>
      <c r="I201" s="19">
        <v>0</v>
      </c>
      <c r="J201" s="20">
        <v>0</v>
      </c>
      <c r="K201" s="21">
        <v>1</v>
      </c>
      <c r="L201" s="22">
        <v>0</v>
      </c>
      <c r="M201" s="29" t="s">
        <v>4666</v>
      </c>
      <c r="N201" s="29"/>
    </row>
    <row r="202" spans="1:14" x14ac:dyDescent="0.3">
      <c r="A202" s="17" t="s">
        <v>1816</v>
      </c>
      <c r="B202" s="17" t="s">
        <v>1817</v>
      </c>
      <c r="C202" s="17" t="s">
        <v>1818</v>
      </c>
      <c r="D202" s="17" t="s">
        <v>1101</v>
      </c>
      <c r="E202" s="17" t="s">
        <v>328</v>
      </c>
      <c r="F202" s="17" t="s">
        <v>1819</v>
      </c>
      <c r="G202" s="18">
        <v>3</v>
      </c>
      <c r="H202" s="18">
        <v>6</v>
      </c>
      <c r="I202" s="19">
        <v>0</v>
      </c>
      <c r="J202" s="20">
        <v>1</v>
      </c>
      <c r="K202" s="21">
        <v>0</v>
      </c>
      <c r="L202" s="22">
        <v>0</v>
      </c>
      <c r="M202" s="29" t="s">
        <v>4663</v>
      </c>
      <c r="N202" s="29"/>
    </row>
    <row r="203" spans="1:14" x14ac:dyDescent="0.3">
      <c r="A203" s="17" t="s">
        <v>1820</v>
      </c>
      <c r="B203" s="17" t="s">
        <v>1821</v>
      </c>
      <c r="C203" s="17" t="s">
        <v>1100</v>
      </c>
      <c r="D203" s="17" t="s">
        <v>1822</v>
      </c>
      <c r="E203" s="17" t="s">
        <v>71</v>
      </c>
      <c r="F203" s="17" t="s">
        <v>1823</v>
      </c>
      <c r="G203" s="18">
        <v>3</v>
      </c>
      <c r="H203" s="18">
        <v>11</v>
      </c>
      <c r="I203" s="19">
        <v>1</v>
      </c>
      <c r="J203" s="20">
        <v>0</v>
      </c>
      <c r="K203" s="21">
        <v>0</v>
      </c>
      <c r="L203" s="22">
        <v>0</v>
      </c>
      <c r="M203" s="29" t="s">
        <v>4663</v>
      </c>
      <c r="N203" s="29"/>
    </row>
    <row r="204" spans="1:14" x14ac:dyDescent="0.3">
      <c r="A204" s="17" t="s">
        <v>1824</v>
      </c>
      <c r="B204" s="17" t="s">
        <v>1825</v>
      </c>
      <c r="C204" s="17" t="s">
        <v>1826</v>
      </c>
      <c r="D204" s="17" t="s">
        <v>1331</v>
      </c>
      <c r="E204" s="17" t="s">
        <v>356</v>
      </c>
      <c r="F204" s="17" t="s">
        <v>1827</v>
      </c>
      <c r="G204" s="18">
        <v>3</v>
      </c>
      <c r="H204" s="18">
        <v>5</v>
      </c>
      <c r="I204" s="19">
        <v>0.66666666666666674</v>
      </c>
      <c r="J204" s="20">
        <v>0.33333333333333337</v>
      </c>
      <c r="K204" s="21">
        <v>0</v>
      </c>
      <c r="L204" s="22">
        <v>0</v>
      </c>
      <c r="M204" s="29" t="s">
        <v>4663</v>
      </c>
      <c r="N204" s="29"/>
    </row>
    <row r="205" spans="1:14" x14ac:dyDescent="0.3">
      <c r="A205" s="17" t="s">
        <v>676</v>
      </c>
      <c r="B205" s="17" t="s">
        <v>1828</v>
      </c>
      <c r="C205" s="17" t="s">
        <v>1829</v>
      </c>
      <c r="D205" s="17" t="s">
        <v>1830</v>
      </c>
      <c r="E205" s="17" t="s">
        <v>76</v>
      </c>
      <c r="F205" s="17" t="s">
        <v>1831</v>
      </c>
      <c r="G205" s="18">
        <v>3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29" t="s">
        <v>4666</v>
      </c>
      <c r="N205" s="29"/>
    </row>
    <row r="206" spans="1:14" x14ac:dyDescent="0.3">
      <c r="A206" s="17" t="s">
        <v>1832</v>
      </c>
      <c r="B206" s="17" t="s">
        <v>1833</v>
      </c>
      <c r="C206" s="17" t="s">
        <v>1080</v>
      </c>
      <c r="D206" s="17" t="s">
        <v>1111</v>
      </c>
      <c r="E206" s="17" t="s">
        <v>163</v>
      </c>
      <c r="F206" s="17" t="s">
        <v>1834</v>
      </c>
      <c r="G206" s="18">
        <v>3</v>
      </c>
      <c r="H206" s="18">
        <v>20</v>
      </c>
      <c r="I206" s="19">
        <v>0</v>
      </c>
      <c r="J206" s="20">
        <v>1</v>
      </c>
      <c r="K206" s="21">
        <v>0</v>
      </c>
      <c r="L206" s="22">
        <v>0</v>
      </c>
      <c r="M206" s="29" t="s">
        <v>4663</v>
      </c>
      <c r="N206" s="29"/>
    </row>
    <row r="207" spans="1:14" x14ac:dyDescent="0.3">
      <c r="A207" s="17" t="s">
        <v>1835</v>
      </c>
      <c r="B207" s="17" t="s">
        <v>1836</v>
      </c>
      <c r="C207" s="17" t="s">
        <v>1837</v>
      </c>
      <c r="D207" s="17" t="s">
        <v>1119</v>
      </c>
      <c r="E207" s="17" t="s">
        <v>203</v>
      </c>
      <c r="F207" s="17" t="s">
        <v>1838</v>
      </c>
      <c r="G207" s="18">
        <v>3</v>
      </c>
      <c r="H207" s="18">
        <v>4</v>
      </c>
      <c r="I207" s="19">
        <v>0</v>
      </c>
      <c r="J207" s="20">
        <v>1</v>
      </c>
      <c r="K207" s="21">
        <v>0</v>
      </c>
      <c r="L207" s="22">
        <v>0</v>
      </c>
      <c r="M207" s="29" t="s">
        <v>4665</v>
      </c>
      <c r="N207" s="29"/>
    </row>
    <row r="208" spans="1:14" x14ac:dyDescent="0.3">
      <c r="A208" s="17" t="s">
        <v>1839</v>
      </c>
      <c r="B208" s="17" t="s">
        <v>1840</v>
      </c>
      <c r="C208" s="17" t="s">
        <v>1841</v>
      </c>
      <c r="D208" s="17" t="s">
        <v>1128</v>
      </c>
      <c r="E208" s="17" t="s">
        <v>303</v>
      </c>
      <c r="F208" s="17" t="s">
        <v>1842</v>
      </c>
      <c r="G208" s="18">
        <v>3</v>
      </c>
      <c r="H208" s="18">
        <v>6</v>
      </c>
      <c r="I208" s="19">
        <v>0</v>
      </c>
      <c r="J208" s="20">
        <v>1</v>
      </c>
      <c r="K208" s="21">
        <v>0</v>
      </c>
      <c r="L208" s="22">
        <v>0</v>
      </c>
      <c r="M208" s="29" t="s">
        <v>4664</v>
      </c>
      <c r="N208" s="29"/>
    </row>
    <row r="209" spans="1:14" x14ac:dyDescent="0.3">
      <c r="A209" s="17" t="s">
        <v>1843</v>
      </c>
      <c r="B209" s="17" t="s">
        <v>1844</v>
      </c>
      <c r="C209" s="17" t="s">
        <v>1845</v>
      </c>
      <c r="D209" s="17" t="s">
        <v>1846</v>
      </c>
      <c r="E209" s="17" t="s">
        <v>1847</v>
      </c>
      <c r="F209" s="17" t="s">
        <v>1848</v>
      </c>
      <c r="G209" s="18">
        <v>3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29" t="s">
        <v>4665</v>
      </c>
      <c r="N209" s="29"/>
    </row>
    <row r="210" spans="1:14" x14ac:dyDescent="0.3">
      <c r="A210" s="17" t="s">
        <v>1849</v>
      </c>
      <c r="B210" s="17" t="s">
        <v>1850</v>
      </c>
      <c r="C210" s="17" t="s">
        <v>1851</v>
      </c>
      <c r="D210" s="17" t="s">
        <v>1852</v>
      </c>
      <c r="E210" s="17" t="s">
        <v>203</v>
      </c>
      <c r="F210" s="17" t="s">
        <v>1853</v>
      </c>
      <c r="G210" s="18">
        <v>3</v>
      </c>
      <c r="H210" s="18">
        <v>3</v>
      </c>
      <c r="I210" s="19">
        <v>0</v>
      </c>
      <c r="J210" s="20">
        <v>1</v>
      </c>
      <c r="K210" s="21">
        <v>0</v>
      </c>
      <c r="L210" s="22">
        <v>0</v>
      </c>
      <c r="M210" s="29" t="s">
        <v>4665</v>
      </c>
      <c r="N210" s="29"/>
    </row>
    <row r="211" spans="1:14" x14ac:dyDescent="0.3">
      <c r="A211" s="17" t="s">
        <v>310</v>
      </c>
      <c r="B211" s="17" t="s">
        <v>1854</v>
      </c>
      <c r="C211" s="17" t="s">
        <v>1855</v>
      </c>
      <c r="D211" s="17" t="s">
        <v>1830</v>
      </c>
      <c r="E211" s="17" t="s">
        <v>76</v>
      </c>
      <c r="F211" s="17" t="s">
        <v>1856</v>
      </c>
      <c r="G211" s="18">
        <v>3</v>
      </c>
      <c r="H211" s="18">
        <v>3</v>
      </c>
      <c r="I211" s="19">
        <v>0</v>
      </c>
      <c r="J211" s="20">
        <v>0</v>
      </c>
      <c r="K211" s="21">
        <v>1</v>
      </c>
      <c r="L211" s="22">
        <v>0</v>
      </c>
      <c r="M211" s="29" t="s">
        <v>4666</v>
      </c>
      <c r="N211" s="29"/>
    </row>
    <row r="212" spans="1:14" x14ac:dyDescent="0.3">
      <c r="A212" s="17" t="s">
        <v>1857</v>
      </c>
      <c r="B212" s="17" t="s">
        <v>1858</v>
      </c>
      <c r="C212" s="17" t="s">
        <v>1859</v>
      </c>
      <c r="D212" s="17" t="s">
        <v>1443</v>
      </c>
      <c r="E212" s="17" t="s">
        <v>71</v>
      </c>
      <c r="F212" s="17" t="s">
        <v>1860</v>
      </c>
      <c r="G212" s="18">
        <v>3</v>
      </c>
      <c r="H212" s="18">
        <v>4</v>
      </c>
      <c r="I212" s="19">
        <v>1</v>
      </c>
      <c r="J212" s="20">
        <v>0</v>
      </c>
      <c r="K212" s="21">
        <v>0</v>
      </c>
      <c r="L212" s="22">
        <v>0</v>
      </c>
      <c r="M212" s="29" t="s">
        <v>4663</v>
      </c>
      <c r="N212" s="29"/>
    </row>
    <row r="213" spans="1:14" x14ac:dyDescent="0.3">
      <c r="A213" s="17" t="s">
        <v>1861</v>
      </c>
      <c r="B213" s="17" t="s">
        <v>1114</v>
      </c>
      <c r="C213" s="17" t="s">
        <v>1862</v>
      </c>
      <c r="D213" s="17" t="s">
        <v>1086</v>
      </c>
      <c r="E213" s="17" t="s">
        <v>106</v>
      </c>
      <c r="F213" s="17" t="s">
        <v>1863</v>
      </c>
      <c r="G213" s="18">
        <v>3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29" t="s">
        <v>4665</v>
      </c>
      <c r="N213" s="29"/>
    </row>
    <row r="214" spans="1:14" x14ac:dyDescent="0.3">
      <c r="A214" s="17" t="s">
        <v>1864</v>
      </c>
      <c r="B214" s="17" t="s">
        <v>1396</v>
      </c>
      <c r="C214" s="17" t="s">
        <v>1865</v>
      </c>
      <c r="D214" s="17" t="s">
        <v>1096</v>
      </c>
      <c r="E214" s="17" t="s">
        <v>76</v>
      </c>
      <c r="F214" s="17" t="s">
        <v>1866</v>
      </c>
      <c r="G214" s="18">
        <v>3</v>
      </c>
      <c r="H214" s="18">
        <v>20</v>
      </c>
      <c r="I214" s="19">
        <v>0.66666666666666674</v>
      </c>
      <c r="J214" s="20">
        <v>0.33333333333333337</v>
      </c>
      <c r="K214" s="21">
        <v>0</v>
      </c>
      <c r="L214" s="22">
        <v>0</v>
      </c>
      <c r="M214" s="29" t="s">
        <v>4663</v>
      </c>
      <c r="N214" s="29"/>
    </row>
    <row r="215" spans="1:14" x14ac:dyDescent="0.3">
      <c r="A215" s="17" t="s">
        <v>1867</v>
      </c>
      <c r="B215" s="17" t="s">
        <v>1868</v>
      </c>
      <c r="C215" s="17" t="s">
        <v>1100</v>
      </c>
      <c r="D215" s="17" t="s">
        <v>1869</v>
      </c>
      <c r="E215" s="17" t="s">
        <v>134</v>
      </c>
      <c r="F215" s="17" t="s">
        <v>1870</v>
      </c>
      <c r="G215" s="18">
        <v>2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29" t="s">
        <v>4667</v>
      </c>
      <c r="N215" s="29"/>
    </row>
    <row r="216" spans="1:14" x14ac:dyDescent="0.3">
      <c r="A216" s="17" t="s">
        <v>1871</v>
      </c>
      <c r="B216" s="17" t="s">
        <v>1872</v>
      </c>
      <c r="C216" s="17" t="s">
        <v>1397</v>
      </c>
      <c r="D216" s="17" t="s">
        <v>1096</v>
      </c>
      <c r="E216" s="17" t="s">
        <v>76</v>
      </c>
      <c r="F216" s="17" t="s">
        <v>1873</v>
      </c>
      <c r="G216" s="18">
        <v>2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29" t="s">
        <v>4667</v>
      </c>
      <c r="N216" s="29"/>
    </row>
    <row r="217" spans="1:14" x14ac:dyDescent="0.3">
      <c r="A217" s="17" t="s">
        <v>1874</v>
      </c>
      <c r="B217" s="17" t="s">
        <v>1875</v>
      </c>
      <c r="C217" s="17" t="s">
        <v>1100</v>
      </c>
      <c r="D217" s="17" t="s">
        <v>1147</v>
      </c>
      <c r="E217" s="17" t="s">
        <v>1876</v>
      </c>
      <c r="F217" s="17" t="s">
        <v>1877</v>
      </c>
      <c r="G217" s="18">
        <v>2</v>
      </c>
      <c r="H217" s="18">
        <v>4</v>
      </c>
      <c r="I217" s="19">
        <v>0</v>
      </c>
      <c r="J217" s="20">
        <v>1</v>
      </c>
      <c r="K217" s="21">
        <v>0</v>
      </c>
      <c r="L217" s="22">
        <v>0</v>
      </c>
      <c r="M217" s="29" t="s">
        <v>4668</v>
      </c>
      <c r="N217" s="29"/>
    </row>
    <row r="218" spans="1:14" x14ac:dyDescent="0.3">
      <c r="A218" s="17" t="s">
        <v>1878</v>
      </c>
      <c r="B218" s="17" t="s">
        <v>1879</v>
      </c>
      <c r="C218" s="17" t="s">
        <v>1880</v>
      </c>
      <c r="D218" s="17" t="s">
        <v>1881</v>
      </c>
      <c r="E218" s="17" t="s">
        <v>356</v>
      </c>
      <c r="F218" s="17" t="s">
        <v>1882</v>
      </c>
      <c r="G218" s="18">
        <v>2</v>
      </c>
      <c r="H218" s="18">
        <v>3</v>
      </c>
      <c r="I218" s="19">
        <v>0</v>
      </c>
      <c r="J218" s="20">
        <v>1</v>
      </c>
      <c r="K218" s="21">
        <v>0</v>
      </c>
      <c r="L218" s="22">
        <v>0</v>
      </c>
      <c r="M218" s="29" t="s">
        <v>4667</v>
      </c>
      <c r="N218" s="29"/>
    </row>
    <row r="219" spans="1:14" x14ac:dyDescent="0.3">
      <c r="A219" s="17" t="s">
        <v>1883</v>
      </c>
      <c r="B219" s="17" t="s">
        <v>1884</v>
      </c>
      <c r="C219" s="17" t="s">
        <v>1259</v>
      </c>
      <c r="D219" s="17" t="s">
        <v>1885</v>
      </c>
      <c r="E219" s="17" t="s">
        <v>339</v>
      </c>
      <c r="F219" s="17" t="s">
        <v>1886</v>
      </c>
      <c r="G219" s="18">
        <v>2</v>
      </c>
      <c r="H219" s="18">
        <v>5</v>
      </c>
      <c r="I219" s="19">
        <v>0</v>
      </c>
      <c r="J219" s="20">
        <v>1</v>
      </c>
      <c r="K219" s="21">
        <v>0</v>
      </c>
      <c r="L219" s="22">
        <v>0</v>
      </c>
      <c r="M219" s="29" t="s">
        <v>4667</v>
      </c>
      <c r="N219" s="29"/>
    </row>
    <row r="220" spans="1:14" x14ac:dyDescent="0.3">
      <c r="A220" s="17" t="s">
        <v>1887</v>
      </c>
      <c r="B220" s="17" t="s">
        <v>1888</v>
      </c>
      <c r="C220" s="17" t="s">
        <v>1889</v>
      </c>
      <c r="D220" s="17" t="s">
        <v>1101</v>
      </c>
      <c r="E220" s="17" t="s">
        <v>513</v>
      </c>
      <c r="F220" s="17" t="s">
        <v>1890</v>
      </c>
      <c r="G220" s="18">
        <v>2</v>
      </c>
      <c r="H220" s="18">
        <v>3</v>
      </c>
      <c r="I220" s="19">
        <v>0</v>
      </c>
      <c r="J220" s="20">
        <v>1</v>
      </c>
      <c r="K220" s="21">
        <v>0</v>
      </c>
      <c r="L220" s="22">
        <v>0</v>
      </c>
      <c r="M220" s="29" t="s">
        <v>4668</v>
      </c>
      <c r="N220" s="29"/>
    </row>
    <row r="221" spans="1:14" x14ac:dyDescent="0.3">
      <c r="A221" s="17" t="s">
        <v>1891</v>
      </c>
      <c r="B221" s="17" t="s">
        <v>1892</v>
      </c>
      <c r="C221" s="17" t="s">
        <v>1722</v>
      </c>
      <c r="D221" s="17" t="s">
        <v>1096</v>
      </c>
      <c r="E221" s="17" t="s">
        <v>76</v>
      </c>
      <c r="F221" s="17" t="s">
        <v>1893</v>
      </c>
      <c r="G221" s="18">
        <v>2</v>
      </c>
      <c r="H221" s="18">
        <v>3</v>
      </c>
      <c r="I221" s="19">
        <v>0.5</v>
      </c>
      <c r="J221" s="20">
        <v>0.5</v>
      </c>
      <c r="K221" s="21">
        <v>0</v>
      </c>
      <c r="L221" s="22">
        <v>0</v>
      </c>
      <c r="M221" s="29" t="s">
        <v>4668</v>
      </c>
      <c r="N221" s="29"/>
    </row>
    <row r="222" spans="1:14" x14ac:dyDescent="0.3">
      <c r="A222" s="17" t="s">
        <v>1894</v>
      </c>
      <c r="B222" s="17" t="s">
        <v>1895</v>
      </c>
      <c r="C222" s="17" t="s">
        <v>1722</v>
      </c>
      <c r="D222" s="17" t="s">
        <v>1096</v>
      </c>
      <c r="E222" s="17" t="s">
        <v>76</v>
      </c>
      <c r="F222" s="17" t="s">
        <v>1896</v>
      </c>
      <c r="G222" s="18">
        <v>2</v>
      </c>
      <c r="H222" s="18">
        <v>4</v>
      </c>
      <c r="I222" s="19">
        <v>0</v>
      </c>
      <c r="J222" s="20">
        <v>1</v>
      </c>
      <c r="K222" s="21">
        <v>0</v>
      </c>
      <c r="L222" s="22">
        <v>0</v>
      </c>
      <c r="M222" s="29" t="s">
        <v>4667</v>
      </c>
      <c r="N222" s="29"/>
    </row>
    <row r="223" spans="1:14" x14ac:dyDescent="0.3">
      <c r="A223" s="17" t="s">
        <v>1897</v>
      </c>
      <c r="B223" s="17" t="s">
        <v>1898</v>
      </c>
      <c r="C223" s="17" t="s">
        <v>1100</v>
      </c>
      <c r="D223" s="17" t="s">
        <v>1899</v>
      </c>
      <c r="E223" s="17" t="s">
        <v>1900</v>
      </c>
      <c r="F223" s="17" t="s">
        <v>1901</v>
      </c>
      <c r="G223" s="18">
        <v>2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29" t="s">
        <v>4667</v>
      </c>
      <c r="N223" s="29"/>
    </row>
    <row r="224" spans="1:14" x14ac:dyDescent="0.3">
      <c r="A224" s="17" t="s">
        <v>1902</v>
      </c>
      <c r="B224" s="17" t="s">
        <v>1903</v>
      </c>
      <c r="C224" s="17" t="s">
        <v>1904</v>
      </c>
      <c r="D224" s="17" t="s">
        <v>1622</v>
      </c>
      <c r="E224" s="17" t="s">
        <v>531</v>
      </c>
      <c r="F224" s="17" t="s">
        <v>1905</v>
      </c>
      <c r="G224" s="18">
        <v>2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29" t="s">
        <v>4668</v>
      </c>
      <c r="N224" s="29"/>
    </row>
    <row r="225" spans="1:14" x14ac:dyDescent="0.3">
      <c r="A225" s="17" t="s">
        <v>1906</v>
      </c>
      <c r="B225" s="17" t="s">
        <v>1907</v>
      </c>
      <c r="C225" s="17" t="s">
        <v>1100</v>
      </c>
      <c r="D225" s="17" t="s">
        <v>1622</v>
      </c>
      <c r="E225" s="17" t="s">
        <v>328</v>
      </c>
      <c r="F225" s="17" t="s">
        <v>1908</v>
      </c>
      <c r="G225" s="18">
        <v>2</v>
      </c>
      <c r="H225" s="18">
        <v>6</v>
      </c>
      <c r="I225" s="19">
        <v>0</v>
      </c>
      <c r="J225" s="20">
        <v>1</v>
      </c>
      <c r="K225" s="21">
        <v>0</v>
      </c>
      <c r="L225" s="22">
        <v>0</v>
      </c>
      <c r="M225" s="29" t="s">
        <v>4663</v>
      </c>
      <c r="N225" s="29"/>
    </row>
    <row r="226" spans="1:14" x14ac:dyDescent="0.3">
      <c r="A226" s="17" t="s">
        <v>1909</v>
      </c>
      <c r="B226" s="17" t="s">
        <v>1910</v>
      </c>
      <c r="C226" s="17" t="s">
        <v>1100</v>
      </c>
      <c r="D226" s="17" t="s">
        <v>1911</v>
      </c>
      <c r="E226" s="17" t="s">
        <v>1876</v>
      </c>
      <c r="F226" s="17" t="s">
        <v>1912</v>
      </c>
      <c r="G226" s="18">
        <v>2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29" t="s">
        <v>4667</v>
      </c>
      <c r="N226" s="29"/>
    </row>
    <row r="227" spans="1:14" x14ac:dyDescent="0.3">
      <c r="A227" s="17" t="s">
        <v>1913</v>
      </c>
      <c r="B227" s="17" t="s">
        <v>1914</v>
      </c>
      <c r="C227" s="17" t="s">
        <v>1915</v>
      </c>
      <c r="D227" s="17" t="s">
        <v>1096</v>
      </c>
      <c r="E227" s="17" t="s">
        <v>76</v>
      </c>
      <c r="F227" s="17" t="s">
        <v>1916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29" t="s">
        <v>4667</v>
      </c>
      <c r="N227" s="29"/>
    </row>
    <row r="228" spans="1:14" x14ac:dyDescent="0.3">
      <c r="A228" s="17" t="s">
        <v>1917</v>
      </c>
      <c r="B228" s="17" t="s">
        <v>1385</v>
      </c>
      <c r="C228" s="17" t="s">
        <v>1259</v>
      </c>
      <c r="D228" s="17" t="s">
        <v>1386</v>
      </c>
      <c r="E228" s="17" t="s">
        <v>987</v>
      </c>
      <c r="F228" s="17" t="s">
        <v>1918</v>
      </c>
      <c r="G228" s="18">
        <v>2</v>
      </c>
      <c r="H228" s="18">
        <v>4</v>
      </c>
      <c r="I228" s="19">
        <v>0</v>
      </c>
      <c r="J228" s="20">
        <v>1</v>
      </c>
      <c r="K228" s="21">
        <v>0</v>
      </c>
      <c r="L228" s="22">
        <v>0</v>
      </c>
      <c r="M228" s="29" t="s">
        <v>4668</v>
      </c>
      <c r="N228" s="29"/>
    </row>
    <row r="229" spans="1:14" x14ac:dyDescent="0.3">
      <c r="A229" s="17" t="s">
        <v>1919</v>
      </c>
      <c r="B229" s="17" t="s">
        <v>1920</v>
      </c>
      <c r="C229" s="17" t="s">
        <v>1921</v>
      </c>
      <c r="D229" s="17" t="s">
        <v>1184</v>
      </c>
      <c r="E229" s="17" t="s">
        <v>76</v>
      </c>
      <c r="F229" s="17" t="s">
        <v>1922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29" t="s">
        <v>4667</v>
      </c>
      <c r="N229" s="29"/>
    </row>
    <row r="230" spans="1:14" x14ac:dyDescent="0.3">
      <c r="A230" s="17" t="s">
        <v>927</v>
      </c>
      <c r="B230" s="17" t="s">
        <v>928</v>
      </c>
      <c r="C230" s="17" t="s">
        <v>1923</v>
      </c>
      <c r="D230" s="17" t="s">
        <v>1172</v>
      </c>
      <c r="E230" s="17" t="s">
        <v>71</v>
      </c>
      <c r="F230" s="17" t="s">
        <v>1924</v>
      </c>
      <c r="G230" s="18">
        <v>2</v>
      </c>
      <c r="H230" s="18">
        <v>4</v>
      </c>
      <c r="I230" s="19">
        <v>0.5</v>
      </c>
      <c r="J230" s="20">
        <v>0</v>
      </c>
      <c r="K230" s="21">
        <v>0</v>
      </c>
      <c r="L230" s="22">
        <v>0.5</v>
      </c>
      <c r="M230" s="29" t="s">
        <v>4669</v>
      </c>
      <c r="N230" s="29"/>
    </row>
    <row r="231" spans="1:14" x14ac:dyDescent="0.3">
      <c r="A231" s="17" t="s">
        <v>1925</v>
      </c>
      <c r="B231" s="17" t="s">
        <v>1926</v>
      </c>
      <c r="C231" s="17" t="s">
        <v>1927</v>
      </c>
      <c r="D231" s="17" t="s">
        <v>1928</v>
      </c>
      <c r="E231" s="17" t="s">
        <v>71</v>
      </c>
      <c r="F231" s="17" t="s">
        <v>1929</v>
      </c>
      <c r="G231" s="18">
        <v>2</v>
      </c>
      <c r="H231" s="18">
        <v>2</v>
      </c>
      <c r="I231" s="19">
        <v>0.5</v>
      </c>
      <c r="J231" s="20">
        <v>0.5</v>
      </c>
      <c r="K231" s="21">
        <v>0</v>
      </c>
      <c r="L231" s="22">
        <v>0</v>
      </c>
      <c r="M231" s="29" t="s">
        <v>4667</v>
      </c>
      <c r="N231" s="29"/>
    </row>
    <row r="232" spans="1:14" x14ac:dyDescent="0.3">
      <c r="A232" s="17" t="s">
        <v>1930</v>
      </c>
      <c r="B232" s="17" t="s">
        <v>1931</v>
      </c>
      <c r="C232" s="17" t="s">
        <v>1932</v>
      </c>
      <c r="D232" s="17" t="s">
        <v>1622</v>
      </c>
      <c r="E232" s="17" t="s">
        <v>71</v>
      </c>
      <c r="F232" s="17" t="s">
        <v>1933</v>
      </c>
      <c r="G232" s="18">
        <v>2</v>
      </c>
      <c r="H232" s="18">
        <v>7</v>
      </c>
      <c r="I232" s="19">
        <v>0</v>
      </c>
      <c r="J232" s="20">
        <v>1</v>
      </c>
      <c r="K232" s="21">
        <v>0</v>
      </c>
      <c r="L232" s="22">
        <v>0</v>
      </c>
      <c r="M232" s="29" t="s">
        <v>4667</v>
      </c>
      <c r="N232" s="29"/>
    </row>
    <row r="233" spans="1:14" x14ac:dyDescent="0.3">
      <c r="A233" s="17" t="s">
        <v>1934</v>
      </c>
      <c r="B233" s="17" t="s">
        <v>1935</v>
      </c>
      <c r="C233" s="17" t="s">
        <v>1100</v>
      </c>
      <c r="D233" s="17" t="s">
        <v>1936</v>
      </c>
      <c r="E233" s="17" t="s">
        <v>356</v>
      </c>
      <c r="F233" s="17" t="s">
        <v>1937</v>
      </c>
      <c r="G233" s="18">
        <v>2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29" t="s">
        <v>4667</v>
      </c>
      <c r="N233" s="29"/>
    </row>
    <row r="234" spans="1:14" x14ac:dyDescent="0.3">
      <c r="A234" s="17" t="s">
        <v>1938</v>
      </c>
      <c r="B234" s="17" t="s">
        <v>1939</v>
      </c>
      <c r="C234" s="17" t="s">
        <v>1940</v>
      </c>
      <c r="D234" s="17" t="s">
        <v>1622</v>
      </c>
      <c r="E234" s="17" t="s">
        <v>531</v>
      </c>
      <c r="F234" s="17" t="s">
        <v>1941</v>
      </c>
      <c r="G234" s="18">
        <v>2</v>
      </c>
      <c r="H234" s="18">
        <v>3</v>
      </c>
      <c r="I234" s="19">
        <v>1</v>
      </c>
      <c r="J234" s="20">
        <v>0</v>
      </c>
      <c r="K234" s="21">
        <v>0</v>
      </c>
      <c r="L234" s="22">
        <v>0</v>
      </c>
      <c r="M234" s="29" t="s">
        <v>4668</v>
      </c>
      <c r="N234" s="29"/>
    </row>
    <row r="235" spans="1:14" x14ac:dyDescent="0.3">
      <c r="A235" s="17" t="s">
        <v>815</v>
      </c>
      <c r="B235" s="17" t="s">
        <v>1942</v>
      </c>
      <c r="C235" s="17" t="s">
        <v>1943</v>
      </c>
      <c r="D235" s="17" t="s">
        <v>1172</v>
      </c>
      <c r="E235" s="17" t="s">
        <v>71</v>
      </c>
      <c r="F235" s="17" t="s">
        <v>1944</v>
      </c>
      <c r="G235" s="18">
        <v>2</v>
      </c>
      <c r="H235" s="18">
        <v>2</v>
      </c>
      <c r="I235" s="19">
        <v>0</v>
      </c>
      <c r="J235" s="20">
        <v>0</v>
      </c>
      <c r="K235" s="21">
        <v>0</v>
      </c>
      <c r="L235" s="22">
        <v>1</v>
      </c>
      <c r="M235" s="29" t="s">
        <v>4669</v>
      </c>
      <c r="N235" s="29"/>
    </row>
    <row r="236" spans="1:14" x14ac:dyDescent="0.3">
      <c r="A236" s="17" t="s">
        <v>555</v>
      </c>
      <c r="B236" s="17" t="s">
        <v>1945</v>
      </c>
      <c r="C236" s="17" t="s">
        <v>1946</v>
      </c>
      <c r="D236" s="17" t="s">
        <v>1168</v>
      </c>
      <c r="E236" s="17" t="s">
        <v>557</v>
      </c>
      <c r="F236" s="17" t="s">
        <v>1947</v>
      </c>
      <c r="G236" s="18">
        <v>2</v>
      </c>
      <c r="H236" s="18">
        <v>4</v>
      </c>
      <c r="I236" s="19">
        <v>0</v>
      </c>
      <c r="J236" s="20">
        <v>0</v>
      </c>
      <c r="K236" s="21">
        <v>1</v>
      </c>
      <c r="L236" s="22">
        <v>0</v>
      </c>
      <c r="M236" s="29" t="s">
        <v>4666</v>
      </c>
      <c r="N236" s="29"/>
    </row>
    <row r="237" spans="1:14" x14ac:dyDescent="0.3">
      <c r="A237" s="17" t="s">
        <v>1948</v>
      </c>
      <c r="B237" s="17" t="s">
        <v>1949</v>
      </c>
      <c r="C237" s="17" t="s">
        <v>1950</v>
      </c>
      <c r="D237" s="17" t="s">
        <v>1951</v>
      </c>
      <c r="E237" s="17" t="s">
        <v>303</v>
      </c>
      <c r="F237" s="17" t="s">
        <v>1952</v>
      </c>
      <c r="G237" s="18">
        <v>2</v>
      </c>
      <c r="H237" s="18">
        <v>3</v>
      </c>
      <c r="I237" s="19">
        <v>0</v>
      </c>
      <c r="J237" s="20">
        <v>1</v>
      </c>
      <c r="K237" s="21">
        <v>0</v>
      </c>
      <c r="L237" s="22">
        <v>0</v>
      </c>
      <c r="M237" s="29" t="s">
        <v>4668</v>
      </c>
      <c r="N237" s="29"/>
    </row>
    <row r="238" spans="1:14" x14ac:dyDescent="0.3">
      <c r="A238" s="17" t="s">
        <v>1953</v>
      </c>
      <c r="B238" s="17" t="s">
        <v>1954</v>
      </c>
      <c r="C238" s="17" t="s">
        <v>1923</v>
      </c>
      <c r="D238" s="17" t="s">
        <v>1955</v>
      </c>
      <c r="E238" s="17" t="s">
        <v>71</v>
      </c>
      <c r="F238" s="17" t="s">
        <v>1956</v>
      </c>
      <c r="G238" s="18">
        <v>2</v>
      </c>
      <c r="H238" s="18">
        <v>3</v>
      </c>
      <c r="I238" s="19">
        <v>1</v>
      </c>
      <c r="J238" s="20">
        <v>0</v>
      </c>
      <c r="K238" s="21">
        <v>0</v>
      </c>
      <c r="L238" s="22">
        <v>0</v>
      </c>
      <c r="M238" s="29" t="s">
        <v>4668</v>
      </c>
      <c r="N238" s="29"/>
    </row>
    <row r="239" spans="1:14" x14ac:dyDescent="0.3">
      <c r="A239" s="17" t="s">
        <v>1957</v>
      </c>
      <c r="B239" s="17" t="s">
        <v>1958</v>
      </c>
      <c r="C239" s="17" t="s">
        <v>1959</v>
      </c>
      <c r="D239" s="17" t="s">
        <v>1096</v>
      </c>
      <c r="E239" s="17" t="s">
        <v>76</v>
      </c>
      <c r="F239" s="17" t="s">
        <v>1960</v>
      </c>
      <c r="G239" s="18">
        <v>2</v>
      </c>
      <c r="H239" s="18">
        <v>7</v>
      </c>
      <c r="I239" s="19">
        <v>0</v>
      </c>
      <c r="J239" s="20">
        <v>1</v>
      </c>
      <c r="K239" s="21">
        <v>0</v>
      </c>
      <c r="L239" s="22">
        <v>0</v>
      </c>
      <c r="M239" s="29" t="s">
        <v>4667</v>
      </c>
      <c r="N239" s="29"/>
    </row>
    <row r="240" spans="1:14" x14ac:dyDescent="0.3">
      <c r="A240" s="17" t="s">
        <v>1961</v>
      </c>
      <c r="B240" s="17" t="s">
        <v>1962</v>
      </c>
      <c r="C240" s="17" t="s">
        <v>1100</v>
      </c>
      <c r="D240" s="17" t="s">
        <v>1963</v>
      </c>
      <c r="E240" s="17" t="s">
        <v>1964</v>
      </c>
      <c r="F240" s="17" t="s">
        <v>1965</v>
      </c>
      <c r="G240" s="18">
        <v>2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29" t="s">
        <v>4667</v>
      </c>
      <c r="N240" s="29"/>
    </row>
    <row r="241" spans="1:14" x14ac:dyDescent="0.3">
      <c r="A241" s="17" t="s">
        <v>1966</v>
      </c>
      <c r="B241" s="17" t="s">
        <v>1967</v>
      </c>
      <c r="C241" s="17" t="s">
        <v>1968</v>
      </c>
      <c r="D241" s="17" t="s">
        <v>1111</v>
      </c>
      <c r="E241" s="17" t="s">
        <v>478</v>
      </c>
      <c r="F241" s="17" t="s">
        <v>1969</v>
      </c>
      <c r="G241" s="18">
        <v>2</v>
      </c>
      <c r="H241" s="18">
        <v>6</v>
      </c>
      <c r="I241" s="19">
        <v>0</v>
      </c>
      <c r="J241" s="20">
        <v>1</v>
      </c>
      <c r="K241" s="21">
        <v>0</v>
      </c>
      <c r="L241" s="22">
        <v>0</v>
      </c>
      <c r="M241" s="29" t="s">
        <v>4667</v>
      </c>
      <c r="N241" s="29"/>
    </row>
    <row r="242" spans="1:14" x14ac:dyDescent="0.3">
      <c r="A242" s="17" t="s">
        <v>1970</v>
      </c>
      <c r="B242" s="17" t="s">
        <v>1971</v>
      </c>
      <c r="C242" s="17" t="s">
        <v>1647</v>
      </c>
      <c r="D242" s="17" t="s">
        <v>1096</v>
      </c>
      <c r="E242" s="17" t="s">
        <v>76</v>
      </c>
      <c r="F242" s="17" t="s">
        <v>1972</v>
      </c>
      <c r="G242" s="18">
        <v>2</v>
      </c>
      <c r="H242" s="18">
        <v>4</v>
      </c>
      <c r="I242" s="19">
        <v>0</v>
      </c>
      <c r="J242" s="20">
        <v>1</v>
      </c>
      <c r="K242" s="21">
        <v>0</v>
      </c>
      <c r="L242" s="22">
        <v>0</v>
      </c>
      <c r="M242" s="29" t="s">
        <v>4668</v>
      </c>
      <c r="N242" s="29"/>
    </row>
    <row r="243" spans="1:14" x14ac:dyDescent="0.3">
      <c r="A243" s="17" t="s">
        <v>1973</v>
      </c>
      <c r="B243" s="17" t="s">
        <v>1974</v>
      </c>
      <c r="C243" s="17" t="s">
        <v>1100</v>
      </c>
      <c r="D243" s="17" t="s">
        <v>1168</v>
      </c>
      <c r="E243" s="17" t="s">
        <v>116</v>
      </c>
      <c r="F243" s="17" t="s">
        <v>1975</v>
      </c>
      <c r="G243" s="18">
        <v>2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29" t="s">
        <v>4667</v>
      </c>
      <c r="N243" s="29"/>
    </row>
    <row r="244" spans="1:14" x14ac:dyDescent="0.3">
      <c r="A244" s="17" t="s">
        <v>1976</v>
      </c>
      <c r="B244" s="17" t="s">
        <v>1977</v>
      </c>
      <c r="C244" s="17" t="s">
        <v>1978</v>
      </c>
      <c r="D244" s="17" t="s">
        <v>1111</v>
      </c>
      <c r="E244" s="17" t="s">
        <v>143</v>
      </c>
      <c r="F244" s="17" t="s">
        <v>1979</v>
      </c>
      <c r="G244" s="18">
        <v>2</v>
      </c>
      <c r="H244" s="18">
        <v>15</v>
      </c>
      <c r="I244" s="19">
        <v>0</v>
      </c>
      <c r="J244" s="20">
        <v>1</v>
      </c>
      <c r="K244" s="21">
        <v>0</v>
      </c>
      <c r="L244" s="22">
        <v>0</v>
      </c>
      <c r="M244" s="29" t="s">
        <v>4668</v>
      </c>
      <c r="N244" s="29"/>
    </row>
    <row r="245" spans="1:14" x14ac:dyDescent="0.3">
      <c r="A245" s="17" t="s">
        <v>563</v>
      </c>
      <c r="B245" s="17" t="s">
        <v>1980</v>
      </c>
      <c r="C245" s="17" t="s">
        <v>1981</v>
      </c>
      <c r="D245" s="17" t="s">
        <v>1168</v>
      </c>
      <c r="E245" s="17" t="s">
        <v>557</v>
      </c>
      <c r="F245" s="17" t="s">
        <v>1982</v>
      </c>
      <c r="G245" s="18">
        <v>2</v>
      </c>
      <c r="H245" s="18">
        <v>4</v>
      </c>
      <c r="I245" s="19">
        <v>0</v>
      </c>
      <c r="J245" s="20">
        <v>0</v>
      </c>
      <c r="K245" s="21">
        <v>1</v>
      </c>
      <c r="L245" s="22">
        <v>0</v>
      </c>
      <c r="M245" s="29" t="s">
        <v>4666</v>
      </c>
      <c r="N245" s="29"/>
    </row>
    <row r="246" spans="1:14" x14ac:dyDescent="0.3">
      <c r="A246" s="17" t="s">
        <v>495</v>
      </c>
      <c r="B246" s="17" t="s">
        <v>1983</v>
      </c>
      <c r="C246" s="17" t="s">
        <v>1480</v>
      </c>
      <c r="D246" s="17" t="s">
        <v>1086</v>
      </c>
      <c r="E246" s="17" t="s">
        <v>106</v>
      </c>
      <c r="F246" s="17" t="s">
        <v>1984</v>
      </c>
      <c r="G246" s="18">
        <v>2</v>
      </c>
      <c r="H246" s="18">
        <v>2</v>
      </c>
      <c r="I246" s="19">
        <v>0</v>
      </c>
      <c r="J246" s="20">
        <v>0</v>
      </c>
      <c r="K246" s="21">
        <v>1</v>
      </c>
      <c r="L246" s="22">
        <v>0</v>
      </c>
      <c r="M246" s="29" t="s">
        <v>4666</v>
      </c>
      <c r="N246" s="29"/>
    </row>
    <row r="247" spans="1:14" x14ac:dyDescent="0.3">
      <c r="A247" s="17" t="s">
        <v>812</v>
      </c>
      <c r="B247" s="17" t="s">
        <v>1985</v>
      </c>
      <c r="C247" s="17" t="s">
        <v>1986</v>
      </c>
      <c r="D247" s="17" t="s">
        <v>1633</v>
      </c>
      <c r="E247" s="17" t="s">
        <v>71</v>
      </c>
      <c r="F247" s="17" t="s">
        <v>1987</v>
      </c>
      <c r="G247" s="18">
        <v>2</v>
      </c>
      <c r="H247" s="18">
        <v>2</v>
      </c>
      <c r="I247" s="19">
        <v>0</v>
      </c>
      <c r="J247" s="20">
        <v>0.5</v>
      </c>
      <c r="K247" s="21">
        <v>0</v>
      </c>
      <c r="L247" s="22">
        <v>0.5</v>
      </c>
      <c r="M247" s="29" t="s">
        <v>4667</v>
      </c>
      <c r="N247" s="29"/>
    </row>
    <row r="248" spans="1:14" x14ac:dyDescent="0.3">
      <c r="A248" s="17" t="s">
        <v>1988</v>
      </c>
      <c r="B248" s="17" t="s">
        <v>1989</v>
      </c>
      <c r="C248" s="17" t="s">
        <v>1100</v>
      </c>
      <c r="D248" s="17" t="s">
        <v>1111</v>
      </c>
      <c r="E248" s="17" t="s">
        <v>499</v>
      </c>
      <c r="F248" s="17" t="s">
        <v>1990</v>
      </c>
      <c r="G248" s="18">
        <v>2</v>
      </c>
      <c r="H248" s="18">
        <v>21</v>
      </c>
      <c r="I248" s="19">
        <v>1</v>
      </c>
      <c r="J248" s="20">
        <v>0</v>
      </c>
      <c r="K248" s="21">
        <v>0</v>
      </c>
      <c r="L248" s="22">
        <v>0</v>
      </c>
      <c r="M248" s="29" t="s">
        <v>4668</v>
      </c>
      <c r="N248" s="29"/>
    </row>
    <row r="249" spans="1:14" x14ac:dyDescent="0.3">
      <c r="A249" s="17" t="s">
        <v>1991</v>
      </c>
      <c r="B249" s="17" t="s">
        <v>1992</v>
      </c>
      <c r="C249" s="17" t="s">
        <v>1993</v>
      </c>
      <c r="D249" s="17" t="s">
        <v>1201</v>
      </c>
      <c r="E249" s="17" t="s">
        <v>328</v>
      </c>
      <c r="F249" s="17" t="s">
        <v>1994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29" t="s">
        <v>4667</v>
      </c>
      <c r="N249" s="29"/>
    </row>
    <row r="250" spans="1:14" x14ac:dyDescent="0.3">
      <c r="A250" s="17" t="s">
        <v>304</v>
      </c>
      <c r="B250" s="17" t="s">
        <v>1995</v>
      </c>
      <c r="C250" s="17" t="s">
        <v>1650</v>
      </c>
      <c r="D250" s="17" t="s">
        <v>1660</v>
      </c>
      <c r="E250" s="17" t="s">
        <v>71</v>
      </c>
      <c r="F250" s="17" t="s">
        <v>1996</v>
      </c>
      <c r="G250" s="18">
        <v>2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29" t="s">
        <v>4666</v>
      </c>
      <c r="N250" s="29"/>
    </row>
    <row r="251" spans="1:14" x14ac:dyDescent="0.3">
      <c r="A251" s="17" t="s">
        <v>1997</v>
      </c>
      <c r="B251" s="17" t="s">
        <v>1998</v>
      </c>
      <c r="C251" s="17" t="s">
        <v>1999</v>
      </c>
      <c r="D251" s="17" t="s">
        <v>1111</v>
      </c>
      <c r="E251" s="17" t="s">
        <v>273</v>
      </c>
      <c r="F251" s="17" t="s">
        <v>2000</v>
      </c>
      <c r="G251" s="18">
        <v>2</v>
      </c>
      <c r="H251" s="18">
        <v>6</v>
      </c>
      <c r="I251" s="19">
        <v>1</v>
      </c>
      <c r="J251" s="20">
        <v>0</v>
      </c>
      <c r="K251" s="21">
        <v>0</v>
      </c>
      <c r="L251" s="22">
        <v>0</v>
      </c>
      <c r="M251" s="29" t="s">
        <v>4668</v>
      </c>
      <c r="N251" s="29"/>
    </row>
    <row r="252" spans="1:14" x14ac:dyDescent="0.3">
      <c r="A252" s="17" t="s">
        <v>807</v>
      </c>
      <c r="B252" s="17" t="s">
        <v>2001</v>
      </c>
      <c r="C252" s="17" t="s">
        <v>2002</v>
      </c>
      <c r="D252" s="17" t="s">
        <v>1096</v>
      </c>
      <c r="E252" s="17" t="s">
        <v>76</v>
      </c>
      <c r="F252" s="17" t="s">
        <v>2003</v>
      </c>
      <c r="G252" s="18">
        <v>2</v>
      </c>
      <c r="H252" s="18">
        <v>5</v>
      </c>
      <c r="I252" s="19">
        <v>0.5</v>
      </c>
      <c r="J252" s="20">
        <v>0</v>
      </c>
      <c r="K252" s="21">
        <v>0</v>
      </c>
      <c r="L252" s="22">
        <v>0.5</v>
      </c>
      <c r="M252" s="29" t="s">
        <v>4669</v>
      </c>
      <c r="N252" s="29"/>
    </row>
    <row r="253" spans="1:14" x14ac:dyDescent="0.3">
      <c r="A253" s="17" t="s">
        <v>367</v>
      </c>
      <c r="B253" s="17" t="s">
        <v>2004</v>
      </c>
      <c r="C253" s="17" t="s">
        <v>1154</v>
      </c>
      <c r="D253" s="17" t="s">
        <v>1111</v>
      </c>
      <c r="E253" s="17" t="s">
        <v>71</v>
      </c>
      <c r="F253" s="17" t="s">
        <v>2005</v>
      </c>
      <c r="G253" s="18">
        <v>2</v>
      </c>
      <c r="H253" s="18">
        <v>7</v>
      </c>
      <c r="I253" s="19">
        <v>0</v>
      </c>
      <c r="J253" s="20">
        <v>0</v>
      </c>
      <c r="K253" s="21">
        <v>1</v>
      </c>
      <c r="L253" s="22">
        <v>0</v>
      </c>
      <c r="M253" s="29" t="s">
        <v>4666</v>
      </c>
      <c r="N253" s="29"/>
    </row>
    <row r="254" spans="1:14" x14ac:dyDescent="0.3">
      <c r="A254" s="17" t="s">
        <v>631</v>
      </c>
      <c r="B254" s="17" t="s">
        <v>2006</v>
      </c>
      <c r="C254" s="17" t="s">
        <v>2007</v>
      </c>
      <c r="D254" s="17" t="s">
        <v>2008</v>
      </c>
      <c r="E254" s="17" t="s">
        <v>71</v>
      </c>
      <c r="F254" s="17" t="s">
        <v>2009</v>
      </c>
      <c r="G254" s="18">
        <v>2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29" t="s">
        <v>4666</v>
      </c>
      <c r="N254" s="29"/>
    </row>
    <row r="255" spans="1:14" x14ac:dyDescent="0.3">
      <c r="A255" s="17" t="s">
        <v>2010</v>
      </c>
      <c r="B255" s="17" t="s">
        <v>2011</v>
      </c>
      <c r="C255" s="17" t="s">
        <v>1431</v>
      </c>
      <c r="D255" s="17" t="s">
        <v>1096</v>
      </c>
      <c r="E255" s="17" t="s">
        <v>106</v>
      </c>
      <c r="F255" s="17" t="s">
        <v>2012</v>
      </c>
      <c r="G255" s="18">
        <v>2</v>
      </c>
      <c r="H255" s="18">
        <v>2</v>
      </c>
      <c r="I255" s="19">
        <v>0.5</v>
      </c>
      <c r="J255" s="20">
        <v>0.5</v>
      </c>
      <c r="K255" s="21">
        <v>0</v>
      </c>
      <c r="L255" s="22">
        <v>0</v>
      </c>
      <c r="M255" s="29" t="s">
        <v>4667</v>
      </c>
      <c r="N255" s="29"/>
    </row>
    <row r="256" spans="1:14" x14ac:dyDescent="0.3">
      <c r="A256" s="17" t="s">
        <v>2013</v>
      </c>
      <c r="B256" s="17" t="s">
        <v>2014</v>
      </c>
      <c r="C256" s="17" t="s">
        <v>2015</v>
      </c>
      <c r="D256" s="17" t="s">
        <v>1172</v>
      </c>
      <c r="E256" s="17" t="s">
        <v>71</v>
      </c>
      <c r="F256" s="17" t="s">
        <v>2016</v>
      </c>
      <c r="G256" s="18">
        <v>2</v>
      </c>
      <c r="H256" s="18">
        <v>4</v>
      </c>
      <c r="I256" s="19">
        <v>1</v>
      </c>
      <c r="J256" s="20">
        <v>0</v>
      </c>
      <c r="K256" s="21">
        <v>0</v>
      </c>
      <c r="L256" s="22">
        <v>0</v>
      </c>
      <c r="M256" s="29" t="s">
        <v>4668</v>
      </c>
      <c r="N256" s="29"/>
    </row>
    <row r="257" spans="1:14" x14ac:dyDescent="0.3">
      <c r="A257" s="17" t="s">
        <v>2017</v>
      </c>
      <c r="B257" s="17" t="s">
        <v>2018</v>
      </c>
      <c r="C257" s="17" t="s">
        <v>2019</v>
      </c>
      <c r="D257" s="17" t="s">
        <v>1119</v>
      </c>
      <c r="E257" s="17" t="s">
        <v>2020</v>
      </c>
      <c r="F257" s="17" t="s">
        <v>2021</v>
      </c>
      <c r="G257" s="18">
        <v>2</v>
      </c>
      <c r="H257" s="18">
        <v>6</v>
      </c>
      <c r="I257" s="19">
        <v>0</v>
      </c>
      <c r="J257" s="20">
        <v>1</v>
      </c>
      <c r="K257" s="21">
        <v>0</v>
      </c>
      <c r="L257" s="22">
        <v>0</v>
      </c>
      <c r="M257" s="29" t="s">
        <v>4668</v>
      </c>
      <c r="N257" s="29"/>
    </row>
    <row r="258" spans="1:14" x14ac:dyDescent="0.3">
      <c r="A258" s="17" t="s">
        <v>365</v>
      </c>
      <c r="B258" s="17" t="s">
        <v>2004</v>
      </c>
      <c r="C258" s="17" t="s">
        <v>1259</v>
      </c>
      <c r="D258" s="17" t="s">
        <v>1111</v>
      </c>
      <c r="E258" s="17" t="s">
        <v>71</v>
      </c>
      <c r="F258" s="17" t="s">
        <v>2022</v>
      </c>
      <c r="G258" s="18">
        <v>2</v>
      </c>
      <c r="H258" s="18">
        <v>7</v>
      </c>
      <c r="I258" s="19">
        <v>0</v>
      </c>
      <c r="J258" s="20">
        <v>0</v>
      </c>
      <c r="K258" s="21">
        <v>1</v>
      </c>
      <c r="L258" s="22">
        <v>0</v>
      </c>
      <c r="M258" s="29" t="s">
        <v>4666</v>
      </c>
      <c r="N258" s="29"/>
    </row>
    <row r="259" spans="1:14" x14ac:dyDescent="0.3">
      <c r="A259" s="17" t="s">
        <v>2023</v>
      </c>
      <c r="B259" s="17" t="s">
        <v>2024</v>
      </c>
      <c r="C259" s="17" t="s">
        <v>2025</v>
      </c>
      <c r="D259" s="17" t="s">
        <v>1147</v>
      </c>
      <c r="E259" s="17" t="s">
        <v>76</v>
      </c>
      <c r="F259" s="17" t="s">
        <v>2026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29" t="s">
        <v>4667</v>
      </c>
      <c r="N259" s="29"/>
    </row>
    <row r="260" spans="1:14" x14ac:dyDescent="0.3">
      <c r="A260" s="17" t="s">
        <v>2027</v>
      </c>
      <c r="B260" s="17" t="s">
        <v>2028</v>
      </c>
      <c r="C260" s="17" t="s">
        <v>1100</v>
      </c>
      <c r="D260" s="17" t="s">
        <v>2029</v>
      </c>
      <c r="E260" s="17" t="s">
        <v>328</v>
      </c>
      <c r="F260" s="17" t="s">
        <v>2030</v>
      </c>
      <c r="G260" s="18">
        <v>2</v>
      </c>
      <c r="H260" s="18">
        <v>3</v>
      </c>
      <c r="I260" s="19">
        <v>0.5</v>
      </c>
      <c r="J260" s="20">
        <v>0.5</v>
      </c>
      <c r="K260" s="21">
        <v>0</v>
      </c>
      <c r="L260" s="22">
        <v>0</v>
      </c>
      <c r="M260" s="29" t="s">
        <v>4663</v>
      </c>
      <c r="N260" s="29"/>
    </row>
    <row r="261" spans="1:14" x14ac:dyDescent="0.3">
      <c r="A261" s="17" t="s">
        <v>2031</v>
      </c>
      <c r="B261" s="17" t="s">
        <v>2032</v>
      </c>
      <c r="C261" s="17" t="s">
        <v>1986</v>
      </c>
      <c r="D261" s="17" t="s">
        <v>2008</v>
      </c>
      <c r="E261" s="17" t="s">
        <v>95</v>
      </c>
      <c r="F261" s="17" t="s">
        <v>2033</v>
      </c>
      <c r="G261" s="18">
        <v>2</v>
      </c>
      <c r="H261" s="18">
        <v>15</v>
      </c>
      <c r="I261" s="19">
        <v>0</v>
      </c>
      <c r="J261" s="20">
        <v>1</v>
      </c>
      <c r="K261" s="21">
        <v>0</v>
      </c>
      <c r="L261" s="22">
        <v>0</v>
      </c>
      <c r="M261" s="29" t="s">
        <v>4667</v>
      </c>
      <c r="N261" s="29"/>
    </row>
    <row r="262" spans="1:14" x14ac:dyDescent="0.3">
      <c r="A262" s="17" t="s">
        <v>875</v>
      </c>
      <c r="B262" s="17" t="s">
        <v>2034</v>
      </c>
      <c r="C262" s="17" t="s">
        <v>2035</v>
      </c>
      <c r="D262" s="17" t="s">
        <v>1111</v>
      </c>
      <c r="E262" s="17" t="s">
        <v>877</v>
      </c>
      <c r="F262" s="17" t="s">
        <v>2036</v>
      </c>
      <c r="G262" s="18">
        <v>2</v>
      </c>
      <c r="H262" s="18">
        <v>4</v>
      </c>
      <c r="I262" s="19">
        <v>0</v>
      </c>
      <c r="J262" s="20">
        <v>0</v>
      </c>
      <c r="K262" s="21">
        <v>0</v>
      </c>
      <c r="L262" s="22">
        <v>1</v>
      </c>
      <c r="M262" s="29" t="s">
        <v>4666</v>
      </c>
      <c r="N262" s="29"/>
    </row>
    <row r="263" spans="1:14" x14ac:dyDescent="0.3">
      <c r="A263" s="17" t="s">
        <v>2037</v>
      </c>
      <c r="B263" s="17" t="s">
        <v>2038</v>
      </c>
      <c r="C263" s="17" t="s">
        <v>1100</v>
      </c>
      <c r="D263" s="17" t="s">
        <v>2039</v>
      </c>
      <c r="E263" s="17" t="s">
        <v>356</v>
      </c>
      <c r="F263" s="17" t="s">
        <v>2040</v>
      </c>
      <c r="G263" s="18">
        <v>2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29" t="s">
        <v>4667</v>
      </c>
      <c r="N263" s="29"/>
    </row>
    <row r="264" spans="1:14" x14ac:dyDescent="0.3">
      <c r="A264" s="17" t="s">
        <v>651</v>
      </c>
      <c r="B264" s="17" t="s">
        <v>2041</v>
      </c>
      <c r="C264" s="17" t="s">
        <v>1880</v>
      </c>
      <c r="D264" s="17" t="s">
        <v>2042</v>
      </c>
      <c r="E264" s="17" t="s">
        <v>356</v>
      </c>
      <c r="F264" s="17" t="s">
        <v>2043</v>
      </c>
      <c r="G264" s="18">
        <v>2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29" t="s">
        <v>4666</v>
      </c>
      <c r="N264" s="29"/>
    </row>
    <row r="265" spans="1:14" x14ac:dyDescent="0.3">
      <c r="A265" s="17" t="s">
        <v>307</v>
      </c>
      <c r="B265" s="17" t="s">
        <v>2044</v>
      </c>
      <c r="C265" s="17" t="s">
        <v>1154</v>
      </c>
      <c r="D265" s="17" t="s">
        <v>2045</v>
      </c>
      <c r="E265" s="17" t="s">
        <v>163</v>
      </c>
      <c r="F265" s="17" t="s">
        <v>2046</v>
      </c>
      <c r="G265" s="18">
        <v>2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29" t="s">
        <v>4666</v>
      </c>
      <c r="N265" s="29"/>
    </row>
    <row r="266" spans="1:14" x14ac:dyDescent="0.3">
      <c r="A266" s="17" t="s">
        <v>2047</v>
      </c>
      <c r="B266" s="17" t="s">
        <v>1453</v>
      </c>
      <c r="C266" s="17" t="s">
        <v>2048</v>
      </c>
      <c r="D266" s="17" t="s">
        <v>2049</v>
      </c>
      <c r="E266" s="17" t="s">
        <v>356</v>
      </c>
      <c r="F266" s="17" t="s">
        <v>2050</v>
      </c>
      <c r="G266" s="18">
        <v>2</v>
      </c>
      <c r="H266" s="18">
        <v>4</v>
      </c>
      <c r="I266" s="19">
        <v>0</v>
      </c>
      <c r="J266" s="20">
        <v>1</v>
      </c>
      <c r="K266" s="21">
        <v>0</v>
      </c>
      <c r="L266" s="22">
        <v>0</v>
      </c>
      <c r="M266" s="29" t="s">
        <v>4667</v>
      </c>
      <c r="N266" s="29"/>
    </row>
    <row r="267" spans="1:14" x14ac:dyDescent="0.3">
      <c r="A267" s="17" t="s">
        <v>2051</v>
      </c>
      <c r="B267" s="17" t="s">
        <v>2052</v>
      </c>
      <c r="C267" s="17" t="s">
        <v>2053</v>
      </c>
      <c r="D267" s="17" t="s">
        <v>2039</v>
      </c>
      <c r="E267" s="17" t="s">
        <v>116</v>
      </c>
      <c r="F267" s="17" t="s">
        <v>2054</v>
      </c>
      <c r="G267" s="18">
        <v>2</v>
      </c>
      <c r="H267" s="18">
        <v>3</v>
      </c>
      <c r="I267" s="19">
        <v>0</v>
      </c>
      <c r="J267" s="20">
        <v>1</v>
      </c>
      <c r="K267" s="21">
        <v>0</v>
      </c>
      <c r="L267" s="22">
        <v>0</v>
      </c>
      <c r="M267" s="29" t="s">
        <v>4667</v>
      </c>
      <c r="N267" s="29"/>
    </row>
    <row r="268" spans="1:14" x14ac:dyDescent="0.3">
      <c r="A268" s="17" t="s">
        <v>2055</v>
      </c>
      <c r="B268" s="17" t="s">
        <v>2056</v>
      </c>
      <c r="C268" s="17" t="s">
        <v>1450</v>
      </c>
      <c r="D268" s="17" t="s">
        <v>1184</v>
      </c>
      <c r="E268" s="17" t="s">
        <v>76</v>
      </c>
      <c r="F268" s="17" t="s">
        <v>2057</v>
      </c>
      <c r="G268" s="18">
        <v>2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29" t="s">
        <v>4668</v>
      </c>
      <c r="N268" s="29"/>
    </row>
    <row r="269" spans="1:14" x14ac:dyDescent="0.3">
      <c r="A269" s="17" t="s">
        <v>2058</v>
      </c>
      <c r="B269" s="17" t="s">
        <v>2059</v>
      </c>
      <c r="C269" s="17" t="s">
        <v>2060</v>
      </c>
      <c r="D269" s="17" t="s">
        <v>1150</v>
      </c>
      <c r="E269" s="17" t="s">
        <v>356</v>
      </c>
      <c r="F269" s="17" t="s">
        <v>2061</v>
      </c>
      <c r="G269" s="18">
        <v>2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29" t="s">
        <v>4667</v>
      </c>
      <c r="N269" s="29"/>
    </row>
    <row r="270" spans="1:14" x14ac:dyDescent="0.3">
      <c r="A270" s="17" t="s">
        <v>2062</v>
      </c>
      <c r="B270" s="17" t="s">
        <v>2063</v>
      </c>
      <c r="C270" s="17" t="s">
        <v>2064</v>
      </c>
      <c r="D270" s="17" t="s">
        <v>1172</v>
      </c>
      <c r="E270" s="17" t="s">
        <v>1148</v>
      </c>
      <c r="F270" s="17" t="s">
        <v>2065</v>
      </c>
      <c r="G270" s="18">
        <v>2</v>
      </c>
      <c r="H270" s="18">
        <v>2</v>
      </c>
      <c r="I270" s="19">
        <v>1</v>
      </c>
      <c r="J270" s="20">
        <v>0</v>
      </c>
      <c r="K270" s="21">
        <v>0</v>
      </c>
      <c r="L270" s="22">
        <v>0</v>
      </c>
      <c r="M270" s="29" t="s">
        <v>4668</v>
      </c>
      <c r="N270" s="29"/>
    </row>
    <row r="271" spans="1:14" x14ac:dyDescent="0.3">
      <c r="A271" s="17" t="s">
        <v>2066</v>
      </c>
      <c r="B271" s="17" t="s">
        <v>2067</v>
      </c>
      <c r="C271" s="17" t="s">
        <v>1986</v>
      </c>
      <c r="D271" s="17" t="s">
        <v>1101</v>
      </c>
      <c r="E271" s="17" t="s">
        <v>303</v>
      </c>
      <c r="F271" s="17" t="s">
        <v>2068</v>
      </c>
      <c r="G271" s="18">
        <v>2</v>
      </c>
      <c r="H271" s="18">
        <v>5</v>
      </c>
      <c r="I271" s="19">
        <v>0</v>
      </c>
      <c r="J271" s="20">
        <v>1</v>
      </c>
      <c r="K271" s="21">
        <v>0</v>
      </c>
      <c r="L271" s="22">
        <v>0</v>
      </c>
      <c r="M271" s="29" t="s">
        <v>4668</v>
      </c>
      <c r="N271" s="29"/>
    </row>
    <row r="272" spans="1:14" x14ac:dyDescent="0.3">
      <c r="A272" s="17" t="s">
        <v>136</v>
      </c>
      <c r="B272" s="17" t="s">
        <v>2069</v>
      </c>
      <c r="C272" s="17" t="s">
        <v>1533</v>
      </c>
      <c r="D272" s="17" t="s">
        <v>1111</v>
      </c>
      <c r="E272" s="17" t="s">
        <v>139</v>
      </c>
      <c r="F272" s="17" t="s">
        <v>2070</v>
      </c>
      <c r="G272" s="18">
        <v>2</v>
      </c>
      <c r="H272" s="18">
        <v>4</v>
      </c>
      <c r="I272" s="19">
        <v>0</v>
      </c>
      <c r="J272" s="20">
        <v>0</v>
      </c>
      <c r="K272" s="21">
        <v>1</v>
      </c>
      <c r="L272" s="22">
        <v>0</v>
      </c>
      <c r="M272" s="29" t="s">
        <v>4666</v>
      </c>
      <c r="N272" s="29"/>
    </row>
    <row r="273" spans="1:14" x14ac:dyDescent="0.3">
      <c r="A273" s="17" t="s">
        <v>2071</v>
      </c>
      <c r="B273" s="17" t="s">
        <v>2072</v>
      </c>
      <c r="C273" s="17" t="s">
        <v>2073</v>
      </c>
      <c r="D273" s="17" t="s">
        <v>2074</v>
      </c>
      <c r="E273" s="17" t="s">
        <v>356</v>
      </c>
      <c r="F273" s="17" t="s">
        <v>2075</v>
      </c>
      <c r="G273" s="18">
        <v>2</v>
      </c>
      <c r="H273" s="18">
        <v>2</v>
      </c>
      <c r="I273" s="19">
        <v>0.5</v>
      </c>
      <c r="J273" s="20">
        <v>0.5</v>
      </c>
      <c r="K273" s="21">
        <v>0</v>
      </c>
      <c r="L273" s="22">
        <v>0</v>
      </c>
      <c r="M273" s="29" t="s">
        <v>4668</v>
      </c>
      <c r="N273" s="29"/>
    </row>
    <row r="274" spans="1:14" x14ac:dyDescent="0.3">
      <c r="A274" s="17" t="s">
        <v>2076</v>
      </c>
      <c r="B274" s="17" t="s">
        <v>2077</v>
      </c>
      <c r="C274" s="17" t="s">
        <v>2078</v>
      </c>
      <c r="D274" s="17" t="s">
        <v>1331</v>
      </c>
      <c r="E274" s="17" t="s">
        <v>1370</v>
      </c>
      <c r="F274" s="17" t="s">
        <v>2076</v>
      </c>
      <c r="G274" s="18">
        <v>2</v>
      </c>
      <c r="H274" s="18">
        <v>8</v>
      </c>
      <c r="I274" s="19">
        <v>0.5</v>
      </c>
      <c r="J274" s="20">
        <v>0.5</v>
      </c>
      <c r="K274" s="21">
        <v>0</v>
      </c>
      <c r="L274" s="22">
        <v>0</v>
      </c>
      <c r="M274" s="29" t="s">
        <v>4668</v>
      </c>
      <c r="N274" s="29"/>
    </row>
    <row r="275" spans="1:14" x14ac:dyDescent="0.3">
      <c r="A275" s="17" t="s">
        <v>2079</v>
      </c>
      <c r="B275" s="17" t="s">
        <v>1430</v>
      </c>
      <c r="C275" s="17" t="s">
        <v>1537</v>
      </c>
      <c r="D275" s="17" t="s">
        <v>1096</v>
      </c>
      <c r="E275" s="17" t="s">
        <v>76</v>
      </c>
      <c r="F275" s="17" t="s">
        <v>2080</v>
      </c>
      <c r="G275" s="18">
        <v>2</v>
      </c>
      <c r="H275" s="18">
        <v>3</v>
      </c>
      <c r="I275" s="19">
        <v>0</v>
      </c>
      <c r="J275" s="20">
        <v>1</v>
      </c>
      <c r="K275" s="21">
        <v>0</v>
      </c>
      <c r="L275" s="22">
        <v>0</v>
      </c>
      <c r="M275" s="29" t="s">
        <v>4668</v>
      </c>
      <c r="N275" s="29"/>
    </row>
    <row r="276" spans="1:14" x14ac:dyDescent="0.3">
      <c r="A276" s="17" t="s">
        <v>707</v>
      </c>
      <c r="B276" s="17" t="s">
        <v>708</v>
      </c>
      <c r="C276" s="17" t="s">
        <v>2081</v>
      </c>
      <c r="D276" s="17" t="s">
        <v>1111</v>
      </c>
      <c r="E276" s="17" t="s">
        <v>433</v>
      </c>
      <c r="F276" s="17" t="s">
        <v>2082</v>
      </c>
      <c r="G276" s="18">
        <v>2</v>
      </c>
      <c r="H276" s="18">
        <v>20</v>
      </c>
      <c r="I276" s="19">
        <v>0</v>
      </c>
      <c r="J276" s="20">
        <v>0</v>
      </c>
      <c r="K276" s="21">
        <v>1</v>
      </c>
      <c r="L276" s="22">
        <v>0</v>
      </c>
      <c r="M276" s="29" t="s">
        <v>4666</v>
      </c>
      <c r="N276" s="29"/>
    </row>
    <row r="277" spans="1:14" x14ac:dyDescent="0.3">
      <c r="A277" s="17" t="s">
        <v>2083</v>
      </c>
      <c r="B277" s="17" t="s">
        <v>2084</v>
      </c>
      <c r="C277" s="17" t="s">
        <v>2085</v>
      </c>
      <c r="D277" s="17" t="s">
        <v>1184</v>
      </c>
      <c r="E277" s="17" t="s">
        <v>76</v>
      </c>
      <c r="F277" s="17" t="s">
        <v>2086</v>
      </c>
      <c r="G277" s="18">
        <v>2</v>
      </c>
      <c r="H277" s="18">
        <v>2</v>
      </c>
      <c r="I277" s="19">
        <v>0.5</v>
      </c>
      <c r="J277" s="20">
        <v>0.5</v>
      </c>
      <c r="K277" s="21">
        <v>0</v>
      </c>
      <c r="L277" s="22">
        <v>0</v>
      </c>
      <c r="M277" s="29" t="s">
        <v>4668</v>
      </c>
      <c r="N277" s="29"/>
    </row>
    <row r="278" spans="1:14" x14ac:dyDescent="0.3">
      <c r="A278" s="17" t="s">
        <v>2087</v>
      </c>
      <c r="B278" s="17" t="s">
        <v>2088</v>
      </c>
      <c r="C278" s="17" t="s">
        <v>1927</v>
      </c>
      <c r="D278" s="17" t="s">
        <v>1086</v>
      </c>
      <c r="E278" s="17" t="s">
        <v>1686</v>
      </c>
      <c r="F278" s="17" t="s">
        <v>2089</v>
      </c>
      <c r="G278" s="18">
        <v>2</v>
      </c>
      <c r="H278" s="18">
        <v>3</v>
      </c>
      <c r="I278" s="19">
        <v>0</v>
      </c>
      <c r="J278" s="20">
        <v>1</v>
      </c>
      <c r="K278" s="21">
        <v>0</v>
      </c>
      <c r="L278" s="22">
        <v>0</v>
      </c>
      <c r="M278" s="29" t="s">
        <v>4667</v>
      </c>
      <c r="N278" s="29"/>
    </row>
    <row r="279" spans="1:14" x14ac:dyDescent="0.3">
      <c r="A279" s="17" t="s">
        <v>567</v>
      </c>
      <c r="B279" s="17" t="s">
        <v>2090</v>
      </c>
      <c r="C279" s="17" t="s">
        <v>1100</v>
      </c>
      <c r="D279" s="17" t="s">
        <v>1128</v>
      </c>
      <c r="E279" s="17" t="s">
        <v>106</v>
      </c>
      <c r="F279" s="17" t="s">
        <v>2091</v>
      </c>
      <c r="G279" s="18">
        <v>2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29" t="s">
        <v>4666</v>
      </c>
      <c r="N279" s="29"/>
    </row>
    <row r="280" spans="1:14" x14ac:dyDescent="0.3">
      <c r="A280" s="17" t="s">
        <v>596</v>
      </c>
      <c r="B280" s="17" t="s">
        <v>2092</v>
      </c>
      <c r="C280" s="17" t="s">
        <v>2093</v>
      </c>
      <c r="D280" s="17" t="s">
        <v>1885</v>
      </c>
      <c r="E280" s="17" t="s">
        <v>598</v>
      </c>
      <c r="F280" s="17" t="s">
        <v>2094</v>
      </c>
      <c r="G280" s="18">
        <v>2</v>
      </c>
      <c r="H280" s="18">
        <v>42</v>
      </c>
      <c r="I280" s="19">
        <v>0</v>
      </c>
      <c r="J280" s="20">
        <v>0</v>
      </c>
      <c r="K280" s="21">
        <v>1</v>
      </c>
      <c r="L280" s="22">
        <v>0</v>
      </c>
      <c r="M280" s="29" t="s">
        <v>4666</v>
      </c>
      <c r="N280" s="29"/>
    </row>
    <row r="281" spans="1:14" x14ac:dyDescent="0.3">
      <c r="A281" s="17" t="s">
        <v>2095</v>
      </c>
      <c r="B281" s="17" t="s">
        <v>2096</v>
      </c>
      <c r="C281" s="17" t="s">
        <v>2097</v>
      </c>
      <c r="D281" s="17" t="s">
        <v>2074</v>
      </c>
      <c r="E281" s="17" t="s">
        <v>1148</v>
      </c>
      <c r="F281" s="17" t="s">
        <v>2098</v>
      </c>
      <c r="G281" s="18">
        <v>2</v>
      </c>
      <c r="H281" s="18">
        <v>3</v>
      </c>
      <c r="I281" s="19">
        <v>1</v>
      </c>
      <c r="J281" s="20">
        <v>0</v>
      </c>
      <c r="K281" s="21">
        <v>0</v>
      </c>
      <c r="L281" s="22">
        <v>0</v>
      </c>
      <c r="M281" s="29" t="s">
        <v>4668</v>
      </c>
      <c r="N281" s="29"/>
    </row>
    <row r="282" spans="1:14" x14ac:dyDescent="0.3">
      <c r="A282" s="17" t="s">
        <v>2099</v>
      </c>
      <c r="B282" s="17" t="s">
        <v>2100</v>
      </c>
      <c r="C282" s="17" t="s">
        <v>2101</v>
      </c>
      <c r="D282" s="17" t="s">
        <v>1473</v>
      </c>
      <c r="E282" s="17" t="s">
        <v>116</v>
      </c>
      <c r="F282" s="17" t="s">
        <v>2102</v>
      </c>
      <c r="G282" s="18">
        <v>2</v>
      </c>
      <c r="H282" s="18">
        <v>2</v>
      </c>
      <c r="I282" s="19">
        <v>0.5</v>
      </c>
      <c r="J282" s="20">
        <v>0.5</v>
      </c>
      <c r="K282" s="21">
        <v>0</v>
      </c>
      <c r="L282" s="22">
        <v>0</v>
      </c>
      <c r="M282" s="29" t="s">
        <v>4667</v>
      </c>
      <c r="N282" s="29"/>
    </row>
    <row r="283" spans="1:14" x14ac:dyDescent="0.3">
      <c r="A283" s="17" t="s">
        <v>2103</v>
      </c>
      <c r="B283" s="17" t="s">
        <v>2104</v>
      </c>
      <c r="C283" s="17" t="s">
        <v>2105</v>
      </c>
      <c r="D283" s="17" t="s">
        <v>1168</v>
      </c>
      <c r="E283" s="17" t="s">
        <v>303</v>
      </c>
      <c r="F283" s="17" t="s">
        <v>2106</v>
      </c>
      <c r="G283" s="18">
        <v>2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29" t="s">
        <v>4667</v>
      </c>
      <c r="N283" s="29"/>
    </row>
    <row r="284" spans="1:14" x14ac:dyDescent="0.3">
      <c r="A284" s="17" t="s">
        <v>2107</v>
      </c>
      <c r="B284" s="17" t="s">
        <v>2108</v>
      </c>
      <c r="C284" s="17" t="s">
        <v>1741</v>
      </c>
      <c r="D284" s="17" t="s">
        <v>1150</v>
      </c>
      <c r="E284" s="17" t="s">
        <v>116</v>
      </c>
      <c r="F284" s="17" t="s">
        <v>2109</v>
      </c>
      <c r="G284" s="18">
        <v>2</v>
      </c>
      <c r="H284" s="18">
        <v>2</v>
      </c>
      <c r="I284" s="19">
        <v>0</v>
      </c>
      <c r="J284" s="20">
        <v>1</v>
      </c>
      <c r="K284" s="21">
        <v>0</v>
      </c>
      <c r="L284" s="22">
        <v>0</v>
      </c>
      <c r="M284" s="29" t="s">
        <v>4667</v>
      </c>
      <c r="N284" s="29"/>
    </row>
    <row r="285" spans="1:14" x14ac:dyDescent="0.3">
      <c r="A285" s="17" t="s">
        <v>574</v>
      </c>
      <c r="B285" s="17" t="s">
        <v>575</v>
      </c>
      <c r="C285" s="17" t="s">
        <v>1592</v>
      </c>
      <c r="D285" s="17" t="s">
        <v>1096</v>
      </c>
      <c r="E285" s="17" t="s">
        <v>76</v>
      </c>
      <c r="F285" s="17" t="s">
        <v>2110</v>
      </c>
      <c r="G285" s="18">
        <v>2</v>
      </c>
      <c r="H285" s="18">
        <v>10</v>
      </c>
      <c r="I285" s="19">
        <v>0</v>
      </c>
      <c r="J285" s="20">
        <v>0</v>
      </c>
      <c r="K285" s="21">
        <v>1</v>
      </c>
      <c r="L285" s="22">
        <v>0</v>
      </c>
      <c r="M285" s="29" t="s">
        <v>4666</v>
      </c>
      <c r="N285" s="29"/>
    </row>
    <row r="286" spans="1:14" x14ac:dyDescent="0.3">
      <c r="A286" s="17" t="s">
        <v>2111</v>
      </c>
      <c r="B286" s="17" t="s">
        <v>2112</v>
      </c>
      <c r="C286" s="17" t="s">
        <v>1080</v>
      </c>
      <c r="D286" s="17" t="s">
        <v>2113</v>
      </c>
      <c r="E286" s="17" t="s">
        <v>1370</v>
      </c>
      <c r="F286" s="17" t="s">
        <v>2114</v>
      </c>
      <c r="G286" s="18">
        <v>2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29" t="s">
        <v>4667</v>
      </c>
      <c r="N286" s="29"/>
    </row>
    <row r="287" spans="1:14" x14ac:dyDescent="0.3">
      <c r="A287" s="17" t="s">
        <v>354</v>
      </c>
      <c r="B287" s="17" t="s">
        <v>2115</v>
      </c>
      <c r="C287" s="17" t="s">
        <v>1100</v>
      </c>
      <c r="D287" s="17" t="s">
        <v>1119</v>
      </c>
      <c r="E287" s="17" t="s">
        <v>356</v>
      </c>
      <c r="F287" s="17" t="s">
        <v>2116</v>
      </c>
      <c r="G287" s="18">
        <v>2</v>
      </c>
      <c r="H287" s="18">
        <v>2</v>
      </c>
      <c r="I287" s="19">
        <v>0</v>
      </c>
      <c r="J287" s="20">
        <v>0</v>
      </c>
      <c r="K287" s="21">
        <v>1</v>
      </c>
      <c r="L287" s="22">
        <v>0</v>
      </c>
      <c r="M287" s="29" t="s">
        <v>4666</v>
      </c>
      <c r="N287" s="29"/>
    </row>
    <row r="288" spans="1:14" x14ac:dyDescent="0.3">
      <c r="A288" s="17" t="s">
        <v>611</v>
      </c>
      <c r="B288" s="17" t="s">
        <v>2117</v>
      </c>
      <c r="C288" s="17" t="s">
        <v>2118</v>
      </c>
      <c r="D288" s="17" t="s">
        <v>1184</v>
      </c>
      <c r="E288" s="17" t="s">
        <v>76</v>
      </c>
      <c r="F288" s="17" t="s">
        <v>2119</v>
      </c>
      <c r="G288" s="18">
        <v>2</v>
      </c>
      <c r="H288" s="18">
        <v>2</v>
      </c>
      <c r="I288" s="19">
        <v>0</v>
      </c>
      <c r="J288" s="20">
        <v>0</v>
      </c>
      <c r="K288" s="21">
        <v>1</v>
      </c>
      <c r="L288" s="22">
        <v>0</v>
      </c>
      <c r="M288" s="29" t="s">
        <v>4666</v>
      </c>
      <c r="N288" s="29"/>
    </row>
    <row r="289" spans="1:14" x14ac:dyDescent="0.3">
      <c r="A289" s="17" t="s">
        <v>2120</v>
      </c>
      <c r="B289" s="17" t="s">
        <v>2121</v>
      </c>
      <c r="C289" s="17" t="s">
        <v>1647</v>
      </c>
      <c r="D289" s="17" t="s">
        <v>1184</v>
      </c>
      <c r="E289" s="17" t="s">
        <v>76</v>
      </c>
      <c r="F289" s="17" t="s">
        <v>2122</v>
      </c>
      <c r="G289" s="18">
        <v>2</v>
      </c>
      <c r="H289" s="18">
        <v>2</v>
      </c>
      <c r="I289" s="19">
        <v>0.5</v>
      </c>
      <c r="J289" s="20">
        <v>0.5</v>
      </c>
      <c r="K289" s="21">
        <v>0</v>
      </c>
      <c r="L289" s="22">
        <v>0</v>
      </c>
      <c r="M289" s="29" t="s">
        <v>4668</v>
      </c>
      <c r="N289" s="29"/>
    </row>
    <row r="290" spans="1:14" x14ac:dyDescent="0.3">
      <c r="A290" s="17" t="s">
        <v>2123</v>
      </c>
      <c r="B290" s="17" t="s">
        <v>2124</v>
      </c>
      <c r="C290" s="17" t="s">
        <v>1397</v>
      </c>
      <c r="D290" s="17" t="s">
        <v>1096</v>
      </c>
      <c r="E290" s="17" t="s">
        <v>76</v>
      </c>
      <c r="F290" s="17" t="s">
        <v>2125</v>
      </c>
      <c r="G290" s="18">
        <v>2</v>
      </c>
      <c r="H290" s="18">
        <v>7</v>
      </c>
      <c r="I290" s="19">
        <v>0</v>
      </c>
      <c r="J290" s="20">
        <v>1</v>
      </c>
      <c r="K290" s="21">
        <v>0</v>
      </c>
      <c r="L290" s="22">
        <v>0</v>
      </c>
      <c r="M290" s="29" t="s">
        <v>4668</v>
      </c>
      <c r="N290" s="29"/>
    </row>
    <row r="291" spans="1:14" x14ac:dyDescent="0.3">
      <c r="A291" s="17" t="s">
        <v>2126</v>
      </c>
      <c r="B291" s="17" t="s">
        <v>2127</v>
      </c>
      <c r="C291" s="17" t="s">
        <v>1100</v>
      </c>
      <c r="D291" s="17" t="s">
        <v>1111</v>
      </c>
      <c r="E291" s="17" t="s">
        <v>163</v>
      </c>
      <c r="F291" s="17" t="s">
        <v>2128</v>
      </c>
      <c r="G291" s="18">
        <v>2</v>
      </c>
      <c r="H291" s="18">
        <v>25</v>
      </c>
      <c r="I291" s="19">
        <v>0</v>
      </c>
      <c r="J291" s="20">
        <v>1</v>
      </c>
      <c r="K291" s="21">
        <v>0</v>
      </c>
      <c r="L291" s="22">
        <v>0</v>
      </c>
      <c r="M291" s="29" t="s">
        <v>4668</v>
      </c>
      <c r="N291" s="29"/>
    </row>
    <row r="292" spans="1:14" x14ac:dyDescent="0.3">
      <c r="A292" s="17" t="s">
        <v>2129</v>
      </c>
      <c r="B292" s="17" t="s">
        <v>2130</v>
      </c>
      <c r="C292" s="17" t="s">
        <v>1450</v>
      </c>
      <c r="D292" s="17" t="s">
        <v>1184</v>
      </c>
      <c r="E292" s="17" t="s">
        <v>76</v>
      </c>
      <c r="F292" s="17" t="s">
        <v>2131</v>
      </c>
      <c r="G292" s="18">
        <v>2</v>
      </c>
      <c r="H292" s="18">
        <v>3</v>
      </c>
      <c r="I292" s="19">
        <v>0.5</v>
      </c>
      <c r="J292" s="20">
        <v>0.5</v>
      </c>
      <c r="K292" s="21">
        <v>0</v>
      </c>
      <c r="L292" s="22">
        <v>0</v>
      </c>
      <c r="M292" s="29" t="s">
        <v>4668</v>
      </c>
      <c r="N292" s="29"/>
    </row>
    <row r="293" spans="1:14" x14ac:dyDescent="0.3">
      <c r="A293" s="17" t="s">
        <v>2132</v>
      </c>
      <c r="B293" s="17" t="s">
        <v>2133</v>
      </c>
      <c r="C293" s="17" t="s">
        <v>2134</v>
      </c>
      <c r="D293" s="17" t="s">
        <v>1086</v>
      </c>
      <c r="E293" s="17" t="s">
        <v>303</v>
      </c>
      <c r="F293" s="17" t="s">
        <v>2135</v>
      </c>
      <c r="G293" s="18">
        <v>2</v>
      </c>
      <c r="H293" s="18">
        <v>4</v>
      </c>
      <c r="I293" s="19">
        <v>0</v>
      </c>
      <c r="J293" s="20">
        <v>1</v>
      </c>
      <c r="K293" s="21">
        <v>0</v>
      </c>
      <c r="L293" s="22">
        <v>0</v>
      </c>
      <c r="M293" s="29" t="s">
        <v>4667</v>
      </c>
      <c r="N293" s="29"/>
    </row>
    <row r="294" spans="1:14" x14ac:dyDescent="0.3">
      <c r="A294" s="17" t="s">
        <v>2136</v>
      </c>
      <c r="B294" s="17" t="s">
        <v>2137</v>
      </c>
      <c r="C294" s="17" t="s">
        <v>2138</v>
      </c>
      <c r="D294" s="17" t="s">
        <v>2139</v>
      </c>
      <c r="E294" s="17" t="s">
        <v>303</v>
      </c>
      <c r="F294" s="17" t="s">
        <v>2140</v>
      </c>
      <c r="G294" s="18">
        <v>2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29" t="s">
        <v>4667</v>
      </c>
      <c r="N294" s="29"/>
    </row>
    <row r="295" spans="1:14" x14ac:dyDescent="0.3">
      <c r="A295" s="17" t="s">
        <v>2141</v>
      </c>
      <c r="B295" s="17" t="s">
        <v>2142</v>
      </c>
      <c r="C295" s="17" t="s">
        <v>2143</v>
      </c>
      <c r="D295" s="17" t="s">
        <v>1111</v>
      </c>
      <c r="E295" s="17" t="s">
        <v>616</v>
      </c>
      <c r="F295" s="17" t="s">
        <v>2144</v>
      </c>
      <c r="G295" s="18">
        <v>2</v>
      </c>
      <c r="H295" s="18">
        <v>9</v>
      </c>
      <c r="I295" s="19">
        <v>0</v>
      </c>
      <c r="J295" s="20">
        <v>1</v>
      </c>
      <c r="K295" s="21">
        <v>0</v>
      </c>
      <c r="L295" s="22">
        <v>0</v>
      </c>
      <c r="M295" s="29" t="s">
        <v>4667</v>
      </c>
      <c r="N295" s="29"/>
    </row>
    <row r="296" spans="1:14" x14ac:dyDescent="0.3">
      <c r="A296" s="17" t="s">
        <v>2145</v>
      </c>
      <c r="B296" s="17" t="s">
        <v>2146</v>
      </c>
      <c r="C296" s="17" t="s">
        <v>2147</v>
      </c>
      <c r="D296" s="17" t="s">
        <v>2148</v>
      </c>
      <c r="E296" s="17" t="s">
        <v>2149</v>
      </c>
      <c r="F296" s="17" t="s">
        <v>2150</v>
      </c>
      <c r="G296" s="18">
        <v>2</v>
      </c>
      <c r="H296" s="18">
        <v>15</v>
      </c>
      <c r="I296" s="19">
        <v>1</v>
      </c>
      <c r="J296" s="20">
        <v>0</v>
      </c>
      <c r="K296" s="21">
        <v>0</v>
      </c>
      <c r="L296" s="22">
        <v>0</v>
      </c>
      <c r="M296" s="29" t="s">
        <v>4668</v>
      </c>
      <c r="N296" s="29"/>
    </row>
    <row r="297" spans="1:14" x14ac:dyDescent="0.3">
      <c r="A297" s="17" t="s">
        <v>2151</v>
      </c>
      <c r="B297" s="17" t="s">
        <v>2152</v>
      </c>
      <c r="C297" s="17" t="s">
        <v>1100</v>
      </c>
      <c r="D297" s="17" t="s">
        <v>1111</v>
      </c>
      <c r="E297" s="17" t="s">
        <v>877</v>
      </c>
      <c r="F297" s="17" t="s">
        <v>2153</v>
      </c>
      <c r="G297" s="18">
        <v>2</v>
      </c>
      <c r="H297" s="18">
        <v>4</v>
      </c>
      <c r="I297" s="19">
        <v>0</v>
      </c>
      <c r="J297" s="20">
        <v>1</v>
      </c>
      <c r="K297" s="21">
        <v>0</v>
      </c>
      <c r="L297" s="22">
        <v>0</v>
      </c>
      <c r="M297" s="29" t="s">
        <v>4667</v>
      </c>
      <c r="N297" s="29"/>
    </row>
    <row r="298" spans="1:14" x14ac:dyDescent="0.3">
      <c r="A298" s="17" t="s">
        <v>226</v>
      </c>
      <c r="B298" s="17" t="s">
        <v>2154</v>
      </c>
      <c r="C298" s="17" t="s">
        <v>2155</v>
      </c>
      <c r="D298" s="17" t="s">
        <v>1096</v>
      </c>
      <c r="E298" s="17" t="s">
        <v>76</v>
      </c>
      <c r="F298" s="17" t="s">
        <v>2156</v>
      </c>
      <c r="G298" s="18">
        <v>2</v>
      </c>
      <c r="H298" s="18">
        <v>3</v>
      </c>
      <c r="I298" s="19">
        <v>0</v>
      </c>
      <c r="J298" s="20">
        <v>0</v>
      </c>
      <c r="K298" s="21">
        <v>1</v>
      </c>
      <c r="L298" s="22">
        <v>0</v>
      </c>
      <c r="M298" s="29" t="s">
        <v>4666</v>
      </c>
      <c r="N298" s="29"/>
    </row>
    <row r="299" spans="1:14" x14ac:dyDescent="0.3">
      <c r="A299" s="17" t="s">
        <v>2157</v>
      </c>
      <c r="B299" s="17" t="s">
        <v>2158</v>
      </c>
      <c r="C299" s="17" t="s">
        <v>1431</v>
      </c>
      <c r="D299" s="17" t="s">
        <v>1184</v>
      </c>
      <c r="E299" s="17" t="s">
        <v>76</v>
      </c>
      <c r="F299" s="17" t="s">
        <v>2159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29" t="s">
        <v>4668</v>
      </c>
      <c r="N299" s="29"/>
    </row>
    <row r="300" spans="1:14" x14ac:dyDescent="0.3">
      <c r="A300" s="17" t="s">
        <v>2160</v>
      </c>
      <c r="B300" s="17" t="s">
        <v>2161</v>
      </c>
      <c r="C300" s="17" t="s">
        <v>1650</v>
      </c>
      <c r="D300" s="17" t="s">
        <v>1660</v>
      </c>
      <c r="E300" s="17" t="s">
        <v>71</v>
      </c>
      <c r="F300" s="17" t="s">
        <v>2162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29" t="s">
        <v>4668</v>
      </c>
      <c r="N300" s="29"/>
    </row>
    <row r="301" spans="1:14" x14ac:dyDescent="0.3">
      <c r="A301" s="17" t="s">
        <v>649</v>
      </c>
      <c r="B301" s="17" t="s">
        <v>2163</v>
      </c>
      <c r="C301" s="17" t="s">
        <v>2164</v>
      </c>
      <c r="D301" s="17" t="s">
        <v>1551</v>
      </c>
      <c r="E301" s="17" t="s">
        <v>116</v>
      </c>
      <c r="F301" s="17" t="s">
        <v>2165</v>
      </c>
      <c r="G301" s="18">
        <v>2</v>
      </c>
      <c r="H301" s="18">
        <v>3</v>
      </c>
      <c r="I301" s="19">
        <v>0</v>
      </c>
      <c r="J301" s="20">
        <v>0</v>
      </c>
      <c r="K301" s="21">
        <v>1</v>
      </c>
      <c r="L301" s="22">
        <v>0</v>
      </c>
      <c r="M301" s="29" t="s">
        <v>4666</v>
      </c>
      <c r="N301" s="29"/>
    </row>
    <row r="302" spans="1:14" x14ac:dyDescent="0.3">
      <c r="A302" s="17" t="s">
        <v>2166</v>
      </c>
      <c r="B302" s="17" t="s">
        <v>2167</v>
      </c>
      <c r="C302" s="17" t="s">
        <v>2168</v>
      </c>
      <c r="D302" s="17" t="s">
        <v>1111</v>
      </c>
      <c r="E302" s="17" t="s">
        <v>1686</v>
      </c>
      <c r="F302" s="17" t="s">
        <v>2169</v>
      </c>
      <c r="G302" s="18">
        <v>2</v>
      </c>
      <c r="H302" s="18">
        <v>4</v>
      </c>
      <c r="I302" s="19">
        <v>0</v>
      </c>
      <c r="J302" s="20">
        <v>1</v>
      </c>
      <c r="K302" s="21">
        <v>0</v>
      </c>
      <c r="L302" s="22">
        <v>0</v>
      </c>
      <c r="M302" s="29" t="s">
        <v>4667</v>
      </c>
      <c r="N302" s="29"/>
    </row>
    <row r="303" spans="1:14" x14ac:dyDescent="0.3">
      <c r="A303" s="17" t="s">
        <v>2170</v>
      </c>
      <c r="B303" s="17" t="s">
        <v>2171</v>
      </c>
      <c r="C303" s="17" t="s">
        <v>2172</v>
      </c>
      <c r="D303" s="17" t="s">
        <v>2173</v>
      </c>
      <c r="E303" s="17" t="s">
        <v>106</v>
      </c>
      <c r="F303" s="17" t="s">
        <v>2174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29" t="s">
        <v>4668</v>
      </c>
      <c r="N303" s="29"/>
    </row>
    <row r="304" spans="1:14" x14ac:dyDescent="0.3">
      <c r="A304" s="17" t="s">
        <v>2175</v>
      </c>
      <c r="B304" s="17" t="s">
        <v>2176</v>
      </c>
      <c r="C304" s="17" t="s">
        <v>2177</v>
      </c>
      <c r="D304" s="17" t="s">
        <v>1096</v>
      </c>
      <c r="E304" s="17" t="s">
        <v>76</v>
      </c>
      <c r="F304" s="17" t="s">
        <v>2178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9" t="s">
        <v>4667</v>
      </c>
      <c r="N304" s="29"/>
    </row>
    <row r="305" spans="1:14" x14ac:dyDescent="0.3">
      <c r="A305" s="17" t="s">
        <v>785</v>
      </c>
      <c r="B305" s="17" t="s">
        <v>2179</v>
      </c>
      <c r="C305" s="17" t="s">
        <v>1100</v>
      </c>
      <c r="D305" s="17" t="s">
        <v>2180</v>
      </c>
      <c r="E305" s="17" t="s">
        <v>787</v>
      </c>
      <c r="F305" s="17" t="s">
        <v>2181</v>
      </c>
      <c r="G305" s="18">
        <v>2</v>
      </c>
      <c r="H305" s="18">
        <v>4</v>
      </c>
      <c r="I305" s="19">
        <v>0</v>
      </c>
      <c r="J305" s="20">
        <v>0</v>
      </c>
      <c r="K305" s="21">
        <v>0</v>
      </c>
      <c r="L305" s="22">
        <v>1</v>
      </c>
      <c r="M305" s="29" t="s">
        <v>4666</v>
      </c>
      <c r="N305" s="29"/>
    </row>
    <row r="306" spans="1:14" x14ac:dyDescent="0.3">
      <c r="A306" s="17" t="s">
        <v>185</v>
      </c>
      <c r="B306" s="17" t="s">
        <v>2182</v>
      </c>
      <c r="C306" s="17" t="s">
        <v>1446</v>
      </c>
      <c r="D306" s="17" t="s">
        <v>1096</v>
      </c>
      <c r="E306" s="17" t="s">
        <v>76</v>
      </c>
      <c r="F306" s="17" t="s">
        <v>2183</v>
      </c>
      <c r="G306" s="18">
        <v>2</v>
      </c>
      <c r="H306" s="18">
        <v>4</v>
      </c>
      <c r="I306" s="19">
        <v>0.5</v>
      </c>
      <c r="J306" s="20">
        <v>0</v>
      </c>
      <c r="K306" s="21">
        <v>0.5</v>
      </c>
      <c r="L306" s="22">
        <v>0</v>
      </c>
      <c r="M306" s="29" t="s">
        <v>4667</v>
      </c>
      <c r="N306" s="29"/>
    </row>
    <row r="307" spans="1:14" x14ac:dyDescent="0.3">
      <c r="A307" s="17" t="s">
        <v>529</v>
      </c>
      <c r="B307" s="17" t="s">
        <v>2184</v>
      </c>
      <c r="C307" s="17" t="s">
        <v>2185</v>
      </c>
      <c r="D307" s="17" t="s">
        <v>1168</v>
      </c>
      <c r="E307" s="17" t="s">
        <v>531</v>
      </c>
      <c r="F307" s="17" t="s">
        <v>2186</v>
      </c>
      <c r="G307" s="18">
        <v>2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29" t="s">
        <v>4666</v>
      </c>
      <c r="N307" s="29"/>
    </row>
    <row r="308" spans="1:14" x14ac:dyDescent="0.3">
      <c r="A308" s="17" t="s">
        <v>2187</v>
      </c>
      <c r="B308" s="17" t="s">
        <v>2188</v>
      </c>
      <c r="C308" s="17" t="s">
        <v>2189</v>
      </c>
      <c r="D308" s="17" t="s">
        <v>2190</v>
      </c>
      <c r="E308" s="17" t="s">
        <v>356</v>
      </c>
      <c r="F308" s="17" t="s">
        <v>2191</v>
      </c>
      <c r="G308" s="18">
        <v>2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29" t="s">
        <v>4667</v>
      </c>
      <c r="N308" s="29"/>
    </row>
    <row r="309" spans="1:14" x14ac:dyDescent="0.3">
      <c r="A309" s="17" t="s">
        <v>2192</v>
      </c>
      <c r="B309" s="17" t="s">
        <v>2193</v>
      </c>
      <c r="C309" s="17" t="s">
        <v>2194</v>
      </c>
      <c r="D309" s="17" t="s">
        <v>2195</v>
      </c>
      <c r="E309" s="17" t="s">
        <v>1202</v>
      </c>
      <c r="F309" s="17" t="s">
        <v>2196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29" t="s">
        <v>4668</v>
      </c>
      <c r="N309" s="29"/>
    </row>
    <row r="310" spans="1:14" x14ac:dyDescent="0.3">
      <c r="A310" s="17" t="s">
        <v>2197</v>
      </c>
      <c r="B310" s="17" t="s">
        <v>2198</v>
      </c>
      <c r="C310" s="17" t="s">
        <v>2199</v>
      </c>
      <c r="D310" s="17" t="s">
        <v>1111</v>
      </c>
      <c r="E310" s="17" t="s">
        <v>194</v>
      </c>
      <c r="F310" s="17" t="s">
        <v>2200</v>
      </c>
      <c r="G310" s="18">
        <v>2</v>
      </c>
      <c r="H310" s="18">
        <v>201</v>
      </c>
      <c r="I310" s="19">
        <v>0</v>
      </c>
      <c r="J310" s="20">
        <v>1</v>
      </c>
      <c r="K310" s="21">
        <v>0</v>
      </c>
      <c r="L310" s="22">
        <v>0</v>
      </c>
      <c r="M310" s="29" t="s">
        <v>4668</v>
      </c>
      <c r="N310" s="29"/>
    </row>
    <row r="311" spans="1:14" x14ac:dyDescent="0.3">
      <c r="A311" s="17" t="s">
        <v>2201</v>
      </c>
      <c r="B311" s="17" t="s">
        <v>2202</v>
      </c>
      <c r="C311" s="17" t="s">
        <v>1100</v>
      </c>
      <c r="D311" s="17" t="s">
        <v>2203</v>
      </c>
      <c r="E311" s="17" t="s">
        <v>158</v>
      </c>
      <c r="F311" s="17" t="s">
        <v>2204</v>
      </c>
      <c r="G311" s="18">
        <v>2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29" t="s">
        <v>4667</v>
      </c>
      <c r="N311" s="29"/>
    </row>
    <row r="312" spans="1:14" x14ac:dyDescent="0.3">
      <c r="A312" s="17" t="s">
        <v>2205</v>
      </c>
      <c r="B312" s="17" t="s">
        <v>2206</v>
      </c>
      <c r="C312" s="17" t="s">
        <v>1923</v>
      </c>
      <c r="D312" s="17" t="s">
        <v>1822</v>
      </c>
      <c r="E312" s="17" t="s">
        <v>71</v>
      </c>
      <c r="F312" s="17" t="s">
        <v>2207</v>
      </c>
      <c r="G312" s="18">
        <v>2</v>
      </c>
      <c r="H312" s="18">
        <v>2</v>
      </c>
      <c r="I312" s="19">
        <v>1</v>
      </c>
      <c r="J312" s="20">
        <v>0</v>
      </c>
      <c r="K312" s="21">
        <v>0</v>
      </c>
      <c r="L312" s="22">
        <v>0</v>
      </c>
      <c r="M312" s="29" t="s">
        <v>4668</v>
      </c>
      <c r="N312" s="29"/>
    </row>
    <row r="313" spans="1:14" x14ac:dyDescent="0.3">
      <c r="A313" s="17" t="s">
        <v>741</v>
      </c>
      <c r="B313" s="17" t="s">
        <v>1153</v>
      </c>
      <c r="C313" s="17" t="s">
        <v>1221</v>
      </c>
      <c r="D313" s="17" t="s">
        <v>1111</v>
      </c>
      <c r="E313" s="17" t="s">
        <v>158</v>
      </c>
      <c r="F313" s="17" t="s">
        <v>2208</v>
      </c>
      <c r="G313" s="18">
        <v>2</v>
      </c>
      <c r="H313" s="18">
        <v>14</v>
      </c>
      <c r="I313" s="19">
        <v>0</v>
      </c>
      <c r="J313" s="20">
        <v>0</v>
      </c>
      <c r="K313" s="21">
        <v>0</v>
      </c>
      <c r="L313" s="22">
        <v>1</v>
      </c>
      <c r="M313" s="29" t="s">
        <v>4666</v>
      </c>
      <c r="N313" s="29"/>
    </row>
    <row r="314" spans="1:14" x14ac:dyDescent="0.3">
      <c r="A314" s="17" t="s">
        <v>2209</v>
      </c>
      <c r="B314" s="17" t="s">
        <v>2210</v>
      </c>
      <c r="C314" s="17" t="s">
        <v>2211</v>
      </c>
      <c r="D314" s="17" t="s">
        <v>1172</v>
      </c>
      <c r="E314" s="17" t="s">
        <v>71</v>
      </c>
      <c r="F314" s="17" t="s">
        <v>2212</v>
      </c>
      <c r="G314" s="18">
        <v>2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29" t="s">
        <v>4667</v>
      </c>
      <c r="N314" s="29"/>
    </row>
    <row r="315" spans="1:14" x14ac:dyDescent="0.3">
      <c r="A315" s="17" t="s">
        <v>941</v>
      </c>
      <c r="B315" s="17" t="s">
        <v>2213</v>
      </c>
      <c r="C315" s="17" t="s">
        <v>1100</v>
      </c>
      <c r="D315" s="17" t="s">
        <v>1276</v>
      </c>
      <c r="E315" s="17" t="s">
        <v>71</v>
      </c>
      <c r="F315" s="17" t="s">
        <v>2214</v>
      </c>
      <c r="G315" s="18">
        <v>2</v>
      </c>
      <c r="H315" s="18">
        <v>2</v>
      </c>
      <c r="I315" s="19">
        <v>0</v>
      </c>
      <c r="J315" s="20">
        <v>0</v>
      </c>
      <c r="K315" s="21">
        <v>0</v>
      </c>
      <c r="L315" s="22">
        <v>1</v>
      </c>
      <c r="M315" s="29" t="s">
        <v>4666</v>
      </c>
      <c r="N315" s="29"/>
    </row>
    <row r="316" spans="1:14" x14ac:dyDescent="0.3">
      <c r="A316" s="17" t="s">
        <v>399</v>
      </c>
      <c r="B316" s="17" t="s">
        <v>2215</v>
      </c>
      <c r="C316" s="17" t="s">
        <v>2216</v>
      </c>
      <c r="D316" s="17" t="s">
        <v>1168</v>
      </c>
      <c r="E316" s="17" t="s">
        <v>66</v>
      </c>
      <c r="F316" s="17" t="s">
        <v>2217</v>
      </c>
      <c r="G316" s="18">
        <v>2</v>
      </c>
      <c r="H316" s="18">
        <v>2</v>
      </c>
      <c r="I316" s="19">
        <v>0</v>
      </c>
      <c r="J316" s="20">
        <v>0</v>
      </c>
      <c r="K316" s="21">
        <v>1</v>
      </c>
      <c r="L316" s="22">
        <v>0</v>
      </c>
      <c r="M316" s="29" t="s">
        <v>4666</v>
      </c>
      <c r="N316" s="29"/>
    </row>
    <row r="317" spans="1:14" x14ac:dyDescent="0.3">
      <c r="A317" s="17" t="s">
        <v>2218</v>
      </c>
      <c r="B317" s="17" t="s">
        <v>2219</v>
      </c>
      <c r="C317" s="17" t="s">
        <v>2220</v>
      </c>
      <c r="D317" s="17" t="s">
        <v>1150</v>
      </c>
      <c r="E317" s="17" t="s">
        <v>2221</v>
      </c>
      <c r="F317" s="17" t="s">
        <v>2222</v>
      </c>
      <c r="G317" s="18">
        <v>2</v>
      </c>
      <c r="H317" s="18">
        <v>3</v>
      </c>
      <c r="I317" s="19">
        <v>0</v>
      </c>
      <c r="J317" s="20">
        <v>1</v>
      </c>
      <c r="K317" s="21">
        <v>0</v>
      </c>
      <c r="L317" s="22">
        <v>0</v>
      </c>
      <c r="M317" s="29" t="s">
        <v>4667</v>
      </c>
      <c r="N317" s="29"/>
    </row>
    <row r="318" spans="1:14" x14ac:dyDescent="0.3">
      <c r="A318" s="17" t="s">
        <v>2223</v>
      </c>
      <c r="B318" s="17" t="s">
        <v>2224</v>
      </c>
      <c r="C318" s="17" t="s">
        <v>2225</v>
      </c>
      <c r="D318" s="17" t="s">
        <v>1096</v>
      </c>
      <c r="E318" s="17" t="s">
        <v>163</v>
      </c>
      <c r="F318" s="17" t="s">
        <v>2226</v>
      </c>
      <c r="G318" s="18">
        <v>2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29" t="s">
        <v>4668</v>
      </c>
      <c r="N318" s="29"/>
    </row>
    <row r="319" spans="1:14" x14ac:dyDescent="0.3">
      <c r="A319" s="17" t="s">
        <v>420</v>
      </c>
      <c r="B319" s="17" t="s">
        <v>2227</v>
      </c>
      <c r="C319" s="17" t="s">
        <v>2097</v>
      </c>
      <c r="D319" s="17" t="s">
        <v>2228</v>
      </c>
      <c r="E319" s="17" t="s">
        <v>71</v>
      </c>
      <c r="F319" s="17" t="s">
        <v>2229</v>
      </c>
      <c r="G319" s="18">
        <v>2</v>
      </c>
      <c r="H319" s="18">
        <v>2</v>
      </c>
      <c r="I319" s="19">
        <v>0</v>
      </c>
      <c r="J319" s="20">
        <v>0</v>
      </c>
      <c r="K319" s="21">
        <v>1</v>
      </c>
      <c r="L319" s="22">
        <v>0</v>
      </c>
      <c r="M319" s="29" t="s">
        <v>4666</v>
      </c>
      <c r="N319" s="29"/>
    </row>
    <row r="320" spans="1:14" x14ac:dyDescent="0.3">
      <c r="A320" s="17" t="s">
        <v>2230</v>
      </c>
      <c r="B320" s="17" t="s">
        <v>1967</v>
      </c>
      <c r="C320" s="17" t="s">
        <v>1154</v>
      </c>
      <c r="D320" s="17" t="s">
        <v>1111</v>
      </c>
      <c r="E320" s="17" t="s">
        <v>478</v>
      </c>
      <c r="F320" s="17" t="s">
        <v>2231</v>
      </c>
      <c r="G320" s="18">
        <v>2</v>
      </c>
      <c r="H320" s="18">
        <v>7</v>
      </c>
      <c r="I320" s="19">
        <v>0</v>
      </c>
      <c r="J320" s="20">
        <v>1</v>
      </c>
      <c r="K320" s="21">
        <v>0</v>
      </c>
      <c r="L320" s="22">
        <v>0</v>
      </c>
      <c r="M320" s="29" t="s">
        <v>4667</v>
      </c>
      <c r="N320" s="29"/>
    </row>
    <row r="321" spans="1:14" x14ac:dyDescent="0.3">
      <c r="A321" s="17" t="s">
        <v>2232</v>
      </c>
      <c r="B321" s="17" t="s">
        <v>2233</v>
      </c>
      <c r="C321" s="17" t="s">
        <v>1722</v>
      </c>
      <c r="D321" s="17" t="s">
        <v>1096</v>
      </c>
      <c r="E321" s="17" t="s">
        <v>76</v>
      </c>
      <c r="F321" s="17" t="s">
        <v>2234</v>
      </c>
      <c r="G321" s="18">
        <v>2</v>
      </c>
      <c r="H321" s="18">
        <v>3</v>
      </c>
      <c r="I321" s="19">
        <v>0</v>
      </c>
      <c r="J321" s="20">
        <v>1</v>
      </c>
      <c r="K321" s="21">
        <v>0</v>
      </c>
      <c r="L321" s="22">
        <v>0</v>
      </c>
      <c r="M321" s="29" t="s">
        <v>4667</v>
      </c>
      <c r="N321" s="29"/>
    </row>
    <row r="322" spans="1:14" x14ac:dyDescent="0.3">
      <c r="A322" s="17" t="s">
        <v>2235</v>
      </c>
      <c r="B322" s="17" t="s">
        <v>2236</v>
      </c>
      <c r="C322" s="17" t="s">
        <v>2237</v>
      </c>
      <c r="D322" s="17" t="s">
        <v>1622</v>
      </c>
      <c r="E322" s="17" t="s">
        <v>531</v>
      </c>
      <c r="F322" s="17" t="s">
        <v>2238</v>
      </c>
      <c r="G322" s="18">
        <v>2</v>
      </c>
      <c r="H322" s="18">
        <v>13</v>
      </c>
      <c r="I322" s="19">
        <v>0</v>
      </c>
      <c r="J322" s="20">
        <v>1</v>
      </c>
      <c r="K322" s="21">
        <v>0</v>
      </c>
      <c r="L322" s="22">
        <v>0</v>
      </c>
      <c r="M322" s="29" t="s">
        <v>4668</v>
      </c>
      <c r="N322" s="29"/>
    </row>
    <row r="323" spans="1:14" x14ac:dyDescent="0.3">
      <c r="A323" s="17" t="s">
        <v>1027</v>
      </c>
      <c r="B323" s="17" t="s">
        <v>2239</v>
      </c>
      <c r="C323" s="17" t="s">
        <v>2240</v>
      </c>
      <c r="D323" s="17" t="s">
        <v>1076</v>
      </c>
      <c r="E323" s="17" t="s">
        <v>71</v>
      </c>
      <c r="F323" s="17" t="s">
        <v>2241</v>
      </c>
      <c r="G323" s="18">
        <v>2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29" t="s">
        <v>4666</v>
      </c>
      <c r="N323" s="29"/>
    </row>
    <row r="324" spans="1:14" x14ac:dyDescent="0.3">
      <c r="A324" s="17" t="s">
        <v>2242</v>
      </c>
      <c r="B324" s="17" t="s">
        <v>2243</v>
      </c>
      <c r="C324" s="17" t="s">
        <v>2244</v>
      </c>
      <c r="D324" s="17" t="s">
        <v>1096</v>
      </c>
      <c r="E324" s="17" t="s">
        <v>273</v>
      </c>
      <c r="F324" s="17" t="s">
        <v>2245</v>
      </c>
      <c r="G324" s="18">
        <v>2</v>
      </c>
      <c r="H324" s="18">
        <v>2</v>
      </c>
      <c r="I324" s="19">
        <v>0.5</v>
      </c>
      <c r="J324" s="20">
        <v>0.5</v>
      </c>
      <c r="K324" s="21">
        <v>0</v>
      </c>
      <c r="L324" s="22">
        <v>0</v>
      </c>
      <c r="M324" s="29" t="s">
        <v>4668</v>
      </c>
      <c r="N324" s="29"/>
    </row>
    <row r="325" spans="1:14" x14ac:dyDescent="0.3">
      <c r="A325" s="17" t="s">
        <v>2246</v>
      </c>
      <c r="B325" s="17" t="s">
        <v>2247</v>
      </c>
      <c r="C325" s="17" t="s">
        <v>2248</v>
      </c>
      <c r="D325" s="17" t="s">
        <v>1128</v>
      </c>
      <c r="E325" s="17" t="s">
        <v>1148</v>
      </c>
      <c r="F325" s="17" t="s">
        <v>2249</v>
      </c>
      <c r="G325" s="18">
        <v>2</v>
      </c>
      <c r="H325" s="18">
        <v>2</v>
      </c>
      <c r="I325" s="19">
        <v>0.5</v>
      </c>
      <c r="J325" s="20">
        <v>0.5</v>
      </c>
      <c r="K325" s="21">
        <v>0</v>
      </c>
      <c r="L325" s="22">
        <v>0</v>
      </c>
      <c r="M325" s="29" t="s">
        <v>4668</v>
      </c>
      <c r="N325" s="29"/>
    </row>
    <row r="326" spans="1:14" x14ac:dyDescent="0.3">
      <c r="A326" s="17" t="s">
        <v>2250</v>
      </c>
      <c r="B326" s="17" t="s">
        <v>2251</v>
      </c>
      <c r="C326" s="17" t="s">
        <v>1427</v>
      </c>
      <c r="D326" s="17" t="s">
        <v>1086</v>
      </c>
      <c r="E326" s="17" t="s">
        <v>106</v>
      </c>
      <c r="F326" s="17" t="s">
        <v>2252</v>
      </c>
      <c r="G326" s="18">
        <v>2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29" t="s">
        <v>4667</v>
      </c>
      <c r="N326" s="29"/>
    </row>
    <row r="327" spans="1:14" x14ac:dyDescent="0.3">
      <c r="A327" s="17" t="s">
        <v>2253</v>
      </c>
      <c r="B327" s="17" t="s">
        <v>2254</v>
      </c>
      <c r="C327" s="17" t="s">
        <v>2255</v>
      </c>
      <c r="D327" s="17" t="s">
        <v>1168</v>
      </c>
      <c r="E327" s="17" t="s">
        <v>303</v>
      </c>
      <c r="F327" s="17" t="s">
        <v>2256</v>
      </c>
      <c r="G327" s="18">
        <v>2</v>
      </c>
      <c r="H327" s="18">
        <v>3</v>
      </c>
      <c r="I327" s="19">
        <v>0</v>
      </c>
      <c r="J327" s="20">
        <v>1</v>
      </c>
      <c r="K327" s="21">
        <v>0</v>
      </c>
      <c r="L327" s="22">
        <v>0</v>
      </c>
      <c r="M327" s="29" t="s">
        <v>4668</v>
      </c>
      <c r="N327" s="29"/>
    </row>
    <row r="328" spans="1:14" x14ac:dyDescent="0.3">
      <c r="A328" s="17" t="s">
        <v>250</v>
      </c>
      <c r="B328" s="17" t="s">
        <v>2257</v>
      </c>
      <c r="C328" s="17" t="s">
        <v>1100</v>
      </c>
      <c r="D328" s="17" t="s">
        <v>1172</v>
      </c>
      <c r="E328" s="17" t="s">
        <v>85</v>
      </c>
      <c r="F328" s="17" t="s">
        <v>2258</v>
      </c>
      <c r="G328" s="18">
        <v>2</v>
      </c>
      <c r="H328" s="18">
        <v>2</v>
      </c>
      <c r="I328" s="19">
        <v>0</v>
      </c>
      <c r="J328" s="20">
        <v>0</v>
      </c>
      <c r="K328" s="21">
        <v>1</v>
      </c>
      <c r="L328" s="22">
        <v>0</v>
      </c>
      <c r="M328" s="29" t="s">
        <v>4666</v>
      </c>
      <c r="N328" s="29"/>
    </row>
    <row r="329" spans="1:14" x14ac:dyDescent="0.3">
      <c r="A329" s="17" t="s">
        <v>2259</v>
      </c>
      <c r="B329" s="17" t="s">
        <v>2260</v>
      </c>
      <c r="C329" s="17" t="s">
        <v>2261</v>
      </c>
      <c r="D329" s="17" t="s">
        <v>2262</v>
      </c>
      <c r="E329" s="17" t="s">
        <v>303</v>
      </c>
      <c r="F329" s="17" t="s">
        <v>2263</v>
      </c>
      <c r="G329" s="18">
        <v>2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29" t="s">
        <v>4667</v>
      </c>
      <c r="N329" s="29"/>
    </row>
    <row r="330" spans="1:14" x14ac:dyDescent="0.3">
      <c r="A330" s="17" t="s">
        <v>2264</v>
      </c>
      <c r="B330" s="17" t="s">
        <v>2265</v>
      </c>
      <c r="C330" s="17" t="s">
        <v>1100</v>
      </c>
      <c r="D330" s="17" t="s">
        <v>1201</v>
      </c>
      <c r="E330" s="17" t="s">
        <v>106</v>
      </c>
      <c r="F330" s="17" t="s">
        <v>2266</v>
      </c>
      <c r="G330" s="18">
        <v>2</v>
      </c>
      <c r="H330" s="18">
        <v>3</v>
      </c>
      <c r="I330" s="19">
        <v>0</v>
      </c>
      <c r="J330" s="20">
        <v>1</v>
      </c>
      <c r="K330" s="21">
        <v>0</v>
      </c>
      <c r="L330" s="22">
        <v>0</v>
      </c>
      <c r="M330" s="29" t="s">
        <v>4668</v>
      </c>
      <c r="N330" s="29"/>
    </row>
    <row r="331" spans="1:14" x14ac:dyDescent="0.3">
      <c r="A331" s="17" t="s">
        <v>2267</v>
      </c>
      <c r="B331" s="17" t="s">
        <v>2268</v>
      </c>
      <c r="C331" s="17" t="s">
        <v>1192</v>
      </c>
      <c r="D331" s="17" t="s">
        <v>2269</v>
      </c>
      <c r="E331" s="17" t="s">
        <v>339</v>
      </c>
      <c r="F331" s="17" t="s">
        <v>2270</v>
      </c>
      <c r="G331" s="18">
        <v>2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29" t="s">
        <v>4668</v>
      </c>
      <c r="N331" s="29"/>
    </row>
    <row r="332" spans="1:14" x14ac:dyDescent="0.3">
      <c r="A332" s="17" t="s">
        <v>2271</v>
      </c>
      <c r="B332" s="17" t="s">
        <v>2272</v>
      </c>
      <c r="C332" s="17" t="s">
        <v>1100</v>
      </c>
      <c r="D332" s="17" t="s">
        <v>2273</v>
      </c>
      <c r="E332" s="17" t="s">
        <v>825</v>
      </c>
      <c r="F332" s="17" t="s">
        <v>2274</v>
      </c>
      <c r="G332" s="18">
        <v>2</v>
      </c>
      <c r="H332" s="18">
        <v>40</v>
      </c>
      <c r="I332" s="19">
        <v>0</v>
      </c>
      <c r="J332" s="20">
        <v>1</v>
      </c>
      <c r="K332" s="21">
        <v>0</v>
      </c>
      <c r="L332" s="22">
        <v>0</v>
      </c>
      <c r="M332" s="29" t="s">
        <v>4668</v>
      </c>
      <c r="N332" s="29"/>
    </row>
    <row r="333" spans="1:14" x14ac:dyDescent="0.3">
      <c r="A333" s="17" t="s">
        <v>2275</v>
      </c>
      <c r="B333" s="17" t="s">
        <v>2276</v>
      </c>
      <c r="C333" s="17" t="s">
        <v>2277</v>
      </c>
      <c r="D333" s="17" t="s">
        <v>1101</v>
      </c>
      <c r="E333" s="17" t="s">
        <v>303</v>
      </c>
      <c r="F333" s="17" t="s">
        <v>2278</v>
      </c>
      <c r="G333" s="18">
        <v>2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29" t="s">
        <v>4667</v>
      </c>
      <c r="N333" s="29"/>
    </row>
    <row r="334" spans="1:14" x14ac:dyDescent="0.3">
      <c r="A334" s="17" t="s">
        <v>301</v>
      </c>
      <c r="B334" s="17" t="s">
        <v>302</v>
      </c>
      <c r="C334" s="17" t="s">
        <v>2279</v>
      </c>
      <c r="D334" s="17" t="s">
        <v>1201</v>
      </c>
      <c r="E334" s="17" t="s">
        <v>303</v>
      </c>
      <c r="F334" s="17" t="s">
        <v>2280</v>
      </c>
      <c r="G334" s="18">
        <v>2</v>
      </c>
      <c r="H334" s="18">
        <v>3</v>
      </c>
      <c r="I334" s="19">
        <v>0</v>
      </c>
      <c r="J334" s="20">
        <v>0</v>
      </c>
      <c r="K334" s="21">
        <v>1</v>
      </c>
      <c r="L334" s="22">
        <v>0</v>
      </c>
      <c r="M334" s="29" t="s">
        <v>4666</v>
      </c>
      <c r="N334" s="29"/>
    </row>
    <row r="335" spans="1:14" x14ac:dyDescent="0.3">
      <c r="A335" s="17" t="s">
        <v>2281</v>
      </c>
      <c r="B335" s="17" t="s">
        <v>2282</v>
      </c>
      <c r="C335" s="17" t="s">
        <v>1427</v>
      </c>
      <c r="D335" s="17" t="s">
        <v>1086</v>
      </c>
      <c r="E335" s="17" t="s">
        <v>106</v>
      </c>
      <c r="F335" s="17" t="s">
        <v>2283</v>
      </c>
      <c r="G335" s="18">
        <v>2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29" t="s">
        <v>4668</v>
      </c>
      <c r="N335" s="29"/>
    </row>
    <row r="336" spans="1:14" x14ac:dyDescent="0.3">
      <c r="A336" s="17" t="s">
        <v>829</v>
      </c>
      <c r="B336" s="17" t="s">
        <v>2284</v>
      </c>
      <c r="C336" s="17" t="s">
        <v>1100</v>
      </c>
      <c r="D336" s="17" t="s">
        <v>2285</v>
      </c>
      <c r="E336" s="17" t="s">
        <v>831</v>
      </c>
      <c r="F336" s="17" t="s">
        <v>2286</v>
      </c>
      <c r="G336" s="18">
        <v>2</v>
      </c>
      <c r="H336" s="18">
        <v>2</v>
      </c>
      <c r="I336" s="19">
        <v>0</v>
      </c>
      <c r="J336" s="20">
        <v>0</v>
      </c>
      <c r="K336" s="21">
        <v>0</v>
      </c>
      <c r="L336" s="22">
        <v>1</v>
      </c>
      <c r="M336" s="29" t="s">
        <v>4666</v>
      </c>
      <c r="N336" s="29"/>
    </row>
    <row r="337" spans="1:14" x14ac:dyDescent="0.3">
      <c r="A337" s="17" t="s">
        <v>2287</v>
      </c>
      <c r="B337" s="17" t="s">
        <v>1220</v>
      </c>
      <c r="C337" s="17" t="s">
        <v>1221</v>
      </c>
      <c r="D337" s="17" t="s">
        <v>1624</v>
      </c>
      <c r="E337" s="17" t="s">
        <v>356</v>
      </c>
      <c r="F337" s="17" t="s">
        <v>2288</v>
      </c>
      <c r="G337" s="18">
        <v>2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29" t="s">
        <v>4668</v>
      </c>
      <c r="N337" s="29"/>
    </row>
    <row r="338" spans="1:14" x14ac:dyDescent="0.3">
      <c r="A338" s="17" t="s">
        <v>2289</v>
      </c>
      <c r="B338" s="17" t="s">
        <v>2290</v>
      </c>
      <c r="C338" s="17" t="s">
        <v>2291</v>
      </c>
      <c r="D338" s="17" t="s">
        <v>1276</v>
      </c>
      <c r="E338" s="17" t="s">
        <v>531</v>
      </c>
      <c r="F338" s="17" t="s">
        <v>2292</v>
      </c>
      <c r="G338" s="18">
        <v>2</v>
      </c>
      <c r="H338" s="18">
        <v>2</v>
      </c>
      <c r="I338" s="19">
        <v>0.5</v>
      </c>
      <c r="J338" s="20">
        <v>0.5</v>
      </c>
      <c r="K338" s="21">
        <v>0</v>
      </c>
      <c r="L338" s="22">
        <v>0</v>
      </c>
      <c r="M338" s="29" t="s">
        <v>4667</v>
      </c>
      <c r="N338" s="29"/>
    </row>
    <row r="339" spans="1:14" x14ac:dyDescent="0.3">
      <c r="A339" s="17" t="s">
        <v>2293</v>
      </c>
      <c r="B339" s="17" t="s">
        <v>2294</v>
      </c>
      <c r="C339" s="17" t="s">
        <v>1100</v>
      </c>
      <c r="D339" s="17" t="s">
        <v>1172</v>
      </c>
      <c r="E339" s="17" t="s">
        <v>66</v>
      </c>
      <c r="F339" s="17" t="s">
        <v>2295</v>
      </c>
      <c r="G339" s="18">
        <v>2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29" t="s">
        <v>4668</v>
      </c>
      <c r="N339" s="29"/>
    </row>
    <row r="340" spans="1:14" x14ac:dyDescent="0.3">
      <c r="A340" s="17" t="s">
        <v>2296</v>
      </c>
      <c r="B340" s="17" t="s">
        <v>2276</v>
      </c>
      <c r="C340" s="17" t="s">
        <v>2297</v>
      </c>
      <c r="D340" s="17" t="s">
        <v>1101</v>
      </c>
      <c r="E340" s="17" t="s">
        <v>303</v>
      </c>
      <c r="F340" s="17" t="s">
        <v>2298</v>
      </c>
      <c r="G340" s="18">
        <v>2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29" t="s">
        <v>4668</v>
      </c>
      <c r="N340" s="29"/>
    </row>
    <row r="341" spans="1:14" x14ac:dyDescent="0.3">
      <c r="A341" s="17" t="s">
        <v>2299</v>
      </c>
      <c r="B341" s="17" t="s">
        <v>2300</v>
      </c>
      <c r="C341" s="17" t="s">
        <v>1923</v>
      </c>
      <c r="D341" s="17" t="s">
        <v>1822</v>
      </c>
      <c r="E341" s="17" t="s">
        <v>71</v>
      </c>
      <c r="F341" s="17" t="s">
        <v>2301</v>
      </c>
      <c r="G341" s="18">
        <v>2</v>
      </c>
      <c r="H341" s="18">
        <v>4</v>
      </c>
      <c r="I341" s="19">
        <v>1</v>
      </c>
      <c r="J341" s="20">
        <v>0</v>
      </c>
      <c r="K341" s="21">
        <v>0</v>
      </c>
      <c r="L341" s="22">
        <v>0</v>
      </c>
      <c r="M341" s="29" t="s">
        <v>4668</v>
      </c>
      <c r="N341" s="29"/>
    </row>
    <row r="342" spans="1:14" x14ac:dyDescent="0.3">
      <c r="A342" s="17" t="s">
        <v>2302</v>
      </c>
      <c r="B342" s="17" t="s">
        <v>2303</v>
      </c>
      <c r="C342" s="17" t="s">
        <v>1308</v>
      </c>
      <c r="D342" s="17" t="s">
        <v>1928</v>
      </c>
      <c r="E342" s="17" t="s">
        <v>987</v>
      </c>
      <c r="F342" s="17" t="s">
        <v>2304</v>
      </c>
      <c r="G342" s="18">
        <v>2</v>
      </c>
      <c r="H342" s="18">
        <v>3</v>
      </c>
      <c r="I342" s="19">
        <v>1</v>
      </c>
      <c r="J342" s="20">
        <v>0</v>
      </c>
      <c r="K342" s="21">
        <v>0</v>
      </c>
      <c r="L342" s="22">
        <v>0</v>
      </c>
      <c r="M342" s="29" t="s">
        <v>4668</v>
      </c>
      <c r="N342" s="29"/>
    </row>
    <row r="343" spans="1:14" x14ac:dyDescent="0.3">
      <c r="A343" s="17" t="s">
        <v>754</v>
      </c>
      <c r="B343" s="17" t="s">
        <v>755</v>
      </c>
      <c r="C343" s="17" t="s">
        <v>2305</v>
      </c>
      <c r="D343" s="17" t="s">
        <v>1364</v>
      </c>
      <c r="E343" s="17" t="s">
        <v>756</v>
      </c>
      <c r="F343" s="17" t="s">
        <v>2306</v>
      </c>
      <c r="G343" s="18">
        <v>2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29" t="s">
        <v>4666</v>
      </c>
      <c r="N343" s="29"/>
    </row>
    <row r="344" spans="1:14" x14ac:dyDescent="0.3">
      <c r="A344" s="17" t="s">
        <v>894</v>
      </c>
      <c r="B344" s="17" t="s">
        <v>895</v>
      </c>
      <c r="C344" s="17" t="s">
        <v>1100</v>
      </c>
      <c r="D344" s="17" t="s">
        <v>1763</v>
      </c>
      <c r="E344" s="17" t="s">
        <v>71</v>
      </c>
      <c r="F344" s="17" t="s">
        <v>2307</v>
      </c>
      <c r="G344" s="18">
        <v>2</v>
      </c>
      <c r="H344" s="18">
        <v>2</v>
      </c>
      <c r="I344" s="19">
        <v>0</v>
      </c>
      <c r="J344" s="20">
        <v>0</v>
      </c>
      <c r="K344" s="21">
        <v>0</v>
      </c>
      <c r="L344" s="22">
        <v>1</v>
      </c>
      <c r="M344" s="29" t="s">
        <v>4666</v>
      </c>
      <c r="N344" s="29"/>
    </row>
    <row r="345" spans="1:14" x14ac:dyDescent="0.3">
      <c r="A345" s="17" t="s">
        <v>151</v>
      </c>
      <c r="B345" s="17" t="s">
        <v>2308</v>
      </c>
      <c r="C345" s="17" t="s">
        <v>2309</v>
      </c>
      <c r="D345" s="17" t="s">
        <v>1111</v>
      </c>
      <c r="E345" s="17" t="s">
        <v>95</v>
      </c>
      <c r="F345" s="17" t="s">
        <v>2310</v>
      </c>
      <c r="G345" s="18">
        <v>2</v>
      </c>
      <c r="H345" s="18">
        <v>3</v>
      </c>
      <c r="I345" s="19">
        <v>0</v>
      </c>
      <c r="J345" s="20">
        <v>0</v>
      </c>
      <c r="K345" s="21">
        <v>1</v>
      </c>
      <c r="L345" s="22">
        <v>0</v>
      </c>
      <c r="M345" s="29" t="s">
        <v>4666</v>
      </c>
      <c r="N345" s="29"/>
    </row>
    <row r="346" spans="1:14" x14ac:dyDescent="0.3">
      <c r="A346" s="17" t="s">
        <v>2311</v>
      </c>
      <c r="B346" s="17" t="s">
        <v>2312</v>
      </c>
      <c r="C346" s="17" t="s">
        <v>2313</v>
      </c>
      <c r="D346" s="17" t="s">
        <v>1852</v>
      </c>
      <c r="E346" s="17" t="s">
        <v>71</v>
      </c>
      <c r="F346" s="17" t="s">
        <v>2314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29" t="s">
        <v>4668</v>
      </c>
      <c r="N346" s="29"/>
    </row>
    <row r="347" spans="1:14" x14ac:dyDescent="0.3">
      <c r="A347" s="17" t="s">
        <v>2315</v>
      </c>
      <c r="B347" s="17" t="s">
        <v>2316</v>
      </c>
      <c r="C347" s="17" t="s">
        <v>2317</v>
      </c>
      <c r="D347" s="17" t="s">
        <v>2318</v>
      </c>
      <c r="E347" s="17" t="s">
        <v>303</v>
      </c>
      <c r="F347" s="17" t="s">
        <v>2319</v>
      </c>
      <c r="G347" s="18">
        <v>2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29" t="s">
        <v>4667</v>
      </c>
      <c r="N347" s="29"/>
    </row>
    <row r="348" spans="1:14" x14ac:dyDescent="0.3">
      <c r="A348" s="17" t="s">
        <v>1017</v>
      </c>
      <c r="B348" s="17" t="s">
        <v>2320</v>
      </c>
      <c r="C348" s="17" t="s">
        <v>2321</v>
      </c>
      <c r="D348" s="17" t="s">
        <v>1111</v>
      </c>
      <c r="E348" s="17" t="s">
        <v>1016</v>
      </c>
      <c r="F348" s="17" t="s">
        <v>2322</v>
      </c>
      <c r="G348" s="18">
        <v>2</v>
      </c>
      <c r="H348" s="18">
        <v>5</v>
      </c>
      <c r="I348" s="19">
        <v>0</v>
      </c>
      <c r="J348" s="20">
        <v>0</v>
      </c>
      <c r="K348" s="21">
        <v>0</v>
      </c>
      <c r="L348" s="22">
        <v>1</v>
      </c>
      <c r="M348" s="29" t="s">
        <v>4666</v>
      </c>
      <c r="N348" s="29"/>
    </row>
    <row r="349" spans="1:14" x14ac:dyDescent="0.3">
      <c r="A349" s="17" t="s">
        <v>804</v>
      </c>
      <c r="B349" s="17" t="s">
        <v>2323</v>
      </c>
      <c r="C349" s="17" t="s">
        <v>1100</v>
      </c>
      <c r="D349" s="17" t="s">
        <v>2324</v>
      </c>
      <c r="E349" s="17" t="s">
        <v>513</v>
      </c>
      <c r="F349" s="17" t="s">
        <v>2325</v>
      </c>
      <c r="G349" s="18">
        <v>2</v>
      </c>
      <c r="H349" s="18">
        <v>2</v>
      </c>
      <c r="I349" s="19">
        <v>0</v>
      </c>
      <c r="J349" s="20">
        <v>0</v>
      </c>
      <c r="K349" s="21">
        <v>0</v>
      </c>
      <c r="L349" s="22">
        <v>1</v>
      </c>
      <c r="M349" s="29" t="s">
        <v>4666</v>
      </c>
      <c r="N349" s="29"/>
    </row>
    <row r="350" spans="1:14" x14ac:dyDescent="0.3">
      <c r="A350" s="17" t="s">
        <v>2326</v>
      </c>
      <c r="B350" s="17" t="s">
        <v>2327</v>
      </c>
      <c r="C350" s="17" t="s">
        <v>2328</v>
      </c>
      <c r="D350" s="17" t="s">
        <v>1416</v>
      </c>
      <c r="E350" s="17" t="s">
        <v>2329</v>
      </c>
      <c r="F350" s="17" t="s">
        <v>2330</v>
      </c>
      <c r="G350" s="18">
        <v>2</v>
      </c>
      <c r="H350" s="18">
        <v>7</v>
      </c>
      <c r="I350" s="19">
        <v>1</v>
      </c>
      <c r="J350" s="20">
        <v>0</v>
      </c>
      <c r="K350" s="21">
        <v>0</v>
      </c>
      <c r="L350" s="22">
        <v>0</v>
      </c>
      <c r="M350" s="29" t="s">
        <v>4668</v>
      </c>
      <c r="N350" s="29"/>
    </row>
    <row r="351" spans="1:14" x14ac:dyDescent="0.3">
      <c r="A351" s="17" t="s">
        <v>2331</v>
      </c>
      <c r="B351" s="17" t="s">
        <v>2332</v>
      </c>
      <c r="C351" s="17" t="s">
        <v>2333</v>
      </c>
      <c r="D351" s="17" t="s">
        <v>1128</v>
      </c>
      <c r="E351" s="17" t="s">
        <v>143</v>
      </c>
      <c r="F351" s="17" t="s">
        <v>2334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29" t="s">
        <v>4667</v>
      </c>
      <c r="N351" s="29"/>
    </row>
    <row r="352" spans="1:14" x14ac:dyDescent="0.3">
      <c r="A352" s="17" t="s">
        <v>937</v>
      </c>
      <c r="B352" s="17" t="s">
        <v>2335</v>
      </c>
      <c r="C352" s="17" t="s">
        <v>2336</v>
      </c>
      <c r="D352" s="17" t="s">
        <v>1150</v>
      </c>
      <c r="E352" s="17" t="s">
        <v>71</v>
      </c>
      <c r="F352" s="17" t="s">
        <v>2337</v>
      </c>
      <c r="G352" s="18">
        <v>2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29" t="s">
        <v>4666</v>
      </c>
      <c r="N352" s="29"/>
    </row>
    <row r="353" spans="1:14" x14ac:dyDescent="0.3">
      <c r="A353" s="17" t="s">
        <v>2338</v>
      </c>
      <c r="B353" s="17" t="s">
        <v>2339</v>
      </c>
      <c r="C353" s="17" t="s">
        <v>2340</v>
      </c>
      <c r="D353" s="17" t="s">
        <v>2341</v>
      </c>
      <c r="E353" s="17" t="s">
        <v>328</v>
      </c>
      <c r="F353" s="17" t="s">
        <v>2342</v>
      </c>
      <c r="G353" s="18">
        <v>2</v>
      </c>
      <c r="H353" s="18">
        <v>18</v>
      </c>
      <c r="I353" s="19">
        <v>0.5</v>
      </c>
      <c r="J353" s="20">
        <v>0.5</v>
      </c>
      <c r="K353" s="21">
        <v>0</v>
      </c>
      <c r="L353" s="22">
        <v>0</v>
      </c>
      <c r="M353" s="29" t="s">
        <v>4663</v>
      </c>
      <c r="N353" s="29"/>
    </row>
    <row r="354" spans="1:14" x14ac:dyDescent="0.3">
      <c r="A354" s="17" t="s">
        <v>1014</v>
      </c>
      <c r="B354" s="17" t="s">
        <v>2320</v>
      </c>
      <c r="C354" s="17" t="s">
        <v>1259</v>
      </c>
      <c r="D354" s="17" t="s">
        <v>1111</v>
      </c>
      <c r="E354" s="17" t="s">
        <v>1016</v>
      </c>
      <c r="F354" s="17" t="s">
        <v>2343</v>
      </c>
      <c r="G354" s="18">
        <v>2</v>
      </c>
      <c r="H354" s="18">
        <v>5</v>
      </c>
      <c r="I354" s="19">
        <v>0</v>
      </c>
      <c r="J354" s="20">
        <v>0</v>
      </c>
      <c r="K354" s="21">
        <v>0</v>
      </c>
      <c r="L354" s="22">
        <v>1</v>
      </c>
      <c r="M354" s="29" t="s">
        <v>4666</v>
      </c>
      <c r="N354" s="29"/>
    </row>
    <row r="355" spans="1:14" x14ac:dyDescent="0.3">
      <c r="A355" s="17" t="s">
        <v>2344</v>
      </c>
      <c r="B355" s="17" t="s">
        <v>2345</v>
      </c>
      <c r="C355" s="17" t="s">
        <v>2346</v>
      </c>
      <c r="D355" s="17" t="s">
        <v>1096</v>
      </c>
      <c r="E355" s="17" t="s">
        <v>76</v>
      </c>
      <c r="F355" s="17" t="s">
        <v>2347</v>
      </c>
      <c r="G355" s="18">
        <v>2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29" t="s">
        <v>4667</v>
      </c>
      <c r="N355" s="29"/>
    </row>
    <row r="356" spans="1:14" x14ac:dyDescent="0.3">
      <c r="A356" s="17" t="s">
        <v>2348</v>
      </c>
      <c r="B356" s="17" t="s">
        <v>2349</v>
      </c>
      <c r="C356" s="17" t="s">
        <v>1537</v>
      </c>
      <c r="D356" s="17" t="s">
        <v>1184</v>
      </c>
      <c r="E356" s="17" t="s">
        <v>76</v>
      </c>
      <c r="F356" s="17" t="s">
        <v>2350</v>
      </c>
      <c r="G356" s="18">
        <v>2</v>
      </c>
      <c r="H356" s="18">
        <v>2</v>
      </c>
      <c r="I356" s="19">
        <v>0</v>
      </c>
      <c r="J356" s="20">
        <v>1</v>
      </c>
      <c r="K356" s="21">
        <v>0</v>
      </c>
      <c r="L356" s="22">
        <v>0</v>
      </c>
      <c r="M356" s="29" t="s">
        <v>4668</v>
      </c>
      <c r="N356" s="29"/>
    </row>
    <row r="357" spans="1:14" x14ac:dyDescent="0.3">
      <c r="A357" s="17" t="s">
        <v>2351</v>
      </c>
      <c r="B357" s="17" t="s">
        <v>2352</v>
      </c>
      <c r="C357" s="17" t="s">
        <v>2353</v>
      </c>
      <c r="D357" s="17" t="s">
        <v>1869</v>
      </c>
      <c r="E357" s="17" t="s">
        <v>1964</v>
      </c>
      <c r="F357" s="17" t="s">
        <v>2354</v>
      </c>
      <c r="G357" s="18">
        <v>2</v>
      </c>
      <c r="H357" s="18">
        <v>2</v>
      </c>
      <c r="I357" s="19">
        <v>0</v>
      </c>
      <c r="J357" s="20">
        <v>1</v>
      </c>
      <c r="K357" s="21">
        <v>0</v>
      </c>
      <c r="L357" s="22">
        <v>0</v>
      </c>
      <c r="M357" s="29" t="s">
        <v>4667</v>
      </c>
      <c r="N357" s="29"/>
    </row>
    <row r="358" spans="1:14" x14ac:dyDescent="0.3">
      <c r="A358" s="17" t="s">
        <v>97</v>
      </c>
      <c r="B358" s="17" t="s">
        <v>2355</v>
      </c>
      <c r="C358" s="17" t="s">
        <v>1100</v>
      </c>
      <c r="D358" s="17" t="s">
        <v>1168</v>
      </c>
      <c r="E358" s="17" t="s">
        <v>85</v>
      </c>
      <c r="F358" s="17" t="s">
        <v>2356</v>
      </c>
      <c r="G358" s="18">
        <v>2</v>
      </c>
      <c r="H358" s="18">
        <v>2</v>
      </c>
      <c r="I358" s="19">
        <v>0</v>
      </c>
      <c r="J358" s="20">
        <v>0</v>
      </c>
      <c r="K358" s="21">
        <v>1</v>
      </c>
      <c r="L358" s="22">
        <v>0</v>
      </c>
      <c r="M358" s="29" t="s">
        <v>4666</v>
      </c>
      <c r="N358" s="29"/>
    </row>
    <row r="359" spans="1:14" x14ac:dyDescent="0.3">
      <c r="A359" s="17" t="s">
        <v>679</v>
      </c>
      <c r="B359" s="17" t="s">
        <v>2357</v>
      </c>
      <c r="C359" s="17" t="s">
        <v>1100</v>
      </c>
      <c r="D359" s="17" t="s">
        <v>1622</v>
      </c>
      <c r="E359" s="17" t="s">
        <v>681</v>
      </c>
      <c r="F359" s="17" t="s">
        <v>2358</v>
      </c>
      <c r="G359" s="18">
        <v>2</v>
      </c>
      <c r="H359" s="18">
        <v>2</v>
      </c>
      <c r="I359" s="19">
        <v>0</v>
      </c>
      <c r="J359" s="20">
        <v>0</v>
      </c>
      <c r="K359" s="21">
        <v>1</v>
      </c>
      <c r="L359" s="22">
        <v>0</v>
      </c>
      <c r="M359" s="29" t="s">
        <v>4666</v>
      </c>
      <c r="N359" s="29"/>
    </row>
    <row r="360" spans="1:14" x14ac:dyDescent="0.3">
      <c r="A360" s="17" t="s">
        <v>2359</v>
      </c>
      <c r="B360" s="17" t="s">
        <v>1325</v>
      </c>
      <c r="C360" s="17" t="s">
        <v>2360</v>
      </c>
      <c r="D360" s="17" t="s">
        <v>1101</v>
      </c>
      <c r="E360" s="17" t="s">
        <v>328</v>
      </c>
      <c r="F360" s="17" t="s">
        <v>2361</v>
      </c>
      <c r="G360" s="18">
        <v>2</v>
      </c>
      <c r="H360" s="18">
        <v>3</v>
      </c>
      <c r="I360" s="19">
        <v>0</v>
      </c>
      <c r="J360" s="20">
        <v>1</v>
      </c>
      <c r="K360" s="21">
        <v>0</v>
      </c>
      <c r="L360" s="22">
        <v>0</v>
      </c>
      <c r="M360" s="29" t="s">
        <v>4663</v>
      </c>
      <c r="N360" s="29"/>
    </row>
    <row r="361" spans="1:14" x14ac:dyDescent="0.3">
      <c r="A361" s="17" t="s">
        <v>2362</v>
      </c>
      <c r="B361" s="17" t="s">
        <v>1430</v>
      </c>
      <c r="C361" s="17" t="s">
        <v>2363</v>
      </c>
      <c r="D361" s="17" t="s">
        <v>1184</v>
      </c>
      <c r="E361" s="17" t="s">
        <v>76</v>
      </c>
      <c r="F361" s="17" t="s">
        <v>2364</v>
      </c>
      <c r="G361" s="18">
        <v>2</v>
      </c>
      <c r="H361" s="18">
        <v>2</v>
      </c>
      <c r="I361" s="19">
        <v>0</v>
      </c>
      <c r="J361" s="20">
        <v>1</v>
      </c>
      <c r="K361" s="21">
        <v>0</v>
      </c>
      <c r="L361" s="22">
        <v>0</v>
      </c>
      <c r="M361" s="29" t="s">
        <v>4668</v>
      </c>
      <c r="N361" s="29"/>
    </row>
    <row r="362" spans="1:14" x14ac:dyDescent="0.3">
      <c r="A362" s="17" t="s">
        <v>2365</v>
      </c>
      <c r="B362" s="17" t="s">
        <v>2366</v>
      </c>
      <c r="C362" s="17" t="s">
        <v>1100</v>
      </c>
      <c r="D362" s="17" t="s">
        <v>1168</v>
      </c>
      <c r="E362" s="17" t="s">
        <v>116</v>
      </c>
      <c r="F362" s="17" t="s">
        <v>2367</v>
      </c>
      <c r="G362" s="18">
        <v>2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29" t="s">
        <v>4668</v>
      </c>
      <c r="N362" s="29"/>
    </row>
    <row r="363" spans="1:14" x14ac:dyDescent="0.3">
      <c r="A363" s="17" t="s">
        <v>560</v>
      </c>
      <c r="B363" s="17" t="s">
        <v>561</v>
      </c>
      <c r="C363" s="17" t="s">
        <v>2368</v>
      </c>
      <c r="D363" s="17" t="s">
        <v>1852</v>
      </c>
      <c r="E363" s="17" t="s">
        <v>562</v>
      </c>
      <c r="F363" s="17" t="s">
        <v>2369</v>
      </c>
      <c r="G363" s="18">
        <v>2</v>
      </c>
      <c r="H363" s="18">
        <v>2</v>
      </c>
      <c r="I363" s="19">
        <v>0</v>
      </c>
      <c r="J363" s="20">
        <v>0</v>
      </c>
      <c r="K363" s="21">
        <v>1</v>
      </c>
      <c r="L363" s="22">
        <v>0</v>
      </c>
      <c r="M363" s="29" t="s">
        <v>4667</v>
      </c>
      <c r="N363" s="29"/>
    </row>
    <row r="364" spans="1:14" x14ac:dyDescent="0.3">
      <c r="A364" s="17" t="s">
        <v>2370</v>
      </c>
      <c r="B364" s="17" t="s">
        <v>2371</v>
      </c>
      <c r="C364" s="17" t="s">
        <v>2372</v>
      </c>
      <c r="D364" s="17" t="s">
        <v>1111</v>
      </c>
      <c r="E364" s="17" t="s">
        <v>2373</v>
      </c>
      <c r="F364" s="17" t="s">
        <v>2374</v>
      </c>
      <c r="G364" s="18">
        <v>2</v>
      </c>
      <c r="H364" s="18">
        <v>20</v>
      </c>
      <c r="I364" s="19">
        <v>0</v>
      </c>
      <c r="J364" s="20">
        <v>1</v>
      </c>
      <c r="K364" s="21">
        <v>0</v>
      </c>
      <c r="L364" s="22">
        <v>0</v>
      </c>
      <c r="M364" s="29" t="s">
        <v>4667</v>
      </c>
      <c r="N364" s="29"/>
    </row>
    <row r="365" spans="1:14" x14ac:dyDescent="0.3">
      <c r="A365" s="17" t="s">
        <v>2375</v>
      </c>
      <c r="B365" s="17" t="s">
        <v>1888</v>
      </c>
      <c r="C365" s="17" t="s">
        <v>2376</v>
      </c>
      <c r="D365" s="17" t="s">
        <v>1086</v>
      </c>
      <c r="E365" s="17" t="s">
        <v>2377</v>
      </c>
      <c r="F365" s="17" t="s">
        <v>2378</v>
      </c>
      <c r="G365" s="18">
        <v>2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29" t="s">
        <v>4667</v>
      </c>
      <c r="N365" s="29"/>
    </row>
    <row r="366" spans="1:14" x14ac:dyDescent="0.3">
      <c r="A366" s="17" t="s">
        <v>2379</v>
      </c>
      <c r="B366" s="17" t="s">
        <v>2380</v>
      </c>
      <c r="C366" s="17" t="s">
        <v>1259</v>
      </c>
      <c r="D366" s="17" t="s">
        <v>1382</v>
      </c>
      <c r="E366" s="17" t="s">
        <v>2381</v>
      </c>
      <c r="F366" s="17" t="s">
        <v>2382</v>
      </c>
      <c r="G366" s="18">
        <v>2</v>
      </c>
      <c r="H366" s="18">
        <v>12</v>
      </c>
      <c r="I366" s="19">
        <v>0</v>
      </c>
      <c r="J366" s="20">
        <v>1</v>
      </c>
      <c r="K366" s="21">
        <v>0</v>
      </c>
      <c r="L366" s="22">
        <v>0</v>
      </c>
      <c r="M366" s="29" t="s">
        <v>4667</v>
      </c>
      <c r="N366" s="29"/>
    </row>
    <row r="367" spans="1:14" x14ac:dyDescent="0.3">
      <c r="A367" s="17" t="s">
        <v>671</v>
      </c>
      <c r="B367" s="17" t="s">
        <v>2383</v>
      </c>
      <c r="C367" s="17" t="s">
        <v>2384</v>
      </c>
      <c r="D367" s="17" t="s">
        <v>2385</v>
      </c>
      <c r="E367" s="17" t="s">
        <v>163</v>
      </c>
      <c r="F367" s="17" t="s">
        <v>2386</v>
      </c>
      <c r="G367" s="18">
        <v>2</v>
      </c>
      <c r="H367" s="18">
        <v>2</v>
      </c>
      <c r="I367" s="19">
        <v>0</v>
      </c>
      <c r="J367" s="20">
        <v>0</v>
      </c>
      <c r="K367" s="21">
        <v>1</v>
      </c>
      <c r="L367" s="22">
        <v>0</v>
      </c>
      <c r="M367" s="29" t="s">
        <v>4666</v>
      </c>
      <c r="N367" s="29"/>
    </row>
    <row r="368" spans="1:14" x14ac:dyDescent="0.3">
      <c r="A368" s="17" t="s">
        <v>2387</v>
      </c>
      <c r="B368" s="17" t="s">
        <v>2388</v>
      </c>
      <c r="C368" s="17" t="s">
        <v>1347</v>
      </c>
      <c r="D368" s="17" t="s">
        <v>1172</v>
      </c>
      <c r="E368" s="17" t="s">
        <v>303</v>
      </c>
      <c r="F368" s="17" t="s">
        <v>2389</v>
      </c>
      <c r="G368" s="18">
        <v>2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29" t="s">
        <v>4667</v>
      </c>
      <c r="N368" s="29"/>
    </row>
    <row r="369" spans="1:14" x14ac:dyDescent="0.3">
      <c r="A369" s="17" t="s">
        <v>155</v>
      </c>
      <c r="B369" s="17" t="s">
        <v>2390</v>
      </c>
      <c r="C369" s="17" t="s">
        <v>2391</v>
      </c>
      <c r="D369" s="17" t="s">
        <v>1201</v>
      </c>
      <c r="E369" s="17" t="s">
        <v>158</v>
      </c>
      <c r="F369" s="17" t="s">
        <v>2392</v>
      </c>
      <c r="G369" s="18">
        <v>2</v>
      </c>
      <c r="H369" s="18">
        <v>2</v>
      </c>
      <c r="I369" s="19">
        <v>0</v>
      </c>
      <c r="J369" s="20">
        <v>0</v>
      </c>
      <c r="K369" s="21">
        <v>1</v>
      </c>
      <c r="L369" s="22">
        <v>0</v>
      </c>
      <c r="M369" s="29" t="s">
        <v>4666</v>
      </c>
      <c r="N369" s="29"/>
    </row>
    <row r="370" spans="1:14" x14ac:dyDescent="0.3">
      <c r="A370" s="17" t="s">
        <v>2393</v>
      </c>
      <c r="B370" s="17" t="s">
        <v>2394</v>
      </c>
      <c r="C370" s="17" t="s">
        <v>1722</v>
      </c>
      <c r="D370" s="17" t="s">
        <v>1096</v>
      </c>
      <c r="E370" s="17" t="s">
        <v>76</v>
      </c>
      <c r="F370" s="17" t="s">
        <v>2395</v>
      </c>
      <c r="G370" s="18">
        <v>2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29" t="s">
        <v>4668</v>
      </c>
      <c r="N370" s="29"/>
    </row>
    <row r="371" spans="1:14" x14ac:dyDescent="0.3">
      <c r="A371" s="17" t="s">
        <v>2396</v>
      </c>
      <c r="B371" s="17" t="s">
        <v>2397</v>
      </c>
      <c r="C371" s="17" t="s">
        <v>2398</v>
      </c>
      <c r="D371" s="17" t="s">
        <v>1168</v>
      </c>
      <c r="E371" s="17" t="s">
        <v>143</v>
      </c>
      <c r="F371" s="17" t="s">
        <v>2399</v>
      </c>
      <c r="G371" s="18">
        <v>2</v>
      </c>
      <c r="H371" s="18">
        <v>3</v>
      </c>
      <c r="I371" s="19">
        <v>0</v>
      </c>
      <c r="J371" s="20">
        <v>1</v>
      </c>
      <c r="K371" s="21">
        <v>0</v>
      </c>
      <c r="L371" s="22">
        <v>0</v>
      </c>
      <c r="M371" s="29" t="s">
        <v>4667</v>
      </c>
      <c r="N371" s="29"/>
    </row>
    <row r="372" spans="1:14" x14ac:dyDescent="0.3">
      <c r="A372" s="17" t="s">
        <v>2400</v>
      </c>
      <c r="B372" s="17" t="s">
        <v>2401</v>
      </c>
      <c r="C372" s="17" t="s">
        <v>1575</v>
      </c>
      <c r="D372" s="17" t="s">
        <v>1076</v>
      </c>
      <c r="E372" s="17" t="s">
        <v>116</v>
      </c>
      <c r="F372" s="17" t="s">
        <v>2402</v>
      </c>
      <c r="G372" s="18">
        <v>2</v>
      </c>
      <c r="H372" s="18">
        <v>4</v>
      </c>
      <c r="I372" s="19">
        <v>0</v>
      </c>
      <c r="J372" s="20">
        <v>1</v>
      </c>
      <c r="K372" s="21">
        <v>0</v>
      </c>
      <c r="L372" s="22">
        <v>0</v>
      </c>
      <c r="M372" s="29" t="s">
        <v>4668</v>
      </c>
      <c r="N372" s="29"/>
    </row>
    <row r="373" spans="1:14" x14ac:dyDescent="0.3">
      <c r="A373" s="17" t="s">
        <v>2403</v>
      </c>
      <c r="B373" s="17" t="s">
        <v>2404</v>
      </c>
      <c r="C373" s="17" t="s">
        <v>2405</v>
      </c>
      <c r="D373" s="17" t="s">
        <v>2406</v>
      </c>
      <c r="E373" s="17" t="s">
        <v>2381</v>
      </c>
      <c r="F373" s="17" t="s">
        <v>2407</v>
      </c>
      <c r="G373" s="18">
        <v>2</v>
      </c>
      <c r="H373" s="18">
        <v>7</v>
      </c>
      <c r="I373" s="19">
        <v>0</v>
      </c>
      <c r="J373" s="20">
        <v>1</v>
      </c>
      <c r="K373" s="21">
        <v>0</v>
      </c>
      <c r="L373" s="22">
        <v>0</v>
      </c>
      <c r="M373" s="29" t="s">
        <v>4667</v>
      </c>
      <c r="N373" s="29"/>
    </row>
    <row r="374" spans="1:14" x14ac:dyDescent="0.3">
      <c r="A374" s="17" t="s">
        <v>2408</v>
      </c>
      <c r="B374" s="17" t="s">
        <v>2409</v>
      </c>
      <c r="C374" s="17" t="s">
        <v>2410</v>
      </c>
      <c r="D374" s="17" t="s">
        <v>1111</v>
      </c>
      <c r="E374" s="17" t="s">
        <v>864</v>
      </c>
      <c r="F374" s="17" t="s">
        <v>2411</v>
      </c>
      <c r="G374" s="18">
        <v>2</v>
      </c>
      <c r="H374" s="18">
        <v>20</v>
      </c>
      <c r="I374" s="19">
        <v>0</v>
      </c>
      <c r="J374" s="20">
        <v>1</v>
      </c>
      <c r="K374" s="21">
        <v>0</v>
      </c>
      <c r="L374" s="22">
        <v>0</v>
      </c>
      <c r="M374" s="29" t="s">
        <v>4667</v>
      </c>
      <c r="N374" s="29"/>
    </row>
    <row r="375" spans="1:14" x14ac:dyDescent="0.3">
      <c r="A375" s="17" t="s">
        <v>2412</v>
      </c>
      <c r="B375" s="17" t="s">
        <v>2413</v>
      </c>
      <c r="C375" s="17" t="s">
        <v>1100</v>
      </c>
      <c r="D375" s="17" t="s">
        <v>1622</v>
      </c>
      <c r="E375" s="17" t="s">
        <v>2414</v>
      </c>
      <c r="F375" s="17" t="s">
        <v>2415</v>
      </c>
      <c r="G375" s="18">
        <v>2</v>
      </c>
      <c r="H375" s="18">
        <v>76</v>
      </c>
      <c r="I375" s="19">
        <v>0.5</v>
      </c>
      <c r="J375" s="20">
        <v>0.5</v>
      </c>
      <c r="K375" s="21">
        <v>0</v>
      </c>
      <c r="L375" s="22">
        <v>0</v>
      </c>
      <c r="M375" s="29" t="s">
        <v>4668</v>
      </c>
      <c r="N375" s="29"/>
    </row>
    <row r="376" spans="1:14" x14ac:dyDescent="0.3">
      <c r="A376" s="17" t="s">
        <v>2416</v>
      </c>
      <c r="B376" s="17" t="s">
        <v>2417</v>
      </c>
      <c r="C376" s="17" t="s">
        <v>2418</v>
      </c>
      <c r="D376" s="17" t="s">
        <v>1150</v>
      </c>
      <c r="E376" s="17" t="s">
        <v>71</v>
      </c>
      <c r="F376" s="17" t="s">
        <v>2419</v>
      </c>
      <c r="G376" s="18">
        <v>2</v>
      </c>
      <c r="H376" s="18">
        <v>4</v>
      </c>
      <c r="I376" s="19">
        <v>0</v>
      </c>
      <c r="J376" s="20">
        <v>1</v>
      </c>
      <c r="K376" s="21">
        <v>0</v>
      </c>
      <c r="L376" s="22">
        <v>0</v>
      </c>
      <c r="M376" s="29" t="s">
        <v>4667</v>
      </c>
      <c r="N376" s="29"/>
    </row>
    <row r="377" spans="1:14" x14ac:dyDescent="0.3">
      <c r="A377" s="17" t="s">
        <v>383</v>
      </c>
      <c r="B377" s="17" t="s">
        <v>2420</v>
      </c>
      <c r="C377" s="17" t="s">
        <v>1100</v>
      </c>
      <c r="D377" s="17" t="s">
        <v>1147</v>
      </c>
      <c r="E377" s="17" t="s">
        <v>143</v>
      </c>
      <c r="F377" s="17" t="s">
        <v>2421</v>
      </c>
      <c r="G377" s="18">
        <v>2</v>
      </c>
      <c r="H377" s="18">
        <v>2</v>
      </c>
      <c r="I377" s="19">
        <v>0</v>
      </c>
      <c r="J377" s="20">
        <v>0</v>
      </c>
      <c r="K377" s="21">
        <v>1</v>
      </c>
      <c r="L377" s="22">
        <v>0</v>
      </c>
      <c r="M377" s="29" t="s">
        <v>4666</v>
      </c>
      <c r="N377" s="29"/>
    </row>
    <row r="378" spans="1:14" x14ac:dyDescent="0.3">
      <c r="A378" s="17" t="s">
        <v>2422</v>
      </c>
      <c r="B378" s="17" t="s">
        <v>2423</v>
      </c>
      <c r="C378" s="17" t="s">
        <v>2424</v>
      </c>
      <c r="D378" s="17" t="s">
        <v>1473</v>
      </c>
      <c r="E378" s="17" t="s">
        <v>158</v>
      </c>
      <c r="F378" s="17" t="s">
        <v>2425</v>
      </c>
      <c r="G378" s="18">
        <v>2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29" t="s">
        <v>4667</v>
      </c>
      <c r="N378" s="29"/>
    </row>
    <row r="379" spans="1:14" x14ac:dyDescent="0.3">
      <c r="A379" s="17" t="s">
        <v>2426</v>
      </c>
      <c r="B379" s="17" t="s">
        <v>2427</v>
      </c>
      <c r="C379" s="17" t="s">
        <v>2248</v>
      </c>
      <c r="D379" s="17" t="s">
        <v>2428</v>
      </c>
      <c r="E379" s="17" t="s">
        <v>1148</v>
      </c>
      <c r="F379" s="17" t="s">
        <v>2429</v>
      </c>
      <c r="G379" s="18">
        <v>2</v>
      </c>
      <c r="H379" s="18">
        <v>3</v>
      </c>
      <c r="I379" s="19">
        <v>1</v>
      </c>
      <c r="J379" s="20">
        <v>0</v>
      </c>
      <c r="K379" s="21">
        <v>0</v>
      </c>
      <c r="L379" s="22">
        <v>0</v>
      </c>
      <c r="M379" s="29" t="s">
        <v>4668</v>
      </c>
      <c r="N379" s="29"/>
    </row>
    <row r="380" spans="1:14" x14ac:dyDescent="0.3">
      <c r="A380" s="17" t="s">
        <v>2430</v>
      </c>
      <c r="B380" s="17" t="s">
        <v>2431</v>
      </c>
      <c r="C380" s="17" t="s">
        <v>2432</v>
      </c>
      <c r="D380" s="17" t="s">
        <v>2433</v>
      </c>
      <c r="E380" s="17" t="s">
        <v>1847</v>
      </c>
      <c r="F380" s="17" t="s">
        <v>2434</v>
      </c>
      <c r="G380" s="18">
        <v>2</v>
      </c>
      <c r="H380" s="18">
        <v>12</v>
      </c>
      <c r="I380" s="19">
        <v>0</v>
      </c>
      <c r="J380" s="20">
        <v>1</v>
      </c>
      <c r="K380" s="21">
        <v>0</v>
      </c>
      <c r="L380" s="22">
        <v>0</v>
      </c>
      <c r="M380" s="29" t="s">
        <v>4668</v>
      </c>
      <c r="N380" s="29"/>
    </row>
    <row r="381" spans="1:14" x14ac:dyDescent="0.3">
      <c r="A381" s="17" t="s">
        <v>2435</v>
      </c>
      <c r="B381" s="17" t="s">
        <v>2436</v>
      </c>
      <c r="C381" s="17" t="s">
        <v>1100</v>
      </c>
      <c r="D381" s="17" t="s">
        <v>2437</v>
      </c>
      <c r="E381" s="17" t="s">
        <v>71</v>
      </c>
      <c r="F381" s="17" t="s">
        <v>2438</v>
      </c>
      <c r="G381" s="18">
        <v>2</v>
      </c>
      <c r="H381" s="18">
        <v>4</v>
      </c>
      <c r="I381" s="19">
        <v>0</v>
      </c>
      <c r="J381" s="20">
        <v>1</v>
      </c>
      <c r="K381" s="21">
        <v>0</v>
      </c>
      <c r="L381" s="22">
        <v>0</v>
      </c>
      <c r="M381" s="29" t="s">
        <v>4667</v>
      </c>
      <c r="N381" s="29"/>
    </row>
    <row r="382" spans="1:14" x14ac:dyDescent="0.3">
      <c r="A382" s="17" t="s">
        <v>2439</v>
      </c>
      <c r="B382" s="17" t="s">
        <v>1731</v>
      </c>
      <c r="C382" s="17" t="s">
        <v>1537</v>
      </c>
      <c r="D382" s="17" t="s">
        <v>1184</v>
      </c>
      <c r="E382" s="17" t="s">
        <v>76</v>
      </c>
      <c r="F382" s="17" t="s">
        <v>2440</v>
      </c>
      <c r="G382" s="18">
        <v>2</v>
      </c>
      <c r="H382" s="18">
        <v>3</v>
      </c>
      <c r="I382" s="19">
        <v>0</v>
      </c>
      <c r="J382" s="20">
        <v>1</v>
      </c>
      <c r="K382" s="21">
        <v>0</v>
      </c>
      <c r="L382" s="22">
        <v>0</v>
      </c>
      <c r="M382" s="29" t="s">
        <v>4668</v>
      </c>
      <c r="N382" s="29"/>
    </row>
    <row r="383" spans="1:14" x14ac:dyDescent="0.3">
      <c r="A383" s="17" t="s">
        <v>73</v>
      </c>
      <c r="B383" s="17" t="s">
        <v>2441</v>
      </c>
      <c r="C383" s="17" t="s">
        <v>2442</v>
      </c>
      <c r="D383" s="17" t="s">
        <v>2443</v>
      </c>
      <c r="E383" s="17" t="s">
        <v>76</v>
      </c>
      <c r="F383" s="17" t="s">
        <v>2444</v>
      </c>
      <c r="G383" s="18">
        <v>2</v>
      </c>
      <c r="H383" s="18">
        <v>3</v>
      </c>
      <c r="I383" s="19">
        <v>0</v>
      </c>
      <c r="J383" s="20">
        <v>0</v>
      </c>
      <c r="K383" s="21">
        <v>1</v>
      </c>
      <c r="L383" s="22">
        <v>0</v>
      </c>
      <c r="M383" s="29" t="s">
        <v>4666</v>
      </c>
      <c r="N383" s="29"/>
    </row>
    <row r="384" spans="1:14" x14ac:dyDescent="0.3">
      <c r="A384" s="17" t="s">
        <v>2445</v>
      </c>
      <c r="B384" s="17" t="s">
        <v>2446</v>
      </c>
      <c r="C384" s="17" t="s">
        <v>2447</v>
      </c>
      <c r="D384" s="17" t="s">
        <v>1382</v>
      </c>
      <c r="E384" s="17" t="s">
        <v>1148</v>
      </c>
      <c r="F384" s="17" t="s">
        <v>2448</v>
      </c>
      <c r="G384" s="18">
        <v>2</v>
      </c>
      <c r="H384" s="18">
        <v>51</v>
      </c>
      <c r="I384" s="19">
        <v>0.5</v>
      </c>
      <c r="J384" s="20">
        <v>0.5</v>
      </c>
      <c r="K384" s="21">
        <v>0</v>
      </c>
      <c r="L384" s="22">
        <v>0</v>
      </c>
      <c r="M384" s="29" t="s">
        <v>4668</v>
      </c>
      <c r="N384" s="29"/>
    </row>
    <row r="385" spans="1:14" x14ac:dyDescent="0.3">
      <c r="A385" s="17" t="s">
        <v>2449</v>
      </c>
      <c r="B385" s="17" t="s">
        <v>2450</v>
      </c>
      <c r="C385" s="17" t="s">
        <v>2451</v>
      </c>
      <c r="D385" s="17" t="s">
        <v>1201</v>
      </c>
      <c r="E385" s="17" t="s">
        <v>328</v>
      </c>
      <c r="F385" s="17" t="s">
        <v>2452</v>
      </c>
      <c r="G385" s="18">
        <v>2</v>
      </c>
      <c r="H385" s="18">
        <v>3</v>
      </c>
      <c r="I385" s="19">
        <v>0</v>
      </c>
      <c r="J385" s="20">
        <v>1</v>
      </c>
      <c r="K385" s="21">
        <v>0</v>
      </c>
      <c r="L385" s="22">
        <v>0</v>
      </c>
      <c r="M385" s="29" t="s">
        <v>4663</v>
      </c>
      <c r="N385" s="29"/>
    </row>
    <row r="386" spans="1:14" x14ac:dyDescent="0.3">
      <c r="A386" s="17" t="s">
        <v>2453</v>
      </c>
      <c r="B386" s="17" t="s">
        <v>2454</v>
      </c>
      <c r="C386" s="17" t="s">
        <v>2455</v>
      </c>
      <c r="D386" s="17" t="s">
        <v>2456</v>
      </c>
      <c r="E386" s="17" t="s">
        <v>328</v>
      </c>
      <c r="F386" s="17" t="s">
        <v>2457</v>
      </c>
      <c r="G386" s="18">
        <v>2</v>
      </c>
      <c r="H386" s="18">
        <v>26</v>
      </c>
      <c r="I386" s="19">
        <v>0</v>
      </c>
      <c r="J386" s="20">
        <v>1</v>
      </c>
      <c r="K386" s="21">
        <v>0</v>
      </c>
      <c r="L386" s="22">
        <v>0</v>
      </c>
      <c r="M386" s="29" t="s">
        <v>4663</v>
      </c>
      <c r="N386" s="29"/>
    </row>
    <row r="387" spans="1:14" x14ac:dyDescent="0.3">
      <c r="A387" s="17" t="s">
        <v>2458</v>
      </c>
      <c r="B387" s="17" t="s">
        <v>2459</v>
      </c>
      <c r="C387" s="17" t="s">
        <v>2460</v>
      </c>
      <c r="D387" s="17" t="s">
        <v>1111</v>
      </c>
      <c r="E387" s="17" t="s">
        <v>616</v>
      </c>
      <c r="F387" s="17" t="s">
        <v>2461</v>
      </c>
      <c r="G387" s="18">
        <v>2</v>
      </c>
      <c r="H387" s="18">
        <v>12</v>
      </c>
      <c r="I387" s="19">
        <v>0</v>
      </c>
      <c r="J387" s="20">
        <v>1</v>
      </c>
      <c r="K387" s="21">
        <v>0</v>
      </c>
      <c r="L387" s="22">
        <v>0</v>
      </c>
      <c r="M387" s="29" t="s">
        <v>4667</v>
      </c>
      <c r="N387" s="29"/>
    </row>
    <row r="388" spans="1:14" x14ac:dyDescent="0.3">
      <c r="A388" s="17" t="s">
        <v>2462</v>
      </c>
      <c r="B388" s="17" t="s">
        <v>2463</v>
      </c>
      <c r="C388" s="17" t="s">
        <v>2464</v>
      </c>
      <c r="D388" s="17" t="s">
        <v>1096</v>
      </c>
      <c r="E388" s="17" t="s">
        <v>76</v>
      </c>
      <c r="F388" s="17" t="s">
        <v>2465</v>
      </c>
      <c r="G388" s="18">
        <v>2</v>
      </c>
      <c r="H388" s="18">
        <v>3</v>
      </c>
      <c r="I388" s="19">
        <v>0</v>
      </c>
      <c r="J388" s="20">
        <v>1</v>
      </c>
      <c r="K388" s="21">
        <v>0</v>
      </c>
      <c r="L388" s="22">
        <v>0</v>
      </c>
      <c r="M388" s="29" t="s">
        <v>4667</v>
      </c>
      <c r="N388" s="29"/>
    </row>
    <row r="389" spans="1:14" x14ac:dyDescent="0.3">
      <c r="A389" s="17" t="s">
        <v>322</v>
      </c>
      <c r="B389" s="17" t="s">
        <v>2466</v>
      </c>
      <c r="C389" s="17" t="s">
        <v>2467</v>
      </c>
      <c r="D389" s="17" t="s">
        <v>1096</v>
      </c>
      <c r="E389" s="17" t="s">
        <v>76</v>
      </c>
      <c r="F389" s="17" t="s">
        <v>2468</v>
      </c>
      <c r="G389" s="18">
        <v>2</v>
      </c>
      <c r="H389" s="18">
        <v>2</v>
      </c>
      <c r="I389" s="19">
        <v>0</v>
      </c>
      <c r="J389" s="20">
        <v>0</v>
      </c>
      <c r="K389" s="21">
        <v>1</v>
      </c>
      <c r="L389" s="22">
        <v>0</v>
      </c>
      <c r="M389" s="29" t="s">
        <v>4666</v>
      </c>
      <c r="N389" s="29"/>
    </row>
    <row r="390" spans="1:14" x14ac:dyDescent="0.3">
      <c r="A390" s="17" t="s">
        <v>275</v>
      </c>
      <c r="B390" s="17" t="s">
        <v>2469</v>
      </c>
      <c r="C390" s="17" t="s">
        <v>2470</v>
      </c>
      <c r="D390" s="17" t="s">
        <v>1096</v>
      </c>
      <c r="E390" s="17" t="s">
        <v>76</v>
      </c>
      <c r="F390" s="17" t="s">
        <v>2471</v>
      </c>
      <c r="G390" s="18">
        <v>2</v>
      </c>
      <c r="H390" s="18">
        <v>3</v>
      </c>
      <c r="I390" s="19">
        <v>0</v>
      </c>
      <c r="J390" s="20">
        <v>0</v>
      </c>
      <c r="K390" s="21">
        <v>1</v>
      </c>
      <c r="L390" s="22">
        <v>0</v>
      </c>
      <c r="M390" s="29" t="s">
        <v>4666</v>
      </c>
      <c r="N390" s="29"/>
    </row>
    <row r="391" spans="1:14" x14ac:dyDescent="0.3">
      <c r="A391" s="17" t="s">
        <v>2472</v>
      </c>
      <c r="B391" s="17" t="s">
        <v>2473</v>
      </c>
      <c r="C391" s="17" t="s">
        <v>2474</v>
      </c>
      <c r="D391" s="17" t="s">
        <v>1101</v>
      </c>
      <c r="E391" s="17" t="s">
        <v>163</v>
      </c>
      <c r="F391" s="17" t="s">
        <v>2475</v>
      </c>
      <c r="G391" s="18">
        <v>2</v>
      </c>
      <c r="H391" s="18">
        <v>9</v>
      </c>
      <c r="I391" s="19">
        <v>0.5</v>
      </c>
      <c r="J391" s="20">
        <v>0.5</v>
      </c>
      <c r="K391" s="21">
        <v>0</v>
      </c>
      <c r="L391" s="22">
        <v>0</v>
      </c>
      <c r="M391" s="29" t="s">
        <v>4667</v>
      </c>
      <c r="N391" s="29"/>
    </row>
    <row r="392" spans="1:14" x14ac:dyDescent="0.3">
      <c r="A392" s="17" t="s">
        <v>968</v>
      </c>
      <c r="B392" s="17" t="s">
        <v>2476</v>
      </c>
      <c r="C392" s="17" t="s">
        <v>1100</v>
      </c>
      <c r="D392" s="17" t="s">
        <v>1846</v>
      </c>
      <c r="E392" s="17" t="s">
        <v>908</v>
      </c>
      <c r="F392" s="17" t="s">
        <v>2477</v>
      </c>
      <c r="G392" s="18">
        <v>2</v>
      </c>
      <c r="H392" s="18">
        <v>2</v>
      </c>
      <c r="I392" s="19">
        <v>0</v>
      </c>
      <c r="J392" s="20">
        <v>0</v>
      </c>
      <c r="K392" s="21">
        <v>0</v>
      </c>
      <c r="L392" s="22">
        <v>1</v>
      </c>
      <c r="M392" s="29" t="s">
        <v>4670</v>
      </c>
      <c r="N392" s="29"/>
    </row>
    <row r="393" spans="1:14" x14ac:dyDescent="0.3">
      <c r="A393" s="17" t="s">
        <v>2478</v>
      </c>
      <c r="B393" s="17" t="s">
        <v>2479</v>
      </c>
      <c r="C393" s="17" t="s">
        <v>2480</v>
      </c>
      <c r="D393" s="17" t="s">
        <v>1101</v>
      </c>
      <c r="E393" s="17" t="s">
        <v>303</v>
      </c>
      <c r="F393" s="17" t="s">
        <v>2481</v>
      </c>
      <c r="G393" s="18">
        <v>2</v>
      </c>
      <c r="H393" s="18">
        <v>3</v>
      </c>
      <c r="I393" s="19">
        <v>0</v>
      </c>
      <c r="J393" s="20">
        <v>1</v>
      </c>
      <c r="K393" s="21">
        <v>0</v>
      </c>
      <c r="L393" s="22">
        <v>0</v>
      </c>
      <c r="M393" s="29" t="s">
        <v>4668</v>
      </c>
      <c r="N393" s="29"/>
    </row>
    <row r="394" spans="1:14" x14ac:dyDescent="0.3">
      <c r="A394" s="17" t="s">
        <v>2482</v>
      </c>
      <c r="B394" s="17" t="s">
        <v>2483</v>
      </c>
      <c r="C394" s="17" t="s">
        <v>2442</v>
      </c>
      <c r="D394" s="17" t="s">
        <v>1096</v>
      </c>
      <c r="E394" s="17" t="s">
        <v>76</v>
      </c>
      <c r="F394" s="17" t="s">
        <v>2484</v>
      </c>
      <c r="G394" s="18">
        <v>2</v>
      </c>
      <c r="H394" s="18">
        <v>4</v>
      </c>
      <c r="I394" s="19">
        <v>0</v>
      </c>
      <c r="J394" s="20">
        <v>1</v>
      </c>
      <c r="K394" s="21">
        <v>0</v>
      </c>
      <c r="L394" s="22">
        <v>0</v>
      </c>
      <c r="M394" s="29" t="s">
        <v>4667</v>
      </c>
      <c r="N394" s="29"/>
    </row>
    <row r="395" spans="1:14" x14ac:dyDescent="0.3">
      <c r="A395" s="17" t="s">
        <v>2485</v>
      </c>
      <c r="B395" s="17" t="s">
        <v>2486</v>
      </c>
      <c r="C395" s="17" t="s">
        <v>1343</v>
      </c>
      <c r="D395" s="17" t="s">
        <v>1150</v>
      </c>
      <c r="E395" s="17" t="s">
        <v>466</v>
      </c>
      <c r="F395" s="17" t="s">
        <v>2487</v>
      </c>
      <c r="G395" s="18">
        <v>2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29" t="s">
        <v>4667</v>
      </c>
      <c r="N395" s="29"/>
    </row>
    <row r="396" spans="1:14" x14ac:dyDescent="0.3">
      <c r="A396" s="17" t="s">
        <v>2488</v>
      </c>
      <c r="B396" s="17" t="s">
        <v>2489</v>
      </c>
      <c r="C396" s="17" t="s">
        <v>2490</v>
      </c>
      <c r="D396" s="17" t="s">
        <v>2491</v>
      </c>
      <c r="E396" s="17" t="s">
        <v>158</v>
      </c>
      <c r="F396" s="17" t="s">
        <v>2492</v>
      </c>
      <c r="G396" s="18">
        <v>2</v>
      </c>
      <c r="H396" s="18">
        <v>4</v>
      </c>
      <c r="I396" s="19">
        <v>0.5</v>
      </c>
      <c r="J396" s="20">
        <v>0.5</v>
      </c>
      <c r="K396" s="21">
        <v>0</v>
      </c>
      <c r="L396" s="22">
        <v>0</v>
      </c>
      <c r="M396" s="29" t="s">
        <v>4667</v>
      </c>
      <c r="N396" s="29"/>
    </row>
    <row r="397" spans="1:14" x14ac:dyDescent="0.3">
      <c r="A397" s="17" t="s">
        <v>2493</v>
      </c>
      <c r="B397" s="17" t="s">
        <v>2494</v>
      </c>
      <c r="C397" s="17" t="s">
        <v>2495</v>
      </c>
      <c r="D397" s="17" t="s">
        <v>1331</v>
      </c>
      <c r="E397" s="17" t="s">
        <v>1370</v>
      </c>
      <c r="F397" s="17" t="s">
        <v>2493</v>
      </c>
      <c r="G397" s="18">
        <v>2</v>
      </c>
      <c r="H397" s="18">
        <v>3</v>
      </c>
      <c r="I397" s="19">
        <v>0</v>
      </c>
      <c r="J397" s="20">
        <v>1</v>
      </c>
      <c r="K397" s="21">
        <v>0</v>
      </c>
      <c r="L397" s="22">
        <v>0</v>
      </c>
      <c r="M397" s="29" t="s">
        <v>4668</v>
      </c>
      <c r="N397" s="29"/>
    </row>
    <row r="398" spans="1:14" x14ac:dyDescent="0.3">
      <c r="A398" s="17" t="s">
        <v>2496</v>
      </c>
      <c r="B398" s="17" t="s">
        <v>2497</v>
      </c>
      <c r="C398" s="17" t="s">
        <v>2498</v>
      </c>
      <c r="D398" s="17" t="s">
        <v>2499</v>
      </c>
      <c r="E398" s="17" t="s">
        <v>531</v>
      </c>
      <c r="F398" s="17" t="s">
        <v>2500</v>
      </c>
      <c r="G398" s="18">
        <v>2</v>
      </c>
      <c r="H398" s="18">
        <v>2</v>
      </c>
      <c r="I398" s="19">
        <v>1</v>
      </c>
      <c r="J398" s="20">
        <v>0</v>
      </c>
      <c r="K398" s="21">
        <v>0</v>
      </c>
      <c r="L398" s="22">
        <v>0</v>
      </c>
      <c r="M398" s="29" t="s">
        <v>4668</v>
      </c>
      <c r="N398" s="29"/>
    </row>
    <row r="399" spans="1:14" x14ac:dyDescent="0.3">
      <c r="A399" s="17" t="s">
        <v>476</v>
      </c>
      <c r="B399" s="17" t="s">
        <v>2501</v>
      </c>
      <c r="C399" s="17" t="s">
        <v>1650</v>
      </c>
      <c r="D399" s="17" t="s">
        <v>1111</v>
      </c>
      <c r="E399" s="17" t="s">
        <v>478</v>
      </c>
      <c r="F399" s="17" t="s">
        <v>2502</v>
      </c>
      <c r="G399" s="18">
        <v>2</v>
      </c>
      <c r="H399" s="18">
        <v>5</v>
      </c>
      <c r="I399" s="19">
        <v>0</v>
      </c>
      <c r="J399" s="20">
        <v>0</v>
      </c>
      <c r="K399" s="21">
        <v>1</v>
      </c>
      <c r="L399" s="22">
        <v>0</v>
      </c>
      <c r="M399" s="29" t="s">
        <v>4666</v>
      </c>
      <c r="N399" s="29"/>
    </row>
    <row r="400" spans="1:14" x14ac:dyDescent="0.3">
      <c r="A400" s="17" t="s">
        <v>2503</v>
      </c>
      <c r="B400" s="17" t="s">
        <v>2504</v>
      </c>
      <c r="C400" s="17" t="s">
        <v>2505</v>
      </c>
      <c r="D400" s="17" t="s">
        <v>1128</v>
      </c>
      <c r="E400" s="17" t="s">
        <v>1129</v>
      </c>
      <c r="F400" s="17" t="s">
        <v>2506</v>
      </c>
      <c r="G400" s="18">
        <v>2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29" t="s">
        <v>4667</v>
      </c>
      <c r="N400" s="29"/>
    </row>
    <row r="401" spans="1:14" x14ac:dyDescent="0.3">
      <c r="A401" s="17" t="s">
        <v>2507</v>
      </c>
      <c r="B401" s="17" t="s">
        <v>2508</v>
      </c>
      <c r="C401" s="17" t="s">
        <v>2509</v>
      </c>
      <c r="D401" s="17" t="s">
        <v>1101</v>
      </c>
      <c r="E401" s="17" t="s">
        <v>303</v>
      </c>
      <c r="F401" s="17" t="s">
        <v>2510</v>
      </c>
      <c r="G401" s="18">
        <v>2</v>
      </c>
      <c r="H401" s="18">
        <v>2</v>
      </c>
      <c r="I401" s="19">
        <v>0</v>
      </c>
      <c r="J401" s="20">
        <v>1</v>
      </c>
      <c r="K401" s="21">
        <v>0</v>
      </c>
      <c r="L401" s="22">
        <v>0</v>
      </c>
      <c r="M401" s="29" t="s">
        <v>4668</v>
      </c>
      <c r="N401" s="29"/>
    </row>
    <row r="402" spans="1:14" x14ac:dyDescent="0.3">
      <c r="A402" s="17" t="s">
        <v>2511</v>
      </c>
      <c r="B402" s="17" t="s">
        <v>2512</v>
      </c>
      <c r="C402" s="17" t="s">
        <v>1524</v>
      </c>
      <c r="D402" s="17" t="s">
        <v>1184</v>
      </c>
      <c r="E402" s="17" t="s">
        <v>76</v>
      </c>
      <c r="F402" s="17" t="s">
        <v>2513</v>
      </c>
      <c r="G402" s="18">
        <v>2</v>
      </c>
      <c r="H402" s="18">
        <v>2</v>
      </c>
      <c r="I402" s="19">
        <v>0.5</v>
      </c>
      <c r="J402" s="20">
        <v>0.5</v>
      </c>
      <c r="K402" s="21">
        <v>0</v>
      </c>
      <c r="L402" s="22">
        <v>0</v>
      </c>
      <c r="M402" s="29" t="s">
        <v>4668</v>
      </c>
      <c r="N402" s="29"/>
    </row>
    <row r="403" spans="1:14" x14ac:dyDescent="0.3">
      <c r="A403" s="17" t="s">
        <v>235</v>
      </c>
      <c r="B403" s="17" t="s">
        <v>2514</v>
      </c>
      <c r="C403" s="17" t="s">
        <v>2515</v>
      </c>
      <c r="D403" s="17" t="s">
        <v>1096</v>
      </c>
      <c r="E403" s="17" t="s">
        <v>76</v>
      </c>
      <c r="F403" s="17" t="s">
        <v>2516</v>
      </c>
      <c r="G403" s="18">
        <v>2</v>
      </c>
      <c r="H403" s="18">
        <v>6</v>
      </c>
      <c r="I403" s="19">
        <v>0</v>
      </c>
      <c r="J403" s="20">
        <v>0</v>
      </c>
      <c r="K403" s="21">
        <v>1</v>
      </c>
      <c r="L403" s="22">
        <v>0</v>
      </c>
      <c r="M403" s="29" t="s">
        <v>4666</v>
      </c>
      <c r="N403" s="29"/>
    </row>
    <row r="404" spans="1:14" x14ac:dyDescent="0.3">
      <c r="A404" s="17" t="s">
        <v>2517</v>
      </c>
      <c r="B404" s="17" t="s">
        <v>2518</v>
      </c>
      <c r="C404" s="17" t="s">
        <v>2519</v>
      </c>
      <c r="D404" s="17" t="s">
        <v>1193</v>
      </c>
      <c r="E404" s="17" t="s">
        <v>71</v>
      </c>
      <c r="F404" s="17" t="s">
        <v>2520</v>
      </c>
      <c r="G404" s="18">
        <v>2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29" t="s">
        <v>4667</v>
      </c>
      <c r="N404" s="29"/>
    </row>
    <row r="405" spans="1:14" x14ac:dyDescent="0.3">
      <c r="A405" s="17" t="s">
        <v>2521</v>
      </c>
      <c r="B405" s="17" t="s">
        <v>2522</v>
      </c>
      <c r="C405" s="17" t="s">
        <v>2523</v>
      </c>
      <c r="D405" s="17" t="s">
        <v>2524</v>
      </c>
      <c r="E405" s="17" t="s">
        <v>71</v>
      </c>
      <c r="F405" s="17" t="s">
        <v>2525</v>
      </c>
      <c r="G405" s="18">
        <v>2</v>
      </c>
      <c r="H405" s="18">
        <v>15</v>
      </c>
      <c r="I405" s="19">
        <v>0</v>
      </c>
      <c r="J405" s="20">
        <v>1</v>
      </c>
      <c r="K405" s="21">
        <v>0</v>
      </c>
      <c r="L405" s="22">
        <v>0</v>
      </c>
      <c r="M405" s="29" t="s">
        <v>4667</v>
      </c>
      <c r="N405" s="29"/>
    </row>
    <row r="406" spans="1:14" x14ac:dyDescent="0.3">
      <c r="A406" s="17" t="s">
        <v>2526</v>
      </c>
      <c r="B406" s="17" t="s">
        <v>2527</v>
      </c>
      <c r="C406" s="17" t="s">
        <v>1256</v>
      </c>
      <c r="D406" s="17" t="s">
        <v>1066</v>
      </c>
      <c r="E406" s="17" t="s">
        <v>987</v>
      </c>
      <c r="F406" s="17" t="s">
        <v>2528</v>
      </c>
      <c r="G406" s="18">
        <v>2</v>
      </c>
      <c r="H406" s="18">
        <v>5</v>
      </c>
      <c r="I406" s="19">
        <v>1</v>
      </c>
      <c r="J406" s="20">
        <v>0</v>
      </c>
      <c r="K406" s="21">
        <v>0</v>
      </c>
      <c r="L406" s="22">
        <v>0</v>
      </c>
      <c r="M406" s="29" t="s">
        <v>4668</v>
      </c>
      <c r="N406" s="29"/>
    </row>
    <row r="407" spans="1:14" x14ac:dyDescent="0.3">
      <c r="A407" s="17" t="s">
        <v>2529</v>
      </c>
      <c r="B407" s="17" t="s">
        <v>2530</v>
      </c>
      <c r="C407" s="17" t="s">
        <v>2531</v>
      </c>
      <c r="D407" s="17" t="s">
        <v>1822</v>
      </c>
      <c r="E407" s="17" t="s">
        <v>71</v>
      </c>
      <c r="F407" s="17" t="s">
        <v>2532</v>
      </c>
      <c r="G407" s="18">
        <v>2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29" t="s">
        <v>4667</v>
      </c>
      <c r="N407" s="29"/>
    </row>
    <row r="408" spans="1:14" x14ac:dyDescent="0.3">
      <c r="A408" s="17" t="s">
        <v>710</v>
      </c>
      <c r="B408" s="17" t="s">
        <v>2533</v>
      </c>
      <c r="C408" s="17" t="s">
        <v>2534</v>
      </c>
      <c r="D408" s="17" t="s">
        <v>1869</v>
      </c>
      <c r="E408" s="17" t="s">
        <v>71</v>
      </c>
      <c r="F408" s="17" t="s">
        <v>2535</v>
      </c>
      <c r="G408" s="18">
        <v>2</v>
      </c>
      <c r="H408" s="18">
        <v>3</v>
      </c>
      <c r="I408" s="19">
        <v>0</v>
      </c>
      <c r="J408" s="20">
        <v>0</v>
      </c>
      <c r="K408" s="21">
        <v>1</v>
      </c>
      <c r="L408" s="22">
        <v>0</v>
      </c>
      <c r="M408" s="29" t="s">
        <v>4666</v>
      </c>
      <c r="N408" s="29"/>
    </row>
    <row r="409" spans="1:14" x14ac:dyDescent="0.3">
      <c r="A409" s="17" t="s">
        <v>2536</v>
      </c>
      <c r="B409" s="17" t="s">
        <v>2537</v>
      </c>
      <c r="C409" s="17" t="s">
        <v>1397</v>
      </c>
      <c r="D409" s="17" t="s">
        <v>1096</v>
      </c>
      <c r="E409" s="17" t="s">
        <v>76</v>
      </c>
      <c r="F409" s="17" t="s">
        <v>2538</v>
      </c>
      <c r="G409" s="18">
        <v>2</v>
      </c>
      <c r="H409" s="18">
        <v>4</v>
      </c>
      <c r="I409" s="19">
        <v>0</v>
      </c>
      <c r="J409" s="20">
        <v>1</v>
      </c>
      <c r="K409" s="21">
        <v>0</v>
      </c>
      <c r="L409" s="22">
        <v>0</v>
      </c>
      <c r="M409" s="29" t="s">
        <v>4668</v>
      </c>
      <c r="N409" s="29"/>
    </row>
    <row r="410" spans="1:14" x14ac:dyDescent="0.3">
      <c r="A410" s="17" t="s">
        <v>2539</v>
      </c>
      <c r="B410" s="17" t="s">
        <v>2540</v>
      </c>
      <c r="C410" s="17" t="s">
        <v>1100</v>
      </c>
      <c r="D410" s="17" t="s">
        <v>1282</v>
      </c>
      <c r="E410" s="17" t="s">
        <v>116</v>
      </c>
      <c r="F410" s="17" t="s">
        <v>2541</v>
      </c>
      <c r="G410" s="18">
        <v>2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29" t="s">
        <v>4667</v>
      </c>
      <c r="N410" s="29"/>
    </row>
    <row r="411" spans="1:14" x14ac:dyDescent="0.3">
      <c r="A411" s="17" t="s">
        <v>2542</v>
      </c>
      <c r="B411" s="17" t="s">
        <v>1117</v>
      </c>
      <c r="C411" s="17" t="s">
        <v>2543</v>
      </c>
      <c r="D411" s="17" t="s">
        <v>2544</v>
      </c>
      <c r="E411" s="17" t="s">
        <v>85</v>
      </c>
      <c r="F411" s="17" t="s">
        <v>2545</v>
      </c>
      <c r="G411" s="18">
        <v>2</v>
      </c>
      <c r="H411" s="18">
        <v>2</v>
      </c>
      <c r="I411" s="19">
        <v>0</v>
      </c>
      <c r="J411" s="20">
        <v>1</v>
      </c>
      <c r="K411" s="21">
        <v>0</v>
      </c>
      <c r="L411" s="22">
        <v>0</v>
      </c>
      <c r="M411" s="29" t="s">
        <v>4667</v>
      </c>
      <c r="N411" s="29"/>
    </row>
    <row r="412" spans="1:14" x14ac:dyDescent="0.3">
      <c r="A412" s="17" t="s">
        <v>223</v>
      </c>
      <c r="B412" s="17" t="s">
        <v>2546</v>
      </c>
      <c r="C412" s="17" t="s">
        <v>2547</v>
      </c>
      <c r="D412" s="17" t="s">
        <v>1172</v>
      </c>
      <c r="E412" s="17" t="s">
        <v>139</v>
      </c>
      <c r="F412" s="17" t="s">
        <v>2548</v>
      </c>
      <c r="G412" s="18">
        <v>2</v>
      </c>
      <c r="H412" s="18">
        <v>2</v>
      </c>
      <c r="I412" s="19">
        <v>0</v>
      </c>
      <c r="J412" s="20">
        <v>0</v>
      </c>
      <c r="K412" s="21">
        <v>1</v>
      </c>
      <c r="L412" s="22">
        <v>0</v>
      </c>
      <c r="M412" s="29" t="s">
        <v>4666</v>
      </c>
      <c r="N412" s="29"/>
    </row>
    <row r="413" spans="1:14" x14ac:dyDescent="0.3">
      <c r="A413" s="17" t="s">
        <v>2549</v>
      </c>
      <c r="B413" s="17" t="s">
        <v>2550</v>
      </c>
      <c r="C413" s="17" t="s">
        <v>1681</v>
      </c>
      <c r="D413" s="17" t="s">
        <v>1269</v>
      </c>
      <c r="E413" s="17" t="s">
        <v>356</v>
      </c>
      <c r="F413" s="17" t="s">
        <v>2551</v>
      </c>
      <c r="G413" s="18">
        <v>2</v>
      </c>
      <c r="H413" s="18">
        <v>2</v>
      </c>
      <c r="I413" s="19">
        <v>0.5</v>
      </c>
      <c r="J413" s="20">
        <v>0.5</v>
      </c>
      <c r="K413" s="21">
        <v>0</v>
      </c>
      <c r="L413" s="22">
        <v>0</v>
      </c>
      <c r="M413" s="29" t="s">
        <v>4668</v>
      </c>
      <c r="N413" s="29"/>
    </row>
    <row r="414" spans="1:14" x14ac:dyDescent="0.3">
      <c r="A414" s="17" t="s">
        <v>2552</v>
      </c>
      <c r="B414" s="17" t="s">
        <v>2553</v>
      </c>
      <c r="C414" s="17" t="s">
        <v>2554</v>
      </c>
      <c r="D414" s="17" t="s">
        <v>1101</v>
      </c>
      <c r="E414" s="17" t="s">
        <v>499</v>
      </c>
      <c r="F414" s="17" t="s">
        <v>2555</v>
      </c>
      <c r="G414" s="18">
        <v>2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29" t="s">
        <v>4667</v>
      </c>
      <c r="N414" s="29"/>
    </row>
    <row r="415" spans="1:14" x14ac:dyDescent="0.3">
      <c r="A415" s="17" t="s">
        <v>2556</v>
      </c>
      <c r="B415" s="17" t="s">
        <v>2557</v>
      </c>
      <c r="C415" s="17" t="s">
        <v>2558</v>
      </c>
      <c r="D415" s="17" t="s">
        <v>1111</v>
      </c>
      <c r="E415" s="17" t="s">
        <v>328</v>
      </c>
      <c r="F415" s="17" t="s">
        <v>2559</v>
      </c>
      <c r="G415" s="18">
        <v>2</v>
      </c>
      <c r="H415" s="18">
        <v>100</v>
      </c>
      <c r="I415" s="19">
        <v>0</v>
      </c>
      <c r="J415" s="20">
        <v>1</v>
      </c>
      <c r="K415" s="21">
        <v>0</v>
      </c>
      <c r="L415" s="22">
        <v>0</v>
      </c>
      <c r="M415" s="29" t="s">
        <v>4663</v>
      </c>
      <c r="N415" s="29"/>
    </row>
    <row r="416" spans="1:14" x14ac:dyDescent="0.3">
      <c r="A416" s="17" t="s">
        <v>2560</v>
      </c>
      <c r="B416" s="17" t="s">
        <v>2561</v>
      </c>
      <c r="C416" s="17" t="s">
        <v>2562</v>
      </c>
      <c r="D416" s="17" t="s">
        <v>1184</v>
      </c>
      <c r="E416" s="17" t="s">
        <v>76</v>
      </c>
      <c r="F416" s="17" t="s">
        <v>2563</v>
      </c>
      <c r="G416" s="18">
        <v>2</v>
      </c>
      <c r="H416" s="18">
        <v>3</v>
      </c>
      <c r="I416" s="19">
        <v>0</v>
      </c>
      <c r="J416" s="20">
        <v>1</v>
      </c>
      <c r="K416" s="21">
        <v>0</v>
      </c>
      <c r="L416" s="22">
        <v>0</v>
      </c>
      <c r="M416" s="29" t="s">
        <v>4668</v>
      </c>
      <c r="N416" s="29"/>
    </row>
    <row r="417" spans="1:14" x14ac:dyDescent="0.3">
      <c r="A417" s="17" t="s">
        <v>2564</v>
      </c>
      <c r="B417" s="17" t="s">
        <v>2565</v>
      </c>
      <c r="C417" s="17" t="s">
        <v>1397</v>
      </c>
      <c r="D417" s="17" t="s">
        <v>1096</v>
      </c>
      <c r="E417" s="17" t="s">
        <v>76</v>
      </c>
      <c r="F417" s="17" t="s">
        <v>2566</v>
      </c>
      <c r="G417" s="18">
        <v>2</v>
      </c>
      <c r="H417" s="18">
        <v>7</v>
      </c>
      <c r="I417" s="19">
        <v>0.5</v>
      </c>
      <c r="J417" s="20">
        <v>0.5</v>
      </c>
      <c r="K417" s="21">
        <v>0</v>
      </c>
      <c r="L417" s="22">
        <v>0</v>
      </c>
      <c r="M417" s="29" t="s">
        <v>4668</v>
      </c>
      <c r="N417" s="29"/>
    </row>
    <row r="418" spans="1:14" x14ac:dyDescent="0.3">
      <c r="A418" s="17" t="s">
        <v>2567</v>
      </c>
      <c r="B418" s="17" t="s">
        <v>2568</v>
      </c>
      <c r="C418" s="17" t="s">
        <v>1100</v>
      </c>
      <c r="D418" s="17" t="s">
        <v>1150</v>
      </c>
      <c r="E418" s="17" t="s">
        <v>71</v>
      </c>
      <c r="F418" s="17" t="s">
        <v>2569</v>
      </c>
      <c r="G418" s="18">
        <v>2</v>
      </c>
      <c r="H418" s="18">
        <v>2</v>
      </c>
      <c r="I418" s="19">
        <v>0.5</v>
      </c>
      <c r="J418" s="20">
        <v>0.5</v>
      </c>
      <c r="K418" s="21">
        <v>0</v>
      </c>
      <c r="L418" s="22">
        <v>0</v>
      </c>
      <c r="M418" s="29" t="s">
        <v>4667</v>
      </c>
      <c r="N418" s="29"/>
    </row>
    <row r="419" spans="1:14" x14ac:dyDescent="0.3">
      <c r="A419" s="17" t="s">
        <v>2570</v>
      </c>
      <c r="B419" s="17" t="s">
        <v>2571</v>
      </c>
      <c r="C419" s="17" t="s">
        <v>2572</v>
      </c>
      <c r="D419" s="17" t="s">
        <v>2573</v>
      </c>
      <c r="E419" s="17" t="s">
        <v>106</v>
      </c>
      <c r="F419" s="17" t="s">
        <v>2574</v>
      </c>
      <c r="G419" s="18">
        <v>2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29" t="s">
        <v>4667</v>
      </c>
      <c r="N419" s="29"/>
    </row>
    <row r="420" spans="1:14" x14ac:dyDescent="0.3">
      <c r="A420" s="17" t="s">
        <v>2575</v>
      </c>
      <c r="B420" s="17" t="s">
        <v>2576</v>
      </c>
      <c r="C420" s="17" t="s">
        <v>2442</v>
      </c>
      <c r="D420" s="17" t="s">
        <v>1096</v>
      </c>
      <c r="E420" s="17" t="s">
        <v>76</v>
      </c>
      <c r="F420" s="17" t="s">
        <v>2577</v>
      </c>
      <c r="G420" s="18">
        <v>2</v>
      </c>
      <c r="H420" s="18">
        <v>2</v>
      </c>
      <c r="I420" s="19">
        <v>0</v>
      </c>
      <c r="J420" s="20">
        <v>1</v>
      </c>
      <c r="K420" s="21">
        <v>0</v>
      </c>
      <c r="L420" s="22">
        <v>0</v>
      </c>
      <c r="M420" s="29" t="s">
        <v>4667</v>
      </c>
      <c r="N420" s="29"/>
    </row>
    <row r="421" spans="1:14" x14ac:dyDescent="0.3">
      <c r="A421" s="17" t="s">
        <v>2578</v>
      </c>
      <c r="B421" s="17" t="s">
        <v>337</v>
      </c>
      <c r="C421" s="17" t="s">
        <v>2579</v>
      </c>
      <c r="D421" s="17" t="s">
        <v>1101</v>
      </c>
      <c r="E421" s="17" t="s">
        <v>339</v>
      </c>
      <c r="F421" s="17" t="s">
        <v>2580</v>
      </c>
      <c r="G421" s="18">
        <v>2</v>
      </c>
      <c r="H421" s="18">
        <v>2</v>
      </c>
      <c r="I421" s="19">
        <v>0.5</v>
      </c>
      <c r="J421" s="20">
        <v>0.5</v>
      </c>
      <c r="K421" s="21">
        <v>0</v>
      </c>
      <c r="L421" s="22">
        <v>0</v>
      </c>
      <c r="M421" s="29" t="s">
        <v>4667</v>
      </c>
      <c r="N421" s="29"/>
    </row>
    <row r="422" spans="1:14" x14ac:dyDescent="0.3">
      <c r="A422" s="17" t="s">
        <v>2581</v>
      </c>
      <c r="B422" s="17" t="s">
        <v>2582</v>
      </c>
      <c r="C422" s="17" t="s">
        <v>1923</v>
      </c>
      <c r="D422" s="17" t="s">
        <v>1168</v>
      </c>
      <c r="E422" s="17" t="s">
        <v>328</v>
      </c>
      <c r="F422" s="17" t="s">
        <v>2583</v>
      </c>
      <c r="G422" s="18">
        <v>2</v>
      </c>
      <c r="H422" s="18">
        <v>5</v>
      </c>
      <c r="I422" s="19">
        <v>1</v>
      </c>
      <c r="J422" s="20">
        <v>0</v>
      </c>
      <c r="K422" s="21">
        <v>0</v>
      </c>
      <c r="L422" s="22">
        <v>0</v>
      </c>
      <c r="M422" s="29" t="s">
        <v>4663</v>
      </c>
      <c r="N422" s="29"/>
    </row>
    <row r="423" spans="1:14" x14ac:dyDescent="0.3">
      <c r="A423" s="17" t="s">
        <v>2584</v>
      </c>
      <c r="B423" s="17" t="s">
        <v>2585</v>
      </c>
      <c r="C423" s="17" t="s">
        <v>2586</v>
      </c>
      <c r="D423" s="17" t="s">
        <v>1168</v>
      </c>
      <c r="E423" s="17" t="s">
        <v>328</v>
      </c>
      <c r="F423" s="17" t="s">
        <v>2587</v>
      </c>
      <c r="G423" s="18">
        <v>2</v>
      </c>
      <c r="H423" s="18">
        <v>3</v>
      </c>
      <c r="I423" s="19">
        <v>1</v>
      </c>
      <c r="J423" s="20">
        <v>0</v>
      </c>
      <c r="K423" s="21">
        <v>0</v>
      </c>
      <c r="L423" s="22">
        <v>0</v>
      </c>
      <c r="M423" s="29" t="s">
        <v>4663</v>
      </c>
      <c r="N423" s="29"/>
    </row>
    <row r="424" spans="1:14" x14ac:dyDescent="0.3">
      <c r="A424" s="17" t="s">
        <v>2588</v>
      </c>
      <c r="B424" s="17" t="s">
        <v>2589</v>
      </c>
      <c r="C424" s="17" t="s">
        <v>2398</v>
      </c>
      <c r="D424" s="17" t="s">
        <v>1473</v>
      </c>
      <c r="E424" s="17" t="s">
        <v>339</v>
      </c>
      <c r="F424" s="17" t="s">
        <v>2590</v>
      </c>
      <c r="G424" s="18">
        <v>1</v>
      </c>
      <c r="H424" s="18">
        <v>1</v>
      </c>
      <c r="I424" s="19">
        <v>1</v>
      </c>
      <c r="J424" s="20">
        <v>0</v>
      </c>
      <c r="K424" s="21">
        <v>0</v>
      </c>
      <c r="L424" s="22">
        <v>0</v>
      </c>
      <c r="M424" s="29" t="s">
        <v>4667</v>
      </c>
      <c r="N424" s="29"/>
    </row>
    <row r="425" spans="1:14" x14ac:dyDescent="0.3">
      <c r="A425" s="17" t="s">
        <v>2591</v>
      </c>
      <c r="B425" s="17" t="s">
        <v>2592</v>
      </c>
      <c r="C425" s="17" t="s">
        <v>2593</v>
      </c>
      <c r="D425" s="17" t="s">
        <v>1928</v>
      </c>
      <c r="E425" s="17" t="s">
        <v>356</v>
      </c>
      <c r="F425" s="17" t="s">
        <v>2594</v>
      </c>
      <c r="G425" s="18">
        <v>1</v>
      </c>
      <c r="H425" s="18">
        <v>3</v>
      </c>
      <c r="I425" s="19">
        <v>0</v>
      </c>
      <c r="J425" s="20">
        <v>1</v>
      </c>
      <c r="K425" s="21">
        <v>0</v>
      </c>
      <c r="L425" s="22">
        <v>0</v>
      </c>
      <c r="M425" s="29" t="s">
        <v>4668</v>
      </c>
      <c r="N425" s="29"/>
    </row>
    <row r="426" spans="1:14" x14ac:dyDescent="0.3">
      <c r="A426" s="17" t="s">
        <v>758</v>
      </c>
      <c r="B426" s="17" t="s">
        <v>2595</v>
      </c>
      <c r="C426" s="17" t="s">
        <v>2596</v>
      </c>
      <c r="D426" s="17" t="s">
        <v>1168</v>
      </c>
      <c r="E426" s="17" t="s">
        <v>158</v>
      </c>
      <c r="F426" s="17" t="s">
        <v>2597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29" t="s">
        <v>4666</v>
      </c>
      <c r="N426" s="29"/>
    </row>
    <row r="427" spans="1:14" x14ac:dyDescent="0.3">
      <c r="A427" s="17" t="s">
        <v>2598</v>
      </c>
      <c r="B427" s="17" t="s">
        <v>2599</v>
      </c>
      <c r="C427" s="17" t="s">
        <v>2600</v>
      </c>
      <c r="D427" s="17" t="s">
        <v>2601</v>
      </c>
      <c r="E427" s="17" t="s">
        <v>513</v>
      </c>
      <c r="F427" s="17" t="s">
        <v>2602</v>
      </c>
      <c r="G427" s="18">
        <v>1</v>
      </c>
      <c r="H427" s="18">
        <v>2</v>
      </c>
      <c r="I427" s="19">
        <v>0</v>
      </c>
      <c r="J427" s="20">
        <v>1</v>
      </c>
      <c r="K427" s="21">
        <v>0</v>
      </c>
      <c r="L427" s="22">
        <v>0</v>
      </c>
      <c r="M427" s="29" t="s">
        <v>4667</v>
      </c>
      <c r="N427" s="29"/>
    </row>
    <row r="428" spans="1:14" x14ac:dyDescent="0.3">
      <c r="A428" s="17" t="s">
        <v>2603</v>
      </c>
      <c r="B428" s="17" t="s">
        <v>2604</v>
      </c>
      <c r="C428" s="17" t="s">
        <v>1431</v>
      </c>
      <c r="D428" s="17" t="s">
        <v>1096</v>
      </c>
      <c r="E428" s="17" t="s">
        <v>76</v>
      </c>
      <c r="F428" s="17" t="s">
        <v>2605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29" t="s">
        <v>4668</v>
      </c>
      <c r="N428" s="29"/>
    </row>
    <row r="429" spans="1:14" x14ac:dyDescent="0.3">
      <c r="A429" s="17" t="s">
        <v>764</v>
      </c>
      <c r="B429" s="17" t="s">
        <v>2606</v>
      </c>
      <c r="C429" s="17" t="s">
        <v>2607</v>
      </c>
      <c r="D429" s="17" t="s">
        <v>1111</v>
      </c>
      <c r="E429" s="17" t="s">
        <v>766</v>
      </c>
      <c r="F429" s="17" t="s">
        <v>2608</v>
      </c>
      <c r="G429" s="18">
        <v>1</v>
      </c>
      <c r="H429" s="18">
        <v>3</v>
      </c>
      <c r="I429" s="19">
        <v>0</v>
      </c>
      <c r="J429" s="20">
        <v>0</v>
      </c>
      <c r="K429" s="21">
        <v>0</v>
      </c>
      <c r="L429" s="22">
        <v>1</v>
      </c>
      <c r="M429" s="29" t="s">
        <v>4666</v>
      </c>
      <c r="N429" s="29"/>
    </row>
    <row r="430" spans="1:14" x14ac:dyDescent="0.3">
      <c r="A430" s="17" t="s">
        <v>693</v>
      </c>
      <c r="B430" s="17" t="s">
        <v>2609</v>
      </c>
      <c r="C430" s="17" t="s">
        <v>2610</v>
      </c>
      <c r="D430" s="17" t="s">
        <v>2611</v>
      </c>
      <c r="E430" s="17" t="s">
        <v>273</v>
      </c>
      <c r="F430" s="17" t="s">
        <v>2612</v>
      </c>
      <c r="G430" s="18">
        <v>1</v>
      </c>
      <c r="H430" s="18">
        <v>6</v>
      </c>
      <c r="I430" s="19">
        <v>0</v>
      </c>
      <c r="J430" s="20">
        <v>0</v>
      </c>
      <c r="K430" s="21">
        <v>1</v>
      </c>
      <c r="L430" s="22">
        <v>0</v>
      </c>
      <c r="M430" s="29" t="s">
        <v>4666</v>
      </c>
      <c r="N430" s="29"/>
    </row>
    <row r="431" spans="1:14" x14ac:dyDescent="0.3">
      <c r="A431" s="17" t="s">
        <v>2613</v>
      </c>
      <c r="B431" s="17" t="s">
        <v>2614</v>
      </c>
      <c r="C431" s="17" t="s">
        <v>2615</v>
      </c>
      <c r="D431" s="17" t="s">
        <v>1282</v>
      </c>
      <c r="E431" s="17" t="s">
        <v>2616</v>
      </c>
      <c r="F431" s="17" t="s">
        <v>2617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29" t="s">
        <v>4668</v>
      </c>
      <c r="N431" s="29"/>
    </row>
    <row r="432" spans="1:14" x14ac:dyDescent="0.3">
      <c r="A432" s="17" t="s">
        <v>2618</v>
      </c>
      <c r="B432" s="17" t="s">
        <v>2619</v>
      </c>
      <c r="C432" s="17" t="s">
        <v>1100</v>
      </c>
      <c r="D432" s="17" t="s">
        <v>1660</v>
      </c>
      <c r="E432" s="17" t="s">
        <v>831</v>
      </c>
      <c r="F432" s="17" t="s">
        <v>2620</v>
      </c>
      <c r="G432" s="18">
        <v>1</v>
      </c>
      <c r="H432" s="18">
        <v>2</v>
      </c>
      <c r="I432" s="19">
        <v>0</v>
      </c>
      <c r="J432" s="20">
        <v>1</v>
      </c>
      <c r="K432" s="21">
        <v>0</v>
      </c>
      <c r="L432" s="22">
        <v>0</v>
      </c>
      <c r="M432" s="29" t="s">
        <v>4668</v>
      </c>
      <c r="N432" s="29"/>
    </row>
    <row r="433" spans="1:14" x14ac:dyDescent="0.3">
      <c r="A433" s="17" t="s">
        <v>2621</v>
      </c>
      <c r="B433" s="17" t="s">
        <v>2622</v>
      </c>
      <c r="C433" s="17" t="s">
        <v>2623</v>
      </c>
      <c r="D433" s="17" t="s">
        <v>1172</v>
      </c>
      <c r="E433" s="17" t="s">
        <v>1148</v>
      </c>
      <c r="F433" s="17" t="s">
        <v>2624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29" t="s">
        <v>4667</v>
      </c>
      <c r="N433" s="29"/>
    </row>
    <row r="434" spans="1:14" x14ac:dyDescent="0.3">
      <c r="A434" s="17" t="s">
        <v>939</v>
      </c>
      <c r="B434" s="17" t="s">
        <v>940</v>
      </c>
      <c r="C434" s="17" t="s">
        <v>2625</v>
      </c>
      <c r="D434" s="17" t="s">
        <v>2524</v>
      </c>
      <c r="E434" s="17" t="s">
        <v>740</v>
      </c>
      <c r="F434" s="17" t="s">
        <v>2626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29" t="s">
        <v>4666</v>
      </c>
      <c r="N434" s="29"/>
    </row>
    <row r="435" spans="1:14" x14ac:dyDescent="0.3">
      <c r="A435" s="17" t="s">
        <v>2627</v>
      </c>
      <c r="B435" s="17" t="s">
        <v>2628</v>
      </c>
      <c r="C435" s="17" t="s">
        <v>2629</v>
      </c>
      <c r="D435" s="17" t="s">
        <v>1172</v>
      </c>
      <c r="E435" s="17" t="s">
        <v>71</v>
      </c>
      <c r="F435" s="17" t="s">
        <v>2630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9" t="s">
        <v>4667</v>
      </c>
      <c r="N435" s="29"/>
    </row>
    <row r="436" spans="1:14" x14ac:dyDescent="0.3">
      <c r="A436" s="17" t="s">
        <v>277</v>
      </c>
      <c r="B436" s="17" t="s">
        <v>2631</v>
      </c>
      <c r="C436" s="17" t="s">
        <v>1722</v>
      </c>
      <c r="D436" s="17" t="s">
        <v>1096</v>
      </c>
      <c r="E436" s="17" t="s">
        <v>76</v>
      </c>
      <c r="F436" s="17" t="s">
        <v>2632</v>
      </c>
      <c r="G436" s="18">
        <v>1</v>
      </c>
      <c r="H436" s="18">
        <v>1</v>
      </c>
      <c r="I436" s="19">
        <v>0</v>
      </c>
      <c r="J436" s="20">
        <v>0</v>
      </c>
      <c r="K436" s="21">
        <v>1</v>
      </c>
      <c r="L436" s="22">
        <v>0</v>
      </c>
      <c r="M436" s="29" t="s">
        <v>4666</v>
      </c>
      <c r="N436" s="29"/>
    </row>
    <row r="437" spans="1:14" x14ac:dyDescent="0.3">
      <c r="A437" s="17" t="s">
        <v>2633</v>
      </c>
      <c r="B437" s="17" t="s">
        <v>2634</v>
      </c>
      <c r="C437" s="17" t="s">
        <v>1100</v>
      </c>
      <c r="D437" s="17" t="s">
        <v>2635</v>
      </c>
      <c r="E437" s="17" t="s">
        <v>170</v>
      </c>
      <c r="F437" s="17" t="s">
        <v>2636</v>
      </c>
      <c r="G437" s="18">
        <v>1</v>
      </c>
      <c r="H437" s="18">
        <v>3</v>
      </c>
      <c r="I437" s="19">
        <v>0</v>
      </c>
      <c r="J437" s="20">
        <v>1</v>
      </c>
      <c r="K437" s="21">
        <v>0</v>
      </c>
      <c r="L437" s="22">
        <v>0</v>
      </c>
      <c r="M437" s="29" t="s">
        <v>4667</v>
      </c>
      <c r="N437" s="29"/>
    </row>
    <row r="438" spans="1:14" x14ac:dyDescent="0.3">
      <c r="A438" s="17" t="s">
        <v>369</v>
      </c>
      <c r="B438" s="17" t="s">
        <v>2637</v>
      </c>
      <c r="C438" s="17" t="s">
        <v>2638</v>
      </c>
      <c r="D438" s="17" t="s">
        <v>1852</v>
      </c>
      <c r="E438" s="17" t="s">
        <v>203</v>
      </c>
      <c r="F438" s="17" t="s">
        <v>2639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29" t="s">
        <v>4666</v>
      </c>
      <c r="N438" s="29"/>
    </row>
    <row r="439" spans="1:14" x14ac:dyDescent="0.3">
      <c r="A439" s="17" t="s">
        <v>2640</v>
      </c>
      <c r="B439" s="17" t="s">
        <v>2641</v>
      </c>
      <c r="C439" s="17" t="s">
        <v>2642</v>
      </c>
      <c r="D439" s="17" t="s">
        <v>1168</v>
      </c>
      <c r="E439" s="17" t="s">
        <v>531</v>
      </c>
      <c r="F439" s="17" t="s">
        <v>2643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29" t="s">
        <v>4667</v>
      </c>
      <c r="N439" s="29"/>
    </row>
    <row r="440" spans="1:14" x14ac:dyDescent="0.3">
      <c r="A440" s="17" t="s">
        <v>2644</v>
      </c>
      <c r="B440" s="17" t="s">
        <v>2645</v>
      </c>
      <c r="C440" s="17" t="s">
        <v>1100</v>
      </c>
      <c r="D440" s="17" t="s">
        <v>1111</v>
      </c>
      <c r="E440" s="17" t="s">
        <v>2646</v>
      </c>
      <c r="F440" s="17" t="s">
        <v>2647</v>
      </c>
      <c r="G440" s="18">
        <v>1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29" t="s">
        <v>4667</v>
      </c>
      <c r="N440" s="29"/>
    </row>
    <row r="441" spans="1:14" x14ac:dyDescent="0.3">
      <c r="A441" s="17" t="s">
        <v>2648</v>
      </c>
      <c r="B441" s="17" t="s">
        <v>2649</v>
      </c>
      <c r="C441" s="17" t="s">
        <v>2650</v>
      </c>
      <c r="D441" s="17" t="s">
        <v>1101</v>
      </c>
      <c r="E441" s="17" t="s">
        <v>328</v>
      </c>
      <c r="F441" s="17" t="s">
        <v>2651</v>
      </c>
      <c r="G441" s="18">
        <v>1</v>
      </c>
      <c r="H441" s="18">
        <v>4</v>
      </c>
      <c r="I441" s="19">
        <v>0</v>
      </c>
      <c r="J441" s="20">
        <v>1</v>
      </c>
      <c r="K441" s="21">
        <v>0</v>
      </c>
      <c r="L441" s="22">
        <v>0</v>
      </c>
      <c r="M441" s="29" t="s">
        <v>4663</v>
      </c>
      <c r="N441" s="29"/>
    </row>
    <row r="442" spans="1:14" x14ac:dyDescent="0.3">
      <c r="A442" s="17" t="s">
        <v>2652</v>
      </c>
      <c r="B442" s="17" t="s">
        <v>2653</v>
      </c>
      <c r="C442" s="17" t="s">
        <v>2654</v>
      </c>
      <c r="D442" s="17" t="s">
        <v>1150</v>
      </c>
      <c r="E442" s="17" t="s">
        <v>116</v>
      </c>
      <c r="F442" s="17" t="s">
        <v>2655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29" t="s">
        <v>4668</v>
      </c>
      <c r="N442" s="29"/>
    </row>
    <row r="443" spans="1:14" x14ac:dyDescent="0.3">
      <c r="A443" s="17" t="s">
        <v>177</v>
      </c>
      <c r="B443" s="17" t="s">
        <v>178</v>
      </c>
      <c r="C443" s="17" t="s">
        <v>2656</v>
      </c>
      <c r="D443" s="17" t="s">
        <v>2657</v>
      </c>
      <c r="E443" s="17" t="s">
        <v>180</v>
      </c>
      <c r="F443" s="17" t="s">
        <v>2658</v>
      </c>
      <c r="G443" s="18">
        <v>1</v>
      </c>
      <c r="H443" s="18">
        <v>1</v>
      </c>
      <c r="I443" s="19">
        <v>0</v>
      </c>
      <c r="J443" s="20">
        <v>0</v>
      </c>
      <c r="K443" s="21">
        <v>1</v>
      </c>
      <c r="L443" s="22">
        <v>0</v>
      </c>
      <c r="M443" s="29" t="s">
        <v>4664</v>
      </c>
      <c r="N443" s="29"/>
    </row>
    <row r="444" spans="1:14" x14ac:dyDescent="0.3">
      <c r="A444" s="17" t="s">
        <v>173</v>
      </c>
      <c r="B444" s="17" t="s">
        <v>2659</v>
      </c>
      <c r="C444" s="17" t="s">
        <v>2660</v>
      </c>
      <c r="D444" s="17" t="s">
        <v>1128</v>
      </c>
      <c r="E444" s="17" t="s">
        <v>143</v>
      </c>
      <c r="F444" s="17" t="s">
        <v>2661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29" t="s">
        <v>4666</v>
      </c>
      <c r="N444" s="29"/>
    </row>
    <row r="445" spans="1:14" x14ac:dyDescent="0.3">
      <c r="A445" s="17" t="s">
        <v>906</v>
      </c>
      <c r="B445" s="17" t="s">
        <v>2662</v>
      </c>
      <c r="C445" s="17" t="s">
        <v>2663</v>
      </c>
      <c r="D445" s="17" t="s">
        <v>2664</v>
      </c>
      <c r="E445" s="17" t="s">
        <v>908</v>
      </c>
      <c r="F445" s="17" t="s">
        <v>2665</v>
      </c>
      <c r="G445" s="18">
        <v>1</v>
      </c>
      <c r="H445" s="18">
        <v>3</v>
      </c>
      <c r="I445" s="19">
        <v>0</v>
      </c>
      <c r="J445" s="20">
        <v>0</v>
      </c>
      <c r="K445" s="21">
        <v>0</v>
      </c>
      <c r="L445" s="22">
        <v>1</v>
      </c>
      <c r="M445" s="29" t="s">
        <v>4670</v>
      </c>
      <c r="N445" s="29"/>
    </row>
    <row r="446" spans="1:14" x14ac:dyDescent="0.3">
      <c r="A446" s="17" t="s">
        <v>113</v>
      </c>
      <c r="B446" s="17" t="s">
        <v>2666</v>
      </c>
      <c r="C446" s="17" t="s">
        <v>1188</v>
      </c>
      <c r="D446" s="17" t="s">
        <v>1168</v>
      </c>
      <c r="E446" s="17" t="s">
        <v>116</v>
      </c>
      <c r="F446" s="17" t="s">
        <v>2667</v>
      </c>
      <c r="G446" s="18">
        <v>1</v>
      </c>
      <c r="H446" s="18">
        <v>1</v>
      </c>
      <c r="I446" s="19">
        <v>0</v>
      </c>
      <c r="J446" s="20">
        <v>0</v>
      </c>
      <c r="K446" s="21">
        <v>1</v>
      </c>
      <c r="L446" s="22">
        <v>0</v>
      </c>
      <c r="M446" s="29" t="s">
        <v>4666</v>
      </c>
      <c r="N446" s="29"/>
    </row>
    <row r="447" spans="1:14" x14ac:dyDescent="0.3">
      <c r="A447" s="17" t="s">
        <v>2668</v>
      </c>
      <c r="B447" s="17" t="s">
        <v>2512</v>
      </c>
      <c r="C447" s="17" t="s">
        <v>2085</v>
      </c>
      <c r="D447" s="17" t="s">
        <v>1184</v>
      </c>
      <c r="E447" s="17" t="s">
        <v>76</v>
      </c>
      <c r="F447" s="17" t="s">
        <v>2669</v>
      </c>
      <c r="G447" s="18">
        <v>1</v>
      </c>
      <c r="H447" s="18">
        <v>1</v>
      </c>
      <c r="I447" s="19">
        <v>1</v>
      </c>
      <c r="J447" s="20">
        <v>0</v>
      </c>
      <c r="K447" s="21">
        <v>0</v>
      </c>
      <c r="L447" s="22">
        <v>0</v>
      </c>
      <c r="M447" s="29" t="s">
        <v>4668</v>
      </c>
      <c r="N447" s="29"/>
    </row>
    <row r="448" spans="1:14" x14ac:dyDescent="0.3">
      <c r="A448" s="17" t="s">
        <v>2670</v>
      </c>
      <c r="B448" s="17" t="s">
        <v>2671</v>
      </c>
      <c r="C448" s="17" t="s">
        <v>2672</v>
      </c>
      <c r="D448" s="17" t="s">
        <v>1111</v>
      </c>
      <c r="E448" s="17" t="s">
        <v>864</v>
      </c>
      <c r="F448" s="17" t="s">
        <v>2673</v>
      </c>
      <c r="G448" s="18">
        <v>1</v>
      </c>
      <c r="H448" s="18">
        <v>10</v>
      </c>
      <c r="I448" s="19">
        <v>0</v>
      </c>
      <c r="J448" s="20">
        <v>1</v>
      </c>
      <c r="K448" s="21">
        <v>0</v>
      </c>
      <c r="L448" s="22">
        <v>0</v>
      </c>
      <c r="M448" s="29" t="s">
        <v>4668</v>
      </c>
      <c r="N448" s="29"/>
    </row>
    <row r="449" spans="1:14" x14ac:dyDescent="0.3">
      <c r="A449" s="17" t="s">
        <v>2674</v>
      </c>
      <c r="B449" s="17" t="s">
        <v>2675</v>
      </c>
      <c r="C449" s="17" t="s">
        <v>2676</v>
      </c>
      <c r="D449" s="17" t="s">
        <v>1111</v>
      </c>
      <c r="E449" s="17" t="s">
        <v>616</v>
      </c>
      <c r="F449" s="17" t="s">
        <v>2677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29" t="s">
        <v>4667</v>
      </c>
      <c r="N449" s="29"/>
    </row>
    <row r="450" spans="1:14" x14ac:dyDescent="0.3">
      <c r="A450" s="17" t="s">
        <v>2678</v>
      </c>
      <c r="B450" s="17" t="s">
        <v>2679</v>
      </c>
      <c r="C450" s="17" t="s">
        <v>2680</v>
      </c>
      <c r="D450" s="17" t="s">
        <v>1172</v>
      </c>
      <c r="E450" s="17" t="s">
        <v>303</v>
      </c>
      <c r="F450" s="17" t="s">
        <v>2681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29" t="s">
        <v>4668</v>
      </c>
      <c r="N450" s="29"/>
    </row>
    <row r="451" spans="1:14" x14ac:dyDescent="0.3">
      <c r="A451" s="17" t="s">
        <v>2682</v>
      </c>
      <c r="B451" s="17" t="s">
        <v>2683</v>
      </c>
      <c r="C451" s="17" t="s">
        <v>2684</v>
      </c>
      <c r="D451" s="17" t="s">
        <v>2685</v>
      </c>
      <c r="E451" s="17" t="s">
        <v>328</v>
      </c>
      <c r="F451" s="17" t="s">
        <v>2686</v>
      </c>
      <c r="G451" s="18">
        <v>1</v>
      </c>
      <c r="H451" s="18">
        <v>12</v>
      </c>
      <c r="I451" s="19">
        <v>0</v>
      </c>
      <c r="J451" s="20">
        <v>1</v>
      </c>
      <c r="K451" s="21">
        <v>0</v>
      </c>
      <c r="L451" s="22">
        <v>0</v>
      </c>
      <c r="M451" s="29" t="s">
        <v>4663</v>
      </c>
      <c r="N451" s="29"/>
    </row>
    <row r="452" spans="1:14" x14ac:dyDescent="0.3">
      <c r="A452" s="17" t="s">
        <v>2687</v>
      </c>
      <c r="B452" s="17" t="s">
        <v>2688</v>
      </c>
      <c r="C452" s="17" t="s">
        <v>2689</v>
      </c>
      <c r="D452" s="17" t="s">
        <v>1416</v>
      </c>
      <c r="E452" s="17" t="s">
        <v>356</v>
      </c>
      <c r="F452" s="17" t="s">
        <v>2690</v>
      </c>
      <c r="G452" s="18">
        <v>1</v>
      </c>
      <c r="H452" s="18">
        <v>2</v>
      </c>
      <c r="I452" s="19">
        <v>0</v>
      </c>
      <c r="J452" s="20">
        <v>1</v>
      </c>
      <c r="K452" s="21">
        <v>0</v>
      </c>
      <c r="L452" s="22">
        <v>0</v>
      </c>
      <c r="M452" s="29" t="s">
        <v>4668</v>
      </c>
      <c r="N452" s="29"/>
    </row>
    <row r="453" spans="1:14" x14ac:dyDescent="0.3">
      <c r="A453" s="17" t="s">
        <v>2691</v>
      </c>
      <c r="B453" s="17" t="s">
        <v>2692</v>
      </c>
      <c r="C453" s="17" t="s">
        <v>2693</v>
      </c>
      <c r="D453" s="17" t="s">
        <v>1111</v>
      </c>
      <c r="E453" s="17" t="s">
        <v>303</v>
      </c>
      <c r="F453" s="17" t="s">
        <v>2694</v>
      </c>
      <c r="G453" s="18">
        <v>1</v>
      </c>
      <c r="H453" s="18">
        <v>20</v>
      </c>
      <c r="I453" s="19">
        <v>0</v>
      </c>
      <c r="J453" s="20">
        <v>1</v>
      </c>
      <c r="K453" s="21">
        <v>0</v>
      </c>
      <c r="L453" s="22">
        <v>0</v>
      </c>
      <c r="M453" s="29" t="s">
        <v>4668</v>
      </c>
      <c r="N453" s="29"/>
    </row>
    <row r="454" spans="1:14" x14ac:dyDescent="0.3">
      <c r="A454" s="17" t="s">
        <v>2695</v>
      </c>
      <c r="B454" s="17" t="s">
        <v>2696</v>
      </c>
      <c r="C454" s="17" t="s">
        <v>2697</v>
      </c>
      <c r="D454" s="17" t="s">
        <v>1172</v>
      </c>
      <c r="E454" s="17" t="s">
        <v>1148</v>
      </c>
      <c r="F454" s="17" t="s">
        <v>2698</v>
      </c>
      <c r="G454" s="18">
        <v>1</v>
      </c>
      <c r="H454" s="18">
        <v>3</v>
      </c>
      <c r="I454" s="19">
        <v>1</v>
      </c>
      <c r="J454" s="20">
        <v>0</v>
      </c>
      <c r="K454" s="21">
        <v>0</v>
      </c>
      <c r="L454" s="22">
        <v>0</v>
      </c>
      <c r="M454" s="29" t="s">
        <v>4664</v>
      </c>
      <c r="N454" s="29"/>
    </row>
    <row r="455" spans="1:14" x14ac:dyDescent="0.3">
      <c r="A455" s="17" t="s">
        <v>571</v>
      </c>
      <c r="B455" s="17" t="s">
        <v>572</v>
      </c>
      <c r="C455" s="17" t="s">
        <v>1100</v>
      </c>
      <c r="D455" s="17" t="s">
        <v>1172</v>
      </c>
      <c r="E455" s="17" t="s">
        <v>557</v>
      </c>
      <c r="F455" s="17" t="s">
        <v>2699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29" t="s">
        <v>4666</v>
      </c>
      <c r="N455" s="29"/>
    </row>
    <row r="456" spans="1:14" x14ac:dyDescent="0.3">
      <c r="A456" s="17" t="s">
        <v>2700</v>
      </c>
      <c r="B456" s="17" t="s">
        <v>2508</v>
      </c>
      <c r="C456" s="17" t="s">
        <v>2701</v>
      </c>
      <c r="D456" s="17" t="s">
        <v>1101</v>
      </c>
      <c r="E456" s="17" t="s">
        <v>303</v>
      </c>
      <c r="F456" s="17" t="s">
        <v>2702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29" t="s">
        <v>4668</v>
      </c>
      <c r="N456" s="29"/>
    </row>
    <row r="457" spans="1:14" x14ac:dyDescent="0.3">
      <c r="A457" s="17" t="s">
        <v>2703</v>
      </c>
      <c r="B457" s="17" t="s">
        <v>2704</v>
      </c>
      <c r="C457" s="17" t="s">
        <v>1537</v>
      </c>
      <c r="D457" s="17" t="s">
        <v>1096</v>
      </c>
      <c r="E457" s="17" t="s">
        <v>76</v>
      </c>
      <c r="F457" s="17" t="s">
        <v>2705</v>
      </c>
      <c r="G457" s="18">
        <v>1</v>
      </c>
      <c r="H457" s="18">
        <v>2</v>
      </c>
      <c r="I457" s="19">
        <v>0</v>
      </c>
      <c r="J457" s="20">
        <v>1</v>
      </c>
      <c r="K457" s="21">
        <v>0</v>
      </c>
      <c r="L457" s="22">
        <v>0</v>
      </c>
      <c r="M457" s="29" t="s">
        <v>4668</v>
      </c>
      <c r="N457" s="29"/>
    </row>
    <row r="458" spans="1:14" x14ac:dyDescent="0.3">
      <c r="A458" s="17" t="s">
        <v>2706</v>
      </c>
      <c r="B458" s="17" t="s">
        <v>2707</v>
      </c>
      <c r="C458" s="17" t="s">
        <v>2708</v>
      </c>
      <c r="D458" s="17" t="s">
        <v>1096</v>
      </c>
      <c r="E458" s="17" t="s">
        <v>378</v>
      </c>
      <c r="F458" s="17" t="s">
        <v>2709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29" t="s">
        <v>4667</v>
      </c>
      <c r="N458" s="29"/>
    </row>
    <row r="459" spans="1:14" x14ac:dyDescent="0.3">
      <c r="A459" s="17" t="s">
        <v>2710</v>
      </c>
      <c r="B459" s="17" t="s">
        <v>2711</v>
      </c>
      <c r="C459" s="17" t="s">
        <v>2712</v>
      </c>
      <c r="D459" s="17" t="s">
        <v>2713</v>
      </c>
      <c r="E459" s="17" t="s">
        <v>163</v>
      </c>
      <c r="F459" s="17" t="s">
        <v>2714</v>
      </c>
      <c r="G459" s="18">
        <v>1</v>
      </c>
      <c r="H459" s="18">
        <v>1</v>
      </c>
      <c r="I459" s="19">
        <v>0</v>
      </c>
      <c r="J459" s="20">
        <v>1</v>
      </c>
      <c r="K459" s="21">
        <v>0</v>
      </c>
      <c r="L459" s="22">
        <v>0</v>
      </c>
      <c r="M459" s="29" t="s">
        <v>4667</v>
      </c>
      <c r="N459" s="29"/>
    </row>
    <row r="460" spans="1:14" x14ac:dyDescent="0.3">
      <c r="A460" s="17" t="s">
        <v>431</v>
      </c>
      <c r="B460" s="17" t="s">
        <v>432</v>
      </c>
      <c r="C460" s="17" t="s">
        <v>2715</v>
      </c>
      <c r="D460" s="17" t="s">
        <v>1111</v>
      </c>
      <c r="E460" s="17" t="s">
        <v>433</v>
      </c>
      <c r="F460" s="17" t="s">
        <v>2716</v>
      </c>
      <c r="G460" s="18">
        <v>1</v>
      </c>
      <c r="H460" s="18">
        <v>1</v>
      </c>
      <c r="I460" s="19">
        <v>0</v>
      </c>
      <c r="J460" s="20">
        <v>0</v>
      </c>
      <c r="K460" s="21">
        <v>1</v>
      </c>
      <c r="L460" s="22">
        <v>0</v>
      </c>
      <c r="M460" s="29" t="s">
        <v>4666</v>
      </c>
      <c r="N460" s="29"/>
    </row>
    <row r="461" spans="1:14" x14ac:dyDescent="0.3">
      <c r="A461" s="17" t="s">
        <v>2717</v>
      </c>
      <c r="B461" s="17" t="s">
        <v>2718</v>
      </c>
      <c r="C461" s="17" t="s">
        <v>2719</v>
      </c>
      <c r="D461" s="17" t="s">
        <v>2273</v>
      </c>
      <c r="E461" s="17" t="s">
        <v>531</v>
      </c>
      <c r="F461" s="17" t="s">
        <v>2720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29" t="s">
        <v>4668</v>
      </c>
      <c r="N461" s="29"/>
    </row>
    <row r="462" spans="1:14" x14ac:dyDescent="0.3">
      <c r="A462" s="17" t="s">
        <v>2721</v>
      </c>
      <c r="B462" s="17" t="s">
        <v>2722</v>
      </c>
      <c r="C462" s="17" t="s">
        <v>1439</v>
      </c>
      <c r="D462" s="17" t="s">
        <v>1276</v>
      </c>
      <c r="E462" s="17" t="s">
        <v>158</v>
      </c>
      <c r="F462" s="17" t="s">
        <v>2723</v>
      </c>
      <c r="G462" s="18">
        <v>1</v>
      </c>
      <c r="H462" s="18">
        <v>2</v>
      </c>
      <c r="I462" s="19">
        <v>0</v>
      </c>
      <c r="J462" s="20">
        <v>1</v>
      </c>
      <c r="K462" s="21">
        <v>0</v>
      </c>
      <c r="L462" s="22">
        <v>0</v>
      </c>
      <c r="M462" s="29" t="s">
        <v>4668</v>
      </c>
      <c r="N462" s="29"/>
    </row>
    <row r="463" spans="1:14" x14ac:dyDescent="0.3">
      <c r="A463" s="17" t="s">
        <v>417</v>
      </c>
      <c r="B463" s="17" t="s">
        <v>2724</v>
      </c>
      <c r="C463" s="17" t="s">
        <v>1100</v>
      </c>
      <c r="D463" s="17" t="s">
        <v>1201</v>
      </c>
      <c r="E463" s="17" t="s">
        <v>106</v>
      </c>
      <c r="F463" s="17" t="s">
        <v>2725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29" t="s">
        <v>4666</v>
      </c>
      <c r="N463" s="29"/>
    </row>
    <row r="464" spans="1:14" x14ac:dyDescent="0.3">
      <c r="A464" s="17" t="s">
        <v>2726</v>
      </c>
      <c r="B464" s="17" t="s">
        <v>2727</v>
      </c>
      <c r="C464" s="17" t="s">
        <v>2728</v>
      </c>
      <c r="D464" s="17" t="s">
        <v>1111</v>
      </c>
      <c r="E464" s="17" t="s">
        <v>2729</v>
      </c>
      <c r="F464" s="17" t="s">
        <v>2730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29" t="s">
        <v>4667</v>
      </c>
      <c r="N464" s="29"/>
    </row>
    <row r="465" spans="1:14" x14ac:dyDescent="0.3">
      <c r="A465" s="17" t="s">
        <v>2731</v>
      </c>
      <c r="B465" s="17" t="s">
        <v>2732</v>
      </c>
      <c r="C465" s="17" t="s">
        <v>1221</v>
      </c>
      <c r="D465" s="17" t="s">
        <v>1713</v>
      </c>
      <c r="E465" s="17" t="s">
        <v>987</v>
      </c>
      <c r="F465" s="17" t="s">
        <v>2733</v>
      </c>
      <c r="G465" s="18">
        <v>1</v>
      </c>
      <c r="H465" s="18">
        <v>10</v>
      </c>
      <c r="I465" s="19">
        <v>0</v>
      </c>
      <c r="J465" s="20">
        <v>1</v>
      </c>
      <c r="K465" s="21">
        <v>0</v>
      </c>
      <c r="L465" s="22">
        <v>0</v>
      </c>
      <c r="M465" s="29" t="s">
        <v>4668</v>
      </c>
      <c r="N465" s="29"/>
    </row>
    <row r="466" spans="1:14" x14ac:dyDescent="0.3">
      <c r="A466" s="17" t="s">
        <v>2734</v>
      </c>
      <c r="B466" s="17" t="s">
        <v>2735</v>
      </c>
      <c r="C466" s="17" t="s">
        <v>1100</v>
      </c>
      <c r="D466" s="17" t="s">
        <v>1128</v>
      </c>
      <c r="E466" s="17" t="s">
        <v>139</v>
      </c>
      <c r="F466" s="17" t="s">
        <v>2736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29" t="s">
        <v>4667</v>
      </c>
      <c r="N466" s="29"/>
    </row>
    <row r="467" spans="1:14" x14ac:dyDescent="0.3">
      <c r="A467" s="17" t="s">
        <v>376</v>
      </c>
      <c r="B467" s="17" t="s">
        <v>2737</v>
      </c>
      <c r="C467" s="17" t="s">
        <v>2738</v>
      </c>
      <c r="D467" s="17" t="s">
        <v>1096</v>
      </c>
      <c r="E467" s="17" t="s">
        <v>378</v>
      </c>
      <c r="F467" s="17" t="s">
        <v>2739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29" t="s">
        <v>4666</v>
      </c>
      <c r="N467" s="29"/>
    </row>
    <row r="468" spans="1:14" x14ac:dyDescent="0.3">
      <c r="A468" s="17" t="s">
        <v>2740</v>
      </c>
      <c r="B468" s="17" t="s">
        <v>2741</v>
      </c>
      <c r="C468" s="17" t="s">
        <v>2742</v>
      </c>
      <c r="D468" s="17" t="s">
        <v>1086</v>
      </c>
      <c r="E468" s="17" t="s">
        <v>116</v>
      </c>
      <c r="F468" s="17" t="s">
        <v>2743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29" t="s">
        <v>4668</v>
      </c>
      <c r="N468" s="29"/>
    </row>
    <row r="469" spans="1:14" x14ac:dyDescent="0.3">
      <c r="A469" s="17" t="s">
        <v>2744</v>
      </c>
      <c r="B469" s="17" t="s">
        <v>1385</v>
      </c>
      <c r="C469" s="17" t="s">
        <v>1221</v>
      </c>
      <c r="D469" s="17" t="s">
        <v>2745</v>
      </c>
      <c r="E469" s="17" t="s">
        <v>987</v>
      </c>
      <c r="F469" s="17" t="s">
        <v>2746</v>
      </c>
      <c r="G469" s="18">
        <v>1</v>
      </c>
      <c r="H469" s="18">
        <v>10</v>
      </c>
      <c r="I469" s="19">
        <v>0</v>
      </c>
      <c r="J469" s="20">
        <v>1</v>
      </c>
      <c r="K469" s="21">
        <v>0</v>
      </c>
      <c r="L469" s="22">
        <v>0</v>
      </c>
      <c r="M469" s="29" t="s">
        <v>4667</v>
      </c>
      <c r="N469" s="29"/>
    </row>
    <row r="470" spans="1:14" x14ac:dyDescent="0.3">
      <c r="A470" s="17" t="s">
        <v>2747</v>
      </c>
      <c r="B470" s="17" t="s">
        <v>2748</v>
      </c>
      <c r="C470" s="17" t="s">
        <v>2749</v>
      </c>
      <c r="D470" s="17" t="s">
        <v>1651</v>
      </c>
      <c r="E470" s="17" t="s">
        <v>2750</v>
      </c>
      <c r="F470" s="17" t="s">
        <v>2751</v>
      </c>
      <c r="G470" s="18">
        <v>1</v>
      </c>
      <c r="H470" s="18">
        <v>2</v>
      </c>
      <c r="I470" s="19">
        <v>0</v>
      </c>
      <c r="J470" s="20">
        <v>1</v>
      </c>
      <c r="K470" s="21">
        <v>0</v>
      </c>
      <c r="L470" s="22">
        <v>0</v>
      </c>
      <c r="M470" s="29" t="s">
        <v>4667</v>
      </c>
      <c r="N470" s="29"/>
    </row>
    <row r="471" spans="1:14" x14ac:dyDescent="0.3">
      <c r="A471" s="17" t="s">
        <v>979</v>
      </c>
      <c r="B471" s="17" t="s">
        <v>2752</v>
      </c>
      <c r="C471" s="17" t="s">
        <v>1859</v>
      </c>
      <c r="D471" s="17" t="s">
        <v>1111</v>
      </c>
      <c r="E471" s="17" t="s">
        <v>977</v>
      </c>
      <c r="F471" s="17" t="s">
        <v>2753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29" t="s">
        <v>4666</v>
      </c>
      <c r="N471" s="29"/>
    </row>
    <row r="472" spans="1:14" x14ac:dyDescent="0.3">
      <c r="A472" s="17" t="s">
        <v>266</v>
      </c>
      <c r="B472" s="17" t="s">
        <v>2754</v>
      </c>
      <c r="C472" s="17" t="s">
        <v>2118</v>
      </c>
      <c r="D472" s="17" t="s">
        <v>1184</v>
      </c>
      <c r="E472" s="17" t="s">
        <v>76</v>
      </c>
      <c r="F472" s="17" t="s">
        <v>2755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29" t="s">
        <v>4666</v>
      </c>
      <c r="N472" s="29"/>
    </row>
    <row r="473" spans="1:14" x14ac:dyDescent="0.3">
      <c r="A473" s="17" t="s">
        <v>2756</v>
      </c>
      <c r="B473" s="17" t="s">
        <v>2757</v>
      </c>
      <c r="C473" s="17" t="s">
        <v>2758</v>
      </c>
      <c r="D473" s="17" t="s">
        <v>1111</v>
      </c>
      <c r="E473" s="17" t="s">
        <v>158</v>
      </c>
      <c r="F473" s="17" t="s">
        <v>2759</v>
      </c>
      <c r="G473" s="18">
        <v>1</v>
      </c>
      <c r="H473" s="18">
        <v>3</v>
      </c>
      <c r="I473" s="19">
        <v>0</v>
      </c>
      <c r="J473" s="20">
        <v>1</v>
      </c>
      <c r="K473" s="21">
        <v>0</v>
      </c>
      <c r="L473" s="22">
        <v>0</v>
      </c>
      <c r="M473" s="29" t="s">
        <v>4667</v>
      </c>
      <c r="N473" s="29"/>
    </row>
    <row r="474" spans="1:14" x14ac:dyDescent="0.3">
      <c r="A474" s="17" t="s">
        <v>2760</v>
      </c>
      <c r="B474" s="17" t="s">
        <v>2761</v>
      </c>
      <c r="C474" s="17" t="s">
        <v>2762</v>
      </c>
      <c r="D474" s="17" t="s">
        <v>2763</v>
      </c>
      <c r="E474" s="17" t="s">
        <v>2764</v>
      </c>
      <c r="F474" s="17" t="s">
        <v>2765</v>
      </c>
      <c r="G474" s="18">
        <v>1</v>
      </c>
      <c r="H474" s="18">
        <v>22</v>
      </c>
      <c r="I474" s="19">
        <v>1</v>
      </c>
      <c r="J474" s="20">
        <v>0</v>
      </c>
      <c r="K474" s="21">
        <v>0</v>
      </c>
      <c r="L474" s="22">
        <v>0</v>
      </c>
      <c r="M474" s="29" t="s">
        <v>4663</v>
      </c>
      <c r="N474" s="29"/>
    </row>
    <row r="475" spans="1:14" x14ac:dyDescent="0.3">
      <c r="A475" s="17" t="s">
        <v>2766</v>
      </c>
      <c r="B475" s="17" t="s">
        <v>2767</v>
      </c>
      <c r="C475" s="17" t="s">
        <v>2768</v>
      </c>
      <c r="D475" s="17" t="s">
        <v>2611</v>
      </c>
      <c r="E475" s="17" t="s">
        <v>71</v>
      </c>
      <c r="F475" s="17" t="s">
        <v>2769</v>
      </c>
      <c r="G475" s="18">
        <v>1</v>
      </c>
      <c r="H475" s="18">
        <v>8</v>
      </c>
      <c r="I475" s="19">
        <v>0</v>
      </c>
      <c r="J475" s="20">
        <v>1</v>
      </c>
      <c r="K475" s="21">
        <v>0</v>
      </c>
      <c r="L475" s="22">
        <v>0</v>
      </c>
      <c r="M475" s="29" t="s">
        <v>4668</v>
      </c>
      <c r="N475" s="29"/>
    </row>
    <row r="476" spans="1:14" x14ac:dyDescent="0.3">
      <c r="A476" s="17" t="s">
        <v>2770</v>
      </c>
      <c r="B476" s="17" t="s">
        <v>2771</v>
      </c>
      <c r="C476" s="17" t="s">
        <v>2772</v>
      </c>
      <c r="D476" s="17" t="s">
        <v>2773</v>
      </c>
      <c r="E476" s="17" t="s">
        <v>2774</v>
      </c>
      <c r="F476" s="17" t="s">
        <v>2775</v>
      </c>
      <c r="G476" s="18">
        <v>1</v>
      </c>
      <c r="H476" s="18">
        <v>2</v>
      </c>
      <c r="I476" s="19">
        <v>0</v>
      </c>
      <c r="J476" s="20">
        <v>1</v>
      </c>
      <c r="K476" s="21">
        <v>0</v>
      </c>
      <c r="L476" s="22">
        <v>0</v>
      </c>
      <c r="M476" s="29" t="s">
        <v>4668</v>
      </c>
      <c r="N476" s="29"/>
    </row>
    <row r="477" spans="1:14" x14ac:dyDescent="0.3">
      <c r="A477" s="17" t="s">
        <v>2776</v>
      </c>
      <c r="B477" s="17" t="s">
        <v>2777</v>
      </c>
      <c r="C477" s="17" t="s">
        <v>1100</v>
      </c>
      <c r="D477" s="17" t="s">
        <v>1128</v>
      </c>
      <c r="E477" s="17" t="s">
        <v>1148</v>
      </c>
      <c r="F477" s="17" t="s">
        <v>2778</v>
      </c>
      <c r="G477" s="18">
        <v>1</v>
      </c>
      <c r="H477" s="18">
        <v>1</v>
      </c>
      <c r="I477" s="19">
        <v>1</v>
      </c>
      <c r="J477" s="20">
        <v>0</v>
      </c>
      <c r="K477" s="21">
        <v>0</v>
      </c>
      <c r="L477" s="22">
        <v>0</v>
      </c>
      <c r="M477" s="29" t="s">
        <v>4668</v>
      </c>
      <c r="N477" s="29"/>
    </row>
    <row r="478" spans="1:14" x14ac:dyDescent="0.3">
      <c r="A478" s="17" t="s">
        <v>501</v>
      </c>
      <c r="B478" s="17" t="s">
        <v>2779</v>
      </c>
      <c r="C478" s="17" t="s">
        <v>1100</v>
      </c>
      <c r="D478" s="17" t="s">
        <v>1201</v>
      </c>
      <c r="E478" s="17" t="s">
        <v>106</v>
      </c>
      <c r="F478" s="17" t="s">
        <v>2780</v>
      </c>
      <c r="G478" s="18">
        <v>1</v>
      </c>
      <c r="H478" s="18">
        <v>1</v>
      </c>
      <c r="I478" s="19">
        <v>0</v>
      </c>
      <c r="J478" s="20">
        <v>0</v>
      </c>
      <c r="K478" s="21">
        <v>1</v>
      </c>
      <c r="L478" s="22">
        <v>0</v>
      </c>
      <c r="M478" s="29" t="s">
        <v>4666</v>
      </c>
      <c r="N478" s="29"/>
    </row>
    <row r="479" spans="1:14" x14ac:dyDescent="0.3">
      <c r="A479" s="17" t="s">
        <v>103</v>
      </c>
      <c r="B479" s="17" t="s">
        <v>104</v>
      </c>
      <c r="C479" s="17" t="s">
        <v>2781</v>
      </c>
      <c r="D479" s="17" t="s">
        <v>1096</v>
      </c>
      <c r="E479" s="17" t="s">
        <v>106</v>
      </c>
      <c r="F479" s="17" t="s">
        <v>2782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29" t="s">
        <v>4666</v>
      </c>
      <c r="N479" s="29"/>
    </row>
    <row r="480" spans="1:14" x14ac:dyDescent="0.3">
      <c r="A480" s="17" t="s">
        <v>2783</v>
      </c>
      <c r="B480" s="17" t="s">
        <v>2784</v>
      </c>
      <c r="C480" s="17" t="s">
        <v>2785</v>
      </c>
      <c r="D480" s="17" t="s">
        <v>1096</v>
      </c>
      <c r="E480" s="17" t="s">
        <v>76</v>
      </c>
      <c r="F480" s="17" t="s">
        <v>2786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29" t="s">
        <v>4668</v>
      </c>
      <c r="N480" s="29"/>
    </row>
    <row r="481" spans="1:14" x14ac:dyDescent="0.3">
      <c r="A481" s="17" t="s">
        <v>2787</v>
      </c>
      <c r="B481" s="17" t="s">
        <v>2788</v>
      </c>
      <c r="C481" s="17" t="s">
        <v>2789</v>
      </c>
      <c r="D481" s="17" t="s">
        <v>1168</v>
      </c>
      <c r="E481" s="17" t="s">
        <v>339</v>
      </c>
      <c r="F481" s="17" t="s">
        <v>2790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29" t="s">
        <v>4667</v>
      </c>
      <c r="N481" s="29"/>
    </row>
    <row r="482" spans="1:14" x14ac:dyDescent="0.3">
      <c r="A482" s="17" t="s">
        <v>2791</v>
      </c>
      <c r="B482" s="17" t="s">
        <v>2792</v>
      </c>
      <c r="C482" s="17" t="s">
        <v>2793</v>
      </c>
      <c r="D482" s="17" t="s">
        <v>2794</v>
      </c>
      <c r="E482" s="17" t="s">
        <v>2795</v>
      </c>
      <c r="F482" s="17" t="s">
        <v>2796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29" t="s">
        <v>4667</v>
      </c>
      <c r="N482" s="29"/>
    </row>
    <row r="483" spans="1:14" x14ac:dyDescent="0.3">
      <c r="A483" s="17" t="s">
        <v>2797</v>
      </c>
      <c r="B483" s="17" t="s">
        <v>2394</v>
      </c>
      <c r="C483" s="17" t="s">
        <v>1397</v>
      </c>
      <c r="D483" s="17" t="s">
        <v>1096</v>
      </c>
      <c r="E483" s="17" t="s">
        <v>76</v>
      </c>
      <c r="F483" s="17" t="s">
        <v>2798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29" t="s">
        <v>4668</v>
      </c>
      <c r="N483" s="29"/>
    </row>
    <row r="484" spans="1:14" x14ac:dyDescent="0.3">
      <c r="A484" s="17" t="s">
        <v>332</v>
      </c>
      <c r="B484" s="17" t="s">
        <v>333</v>
      </c>
      <c r="C484" s="17" t="s">
        <v>2799</v>
      </c>
      <c r="D484" s="17" t="s">
        <v>1184</v>
      </c>
      <c r="E484" s="17" t="s">
        <v>76</v>
      </c>
      <c r="F484" s="17" t="s">
        <v>2800</v>
      </c>
      <c r="G484" s="18">
        <v>1</v>
      </c>
      <c r="H484" s="18">
        <v>1</v>
      </c>
      <c r="I484" s="19">
        <v>0</v>
      </c>
      <c r="J484" s="20">
        <v>0</v>
      </c>
      <c r="K484" s="21">
        <v>1</v>
      </c>
      <c r="L484" s="22">
        <v>0</v>
      </c>
      <c r="M484" s="29" t="s">
        <v>4666</v>
      </c>
      <c r="N484" s="29"/>
    </row>
    <row r="485" spans="1:14" x14ac:dyDescent="0.3">
      <c r="A485" s="17" t="s">
        <v>2801</v>
      </c>
      <c r="B485" s="17" t="s">
        <v>2802</v>
      </c>
      <c r="C485" s="17" t="s">
        <v>2803</v>
      </c>
      <c r="D485" s="17" t="s">
        <v>1076</v>
      </c>
      <c r="E485" s="17" t="s">
        <v>356</v>
      </c>
      <c r="F485" s="17" t="s">
        <v>2804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9" t="s">
        <v>4668</v>
      </c>
      <c r="N485" s="29"/>
    </row>
    <row r="486" spans="1:14" x14ac:dyDescent="0.3">
      <c r="A486" s="17" t="s">
        <v>2805</v>
      </c>
      <c r="B486" s="17" t="s">
        <v>2806</v>
      </c>
      <c r="C486" s="17" t="s">
        <v>1431</v>
      </c>
      <c r="D486" s="17" t="s">
        <v>1096</v>
      </c>
      <c r="E486" s="17" t="s">
        <v>76</v>
      </c>
      <c r="F486" s="17" t="s">
        <v>2807</v>
      </c>
      <c r="G486" s="18">
        <v>1</v>
      </c>
      <c r="H486" s="18">
        <v>2</v>
      </c>
      <c r="I486" s="19">
        <v>0</v>
      </c>
      <c r="J486" s="20">
        <v>1</v>
      </c>
      <c r="K486" s="21">
        <v>0</v>
      </c>
      <c r="L486" s="22">
        <v>0</v>
      </c>
      <c r="M486" s="29" t="s">
        <v>4668</v>
      </c>
      <c r="N486" s="29"/>
    </row>
    <row r="487" spans="1:14" x14ac:dyDescent="0.3">
      <c r="A487" s="17" t="s">
        <v>228</v>
      </c>
      <c r="B487" s="17" t="s">
        <v>2808</v>
      </c>
      <c r="C487" s="17" t="s">
        <v>2809</v>
      </c>
      <c r="D487" s="17" t="s">
        <v>1086</v>
      </c>
      <c r="E487" s="17" t="s">
        <v>143</v>
      </c>
      <c r="F487" s="17" t="s">
        <v>2810</v>
      </c>
      <c r="G487" s="18">
        <v>1</v>
      </c>
      <c r="H487" s="18">
        <v>1</v>
      </c>
      <c r="I487" s="19">
        <v>0</v>
      </c>
      <c r="J487" s="20">
        <v>0</v>
      </c>
      <c r="K487" s="21">
        <v>1</v>
      </c>
      <c r="L487" s="22">
        <v>0</v>
      </c>
      <c r="M487" s="29" t="s">
        <v>4666</v>
      </c>
      <c r="N487" s="29"/>
    </row>
    <row r="488" spans="1:14" x14ac:dyDescent="0.3">
      <c r="A488" s="17" t="s">
        <v>2811</v>
      </c>
      <c r="B488" s="17" t="s">
        <v>2812</v>
      </c>
      <c r="C488" s="17" t="s">
        <v>2813</v>
      </c>
      <c r="D488" s="17" t="s">
        <v>1119</v>
      </c>
      <c r="E488" s="17" t="s">
        <v>303</v>
      </c>
      <c r="F488" s="17" t="s">
        <v>2814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29" t="s">
        <v>4667</v>
      </c>
      <c r="N488" s="29"/>
    </row>
    <row r="489" spans="1:14" x14ac:dyDescent="0.3">
      <c r="A489" s="17" t="s">
        <v>544</v>
      </c>
      <c r="B489" s="17" t="s">
        <v>2815</v>
      </c>
      <c r="C489" s="17" t="s">
        <v>2816</v>
      </c>
      <c r="D489" s="17" t="s">
        <v>1111</v>
      </c>
      <c r="E489" s="17" t="s">
        <v>203</v>
      </c>
      <c r="F489" s="17" t="s">
        <v>2817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29" t="s">
        <v>4666</v>
      </c>
      <c r="N489" s="29"/>
    </row>
    <row r="490" spans="1:14" x14ac:dyDescent="0.3">
      <c r="A490" s="17" t="s">
        <v>2818</v>
      </c>
      <c r="B490" s="17" t="s">
        <v>2819</v>
      </c>
      <c r="C490" s="17" t="s">
        <v>1080</v>
      </c>
      <c r="D490" s="17" t="s">
        <v>1201</v>
      </c>
      <c r="E490" s="17" t="s">
        <v>71</v>
      </c>
      <c r="F490" s="17" t="s">
        <v>2820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29" t="s">
        <v>4667</v>
      </c>
      <c r="N490" s="29"/>
    </row>
    <row r="491" spans="1:14" x14ac:dyDescent="0.3">
      <c r="A491" s="17" t="s">
        <v>603</v>
      </c>
      <c r="B491" s="17" t="s">
        <v>2821</v>
      </c>
      <c r="C491" s="17" t="s">
        <v>2822</v>
      </c>
      <c r="D491" s="17" t="s">
        <v>1168</v>
      </c>
      <c r="E491" s="17" t="s">
        <v>143</v>
      </c>
      <c r="F491" s="17" t="s">
        <v>2823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29" t="s">
        <v>4666</v>
      </c>
      <c r="N491" s="29"/>
    </row>
    <row r="492" spans="1:14" x14ac:dyDescent="0.3">
      <c r="A492" s="17" t="s">
        <v>473</v>
      </c>
      <c r="B492" s="17" t="s">
        <v>2824</v>
      </c>
      <c r="C492" s="17" t="s">
        <v>2825</v>
      </c>
      <c r="D492" s="17" t="s">
        <v>1096</v>
      </c>
      <c r="E492" s="17" t="s">
        <v>76</v>
      </c>
      <c r="F492" s="17" t="s">
        <v>2826</v>
      </c>
      <c r="G492" s="18">
        <v>1</v>
      </c>
      <c r="H492" s="18">
        <v>2</v>
      </c>
      <c r="I492" s="19">
        <v>0</v>
      </c>
      <c r="J492" s="20">
        <v>0</v>
      </c>
      <c r="K492" s="21">
        <v>1</v>
      </c>
      <c r="L492" s="22">
        <v>0</v>
      </c>
      <c r="M492" s="29" t="s">
        <v>4666</v>
      </c>
      <c r="N492" s="29"/>
    </row>
    <row r="493" spans="1:14" x14ac:dyDescent="0.3">
      <c r="A493" s="17" t="s">
        <v>2827</v>
      </c>
      <c r="B493" s="17" t="s">
        <v>2828</v>
      </c>
      <c r="C493" s="17" t="s">
        <v>2829</v>
      </c>
      <c r="D493" s="17" t="s">
        <v>1101</v>
      </c>
      <c r="E493" s="17" t="s">
        <v>513</v>
      </c>
      <c r="F493" s="17" t="s">
        <v>2830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29" t="s">
        <v>4667</v>
      </c>
      <c r="N493" s="29"/>
    </row>
    <row r="494" spans="1:14" x14ac:dyDescent="0.3">
      <c r="A494" s="17" t="s">
        <v>507</v>
      </c>
      <c r="B494" s="17" t="s">
        <v>1557</v>
      </c>
      <c r="C494" s="17" t="s">
        <v>2831</v>
      </c>
      <c r="D494" s="17" t="s">
        <v>1128</v>
      </c>
      <c r="E494" s="17" t="s">
        <v>106</v>
      </c>
      <c r="F494" s="17" t="s">
        <v>2832</v>
      </c>
      <c r="G494" s="18">
        <v>1</v>
      </c>
      <c r="H494" s="18">
        <v>1</v>
      </c>
      <c r="I494" s="19">
        <v>0</v>
      </c>
      <c r="J494" s="20">
        <v>0</v>
      </c>
      <c r="K494" s="21">
        <v>1</v>
      </c>
      <c r="L494" s="22">
        <v>0</v>
      </c>
      <c r="M494" s="29" t="s">
        <v>4666</v>
      </c>
      <c r="N494" s="29"/>
    </row>
    <row r="495" spans="1:14" x14ac:dyDescent="0.3">
      <c r="A495" s="17" t="s">
        <v>2833</v>
      </c>
      <c r="B495" s="17" t="s">
        <v>2834</v>
      </c>
      <c r="C495" s="17" t="s">
        <v>1100</v>
      </c>
      <c r="D495" s="17" t="s">
        <v>2180</v>
      </c>
      <c r="E495" s="17" t="s">
        <v>356</v>
      </c>
      <c r="F495" s="17" t="s">
        <v>2835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29" t="s">
        <v>4667</v>
      </c>
      <c r="N495" s="29"/>
    </row>
    <row r="496" spans="1:14" x14ac:dyDescent="0.3">
      <c r="A496" s="17" t="s">
        <v>659</v>
      </c>
      <c r="B496" s="17" t="s">
        <v>2836</v>
      </c>
      <c r="C496" s="17" t="s">
        <v>2837</v>
      </c>
      <c r="D496" s="17" t="s">
        <v>2838</v>
      </c>
      <c r="E496" s="17" t="s">
        <v>303</v>
      </c>
      <c r="F496" s="17" t="s">
        <v>2839</v>
      </c>
      <c r="G496" s="18">
        <v>1</v>
      </c>
      <c r="H496" s="18">
        <v>6</v>
      </c>
      <c r="I496" s="19">
        <v>0</v>
      </c>
      <c r="J496" s="20">
        <v>0</v>
      </c>
      <c r="K496" s="21">
        <v>1</v>
      </c>
      <c r="L496" s="22">
        <v>0</v>
      </c>
      <c r="M496" s="29" t="s">
        <v>4666</v>
      </c>
      <c r="N496" s="29"/>
    </row>
    <row r="497" spans="1:14" x14ac:dyDescent="0.3">
      <c r="A497" s="17" t="s">
        <v>2840</v>
      </c>
      <c r="B497" s="17" t="s">
        <v>2841</v>
      </c>
      <c r="C497" s="17" t="s">
        <v>2842</v>
      </c>
      <c r="D497" s="17" t="s">
        <v>1193</v>
      </c>
      <c r="E497" s="17" t="s">
        <v>2843</v>
      </c>
      <c r="F497" s="17" t="s">
        <v>2844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29" t="s">
        <v>4667</v>
      </c>
      <c r="N497" s="29"/>
    </row>
    <row r="498" spans="1:14" x14ac:dyDescent="0.3">
      <c r="A498" s="17" t="s">
        <v>2845</v>
      </c>
      <c r="B498" s="17" t="s">
        <v>2846</v>
      </c>
      <c r="C498" s="17" t="s">
        <v>2847</v>
      </c>
      <c r="D498" s="17" t="s">
        <v>1086</v>
      </c>
      <c r="E498" s="17" t="s">
        <v>106</v>
      </c>
      <c r="F498" s="17" t="s">
        <v>2848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29" t="s">
        <v>4667</v>
      </c>
      <c r="N498" s="29"/>
    </row>
    <row r="499" spans="1:14" x14ac:dyDescent="0.3">
      <c r="A499" s="17" t="s">
        <v>92</v>
      </c>
      <c r="B499" s="17" t="s">
        <v>2849</v>
      </c>
      <c r="C499" s="17" t="s">
        <v>2850</v>
      </c>
      <c r="D499" s="17" t="s">
        <v>1660</v>
      </c>
      <c r="E499" s="17" t="s">
        <v>95</v>
      </c>
      <c r="F499" s="17" t="s">
        <v>2851</v>
      </c>
      <c r="G499" s="18">
        <v>1</v>
      </c>
      <c r="H499" s="18">
        <v>2</v>
      </c>
      <c r="I499" s="19">
        <v>0</v>
      </c>
      <c r="J499" s="20">
        <v>0</v>
      </c>
      <c r="K499" s="21">
        <v>1</v>
      </c>
      <c r="L499" s="22">
        <v>0</v>
      </c>
      <c r="M499" s="29" t="s">
        <v>4666</v>
      </c>
      <c r="N499" s="29"/>
    </row>
    <row r="500" spans="1:14" x14ac:dyDescent="0.3">
      <c r="A500" s="17" t="s">
        <v>774</v>
      </c>
      <c r="B500" s="17" t="s">
        <v>2852</v>
      </c>
      <c r="C500" s="17" t="s">
        <v>1100</v>
      </c>
      <c r="D500" s="17" t="s">
        <v>1111</v>
      </c>
      <c r="E500" s="17" t="s">
        <v>139</v>
      </c>
      <c r="F500" s="17" t="s">
        <v>2853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29" t="s">
        <v>4666</v>
      </c>
      <c r="N500" s="29"/>
    </row>
    <row r="501" spans="1:14" x14ac:dyDescent="0.3">
      <c r="A501" s="17" t="s">
        <v>2854</v>
      </c>
      <c r="B501" s="17" t="s">
        <v>2855</v>
      </c>
      <c r="C501" s="17" t="s">
        <v>2856</v>
      </c>
      <c r="D501" s="17" t="s">
        <v>1473</v>
      </c>
      <c r="E501" s="17" t="s">
        <v>71</v>
      </c>
      <c r="F501" s="17" t="s">
        <v>2857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29" t="s">
        <v>4667</v>
      </c>
      <c r="N501" s="29"/>
    </row>
    <row r="502" spans="1:14" x14ac:dyDescent="0.3">
      <c r="A502" s="17" t="s">
        <v>2858</v>
      </c>
      <c r="B502" s="17" t="s">
        <v>2859</v>
      </c>
      <c r="C502" s="17" t="s">
        <v>2860</v>
      </c>
      <c r="D502" s="17" t="s">
        <v>1111</v>
      </c>
      <c r="E502" s="17" t="s">
        <v>1148</v>
      </c>
      <c r="F502" s="17" t="s">
        <v>2861</v>
      </c>
      <c r="G502" s="18">
        <v>1</v>
      </c>
      <c r="H502" s="18">
        <v>5</v>
      </c>
      <c r="I502" s="19">
        <v>0</v>
      </c>
      <c r="J502" s="20">
        <v>1</v>
      </c>
      <c r="K502" s="21">
        <v>0</v>
      </c>
      <c r="L502" s="22">
        <v>0</v>
      </c>
      <c r="M502" s="29" t="s">
        <v>4667</v>
      </c>
      <c r="N502" s="29"/>
    </row>
    <row r="503" spans="1:14" x14ac:dyDescent="0.3">
      <c r="A503" s="17" t="s">
        <v>2862</v>
      </c>
      <c r="B503" s="17" t="s">
        <v>2863</v>
      </c>
      <c r="C503" s="17" t="s">
        <v>2864</v>
      </c>
      <c r="D503" s="17" t="s">
        <v>1111</v>
      </c>
      <c r="E503" s="17" t="s">
        <v>2865</v>
      </c>
      <c r="F503" s="17" t="s">
        <v>2866</v>
      </c>
      <c r="G503" s="18">
        <v>1</v>
      </c>
      <c r="H503" s="18">
        <v>4</v>
      </c>
      <c r="I503" s="19">
        <v>0</v>
      </c>
      <c r="J503" s="20">
        <v>1</v>
      </c>
      <c r="K503" s="21">
        <v>0</v>
      </c>
      <c r="L503" s="22">
        <v>0</v>
      </c>
      <c r="M503" s="29" t="s">
        <v>4667</v>
      </c>
      <c r="N503" s="29"/>
    </row>
    <row r="504" spans="1:14" x14ac:dyDescent="0.3">
      <c r="A504" s="17" t="s">
        <v>2867</v>
      </c>
      <c r="B504" s="17" t="s">
        <v>2868</v>
      </c>
      <c r="C504" s="17" t="s">
        <v>2869</v>
      </c>
      <c r="D504" s="17" t="s">
        <v>1147</v>
      </c>
      <c r="E504" s="17" t="s">
        <v>76</v>
      </c>
      <c r="F504" s="17" t="s">
        <v>2870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29" t="s">
        <v>4668</v>
      </c>
      <c r="N504" s="29"/>
    </row>
    <row r="505" spans="1:14" x14ac:dyDescent="0.3">
      <c r="A505" s="17" t="s">
        <v>2871</v>
      </c>
      <c r="B505" s="17" t="s">
        <v>2872</v>
      </c>
      <c r="C505" s="17" t="s">
        <v>2873</v>
      </c>
      <c r="D505" s="17" t="s">
        <v>2524</v>
      </c>
      <c r="E505" s="17" t="s">
        <v>2874</v>
      </c>
      <c r="F505" s="17" t="s">
        <v>2875</v>
      </c>
      <c r="G505" s="18">
        <v>1</v>
      </c>
      <c r="H505" s="18">
        <v>40</v>
      </c>
      <c r="I505" s="19">
        <v>0</v>
      </c>
      <c r="J505" s="20">
        <v>1</v>
      </c>
      <c r="K505" s="21">
        <v>0</v>
      </c>
      <c r="L505" s="22">
        <v>0</v>
      </c>
      <c r="M505" s="29" t="s">
        <v>4668</v>
      </c>
      <c r="N505" s="29"/>
    </row>
    <row r="506" spans="1:14" x14ac:dyDescent="0.3">
      <c r="A506" s="17" t="s">
        <v>2876</v>
      </c>
      <c r="B506" s="17" t="s">
        <v>2877</v>
      </c>
      <c r="C506" s="17" t="s">
        <v>2878</v>
      </c>
      <c r="D506" s="17" t="s">
        <v>1101</v>
      </c>
      <c r="E506" s="17" t="s">
        <v>303</v>
      </c>
      <c r="F506" s="17" t="s">
        <v>2879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29" t="s">
        <v>4668</v>
      </c>
      <c r="N506" s="29"/>
    </row>
    <row r="507" spans="1:14" x14ac:dyDescent="0.3">
      <c r="A507" s="17" t="s">
        <v>479</v>
      </c>
      <c r="B507" s="17" t="s">
        <v>1967</v>
      </c>
      <c r="C507" s="17" t="s">
        <v>2880</v>
      </c>
      <c r="D507" s="17" t="s">
        <v>1111</v>
      </c>
      <c r="E507" s="17" t="s">
        <v>478</v>
      </c>
      <c r="F507" s="17" t="s">
        <v>2881</v>
      </c>
      <c r="G507" s="18">
        <v>1</v>
      </c>
      <c r="H507" s="18">
        <v>2</v>
      </c>
      <c r="I507" s="19">
        <v>0</v>
      </c>
      <c r="J507" s="20">
        <v>0</v>
      </c>
      <c r="K507" s="21">
        <v>1</v>
      </c>
      <c r="L507" s="22">
        <v>0</v>
      </c>
      <c r="M507" s="29" t="s">
        <v>4666</v>
      </c>
      <c r="N507" s="29"/>
    </row>
    <row r="508" spans="1:14" x14ac:dyDescent="0.3">
      <c r="A508" s="17" t="s">
        <v>2882</v>
      </c>
      <c r="B508" s="17" t="s">
        <v>2883</v>
      </c>
      <c r="C508" s="17" t="s">
        <v>2884</v>
      </c>
      <c r="D508" s="17" t="s">
        <v>1172</v>
      </c>
      <c r="E508" s="17" t="s">
        <v>116</v>
      </c>
      <c r="F508" s="17" t="s">
        <v>2885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29" t="s">
        <v>4667</v>
      </c>
      <c r="N508" s="29"/>
    </row>
    <row r="509" spans="1:14" x14ac:dyDescent="0.3">
      <c r="A509" s="17" t="s">
        <v>2886</v>
      </c>
      <c r="B509" s="17" t="s">
        <v>2887</v>
      </c>
      <c r="C509" s="17" t="s">
        <v>1100</v>
      </c>
      <c r="D509" s="17" t="s">
        <v>1111</v>
      </c>
      <c r="E509" s="17" t="s">
        <v>143</v>
      </c>
      <c r="F509" s="17" t="s">
        <v>2888</v>
      </c>
      <c r="G509" s="18">
        <v>1</v>
      </c>
      <c r="H509" s="18">
        <v>6</v>
      </c>
      <c r="I509" s="19">
        <v>0</v>
      </c>
      <c r="J509" s="20">
        <v>1</v>
      </c>
      <c r="K509" s="21">
        <v>0</v>
      </c>
      <c r="L509" s="22">
        <v>0</v>
      </c>
      <c r="M509" s="29" t="s">
        <v>4668</v>
      </c>
      <c r="N509" s="29"/>
    </row>
    <row r="510" spans="1:14" x14ac:dyDescent="0.3">
      <c r="A510" s="17" t="s">
        <v>602</v>
      </c>
      <c r="B510" s="17" t="s">
        <v>2821</v>
      </c>
      <c r="C510" s="17" t="s">
        <v>2889</v>
      </c>
      <c r="D510" s="17" t="s">
        <v>1168</v>
      </c>
      <c r="E510" s="17" t="s">
        <v>143</v>
      </c>
      <c r="F510" s="17" t="s">
        <v>2890</v>
      </c>
      <c r="G510" s="18">
        <v>1</v>
      </c>
      <c r="H510" s="18">
        <v>1</v>
      </c>
      <c r="I510" s="19">
        <v>0</v>
      </c>
      <c r="J510" s="20">
        <v>0</v>
      </c>
      <c r="K510" s="21">
        <v>1</v>
      </c>
      <c r="L510" s="22">
        <v>0</v>
      </c>
      <c r="M510" s="29" t="s">
        <v>4666</v>
      </c>
      <c r="N510" s="29"/>
    </row>
    <row r="511" spans="1:14" x14ac:dyDescent="0.3">
      <c r="A511" s="17" t="s">
        <v>2891</v>
      </c>
      <c r="B511" s="17" t="s">
        <v>2892</v>
      </c>
      <c r="C511" s="17" t="s">
        <v>2893</v>
      </c>
      <c r="D511" s="17" t="s">
        <v>1885</v>
      </c>
      <c r="E511" s="17" t="s">
        <v>1148</v>
      </c>
      <c r="F511" s="17" t="s">
        <v>2894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4667</v>
      </c>
      <c r="N511" s="29"/>
    </row>
    <row r="512" spans="1:14" x14ac:dyDescent="0.3">
      <c r="A512" s="17" t="s">
        <v>2895</v>
      </c>
      <c r="B512" s="17" t="s">
        <v>2896</v>
      </c>
      <c r="C512" s="17" t="s">
        <v>2897</v>
      </c>
      <c r="D512" s="17" t="s">
        <v>1172</v>
      </c>
      <c r="E512" s="17" t="s">
        <v>71</v>
      </c>
      <c r="F512" s="17" t="s">
        <v>2898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29" t="s">
        <v>4667</v>
      </c>
      <c r="N512" s="29"/>
    </row>
    <row r="513" spans="1:14" x14ac:dyDescent="0.3">
      <c r="A513" s="17" t="s">
        <v>1021</v>
      </c>
      <c r="B513" s="17" t="s">
        <v>2899</v>
      </c>
      <c r="C513" s="17" t="s">
        <v>1100</v>
      </c>
      <c r="D513" s="17" t="s">
        <v>1111</v>
      </c>
      <c r="E513" s="17" t="s">
        <v>925</v>
      </c>
      <c r="F513" s="17" t="s">
        <v>2900</v>
      </c>
      <c r="G513" s="18">
        <v>1</v>
      </c>
      <c r="H513" s="18">
        <v>1</v>
      </c>
      <c r="I513" s="19">
        <v>0</v>
      </c>
      <c r="J513" s="20">
        <v>0</v>
      </c>
      <c r="K513" s="21">
        <v>0</v>
      </c>
      <c r="L513" s="22">
        <v>1</v>
      </c>
      <c r="M513" s="29" t="s">
        <v>4666</v>
      </c>
      <c r="N513" s="29"/>
    </row>
    <row r="514" spans="1:14" x14ac:dyDescent="0.3">
      <c r="A514" s="17" t="s">
        <v>2901</v>
      </c>
      <c r="B514" s="17" t="s">
        <v>2902</v>
      </c>
      <c r="C514" s="17" t="s">
        <v>1100</v>
      </c>
      <c r="D514" s="17" t="s">
        <v>1111</v>
      </c>
      <c r="E514" s="17" t="s">
        <v>2774</v>
      </c>
      <c r="F514" s="17" t="s">
        <v>2903</v>
      </c>
      <c r="G514" s="18">
        <v>1</v>
      </c>
      <c r="H514" s="18">
        <v>10</v>
      </c>
      <c r="I514" s="19">
        <v>0</v>
      </c>
      <c r="J514" s="20">
        <v>1</v>
      </c>
      <c r="K514" s="21">
        <v>0</v>
      </c>
      <c r="L514" s="22">
        <v>0</v>
      </c>
      <c r="M514" s="29" t="s">
        <v>4667</v>
      </c>
      <c r="N514" s="29"/>
    </row>
    <row r="515" spans="1:14" x14ac:dyDescent="0.3">
      <c r="A515" s="17" t="s">
        <v>2904</v>
      </c>
      <c r="B515" s="17" t="s">
        <v>2905</v>
      </c>
      <c r="C515" s="17" t="s">
        <v>2906</v>
      </c>
      <c r="D515" s="17" t="s">
        <v>1086</v>
      </c>
      <c r="E515" s="17" t="s">
        <v>987</v>
      </c>
      <c r="F515" s="17" t="s">
        <v>2907</v>
      </c>
      <c r="G515" s="18">
        <v>1</v>
      </c>
      <c r="H515" s="18">
        <v>1</v>
      </c>
      <c r="I515" s="19">
        <v>1</v>
      </c>
      <c r="J515" s="20">
        <v>0</v>
      </c>
      <c r="K515" s="21">
        <v>0</v>
      </c>
      <c r="L515" s="22">
        <v>0</v>
      </c>
      <c r="M515" s="29" t="s">
        <v>4668</v>
      </c>
      <c r="N515" s="29"/>
    </row>
    <row r="516" spans="1:14" x14ac:dyDescent="0.3">
      <c r="A516" s="17" t="s">
        <v>2908</v>
      </c>
      <c r="B516" s="17" t="s">
        <v>2909</v>
      </c>
      <c r="C516" s="17" t="s">
        <v>2910</v>
      </c>
      <c r="D516" s="17" t="s">
        <v>1168</v>
      </c>
      <c r="E516" s="17" t="s">
        <v>1148</v>
      </c>
      <c r="F516" s="17" t="s">
        <v>2911</v>
      </c>
      <c r="G516" s="18">
        <v>1</v>
      </c>
      <c r="H516" s="18">
        <v>5</v>
      </c>
      <c r="I516" s="19">
        <v>1</v>
      </c>
      <c r="J516" s="20">
        <v>0</v>
      </c>
      <c r="K516" s="21">
        <v>0</v>
      </c>
      <c r="L516" s="22">
        <v>0</v>
      </c>
      <c r="M516" s="29" t="s">
        <v>4668</v>
      </c>
      <c r="N516" s="29"/>
    </row>
    <row r="517" spans="1:14" x14ac:dyDescent="0.3">
      <c r="A517" s="17" t="s">
        <v>2912</v>
      </c>
      <c r="B517" s="17" t="s">
        <v>2913</v>
      </c>
      <c r="C517" s="17" t="s">
        <v>1100</v>
      </c>
      <c r="D517" s="17" t="s">
        <v>1168</v>
      </c>
      <c r="E517" s="17" t="s">
        <v>203</v>
      </c>
      <c r="F517" s="17" t="s">
        <v>2914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29" t="s">
        <v>4667</v>
      </c>
      <c r="N517" s="29"/>
    </row>
    <row r="518" spans="1:14" x14ac:dyDescent="0.3">
      <c r="A518" s="17" t="s">
        <v>2915</v>
      </c>
      <c r="B518" s="17" t="s">
        <v>2916</v>
      </c>
      <c r="C518" s="17" t="s">
        <v>2917</v>
      </c>
      <c r="D518" s="17" t="s">
        <v>1111</v>
      </c>
      <c r="E518" s="17" t="s">
        <v>2918</v>
      </c>
      <c r="F518" s="17" t="s">
        <v>2919</v>
      </c>
      <c r="G518" s="18">
        <v>1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29" t="s">
        <v>4668</v>
      </c>
      <c r="N518" s="29"/>
    </row>
    <row r="519" spans="1:14" x14ac:dyDescent="0.3">
      <c r="A519" s="17" t="s">
        <v>802</v>
      </c>
      <c r="B519" s="17" t="s">
        <v>2920</v>
      </c>
      <c r="C519" s="17" t="s">
        <v>2921</v>
      </c>
      <c r="D519" s="17" t="s">
        <v>2922</v>
      </c>
      <c r="E519" s="17" t="s">
        <v>598</v>
      </c>
      <c r="F519" s="17" t="s">
        <v>2923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29" t="s">
        <v>4666</v>
      </c>
      <c r="N519" s="29"/>
    </row>
    <row r="520" spans="1:14" x14ac:dyDescent="0.3">
      <c r="A520" s="17" t="s">
        <v>2924</v>
      </c>
      <c r="B520" s="17" t="s">
        <v>2925</v>
      </c>
      <c r="C520" s="17" t="s">
        <v>1100</v>
      </c>
      <c r="D520" s="17" t="s">
        <v>1111</v>
      </c>
      <c r="E520" s="17" t="s">
        <v>2926</v>
      </c>
      <c r="F520" s="17" t="s">
        <v>2927</v>
      </c>
      <c r="G520" s="18">
        <v>1</v>
      </c>
      <c r="H520" s="18">
        <v>10</v>
      </c>
      <c r="I520" s="19">
        <v>0</v>
      </c>
      <c r="J520" s="20">
        <v>1</v>
      </c>
      <c r="K520" s="21">
        <v>0</v>
      </c>
      <c r="L520" s="22">
        <v>0</v>
      </c>
      <c r="M520" s="29" t="s">
        <v>4668</v>
      </c>
      <c r="N520" s="29"/>
    </row>
    <row r="521" spans="1:14" x14ac:dyDescent="0.3">
      <c r="A521" s="17" t="s">
        <v>2928</v>
      </c>
      <c r="B521" s="17" t="s">
        <v>2929</v>
      </c>
      <c r="C521" s="17" t="s">
        <v>2930</v>
      </c>
      <c r="D521" s="17" t="s">
        <v>2931</v>
      </c>
      <c r="E521" s="17" t="s">
        <v>303</v>
      </c>
      <c r="F521" s="17" t="s">
        <v>2932</v>
      </c>
      <c r="G521" s="18">
        <v>1</v>
      </c>
      <c r="H521" s="18">
        <v>1</v>
      </c>
      <c r="I521" s="19">
        <v>1</v>
      </c>
      <c r="J521" s="20">
        <v>0</v>
      </c>
      <c r="K521" s="21">
        <v>0</v>
      </c>
      <c r="L521" s="22">
        <v>0</v>
      </c>
      <c r="M521" s="29" t="s">
        <v>4668</v>
      </c>
      <c r="N521" s="29"/>
    </row>
    <row r="522" spans="1:14" x14ac:dyDescent="0.3">
      <c r="A522" s="17" t="s">
        <v>2933</v>
      </c>
      <c r="B522" s="17" t="s">
        <v>2934</v>
      </c>
      <c r="C522" s="17" t="s">
        <v>2935</v>
      </c>
      <c r="D522" s="17" t="s">
        <v>2173</v>
      </c>
      <c r="E522" s="17" t="s">
        <v>740</v>
      </c>
      <c r="F522" s="17" t="s">
        <v>2936</v>
      </c>
      <c r="G522" s="18">
        <v>1</v>
      </c>
      <c r="H522" s="18">
        <v>5</v>
      </c>
      <c r="I522" s="19">
        <v>0</v>
      </c>
      <c r="J522" s="20">
        <v>1</v>
      </c>
      <c r="K522" s="21">
        <v>0</v>
      </c>
      <c r="L522" s="22">
        <v>0</v>
      </c>
      <c r="M522" s="29" t="s">
        <v>4668</v>
      </c>
      <c r="N522" s="29"/>
    </row>
    <row r="523" spans="1:14" x14ac:dyDescent="0.3">
      <c r="A523" s="17" t="s">
        <v>2937</v>
      </c>
      <c r="B523" s="17" t="s">
        <v>2938</v>
      </c>
      <c r="C523" s="17" t="s">
        <v>1650</v>
      </c>
      <c r="D523" s="17" t="s">
        <v>2939</v>
      </c>
      <c r="E523" s="17" t="s">
        <v>163</v>
      </c>
      <c r="F523" s="17" t="s">
        <v>2940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29" t="s">
        <v>4668</v>
      </c>
      <c r="N523" s="29"/>
    </row>
    <row r="524" spans="1:14" x14ac:dyDescent="0.3">
      <c r="A524" s="17" t="s">
        <v>996</v>
      </c>
      <c r="B524" s="17" t="s">
        <v>2941</v>
      </c>
      <c r="C524" s="17" t="s">
        <v>2942</v>
      </c>
      <c r="D524" s="17" t="s">
        <v>1315</v>
      </c>
      <c r="E524" s="17" t="s">
        <v>740</v>
      </c>
      <c r="F524" s="17" t="s">
        <v>2943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29" t="s">
        <v>4666</v>
      </c>
      <c r="N524" s="29"/>
    </row>
    <row r="525" spans="1:14" x14ac:dyDescent="0.3">
      <c r="A525" s="17" t="s">
        <v>582</v>
      </c>
      <c r="B525" s="17" t="s">
        <v>583</v>
      </c>
      <c r="C525" s="17" t="s">
        <v>2944</v>
      </c>
      <c r="D525" s="17" t="s">
        <v>1096</v>
      </c>
      <c r="E525" s="17" t="s">
        <v>76</v>
      </c>
      <c r="F525" s="17" t="s">
        <v>2945</v>
      </c>
      <c r="G525" s="18">
        <v>1</v>
      </c>
      <c r="H525" s="18">
        <v>2</v>
      </c>
      <c r="I525" s="19">
        <v>0</v>
      </c>
      <c r="J525" s="20">
        <v>0</v>
      </c>
      <c r="K525" s="21">
        <v>1</v>
      </c>
      <c r="L525" s="22">
        <v>0</v>
      </c>
      <c r="M525" s="29" t="s">
        <v>4666</v>
      </c>
      <c r="N525" s="29"/>
    </row>
    <row r="526" spans="1:14" x14ac:dyDescent="0.3">
      <c r="A526" s="17" t="s">
        <v>82</v>
      </c>
      <c r="B526" s="17" t="s">
        <v>2946</v>
      </c>
      <c r="C526" s="17" t="s">
        <v>2947</v>
      </c>
      <c r="D526" s="17" t="s">
        <v>1172</v>
      </c>
      <c r="E526" s="17" t="s">
        <v>85</v>
      </c>
      <c r="F526" s="17" t="s">
        <v>2948</v>
      </c>
      <c r="G526" s="18">
        <v>1</v>
      </c>
      <c r="H526" s="18">
        <v>1</v>
      </c>
      <c r="I526" s="19">
        <v>0</v>
      </c>
      <c r="J526" s="20">
        <v>0</v>
      </c>
      <c r="K526" s="21">
        <v>1</v>
      </c>
      <c r="L526" s="22">
        <v>0</v>
      </c>
      <c r="M526" s="29" t="s">
        <v>4666</v>
      </c>
      <c r="N526" s="29"/>
    </row>
    <row r="527" spans="1:14" x14ac:dyDescent="0.3">
      <c r="A527" s="17" t="s">
        <v>490</v>
      </c>
      <c r="B527" s="17" t="s">
        <v>491</v>
      </c>
      <c r="C527" s="17" t="s">
        <v>2949</v>
      </c>
      <c r="D527" s="17" t="s">
        <v>1201</v>
      </c>
      <c r="E527" s="17" t="s">
        <v>328</v>
      </c>
      <c r="F527" s="17" t="s">
        <v>2950</v>
      </c>
      <c r="G527" s="18">
        <v>1</v>
      </c>
      <c r="H527" s="18">
        <v>1</v>
      </c>
      <c r="I527" s="19">
        <v>0</v>
      </c>
      <c r="J527" s="20">
        <v>0</v>
      </c>
      <c r="K527" s="21">
        <v>1</v>
      </c>
      <c r="L527" s="22">
        <v>0</v>
      </c>
      <c r="M527" s="29" t="s">
        <v>4666</v>
      </c>
      <c r="N527" s="29"/>
    </row>
    <row r="528" spans="1:14" x14ac:dyDescent="0.3">
      <c r="A528" s="17" t="s">
        <v>2951</v>
      </c>
      <c r="B528" s="17" t="s">
        <v>2952</v>
      </c>
      <c r="C528" s="17" t="s">
        <v>2505</v>
      </c>
      <c r="D528" s="17" t="s">
        <v>1128</v>
      </c>
      <c r="E528" s="17" t="s">
        <v>328</v>
      </c>
      <c r="F528" s="17" t="s">
        <v>2953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9" t="s">
        <v>4663</v>
      </c>
      <c r="N528" s="29"/>
    </row>
    <row r="529" spans="1:14" x14ac:dyDescent="0.3">
      <c r="A529" s="17" t="s">
        <v>817</v>
      </c>
      <c r="B529" s="17" t="s">
        <v>2954</v>
      </c>
      <c r="C529" s="17" t="s">
        <v>2955</v>
      </c>
      <c r="D529" s="17" t="s">
        <v>1172</v>
      </c>
      <c r="E529" s="17" t="s">
        <v>71</v>
      </c>
      <c r="F529" s="17" t="s">
        <v>2956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29" t="s">
        <v>4667</v>
      </c>
      <c r="N529" s="29"/>
    </row>
    <row r="530" spans="1:14" x14ac:dyDescent="0.3">
      <c r="A530" s="17" t="s">
        <v>2957</v>
      </c>
      <c r="B530" s="17" t="s">
        <v>2958</v>
      </c>
      <c r="C530" s="17" t="s">
        <v>1183</v>
      </c>
      <c r="D530" s="17" t="s">
        <v>1184</v>
      </c>
      <c r="E530" s="17" t="s">
        <v>76</v>
      </c>
      <c r="F530" s="17" t="s">
        <v>2959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29" t="s">
        <v>4668</v>
      </c>
      <c r="N530" s="29"/>
    </row>
    <row r="531" spans="1:14" x14ac:dyDescent="0.3">
      <c r="A531" s="17" t="s">
        <v>2960</v>
      </c>
      <c r="B531" s="17" t="s">
        <v>2961</v>
      </c>
      <c r="C531" s="17" t="s">
        <v>2962</v>
      </c>
      <c r="D531" s="17" t="s">
        <v>1096</v>
      </c>
      <c r="E531" s="17" t="s">
        <v>2963</v>
      </c>
      <c r="F531" s="17" t="s">
        <v>2964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29" t="s">
        <v>4667</v>
      </c>
      <c r="N531" s="29"/>
    </row>
    <row r="532" spans="1:14" x14ac:dyDescent="0.3">
      <c r="A532" s="17" t="s">
        <v>2965</v>
      </c>
      <c r="B532" s="17" t="s">
        <v>2966</v>
      </c>
      <c r="C532" s="17" t="s">
        <v>1259</v>
      </c>
      <c r="D532" s="17" t="s">
        <v>1951</v>
      </c>
      <c r="E532" s="17" t="s">
        <v>2967</v>
      </c>
      <c r="F532" s="17" t="s">
        <v>2968</v>
      </c>
      <c r="G532" s="18">
        <v>1</v>
      </c>
      <c r="H532" s="18">
        <v>4</v>
      </c>
      <c r="I532" s="19">
        <v>0</v>
      </c>
      <c r="J532" s="20">
        <v>1</v>
      </c>
      <c r="K532" s="21">
        <v>0</v>
      </c>
      <c r="L532" s="22">
        <v>0</v>
      </c>
      <c r="M532" s="29" t="s">
        <v>4668</v>
      </c>
      <c r="N532" s="29"/>
    </row>
    <row r="533" spans="1:14" x14ac:dyDescent="0.3">
      <c r="A533" s="17" t="s">
        <v>2969</v>
      </c>
      <c r="B533" s="17" t="s">
        <v>1844</v>
      </c>
      <c r="C533" s="17" t="s">
        <v>2970</v>
      </c>
      <c r="D533" s="17" t="s">
        <v>1846</v>
      </c>
      <c r="E533" s="17" t="s">
        <v>1847</v>
      </c>
      <c r="F533" s="17" t="s">
        <v>2971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29" t="s">
        <v>4667</v>
      </c>
      <c r="N533" s="29"/>
    </row>
    <row r="534" spans="1:14" x14ac:dyDescent="0.3">
      <c r="A534" s="17" t="s">
        <v>2972</v>
      </c>
      <c r="B534" s="17" t="s">
        <v>2973</v>
      </c>
      <c r="C534" s="17" t="s">
        <v>2085</v>
      </c>
      <c r="D534" s="17" t="s">
        <v>1184</v>
      </c>
      <c r="E534" s="17" t="s">
        <v>76</v>
      </c>
      <c r="F534" s="17" t="s">
        <v>2974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29" t="s">
        <v>4667</v>
      </c>
      <c r="N534" s="29"/>
    </row>
    <row r="535" spans="1:14" x14ac:dyDescent="0.3">
      <c r="A535" s="17" t="s">
        <v>2975</v>
      </c>
      <c r="B535" s="17" t="s">
        <v>2976</v>
      </c>
      <c r="C535" s="17" t="s">
        <v>2977</v>
      </c>
      <c r="D535" s="17" t="s">
        <v>2180</v>
      </c>
      <c r="E535" s="17" t="s">
        <v>71</v>
      </c>
      <c r="F535" s="17" t="s">
        <v>2978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29" t="s">
        <v>4667</v>
      </c>
      <c r="N535" s="29"/>
    </row>
    <row r="536" spans="1:14" x14ac:dyDescent="0.3">
      <c r="A536" s="17" t="s">
        <v>2979</v>
      </c>
      <c r="B536" s="17" t="s">
        <v>2980</v>
      </c>
      <c r="C536" s="17" t="s">
        <v>2981</v>
      </c>
      <c r="D536" s="17" t="s">
        <v>1128</v>
      </c>
      <c r="E536" s="17" t="s">
        <v>1129</v>
      </c>
      <c r="F536" s="17" t="s">
        <v>2982</v>
      </c>
      <c r="G536" s="18">
        <v>1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29" t="s">
        <v>4668</v>
      </c>
      <c r="N536" s="29"/>
    </row>
    <row r="537" spans="1:14" x14ac:dyDescent="0.3">
      <c r="A537" s="17" t="s">
        <v>243</v>
      </c>
      <c r="B537" s="17" t="s">
        <v>244</v>
      </c>
      <c r="C537" s="17" t="s">
        <v>2983</v>
      </c>
      <c r="D537" s="17" t="s">
        <v>1128</v>
      </c>
      <c r="E537" s="17" t="s">
        <v>163</v>
      </c>
      <c r="F537" s="17" t="s">
        <v>2984</v>
      </c>
      <c r="G537" s="18">
        <v>1</v>
      </c>
      <c r="H537" s="18">
        <v>1</v>
      </c>
      <c r="I537" s="19">
        <v>0</v>
      </c>
      <c r="J537" s="20">
        <v>0</v>
      </c>
      <c r="K537" s="21">
        <v>1</v>
      </c>
      <c r="L537" s="22">
        <v>0</v>
      </c>
      <c r="M537" s="29" t="s">
        <v>4666</v>
      </c>
      <c r="N537" s="29"/>
    </row>
    <row r="538" spans="1:14" x14ac:dyDescent="0.3">
      <c r="A538" s="17" t="s">
        <v>2985</v>
      </c>
      <c r="B538" s="17" t="s">
        <v>2986</v>
      </c>
      <c r="C538" s="17" t="s">
        <v>2987</v>
      </c>
      <c r="D538" s="17" t="s">
        <v>1096</v>
      </c>
      <c r="E538" s="17" t="s">
        <v>76</v>
      </c>
      <c r="F538" s="17" t="s">
        <v>2988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29" t="s">
        <v>4667</v>
      </c>
      <c r="N538" s="29"/>
    </row>
    <row r="539" spans="1:14" x14ac:dyDescent="0.3">
      <c r="A539" s="17" t="s">
        <v>409</v>
      </c>
      <c r="B539" s="17" t="s">
        <v>2989</v>
      </c>
      <c r="C539" s="17" t="s">
        <v>2990</v>
      </c>
      <c r="D539" s="17" t="s">
        <v>1201</v>
      </c>
      <c r="E539" s="17" t="s">
        <v>328</v>
      </c>
      <c r="F539" s="17" t="s">
        <v>2991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29" t="s">
        <v>4666</v>
      </c>
      <c r="N539" s="29"/>
    </row>
    <row r="540" spans="1:14" x14ac:dyDescent="0.3">
      <c r="A540" s="17" t="s">
        <v>2992</v>
      </c>
      <c r="B540" s="17" t="s">
        <v>2993</v>
      </c>
      <c r="C540" s="17" t="s">
        <v>1188</v>
      </c>
      <c r="D540" s="17" t="s">
        <v>1111</v>
      </c>
      <c r="E540" s="17" t="s">
        <v>740</v>
      </c>
      <c r="F540" s="17" t="s">
        <v>2994</v>
      </c>
      <c r="G540" s="18">
        <v>1</v>
      </c>
      <c r="H540" s="18">
        <v>5</v>
      </c>
      <c r="I540" s="19">
        <v>1</v>
      </c>
      <c r="J540" s="20">
        <v>0</v>
      </c>
      <c r="K540" s="21">
        <v>0</v>
      </c>
      <c r="L540" s="22">
        <v>0</v>
      </c>
      <c r="M540" s="29" t="s">
        <v>4667</v>
      </c>
      <c r="N540" s="29"/>
    </row>
    <row r="541" spans="1:14" x14ac:dyDescent="0.3">
      <c r="A541" s="17" t="s">
        <v>2995</v>
      </c>
      <c r="B541" s="17" t="s">
        <v>2996</v>
      </c>
      <c r="C541" s="17" t="s">
        <v>1100</v>
      </c>
      <c r="D541" s="17" t="s">
        <v>2173</v>
      </c>
      <c r="E541" s="17" t="s">
        <v>106</v>
      </c>
      <c r="F541" s="17" t="s">
        <v>2997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29" t="s">
        <v>4667</v>
      </c>
      <c r="N541" s="29"/>
    </row>
    <row r="542" spans="1:14" x14ac:dyDescent="0.3">
      <c r="A542" s="17" t="s">
        <v>2998</v>
      </c>
      <c r="B542" s="17" t="s">
        <v>2999</v>
      </c>
      <c r="C542" s="17" t="s">
        <v>1221</v>
      </c>
      <c r="D542" s="17" t="s">
        <v>3000</v>
      </c>
      <c r="E542" s="17" t="s">
        <v>356</v>
      </c>
      <c r="F542" s="17" t="s">
        <v>3001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29" t="s">
        <v>4668</v>
      </c>
      <c r="N542" s="29"/>
    </row>
    <row r="543" spans="1:14" x14ac:dyDescent="0.3">
      <c r="A543" s="17" t="s">
        <v>3002</v>
      </c>
      <c r="B543" s="17" t="s">
        <v>3003</v>
      </c>
      <c r="C543" s="17" t="s">
        <v>3004</v>
      </c>
      <c r="D543" s="17" t="s">
        <v>1416</v>
      </c>
      <c r="E543" s="17" t="s">
        <v>158</v>
      </c>
      <c r="F543" s="17" t="s">
        <v>3005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29" t="s">
        <v>4667</v>
      </c>
      <c r="N543" s="29"/>
    </row>
    <row r="544" spans="1:14" x14ac:dyDescent="0.3">
      <c r="A544" s="17" t="s">
        <v>3006</v>
      </c>
      <c r="B544" s="17" t="s">
        <v>3007</v>
      </c>
      <c r="C544" s="17" t="s">
        <v>3008</v>
      </c>
      <c r="D544" s="17" t="s">
        <v>3009</v>
      </c>
      <c r="E544" s="17" t="s">
        <v>303</v>
      </c>
      <c r="F544" s="17" t="s">
        <v>3010</v>
      </c>
      <c r="G544" s="18">
        <v>1</v>
      </c>
      <c r="H544" s="18">
        <v>3</v>
      </c>
      <c r="I544" s="19">
        <v>0</v>
      </c>
      <c r="J544" s="20">
        <v>1</v>
      </c>
      <c r="K544" s="21">
        <v>0</v>
      </c>
      <c r="L544" s="22">
        <v>0</v>
      </c>
      <c r="M544" s="29" t="s">
        <v>4667</v>
      </c>
      <c r="N544" s="29"/>
    </row>
    <row r="545" spans="1:14" x14ac:dyDescent="0.3">
      <c r="A545" s="17" t="s">
        <v>3011</v>
      </c>
      <c r="B545" s="17" t="s">
        <v>3012</v>
      </c>
      <c r="C545" s="17" t="s">
        <v>3013</v>
      </c>
      <c r="D545" s="17" t="s">
        <v>1201</v>
      </c>
      <c r="E545" s="17" t="s">
        <v>328</v>
      </c>
      <c r="F545" s="17" t="s">
        <v>3014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29" t="s">
        <v>4667</v>
      </c>
      <c r="N545" s="29"/>
    </row>
    <row r="546" spans="1:14" x14ac:dyDescent="0.3">
      <c r="A546" s="17" t="s">
        <v>3015</v>
      </c>
      <c r="B546" s="17" t="s">
        <v>3016</v>
      </c>
      <c r="C546" s="17" t="s">
        <v>1080</v>
      </c>
      <c r="D546" s="17" t="s">
        <v>3017</v>
      </c>
      <c r="E546" s="17" t="s">
        <v>71</v>
      </c>
      <c r="F546" s="17" t="s">
        <v>3018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9" t="s">
        <v>4667</v>
      </c>
      <c r="N546" s="29"/>
    </row>
    <row r="547" spans="1:14" x14ac:dyDescent="0.3">
      <c r="A547" s="17" t="s">
        <v>3019</v>
      </c>
      <c r="B547" s="17" t="s">
        <v>3020</v>
      </c>
      <c r="C547" s="17" t="s">
        <v>1100</v>
      </c>
      <c r="D547" s="17" t="s">
        <v>2180</v>
      </c>
      <c r="E547" s="17" t="s">
        <v>116</v>
      </c>
      <c r="F547" s="17" t="s">
        <v>3021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29" t="s">
        <v>4667</v>
      </c>
      <c r="N547" s="29"/>
    </row>
    <row r="548" spans="1:14" x14ac:dyDescent="0.3">
      <c r="A548" s="17" t="s">
        <v>3022</v>
      </c>
      <c r="B548" s="17" t="s">
        <v>3023</v>
      </c>
      <c r="C548" s="17" t="s">
        <v>3024</v>
      </c>
      <c r="D548" s="17" t="s">
        <v>1147</v>
      </c>
      <c r="E548" s="17" t="s">
        <v>76</v>
      </c>
      <c r="F548" s="17" t="s">
        <v>3025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29" t="s">
        <v>4667</v>
      </c>
      <c r="N548" s="29"/>
    </row>
    <row r="549" spans="1:14" x14ac:dyDescent="0.3">
      <c r="A549" s="17" t="s">
        <v>3026</v>
      </c>
      <c r="B549" s="17" t="s">
        <v>3027</v>
      </c>
      <c r="C549" s="17" t="s">
        <v>3028</v>
      </c>
      <c r="D549" s="17" t="s">
        <v>1201</v>
      </c>
      <c r="E549" s="17" t="s">
        <v>1148</v>
      </c>
      <c r="F549" s="17" t="s">
        <v>3029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29" t="s">
        <v>4667</v>
      </c>
      <c r="N549" s="29"/>
    </row>
    <row r="550" spans="1:14" x14ac:dyDescent="0.3">
      <c r="A550" s="17" t="s">
        <v>414</v>
      </c>
      <c r="B550" s="17" t="s">
        <v>3030</v>
      </c>
      <c r="C550" s="17" t="s">
        <v>3031</v>
      </c>
      <c r="D550" s="17" t="s">
        <v>3032</v>
      </c>
      <c r="E550" s="17" t="s">
        <v>303</v>
      </c>
      <c r="F550" s="17" t="s">
        <v>3033</v>
      </c>
      <c r="G550" s="18">
        <v>1</v>
      </c>
      <c r="H550" s="18">
        <v>1</v>
      </c>
      <c r="I550" s="19">
        <v>0</v>
      </c>
      <c r="J550" s="20">
        <v>0</v>
      </c>
      <c r="K550" s="21">
        <v>1</v>
      </c>
      <c r="L550" s="22">
        <v>0</v>
      </c>
      <c r="M550" s="29" t="s">
        <v>4666</v>
      </c>
      <c r="N550" s="29"/>
    </row>
    <row r="551" spans="1:14" x14ac:dyDescent="0.3">
      <c r="A551" s="17" t="s">
        <v>3034</v>
      </c>
      <c r="B551" s="17" t="s">
        <v>3035</v>
      </c>
      <c r="C551" s="17" t="s">
        <v>3036</v>
      </c>
      <c r="D551" s="17" t="s">
        <v>1101</v>
      </c>
      <c r="E551" s="17" t="s">
        <v>513</v>
      </c>
      <c r="F551" s="17" t="s">
        <v>3037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4668</v>
      </c>
      <c r="N551" s="29"/>
    </row>
    <row r="552" spans="1:14" x14ac:dyDescent="0.3">
      <c r="A552" s="17" t="s">
        <v>388</v>
      </c>
      <c r="B552" s="17" t="s">
        <v>3038</v>
      </c>
      <c r="C552" s="17" t="s">
        <v>3039</v>
      </c>
      <c r="D552" s="17" t="s">
        <v>1111</v>
      </c>
      <c r="E552" s="17" t="s">
        <v>273</v>
      </c>
      <c r="F552" s="17" t="s">
        <v>3040</v>
      </c>
      <c r="G552" s="18">
        <v>1</v>
      </c>
      <c r="H552" s="18">
        <v>1</v>
      </c>
      <c r="I552" s="19">
        <v>0</v>
      </c>
      <c r="J552" s="20">
        <v>0</v>
      </c>
      <c r="K552" s="21">
        <v>1</v>
      </c>
      <c r="L552" s="22">
        <v>0</v>
      </c>
      <c r="M552" s="29" t="s">
        <v>4666</v>
      </c>
      <c r="N552" s="29"/>
    </row>
    <row r="553" spans="1:14" x14ac:dyDescent="0.3">
      <c r="A553" s="17" t="s">
        <v>3041</v>
      </c>
      <c r="B553" s="17" t="s">
        <v>1582</v>
      </c>
      <c r="C553" s="17" t="s">
        <v>2363</v>
      </c>
      <c r="D553" s="17" t="s">
        <v>1184</v>
      </c>
      <c r="E553" s="17" t="s">
        <v>76</v>
      </c>
      <c r="F553" s="17" t="s">
        <v>3042</v>
      </c>
      <c r="G553" s="18">
        <v>1</v>
      </c>
      <c r="H553" s="18">
        <v>2</v>
      </c>
      <c r="I553" s="19">
        <v>1</v>
      </c>
      <c r="J553" s="20">
        <v>0</v>
      </c>
      <c r="K553" s="21">
        <v>0</v>
      </c>
      <c r="L553" s="22">
        <v>0</v>
      </c>
      <c r="M553" s="29" t="s">
        <v>4668</v>
      </c>
      <c r="N553" s="29"/>
    </row>
    <row r="554" spans="1:14" x14ac:dyDescent="0.3">
      <c r="A554" s="17" t="s">
        <v>3043</v>
      </c>
      <c r="B554" s="17" t="s">
        <v>3044</v>
      </c>
      <c r="C554" s="17" t="s">
        <v>3045</v>
      </c>
      <c r="D554" s="17" t="s">
        <v>1096</v>
      </c>
      <c r="E554" s="17" t="s">
        <v>76</v>
      </c>
      <c r="F554" s="17" t="s">
        <v>3046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29" t="s">
        <v>4668</v>
      </c>
      <c r="N554" s="29"/>
    </row>
    <row r="555" spans="1:14" x14ac:dyDescent="0.3">
      <c r="A555" s="17" t="s">
        <v>823</v>
      </c>
      <c r="B555" s="17" t="s">
        <v>3047</v>
      </c>
      <c r="C555" s="17" t="s">
        <v>3048</v>
      </c>
      <c r="D555" s="17" t="s">
        <v>1128</v>
      </c>
      <c r="E555" s="17" t="s">
        <v>825</v>
      </c>
      <c r="F555" s="17" t="s">
        <v>3049</v>
      </c>
      <c r="G555" s="18">
        <v>1</v>
      </c>
      <c r="H555" s="18">
        <v>1</v>
      </c>
      <c r="I555" s="19">
        <v>0</v>
      </c>
      <c r="J555" s="20">
        <v>0</v>
      </c>
      <c r="K555" s="21">
        <v>0</v>
      </c>
      <c r="L555" s="22">
        <v>1</v>
      </c>
      <c r="M555" s="29" t="s">
        <v>4666</v>
      </c>
      <c r="N555" s="29"/>
    </row>
    <row r="556" spans="1:14" x14ac:dyDescent="0.3">
      <c r="A556" s="17" t="s">
        <v>3050</v>
      </c>
      <c r="B556" s="17" t="s">
        <v>2479</v>
      </c>
      <c r="C556" s="17" t="s">
        <v>3051</v>
      </c>
      <c r="D556" s="17" t="s">
        <v>1101</v>
      </c>
      <c r="E556" s="17" t="s">
        <v>303</v>
      </c>
      <c r="F556" s="17" t="s">
        <v>3052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29" t="s">
        <v>4668</v>
      </c>
      <c r="N556" s="29"/>
    </row>
    <row r="557" spans="1:14" x14ac:dyDescent="0.3">
      <c r="A557" s="17" t="s">
        <v>3053</v>
      </c>
      <c r="B557" s="17" t="s">
        <v>1536</v>
      </c>
      <c r="C557" s="17" t="s">
        <v>1524</v>
      </c>
      <c r="D557" s="17" t="s">
        <v>1184</v>
      </c>
      <c r="E557" s="17" t="s">
        <v>76</v>
      </c>
      <c r="F557" s="17" t="s">
        <v>3054</v>
      </c>
      <c r="G557" s="18">
        <v>1</v>
      </c>
      <c r="H557" s="18">
        <v>2</v>
      </c>
      <c r="I557" s="19">
        <v>0</v>
      </c>
      <c r="J557" s="20">
        <v>1</v>
      </c>
      <c r="K557" s="21">
        <v>0</v>
      </c>
      <c r="L557" s="22">
        <v>0</v>
      </c>
      <c r="M557" s="29" t="s">
        <v>4668</v>
      </c>
      <c r="N557" s="29"/>
    </row>
    <row r="558" spans="1:14" x14ac:dyDescent="0.3">
      <c r="A558" s="17" t="s">
        <v>3055</v>
      </c>
      <c r="B558" s="17" t="s">
        <v>3056</v>
      </c>
      <c r="C558" s="17" t="s">
        <v>1100</v>
      </c>
      <c r="D558" s="17" t="s">
        <v>1276</v>
      </c>
      <c r="E558" s="17" t="s">
        <v>71</v>
      </c>
      <c r="F558" s="17" t="s">
        <v>3057</v>
      </c>
      <c r="G558" s="18">
        <v>1</v>
      </c>
      <c r="H558" s="18">
        <v>3</v>
      </c>
      <c r="I558" s="19">
        <v>1</v>
      </c>
      <c r="J558" s="20">
        <v>0</v>
      </c>
      <c r="K558" s="21">
        <v>0</v>
      </c>
      <c r="L558" s="22">
        <v>0</v>
      </c>
      <c r="M558" s="29" t="s">
        <v>4668</v>
      </c>
      <c r="N558" s="29"/>
    </row>
    <row r="559" spans="1:14" x14ac:dyDescent="0.3">
      <c r="A559" s="17" t="s">
        <v>3058</v>
      </c>
      <c r="B559" s="17" t="s">
        <v>3059</v>
      </c>
      <c r="C559" s="17" t="s">
        <v>3060</v>
      </c>
      <c r="D559" s="17" t="s">
        <v>3061</v>
      </c>
      <c r="E559" s="17" t="s">
        <v>3062</v>
      </c>
      <c r="F559" s="17" t="s">
        <v>3063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9" t="s">
        <v>4668</v>
      </c>
      <c r="N559" s="29"/>
    </row>
    <row r="560" spans="1:14" x14ac:dyDescent="0.3">
      <c r="A560" s="17" t="s">
        <v>3064</v>
      </c>
      <c r="B560" s="17" t="s">
        <v>3065</v>
      </c>
      <c r="C560" s="17" t="s">
        <v>3066</v>
      </c>
      <c r="D560" s="17" t="s">
        <v>2008</v>
      </c>
      <c r="E560" s="17" t="s">
        <v>116</v>
      </c>
      <c r="F560" s="17" t="s">
        <v>3067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29" t="s">
        <v>4668</v>
      </c>
      <c r="N560" s="29"/>
    </row>
    <row r="561" spans="1:14" x14ac:dyDescent="0.3">
      <c r="A561" s="17" t="s">
        <v>3068</v>
      </c>
      <c r="B561" s="17" t="s">
        <v>3069</v>
      </c>
      <c r="C561" s="17" t="s">
        <v>1477</v>
      </c>
      <c r="D561" s="17" t="s">
        <v>1168</v>
      </c>
      <c r="E561" s="17" t="s">
        <v>76</v>
      </c>
      <c r="F561" s="17" t="s">
        <v>3070</v>
      </c>
      <c r="G561" s="18">
        <v>1</v>
      </c>
      <c r="H561" s="18">
        <v>1</v>
      </c>
      <c r="I561" s="19">
        <v>0</v>
      </c>
      <c r="J561" s="20">
        <v>1</v>
      </c>
      <c r="K561" s="21">
        <v>0</v>
      </c>
      <c r="L561" s="22">
        <v>0</v>
      </c>
      <c r="M561" s="29" t="s">
        <v>4667</v>
      </c>
      <c r="N561" s="29"/>
    </row>
    <row r="562" spans="1:14" x14ac:dyDescent="0.3">
      <c r="A562" s="17" t="s">
        <v>3071</v>
      </c>
      <c r="B562" s="17" t="s">
        <v>1635</v>
      </c>
      <c r="C562" s="17" t="s">
        <v>1100</v>
      </c>
      <c r="D562" s="17" t="s">
        <v>1086</v>
      </c>
      <c r="E562" s="17" t="s">
        <v>71</v>
      </c>
      <c r="F562" s="17" t="s">
        <v>3072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9" t="s">
        <v>4668</v>
      </c>
      <c r="N562" s="29"/>
    </row>
    <row r="563" spans="1:14" x14ac:dyDescent="0.3">
      <c r="A563" s="17" t="s">
        <v>3073</v>
      </c>
      <c r="B563" s="17" t="s">
        <v>3074</v>
      </c>
      <c r="C563" s="17" t="s">
        <v>3075</v>
      </c>
      <c r="D563" s="17" t="s">
        <v>3076</v>
      </c>
      <c r="E563" s="17" t="s">
        <v>339</v>
      </c>
      <c r="F563" s="17" t="s">
        <v>3077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9" t="s">
        <v>4667</v>
      </c>
      <c r="N563" s="29"/>
    </row>
    <row r="564" spans="1:14" x14ac:dyDescent="0.3">
      <c r="A564" s="17" t="s">
        <v>3078</v>
      </c>
      <c r="B564" s="17" t="s">
        <v>3079</v>
      </c>
      <c r="C564" s="17" t="s">
        <v>3080</v>
      </c>
      <c r="D564" s="17" t="s">
        <v>3081</v>
      </c>
      <c r="E564" s="17" t="s">
        <v>3082</v>
      </c>
      <c r="F564" s="17" t="s">
        <v>3083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29" t="s">
        <v>4667</v>
      </c>
      <c r="N564" s="29"/>
    </row>
    <row r="565" spans="1:14" x14ac:dyDescent="0.3">
      <c r="A565" s="17" t="s">
        <v>869</v>
      </c>
      <c r="B565" s="17" t="s">
        <v>3084</v>
      </c>
      <c r="C565" s="17" t="s">
        <v>3085</v>
      </c>
      <c r="D565" s="17" t="s">
        <v>1128</v>
      </c>
      <c r="E565" s="17" t="s">
        <v>557</v>
      </c>
      <c r="F565" s="17" t="s">
        <v>3086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29" t="s">
        <v>4666</v>
      </c>
      <c r="N565" s="29"/>
    </row>
    <row r="566" spans="1:14" x14ac:dyDescent="0.3">
      <c r="A566" s="17" t="s">
        <v>3087</v>
      </c>
      <c r="B566" s="17" t="s">
        <v>3088</v>
      </c>
      <c r="C566" s="17" t="s">
        <v>1100</v>
      </c>
      <c r="D566" s="17" t="s">
        <v>3089</v>
      </c>
      <c r="E566" s="17" t="s">
        <v>356</v>
      </c>
      <c r="F566" s="17" t="s">
        <v>3090</v>
      </c>
      <c r="G566" s="18">
        <v>1</v>
      </c>
      <c r="H566" s="18">
        <v>2</v>
      </c>
      <c r="I566" s="19">
        <v>1</v>
      </c>
      <c r="J566" s="20">
        <v>0</v>
      </c>
      <c r="K566" s="21">
        <v>0</v>
      </c>
      <c r="L566" s="22">
        <v>0</v>
      </c>
      <c r="M566" s="29" t="s">
        <v>4668</v>
      </c>
      <c r="N566" s="29"/>
    </row>
    <row r="567" spans="1:14" x14ac:dyDescent="0.3">
      <c r="A567" s="17" t="s">
        <v>656</v>
      </c>
      <c r="B567" s="17" t="s">
        <v>657</v>
      </c>
      <c r="C567" s="17" t="s">
        <v>3091</v>
      </c>
      <c r="D567" s="17" t="s">
        <v>1150</v>
      </c>
      <c r="E567" s="17" t="s">
        <v>328</v>
      </c>
      <c r="F567" s="17" t="s">
        <v>3092</v>
      </c>
      <c r="G567" s="18">
        <v>1</v>
      </c>
      <c r="H567" s="18">
        <v>1</v>
      </c>
      <c r="I567" s="19">
        <v>0</v>
      </c>
      <c r="J567" s="20">
        <v>0</v>
      </c>
      <c r="K567" s="21">
        <v>1</v>
      </c>
      <c r="L567" s="22">
        <v>0</v>
      </c>
      <c r="M567" s="29" t="s">
        <v>4666</v>
      </c>
      <c r="N567" s="29"/>
    </row>
    <row r="568" spans="1:14" x14ac:dyDescent="0.3">
      <c r="A568" s="17" t="s">
        <v>723</v>
      </c>
      <c r="B568" s="17" t="s">
        <v>3093</v>
      </c>
      <c r="C568" s="17" t="s">
        <v>1259</v>
      </c>
      <c r="D568" s="17" t="s">
        <v>1111</v>
      </c>
      <c r="E568" s="17" t="s">
        <v>273</v>
      </c>
      <c r="F568" s="17" t="s">
        <v>3094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29" t="s">
        <v>4666</v>
      </c>
      <c r="N568" s="29"/>
    </row>
    <row r="569" spans="1:14" x14ac:dyDescent="0.3">
      <c r="A569" s="17" t="s">
        <v>344</v>
      </c>
      <c r="B569" s="17" t="s">
        <v>3095</v>
      </c>
      <c r="C569" s="17" t="s">
        <v>3096</v>
      </c>
      <c r="D569" s="17" t="s">
        <v>1111</v>
      </c>
      <c r="E569" s="17" t="s">
        <v>143</v>
      </c>
      <c r="F569" s="17" t="s">
        <v>3097</v>
      </c>
      <c r="G569" s="18">
        <v>1</v>
      </c>
      <c r="H569" s="18">
        <v>10</v>
      </c>
      <c r="I569" s="19">
        <v>0</v>
      </c>
      <c r="J569" s="20">
        <v>0</v>
      </c>
      <c r="K569" s="21">
        <v>1</v>
      </c>
      <c r="L569" s="22">
        <v>0</v>
      </c>
      <c r="M569" s="29" t="s">
        <v>4666</v>
      </c>
      <c r="N569" s="29"/>
    </row>
    <row r="570" spans="1:14" x14ac:dyDescent="0.3">
      <c r="A570" s="17" t="s">
        <v>259</v>
      </c>
      <c r="B570" s="17" t="s">
        <v>3098</v>
      </c>
      <c r="C570" s="17" t="s">
        <v>3099</v>
      </c>
      <c r="D570" s="17" t="s">
        <v>1111</v>
      </c>
      <c r="E570" s="17" t="s">
        <v>262</v>
      </c>
      <c r="F570" s="17" t="s">
        <v>3100</v>
      </c>
      <c r="G570" s="18">
        <v>1</v>
      </c>
      <c r="H570" s="18">
        <v>3</v>
      </c>
      <c r="I570" s="19">
        <v>0</v>
      </c>
      <c r="J570" s="20">
        <v>0</v>
      </c>
      <c r="K570" s="21">
        <v>1</v>
      </c>
      <c r="L570" s="22">
        <v>0</v>
      </c>
      <c r="M570" s="29" t="s">
        <v>4666</v>
      </c>
      <c r="N570" s="29"/>
    </row>
    <row r="571" spans="1:14" x14ac:dyDescent="0.3">
      <c r="A571" s="17" t="s">
        <v>3101</v>
      </c>
      <c r="B571" s="17" t="s">
        <v>3102</v>
      </c>
      <c r="C571" s="17" t="s">
        <v>2328</v>
      </c>
      <c r="D571" s="17" t="s">
        <v>3103</v>
      </c>
      <c r="E571" s="17" t="s">
        <v>3104</v>
      </c>
      <c r="F571" s="17" t="s">
        <v>3105</v>
      </c>
      <c r="G571" s="18">
        <v>1</v>
      </c>
      <c r="H571" s="18">
        <v>2</v>
      </c>
      <c r="I571" s="19">
        <v>1</v>
      </c>
      <c r="J571" s="20">
        <v>0</v>
      </c>
      <c r="K571" s="21">
        <v>0</v>
      </c>
      <c r="L571" s="22">
        <v>0</v>
      </c>
      <c r="M571" s="29" t="s">
        <v>4667</v>
      </c>
      <c r="N571" s="29"/>
    </row>
    <row r="572" spans="1:14" x14ac:dyDescent="0.3">
      <c r="A572" s="17" t="s">
        <v>901</v>
      </c>
      <c r="B572" s="17" t="s">
        <v>3106</v>
      </c>
      <c r="C572" s="17" t="s">
        <v>3107</v>
      </c>
      <c r="D572" s="17" t="s">
        <v>1111</v>
      </c>
      <c r="E572" s="17" t="s">
        <v>158</v>
      </c>
      <c r="F572" s="17" t="s">
        <v>3108</v>
      </c>
      <c r="G572" s="18">
        <v>1</v>
      </c>
      <c r="H572" s="18">
        <v>5</v>
      </c>
      <c r="I572" s="19">
        <v>0</v>
      </c>
      <c r="J572" s="20">
        <v>0</v>
      </c>
      <c r="K572" s="21">
        <v>0</v>
      </c>
      <c r="L572" s="22">
        <v>1</v>
      </c>
      <c r="M572" s="29" t="s">
        <v>4666</v>
      </c>
      <c r="N572" s="29"/>
    </row>
    <row r="573" spans="1:14" x14ac:dyDescent="0.3">
      <c r="A573" s="17" t="s">
        <v>1031</v>
      </c>
      <c r="B573" s="17" t="s">
        <v>3109</v>
      </c>
      <c r="C573" s="17" t="s">
        <v>3110</v>
      </c>
      <c r="D573" s="17" t="s">
        <v>3111</v>
      </c>
      <c r="E573" s="17" t="s">
        <v>1033</v>
      </c>
      <c r="F573" s="17" t="s">
        <v>3112</v>
      </c>
      <c r="G573" s="18">
        <v>1</v>
      </c>
      <c r="H573" s="18">
        <v>2</v>
      </c>
      <c r="I573" s="19">
        <v>0</v>
      </c>
      <c r="J573" s="20">
        <v>0</v>
      </c>
      <c r="K573" s="21">
        <v>0</v>
      </c>
      <c r="L573" s="22">
        <v>1</v>
      </c>
      <c r="M573" s="29" t="s">
        <v>4666</v>
      </c>
      <c r="N573" s="29"/>
    </row>
    <row r="574" spans="1:14" x14ac:dyDescent="0.3">
      <c r="A574" s="17" t="s">
        <v>3113</v>
      </c>
      <c r="B574" s="17" t="s">
        <v>3114</v>
      </c>
      <c r="C574" s="17" t="s">
        <v>3115</v>
      </c>
      <c r="D574" s="17" t="s">
        <v>1101</v>
      </c>
      <c r="E574" s="17" t="s">
        <v>163</v>
      </c>
      <c r="F574" s="17" t="s">
        <v>3116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9" t="s">
        <v>4668</v>
      </c>
      <c r="N574" s="29"/>
    </row>
    <row r="575" spans="1:14" x14ac:dyDescent="0.3">
      <c r="A575" s="17" t="s">
        <v>789</v>
      </c>
      <c r="B575" s="17" t="s">
        <v>790</v>
      </c>
      <c r="C575" s="17" t="s">
        <v>1188</v>
      </c>
      <c r="D575" s="17" t="s">
        <v>1282</v>
      </c>
      <c r="E575" s="17" t="s">
        <v>740</v>
      </c>
      <c r="F575" s="17" t="s">
        <v>3117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29" t="s">
        <v>4666</v>
      </c>
      <c r="N575" s="29"/>
    </row>
    <row r="576" spans="1:14" x14ac:dyDescent="0.3">
      <c r="A576" s="17" t="s">
        <v>3118</v>
      </c>
      <c r="B576" s="17" t="s">
        <v>3119</v>
      </c>
      <c r="C576" s="17" t="s">
        <v>3120</v>
      </c>
      <c r="D576" s="17" t="s">
        <v>3121</v>
      </c>
      <c r="E576" s="17" t="s">
        <v>2020</v>
      </c>
      <c r="F576" s="17" t="s">
        <v>3122</v>
      </c>
      <c r="G576" s="18">
        <v>1</v>
      </c>
      <c r="H576" s="18">
        <v>3</v>
      </c>
      <c r="I576" s="19">
        <v>0</v>
      </c>
      <c r="J576" s="20">
        <v>1</v>
      </c>
      <c r="K576" s="21">
        <v>0</v>
      </c>
      <c r="L576" s="22">
        <v>0</v>
      </c>
      <c r="M576" s="29" t="s">
        <v>4668</v>
      </c>
      <c r="N576" s="29"/>
    </row>
    <row r="577" spans="1:14" x14ac:dyDescent="0.3">
      <c r="A577" s="17" t="s">
        <v>380</v>
      </c>
      <c r="B577" s="17" t="s">
        <v>3123</v>
      </c>
      <c r="C577" s="17" t="s">
        <v>1100</v>
      </c>
      <c r="D577" s="17" t="s">
        <v>3124</v>
      </c>
      <c r="E577" s="17" t="s">
        <v>170</v>
      </c>
      <c r="F577" s="17" t="s">
        <v>3125</v>
      </c>
      <c r="G577" s="18">
        <v>1</v>
      </c>
      <c r="H577" s="18">
        <v>5</v>
      </c>
      <c r="I577" s="19">
        <v>0</v>
      </c>
      <c r="J577" s="20">
        <v>0</v>
      </c>
      <c r="K577" s="21">
        <v>1</v>
      </c>
      <c r="L577" s="22">
        <v>0</v>
      </c>
      <c r="M577" s="29" t="s">
        <v>4666</v>
      </c>
      <c r="N577" s="29"/>
    </row>
    <row r="578" spans="1:14" x14ac:dyDescent="0.3">
      <c r="A578" s="17" t="s">
        <v>3126</v>
      </c>
      <c r="B578" s="17" t="s">
        <v>3127</v>
      </c>
      <c r="C578" s="17" t="s">
        <v>3128</v>
      </c>
      <c r="D578" s="17" t="s">
        <v>1111</v>
      </c>
      <c r="E578" s="17" t="s">
        <v>163</v>
      </c>
      <c r="F578" s="17" t="s">
        <v>3129</v>
      </c>
      <c r="G578" s="18">
        <v>1</v>
      </c>
      <c r="H578" s="18">
        <v>4</v>
      </c>
      <c r="I578" s="19">
        <v>0</v>
      </c>
      <c r="J578" s="20">
        <v>1</v>
      </c>
      <c r="K578" s="21">
        <v>0</v>
      </c>
      <c r="L578" s="22">
        <v>0</v>
      </c>
      <c r="M578" s="29" t="s">
        <v>4668</v>
      </c>
      <c r="N578" s="29"/>
    </row>
    <row r="579" spans="1:14" x14ac:dyDescent="0.3">
      <c r="A579" s="17" t="s">
        <v>3130</v>
      </c>
      <c r="B579" s="17" t="s">
        <v>3131</v>
      </c>
      <c r="C579" s="17" t="s">
        <v>1431</v>
      </c>
      <c r="D579" s="17" t="s">
        <v>1096</v>
      </c>
      <c r="E579" s="17" t="s">
        <v>76</v>
      </c>
      <c r="F579" s="17" t="s">
        <v>3132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9" t="s">
        <v>4667</v>
      </c>
      <c r="N579" s="29"/>
    </row>
    <row r="580" spans="1:14" x14ac:dyDescent="0.3">
      <c r="A580" s="17" t="s">
        <v>3133</v>
      </c>
      <c r="B580" s="17" t="s">
        <v>3134</v>
      </c>
      <c r="C580" s="17" t="s">
        <v>3135</v>
      </c>
      <c r="D580" s="17" t="s">
        <v>1101</v>
      </c>
      <c r="E580" s="17" t="s">
        <v>71</v>
      </c>
      <c r="F580" s="17" t="s">
        <v>3136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29" t="s">
        <v>4667</v>
      </c>
      <c r="N580" s="29"/>
    </row>
    <row r="581" spans="1:14" x14ac:dyDescent="0.3">
      <c r="A581" s="17" t="s">
        <v>3137</v>
      </c>
      <c r="B581" s="17" t="s">
        <v>3138</v>
      </c>
      <c r="C581" s="17" t="s">
        <v>1859</v>
      </c>
      <c r="D581" s="17" t="s">
        <v>1869</v>
      </c>
      <c r="E581" s="17" t="s">
        <v>134</v>
      </c>
      <c r="F581" s="17" t="s">
        <v>3139</v>
      </c>
      <c r="G581" s="18">
        <v>1</v>
      </c>
      <c r="H581" s="18">
        <v>2</v>
      </c>
      <c r="I581" s="19">
        <v>0</v>
      </c>
      <c r="J581" s="20">
        <v>1</v>
      </c>
      <c r="K581" s="21">
        <v>0</v>
      </c>
      <c r="L581" s="22">
        <v>0</v>
      </c>
      <c r="M581" s="29" t="s">
        <v>4667</v>
      </c>
      <c r="N581" s="29"/>
    </row>
    <row r="582" spans="1:14" x14ac:dyDescent="0.3">
      <c r="A582" s="17" t="s">
        <v>390</v>
      </c>
      <c r="B582" s="17" t="s">
        <v>3140</v>
      </c>
      <c r="C582" s="17" t="s">
        <v>3141</v>
      </c>
      <c r="D582" s="17" t="s">
        <v>1111</v>
      </c>
      <c r="E582" s="17" t="s">
        <v>273</v>
      </c>
      <c r="F582" s="17" t="s">
        <v>3142</v>
      </c>
      <c r="G582" s="18">
        <v>1</v>
      </c>
      <c r="H582" s="18">
        <v>2</v>
      </c>
      <c r="I582" s="19">
        <v>0</v>
      </c>
      <c r="J582" s="20">
        <v>0</v>
      </c>
      <c r="K582" s="21">
        <v>1</v>
      </c>
      <c r="L582" s="22">
        <v>0</v>
      </c>
      <c r="M582" s="29" t="s">
        <v>4666</v>
      </c>
      <c r="N582" s="29"/>
    </row>
    <row r="583" spans="1:14" x14ac:dyDescent="0.3">
      <c r="A583" s="17" t="s">
        <v>3143</v>
      </c>
      <c r="B583" s="17" t="s">
        <v>3144</v>
      </c>
      <c r="C583" s="17" t="s">
        <v>3145</v>
      </c>
      <c r="D583" s="17" t="s">
        <v>1111</v>
      </c>
      <c r="E583" s="17" t="s">
        <v>1686</v>
      </c>
      <c r="F583" s="17" t="s">
        <v>3146</v>
      </c>
      <c r="G583" s="18">
        <v>1</v>
      </c>
      <c r="H583" s="18">
        <v>3</v>
      </c>
      <c r="I583" s="19">
        <v>0</v>
      </c>
      <c r="J583" s="20">
        <v>1</v>
      </c>
      <c r="K583" s="21">
        <v>0</v>
      </c>
      <c r="L583" s="22">
        <v>0</v>
      </c>
      <c r="M583" s="29" t="s">
        <v>4667</v>
      </c>
      <c r="N583" s="29"/>
    </row>
    <row r="584" spans="1:14" x14ac:dyDescent="0.3">
      <c r="A584" s="17" t="s">
        <v>880</v>
      </c>
      <c r="B584" s="17" t="s">
        <v>3147</v>
      </c>
      <c r="C584" s="17" t="s">
        <v>1859</v>
      </c>
      <c r="D584" s="17" t="s">
        <v>3148</v>
      </c>
      <c r="E584" s="17" t="s">
        <v>158</v>
      </c>
      <c r="F584" s="17" t="s">
        <v>3149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29" t="s">
        <v>4666</v>
      </c>
      <c r="N584" s="29"/>
    </row>
    <row r="585" spans="1:14" x14ac:dyDescent="0.3">
      <c r="A585" s="17" t="s">
        <v>3150</v>
      </c>
      <c r="B585" s="17" t="s">
        <v>3151</v>
      </c>
      <c r="C585" s="17" t="s">
        <v>1080</v>
      </c>
      <c r="D585" s="17" t="s">
        <v>1111</v>
      </c>
      <c r="E585" s="17" t="s">
        <v>71</v>
      </c>
      <c r="F585" s="17" t="s">
        <v>3152</v>
      </c>
      <c r="G585" s="18">
        <v>1</v>
      </c>
      <c r="H585" s="18">
        <v>2</v>
      </c>
      <c r="I585" s="19">
        <v>0</v>
      </c>
      <c r="J585" s="20">
        <v>1</v>
      </c>
      <c r="K585" s="21">
        <v>0</v>
      </c>
      <c r="L585" s="22">
        <v>0</v>
      </c>
      <c r="M585" s="29" t="s">
        <v>4668</v>
      </c>
      <c r="N585" s="29"/>
    </row>
    <row r="586" spans="1:14" x14ac:dyDescent="0.3">
      <c r="A586" s="17" t="s">
        <v>182</v>
      </c>
      <c r="B586" s="17" t="s">
        <v>3153</v>
      </c>
      <c r="C586" s="17" t="s">
        <v>3154</v>
      </c>
      <c r="D586" s="17" t="s">
        <v>1168</v>
      </c>
      <c r="E586" s="17" t="s">
        <v>143</v>
      </c>
      <c r="F586" s="17" t="s">
        <v>3155</v>
      </c>
      <c r="G586" s="18">
        <v>1</v>
      </c>
      <c r="H586" s="18">
        <v>1</v>
      </c>
      <c r="I586" s="19">
        <v>0</v>
      </c>
      <c r="J586" s="20">
        <v>0</v>
      </c>
      <c r="K586" s="21">
        <v>1</v>
      </c>
      <c r="L586" s="22">
        <v>0</v>
      </c>
      <c r="M586" s="29" t="s">
        <v>4666</v>
      </c>
      <c r="N586" s="29"/>
    </row>
    <row r="587" spans="1:14" x14ac:dyDescent="0.3">
      <c r="A587" s="17" t="s">
        <v>3156</v>
      </c>
      <c r="B587" s="17" t="s">
        <v>3157</v>
      </c>
      <c r="C587" s="17" t="s">
        <v>1100</v>
      </c>
      <c r="D587" s="17" t="s">
        <v>1276</v>
      </c>
      <c r="E587" s="17" t="s">
        <v>356</v>
      </c>
      <c r="F587" s="17" t="s">
        <v>3158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4667</v>
      </c>
      <c r="N587" s="29"/>
    </row>
    <row r="588" spans="1:14" x14ac:dyDescent="0.3">
      <c r="A588" s="17" t="s">
        <v>669</v>
      </c>
      <c r="B588" s="17" t="s">
        <v>3159</v>
      </c>
      <c r="C588" s="17" t="s">
        <v>3160</v>
      </c>
      <c r="D588" s="17" t="s">
        <v>1111</v>
      </c>
      <c r="E588" s="17" t="s">
        <v>668</v>
      </c>
      <c r="F588" s="17" t="s">
        <v>3161</v>
      </c>
      <c r="G588" s="18">
        <v>1</v>
      </c>
      <c r="H588" s="18">
        <v>2</v>
      </c>
      <c r="I588" s="19">
        <v>0</v>
      </c>
      <c r="J588" s="20">
        <v>0</v>
      </c>
      <c r="K588" s="21">
        <v>1</v>
      </c>
      <c r="L588" s="22">
        <v>0</v>
      </c>
      <c r="M588" s="29" t="s">
        <v>4666</v>
      </c>
      <c r="N588" s="29"/>
    </row>
    <row r="589" spans="1:14" x14ac:dyDescent="0.3">
      <c r="A589" s="17" t="s">
        <v>3162</v>
      </c>
      <c r="B589" s="17" t="s">
        <v>3163</v>
      </c>
      <c r="C589" s="17" t="s">
        <v>1100</v>
      </c>
      <c r="D589" s="17" t="s">
        <v>1168</v>
      </c>
      <c r="E589" s="17" t="s">
        <v>143</v>
      </c>
      <c r="F589" s="17" t="s">
        <v>3164</v>
      </c>
      <c r="G589" s="18">
        <v>1</v>
      </c>
      <c r="H589" s="18">
        <v>1</v>
      </c>
      <c r="I589" s="19">
        <v>1</v>
      </c>
      <c r="J589" s="20">
        <v>0</v>
      </c>
      <c r="K589" s="21">
        <v>0</v>
      </c>
      <c r="L589" s="22">
        <v>0</v>
      </c>
      <c r="M589" s="29" t="s">
        <v>4667</v>
      </c>
      <c r="N589" s="29"/>
    </row>
    <row r="590" spans="1:14" x14ac:dyDescent="0.3">
      <c r="A590" s="17" t="s">
        <v>3165</v>
      </c>
      <c r="B590" s="17" t="s">
        <v>3166</v>
      </c>
      <c r="C590" s="17" t="s">
        <v>3167</v>
      </c>
      <c r="D590" s="17" t="s">
        <v>1193</v>
      </c>
      <c r="E590" s="17" t="s">
        <v>2843</v>
      </c>
      <c r="F590" s="17" t="s">
        <v>3168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29" t="s">
        <v>4668</v>
      </c>
      <c r="N590" s="29"/>
    </row>
    <row r="591" spans="1:14" x14ac:dyDescent="0.3">
      <c r="A591" s="17" t="s">
        <v>3169</v>
      </c>
      <c r="B591" s="17" t="s">
        <v>3170</v>
      </c>
      <c r="C591" s="17" t="s">
        <v>3171</v>
      </c>
      <c r="D591" s="17" t="s">
        <v>1565</v>
      </c>
      <c r="E591" s="17" t="s">
        <v>106</v>
      </c>
      <c r="F591" s="17" t="s">
        <v>3172</v>
      </c>
      <c r="G591" s="18">
        <v>1</v>
      </c>
      <c r="H591" s="18">
        <v>1</v>
      </c>
      <c r="I591" s="19">
        <v>1</v>
      </c>
      <c r="J591" s="20">
        <v>0</v>
      </c>
      <c r="K591" s="21">
        <v>0</v>
      </c>
      <c r="L591" s="22">
        <v>0</v>
      </c>
      <c r="M591" s="29" t="s">
        <v>4668</v>
      </c>
      <c r="N591" s="29"/>
    </row>
    <row r="592" spans="1:14" x14ac:dyDescent="0.3">
      <c r="A592" s="17" t="s">
        <v>762</v>
      </c>
      <c r="B592" s="17" t="s">
        <v>3173</v>
      </c>
      <c r="C592" s="17" t="s">
        <v>1100</v>
      </c>
      <c r="D592" s="17" t="s">
        <v>2008</v>
      </c>
      <c r="E592" s="17" t="s">
        <v>681</v>
      </c>
      <c r="F592" s="17" t="s">
        <v>3174</v>
      </c>
      <c r="G592" s="18">
        <v>1</v>
      </c>
      <c r="H592" s="18">
        <v>6</v>
      </c>
      <c r="I592" s="19">
        <v>0</v>
      </c>
      <c r="J592" s="20">
        <v>0</v>
      </c>
      <c r="K592" s="21">
        <v>0</v>
      </c>
      <c r="L592" s="22">
        <v>1</v>
      </c>
      <c r="M592" s="29" t="s">
        <v>4666</v>
      </c>
      <c r="N592" s="29"/>
    </row>
    <row r="593" spans="1:14" x14ac:dyDescent="0.3">
      <c r="A593" s="17" t="s">
        <v>3175</v>
      </c>
      <c r="B593" s="17" t="s">
        <v>3176</v>
      </c>
      <c r="C593" s="17" t="s">
        <v>3177</v>
      </c>
      <c r="D593" s="17" t="s">
        <v>2180</v>
      </c>
      <c r="E593" s="17" t="s">
        <v>987</v>
      </c>
      <c r="F593" s="17" t="s">
        <v>3178</v>
      </c>
      <c r="G593" s="18">
        <v>1</v>
      </c>
      <c r="H593" s="18">
        <v>1</v>
      </c>
      <c r="I593" s="19">
        <v>1</v>
      </c>
      <c r="J593" s="20">
        <v>0</v>
      </c>
      <c r="K593" s="21">
        <v>0</v>
      </c>
      <c r="L593" s="22">
        <v>0</v>
      </c>
      <c r="M593" s="29" t="s">
        <v>4668</v>
      </c>
      <c r="N593" s="29"/>
    </row>
    <row r="594" spans="1:14" x14ac:dyDescent="0.3">
      <c r="A594" s="17" t="s">
        <v>3179</v>
      </c>
      <c r="B594" s="17" t="s">
        <v>3180</v>
      </c>
      <c r="C594" s="17" t="s">
        <v>3181</v>
      </c>
      <c r="D594" s="17" t="s">
        <v>1111</v>
      </c>
      <c r="E594" s="17" t="s">
        <v>1202</v>
      </c>
      <c r="F594" s="17" t="s">
        <v>3182</v>
      </c>
      <c r="G594" s="18">
        <v>1</v>
      </c>
      <c r="H594" s="18">
        <v>5</v>
      </c>
      <c r="I594" s="19">
        <v>1</v>
      </c>
      <c r="J594" s="20">
        <v>0</v>
      </c>
      <c r="K594" s="21">
        <v>0</v>
      </c>
      <c r="L594" s="22">
        <v>0</v>
      </c>
      <c r="M594" s="29" t="s">
        <v>4668</v>
      </c>
      <c r="N594" s="29"/>
    </row>
    <row r="595" spans="1:14" x14ac:dyDescent="0.3">
      <c r="A595" s="17" t="s">
        <v>1011</v>
      </c>
      <c r="B595" s="17" t="s">
        <v>1012</v>
      </c>
      <c r="C595" s="17" t="s">
        <v>3183</v>
      </c>
      <c r="D595" s="17" t="s">
        <v>1111</v>
      </c>
      <c r="E595" s="17" t="s">
        <v>925</v>
      </c>
      <c r="F595" s="17" t="s">
        <v>3184</v>
      </c>
      <c r="G595" s="18">
        <v>1</v>
      </c>
      <c r="H595" s="18">
        <v>3</v>
      </c>
      <c r="I595" s="19">
        <v>0</v>
      </c>
      <c r="J595" s="20">
        <v>0</v>
      </c>
      <c r="K595" s="21">
        <v>0</v>
      </c>
      <c r="L595" s="22">
        <v>1</v>
      </c>
      <c r="M595" s="29" t="s">
        <v>4666</v>
      </c>
      <c r="N595" s="29"/>
    </row>
    <row r="596" spans="1:14" x14ac:dyDescent="0.3">
      <c r="A596" s="17" t="s">
        <v>914</v>
      </c>
      <c r="B596" s="17" t="s">
        <v>915</v>
      </c>
      <c r="C596" s="17" t="s">
        <v>3185</v>
      </c>
      <c r="D596" s="17" t="s">
        <v>1168</v>
      </c>
      <c r="E596" s="17" t="s">
        <v>328</v>
      </c>
      <c r="F596" s="17" t="s">
        <v>3186</v>
      </c>
      <c r="G596" s="18">
        <v>1</v>
      </c>
      <c r="H596" s="18">
        <v>1</v>
      </c>
      <c r="I596" s="19">
        <v>0</v>
      </c>
      <c r="J596" s="20">
        <v>0</v>
      </c>
      <c r="K596" s="21">
        <v>0</v>
      </c>
      <c r="L596" s="22">
        <v>1</v>
      </c>
      <c r="M596" s="29" t="s">
        <v>4666</v>
      </c>
      <c r="N596" s="29"/>
    </row>
    <row r="597" spans="1:14" x14ac:dyDescent="0.3">
      <c r="A597" s="17" t="s">
        <v>3187</v>
      </c>
      <c r="B597" s="17" t="s">
        <v>3188</v>
      </c>
      <c r="C597" s="17" t="s">
        <v>3189</v>
      </c>
      <c r="D597" s="17" t="s">
        <v>1622</v>
      </c>
      <c r="E597" s="17" t="s">
        <v>116</v>
      </c>
      <c r="F597" s="17" t="s">
        <v>3190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29" t="s">
        <v>4668</v>
      </c>
      <c r="N597" s="29"/>
    </row>
    <row r="598" spans="1:14" x14ac:dyDescent="0.3">
      <c r="A598" s="17" t="s">
        <v>971</v>
      </c>
      <c r="B598" s="17" t="s">
        <v>3191</v>
      </c>
      <c r="C598" s="17" t="s">
        <v>2220</v>
      </c>
      <c r="D598" s="17" t="s">
        <v>1168</v>
      </c>
      <c r="E598" s="17" t="s">
        <v>557</v>
      </c>
      <c r="F598" s="17" t="s">
        <v>3192</v>
      </c>
      <c r="G598" s="18">
        <v>1</v>
      </c>
      <c r="H598" s="18">
        <v>2</v>
      </c>
      <c r="I598" s="19">
        <v>0</v>
      </c>
      <c r="J598" s="20">
        <v>0</v>
      </c>
      <c r="K598" s="21">
        <v>0</v>
      </c>
      <c r="L598" s="22">
        <v>1</v>
      </c>
      <c r="M598" s="29" t="s">
        <v>4666</v>
      </c>
      <c r="N598" s="29"/>
    </row>
    <row r="599" spans="1:14" x14ac:dyDescent="0.3">
      <c r="A599" s="17" t="s">
        <v>532</v>
      </c>
      <c r="B599" s="17" t="s">
        <v>3193</v>
      </c>
      <c r="C599" s="17" t="s">
        <v>1100</v>
      </c>
      <c r="D599" s="17" t="s">
        <v>1119</v>
      </c>
      <c r="E599" s="17" t="s">
        <v>95</v>
      </c>
      <c r="F599" s="17" t="s">
        <v>3194</v>
      </c>
      <c r="G599" s="18">
        <v>1</v>
      </c>
      <c r="H599" s="18">
        <v>1</v>
      </c>
      <c r="I599" s="19">
        <v>0</v>
      </c>
      <c r="J599" s="20">
        <v>0</v>
      </c>
      <c r="K599" s="21">
        <v>1</v>
      </c>
      <c r="L599" s="22">
        <v>0</v>
      </c>
      <c r="M599" s="29" t="s">
        <v>4666</v>
      </c>
      <c r="N599" s="29"/>
    </row>
    <row r="600" spans="1:14" x14ac:dyDescent="0.3">
      <c r="A600" s="17" t="s">
        <v>3195</v>
      </c>
      <c r="B600" s="17" t="s">
        <v>3196</v>
      </c>
      <c r="C600" s="17" t="s">
        <v>3197</v>
      </c>
      <c r="D600" s="17" t="s">
        <v>1111</v>
      </c>
      <c r="E600" s="17" t="s">
        <v>139</v>
      </c>
      <c r="F600" s="17" t="s">
        <v>3198</v>
      </c>
      <c r="G600" s="18">
        <v>1</v>
      </c>
      <c r="H600" s="18">
        <v>4</v>
      </c>
      <c r="I600" s="19">
        <v>0</v>
      </c>
      <c r="J600" s="20">
        <v>1</v>
      </c>
      <c r="K600" s="21">
        <v>0</v>
      </c>
      <c r="L600" s="22">
        <v>0</v>
      </c>
      <c r="M600" s="29" t="s">
        <v>4667</v>
      </c>
      <c r="N600" s="29"/>
    </row>
    <row r="601" spans="1:14" x14ac:dyDescent="0.3">
      <c r="A601" s="17" t="s">
        <v>3199</v>
      </c>
      <c r="B601" s="17" t="s">
        <v>3200</v>
      </c>
      <c r="C601" s="17" t="s">
        <v>1055</v>
      </c>
      <c r="D601" s="17" t="s">
        <v>1168</v>
      </c>
      <c r="E601" s="17" t="s">
        <v>3201</v>
      </c>
      <c r="F601" s="17" t="s">
        <v>3202</v>
      </c>
      <c r="G601" s="18">
        <v>1</v>
      </c>
      <c r="H601" s="18">
        <v>3</v>
      </c>
      <c r="I601" s="19">
        <v>0</v>
      </c>
      <c r="J601" s="20">
        <v>1</v>
      </c>
      <c r="K601" s="21">
        <v>0</v>
      </c>
      <c r="L601" s="22">
        <v>0</v>
      </c>
      <c r="M601" s="29" t="s">
        <v>4667</v>
      </c>
      <c r="N601" s="29"/>
    </row>
    <row r="602" spans="1:14" x14ac:dyDescent="0.3">
      <c r="A602" s="17" t="s">
        <v>3203</v>
      </c>
      <c r="B602" s="17" t="s">
        <v>3204</v>
      </c>
      <c r="C602" s="17" t="s">
        <v>3205</v>
      </c>
      <c r="D602" s="17" t="s">
        <v>1369</v>
      </c>
      <c r="E602" s="17" t="s">
        <v>303</v>
      </c>
      <c r="F602" s="17" t="s">
        <v>3206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29" t="s">
        <v>4668</v>
      </c>
      <c r="N602" s="29"/>
    </row>
    <row r="603" spans="1:14" x14ac:dyDescent="0.3">
      <c r="A603" s="17" t="s">
        <v>3207</v>
      </c>
      <c r="B603" s="17" t="s">
        <v>3208</v>
      </c>
      <c r="C603" s="17" t="s">
        <v>3209</v>
      </c>
      <c r="D603" s="17" t="s">
        <v>1184</v>
      </c>
      <c r="E603" s="17" t="s">
        <v>76</v>
      </c>
      <c r="F603" s="17" t="s">
        <v>3210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29" t="s">
        <v>4667</v>
      </c>
      <c r="N603" s="29"/>
    </row>
    <row r="604" spans="1:14" x14ac:dyDescent="0.3">
      <c r="A604" s="17" t="s">
        <v>3211</v>
      </c>
      <c r="B604" s="17" t="s">
        <v>3212</v>
      </c>
      <c r="C604" s="17" t="s">
        <v>3213</v>
      </c>
      <c r="D604" s="17" t="s">
        <v>1111</v>
      </c>
      <c r="E604" s="17" t="s">
        <v>143</v>
      </c>
      <c r="F604" s="17" t="s">
        <v>3214</v>
      </c>
      <c r="G604" s="18">
        <v>1</v>
      </c>
      <c r="H604" s="18">
        <v>25</v>
      </c>
      <c r="I604" s="19">
        <v>0</v>
      </c>
      <c r="J604" s="20">
        <v>1</v>
      </c>
      <c r="K604" s="21">
        <v>0</v>
      </c>
      <c r="L604" s="22">
        <v>0</v>
      </c>
      <c r="M604" s="29" t="s">
        <v>4668</v>
      </c>
      <c r="N604" s="29"/>
    </row>
    <row r="605" spans="1:14" x14ac:dyDescent="0.3">
      <c r="A605" s="17" t="s">
        <v>3215</v>
      </c>
      <c r="B605" s="17" t="s">
        <v>3216</v>
      </c>
      <c r="C605" s="17" t="s">
        <v>1192</v>
      </c>
      <c r="D605" s="17" t="s">
        <v>1193</v>
      </c>
      <c r="E605" s="17" t="s">
        <v>71</v>
      </c>
      <c r="F605" s="17" t="s">
        <v>3217</v>
      </c>
      <c r="G605" s="18">
        <v>1</v>
      </c>
      <c r="H605" s="18">
        <v>1</v>
      </c>
      <c r="I605" s="19">
        <v>1</v>
      </c>
      <c r="J605" s="20">
        <v>0</v>
      </c>
      <c r="K605" s="21">
        <v>0</v>
      </c>
      <c r="L605" s="22">
        <v>0</v>
      </c>
      <c r="M605" s="29" t="s">
        <v>4668</v>
      </c>
      <c r="N605" s="29"/>
    </row>
    <row r="606" spans="1:14" x14ac:dyDescent="0.3">
      <c r="A606" s="17" t="s">
        <v>3218</v>
      </c>
      <c r="B606" s="17" t="s">
        <v>3219</v>
      </c>
      <c r="C606" s="17" t="s">
        <v>3220</v>
      </c>
      <c r="D606" s="17" t="s">
        <v>1830</v>
      </c>
      <c r="E606" s="17" t="s">
        <v>76</v>
      </c>
      <c r="F606" s="17" t="s">
        <v>3221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9" t="s">
        <v>4667</v>
      </c>
      <c r="N606" s="29"/>
    </row>
    <row r="607" spans="1:14" x14ac:dyDescent="0.3">
      <c r="A607" s="17" t="s">
        <v>799</v>
      </c>
      <c r="B607" s="17" t="s">
        <v>3222</v>
      </c>
      <c r="C607" s="17" t="s">
        <v>1100</v>
      </c>
      <c r="D607" s="17" t="s">
        <v>1163</v>
      </c>
      <c r="E607" s="17" t="s">
        <v>740</v>
      </c>
      <c r="F607" s="17" t="s">
        <v>3223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29" t="s">
        <v>4666</v>
      </c>
      <c r="N607" s="29"/>
    </row>
    <row r="608" spans="1:14" x14ac:dyDescent="0.3">
      <c r="A608" s="17" t="s">
        <v>518</v>
      </c>
      <c r="B608" s="17" t="s">
        <v>3224</v>
      </c>
      <c r="C608" s="17" t="s">
        <v>3225</v>
      </c>
      <c r="D608" s="17" t="s">
        <v>1128</v>
      </c>
      <c r="E608" s="17" t="s">
        <v>71</v>
      </c>
      <c r="F608" s="17" t="s">
        <v>3226</v>
      </c>
      <c r="G608" s="18">
        <v>1</v>
      </c>
      <c r="H608" s="18">
        <v>1</v>
      </c>
      <c r="I608" s="19">
        <v>0</v>
      </c>
      <c r="J608" s="20">
        <v>0</v>
      </c>
      <c r="K608" s="21">
        <v>1</v>
      </c>
      <c r="L608" s="22">
        <v>0</v>
      </c>
      <c r="M608" s="29" t="s">
        <v>4666</v>
      </c>
      <c r="N608" s="29"/>
    </row>
    <row r="609" spans="1:14" x14ac:dyDescent="0.3">
      <c r="A609" s="17" t="s">
        <v>3227</v>
      </c>
      <c r="B609" s="17" t="s">
        <v>3228</v>
      </c>
      <c r="C609" s="17" t="s">
        <v>1921</v>
      </c>
      <c r="D609" s="17" t="s">
        <v>1184</v>
      </c>
      <c r="E609" s="17" t="s">
        <v>76</v>
      </c>
      <c r="F609" s="17" t="s">
        <v>3229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29" t="s">
        <v>4667</v>
      </c>
      <c r="N609" s="29"/>
    </row>
    <row r="610" spans="1:14" x14ac:dyDescent="0.3">
      <c r="A610" s="17" t="s">
        <v>3230</v>
      </c>
      <c r="B610" s="17" t="s">
        <v>3231</v>
      </c>
      <c r="C610" s="17" t="s">
        <v>3232</v>
      </c>
      <c r="D610" s="17" t="s">
        <v>1086</v>
      </c>
      <c r="E610" s="17" t="s">
        <v>143</v>
      </c>
      <c r="F610" s="17" t="s">
        <v>3233</v>
      </c>
      <c r="G610" s="18">
        <v>1</v>
      </c>
      <c r="H610" s="18">
        <v>2</v>
      </c>
      <c r="I610" s="19">
        <v>0</v>
      </c>
      <c r="J610" s="20">
        <v>1</v>
      </c>
      <c r="K610" s="21">
        <v>0</v>
      </c>
      <c r="L610" s="22">
        <v>0</v>
      </c>
      <c r="M610" s="29" t="s">
        <v>4668</v>
      </c>
      <c r="N610" s="29"/>
    </row>
    <row r="611" spans="1:14" x14ac:dyDescent="0.3">
      <c r="A611" s="17" t="s">
        <v>558</v>
      </c>
      <c r="B611" s="17" t="s">
        <v>3234</v>
      </c>
      <c r="C611" s="17" t="s">
        <v>3235</v>
      </c>
      <c r="D611" s="17" t="s">
        <v>1822</v>
      </c>
      <c r="E611" s="17" t="s">
        <v>116</v>
      </c>
      <c r="F611" s="17" t="s">
        <v>3236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29" t="s">
        <v>4669</v>
      </c>
      <c r="N611" s="29"/>
    </row>
    <row r="612" spans="1:14" x14ac:dyDescent="0.3">
      <c r="A612" s="17" t="s">
        <v>213</v>
      </c>
      <c r="B612" s="17" t="s">
        <v>3237</v>
      </c>
      <c r="C612" s="17" t="s">
        <v>3238</v>
      </c>
      <c r="D612" s="17" t="s">
        <v>1416</v>
      </c>
      <c r="E612" s="17" t="s">
        <v>106</v>
      </c>
      <c r="F612" s="17" t="s">
        <v>3239</v>
      </c>
      <c r="G612" s="18">
        <v>1</v>
      </c>
      <c r="H612" s="18">
        <v>1</v>
      </c>
      <c r="I612" s="19">
        <v>0</v>
      </c>
      <c r="J612" s="20">
        <v>0</v>
      </c>
      <c r="K612" s="21">
        <v>1</v>
      </c>
      <c r="L612" s="22">
        <v>0</v>
      </c>
      <c r="M612" s="29" t="s">
        <v>4666</v>
      </c>
      <c r="N612" s="29"/>
    </row>
    <row r="613" spans="1:14" x14ac:dyDescent="0.3">
      <c r="A613" s="17" t="s">
        <v>3240</v>
      </c>
      <c r="B613" s="17" t="s">
        <v>3241</v>
      </c>
      <c r="C613" s="17" t="s">
        <v>3242</v>
      </c>
      <c r="D613" s="17" t="s">
        <v>1106</v>
      </c>
      <c r="E613" s="17" t="s">
        <v>3243</v>
      </c>
      <c r="F613" s="17" t="s">
        <v>3244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29" t="s">
        <v>4667</v>
      </c>
      <c r="N613" s="29"/>
    </row>
    <row r="614" spans="1:14" x14ac:dyDescent="0.3">
      <c r="A614" s="17" t="s">
        <v>832</v>
      </c>
      <c r="B614" s="17" t="s">
        <v>3245</v>
      </c>
      <c r="C614" s="17" t="s">
        <v>3246</v>
      </c>
      <c r="D614" s="17" t="s">
        <v>1111</v>
      </c>
      <c r="E614" s="17" t="s">
        <v>598</v>
      </c>
      <c r="F614" s="17" t="s">
        <v>3247</v>
      </c>
      <c r="G614" s="18">
        <v>1</v>
      </c>
      <c r="H614" s="18">
        <v>1</v>
      </c>
      <c r="I614" s="19">
        <v>0</v>
      </c>
      <c r="J614" s="20">
        <v>0</v>
      </c>
      <c r="K614" s="21">
        <v>0</v>
      </c>
      <c r="L614" s="22">
        <v>1</v>
      </c>
      <c r="M614" s="29" t="s">
        <v>4666</v>
      </c>
      <c r="N614" s="29"/>
    </row>
    <row r="615" spans="1:14" x14ac:dyDescent="0.3">
      <c r="A615" s="17" t="s">
        <v>141</v>
      </c>
      <c r="B615" s="17" t="s">
        <v>3248</v>
      </c>
      <c r="C615" s="17" t="s">
        <v>3249</v>
      </c>
      <c r="D615" s="17" t="s">
        <v>1086</v>
      </c>
      <c r="E615" s="17" t="s">
        <v>143</v>
      </c>
      <c r="F615" s="17" t="s">
        <v>3250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29" t="s">
        <v>4666</v>
      </c>
      <c r="N615" s="29"/>
    </row>
    <row r="616" spans="1:14" x14ac:dyDescent="0.3">
      <c r="A616" s="17" t="s">
        <v>910</v>
      </c>
      <c r="B616" s="17" t="s">
        <v>3251</v>
      </c>
      <c r="C616" s="17" t="s">
        <v>3252</v>
      </c>
      <c r="D616" s="17" t="s">
        <v>1369</v>
      </c>
      <c r="E616" s="17" t="s">
        <v>912</v>
      </c>
      <c r="F616" s="17" t="s">
        <v>3253</v>
      </c>
      <c r="G616" s="18">
        <v>1</v>
      </c>
      <c r="H616" s="18">
        <v>36</v>
      </c>
      <c r="I616" s="19">
        <v>0</v>
      </c>
      <c r="J616" s="20">
        <v>0</v>
      </c>
      <c r="K616" s="21">
        <v>0</v>
      </c>
      <c r="L616" s="22">
        <v>1</v>
      </c>
      <c r="M616" s="29" t="s">
        <v>4666</v>
      </c>
      <c r="N616" s="29"/>
    </row>
    <row r="617" spans="1:14" x14ac:dyDescent="0.3">
      <c r="A617" s="17" t="s">
        <v>3254</v>
      </c>
      <c r="B617" s="17" t="s">
        <v>3255</v>
      </c>
      <c r="C617" s="17" t="s">
        <v>3256</v>
      </c>
      <c r="D617" s="17" t="s">
        <v>3257</v>
      </c>
      <c r="E617" s="17" t="s">
        <v>170</v>
      </c>
      <c r="F617" s="17" t="s">
        <v>3258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29" t="s">
        <v>4667</v>
      </c>
      <c r="N617" s="29"/>
    </row>
    <row r="618" spans="1:14" x14ac:dyDescent="0.3">
      <c r="A618" s="17" t="s">
        <v>3259</v>
      </c>
      <c r="B618" s="17" t="s">
        <v>3260</v>
      </c>
      <c r="C618" s="17" t="s">
        <v>2321</v>
      </c>
      <c r="D618" s="17" t="s">
        <v>1624</v>
      </c>
      <c r="E618" s="17" t="s">
        <v>71</v>
      </c>
      <c r="F618" s="17" t="s">
        <v>3261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9" t="s">
        <v>4667</v>
      </c>
      <c r="N618" s="29"/>
    </row>
    <row r="619" spans="1:14" x14ac:dyDescent="0.3">
      <c r="A619" s="17" t="s">
        <v>3262</v>
      </c>
      <c r="B619" s="17" t="s">
        <v>2727</v>
      </c>
      <c r="C619" s="17" t="s">
        <v>3263</v>
      </c>
      <c r="D619" s="17" t="s">
        <v>1111</v>
      </c>
      <c r="E619" s="17" t="s">
        <v>2729</v>
      </c>
      <c r="F619" s="17" t="s">
        <v>3264</v>
      </c>
      <c r="G619" s="18">
        <v>1</v>
      </c>
      <c r="H619" s="18">
        <v>10</v>
      </c>
      <c r="I619" s="19">
        <v>0</v>
      </c>
      <c r="J619" s="20">
        <v>1</v>
      </c>
      <c r="K619" s="21">
        <v>0</v>
      </c>
      <c r="L619" s="22">
        <v>0</v>
      </c>
      <c r="M619" s="29" t="s">
        <v>4667</v>
      </c>
      <c r="N619" s="29"/>
    </row>
    <row r="620" spans="1:14" x14ac:dyDescent="0.3">
      <c r="A620" s="17" t="s">
        <v>3265</v>
      </c>
      <c r="B620" s="17" t="s">
        <v>3266</v>
      </c>
      <c r="C620" s="17" t="s">
        <v>1100</v>
      </c>
      <c r="D620" s="17" t="s">
        <v>1548</v>
      </c>
      <c r="E620" s="17" t="s">
        <v>71</v>
      </c>
      <c r="F620" s="17" t="s">
        <v>3267</v>
      </c>
      <c r="G620" s="18">
        <v>1</v>
      </c>
      <c r="H620" s="18">
        <v>6</v>
      </c>
      <c r="I620" s="19">
        <v>0</v>
      </c>
      <c r="J620" s="20">
        <v>1</v>
      </c>
      <c r="K620" s="21">
        <v>0</v>
      </c>
      <c r="L620" s="22">
        <v>0</v>
      </c>
      <c r="M620" s="29" t="s">
        <v>4668</v>
      </c>
      <c r="N620" s="29"/>
    </row>
    <row r="621" spans="1:14" x14ac:dyDescent="0.3">
      <c r="A621" s="17" t="s">
        <v>123</v>
      </c>
      <c r="B621" s="17" t="s">
        <v>3268</v>
      </c>
      <c r="C621" s="17" t="s">
        <v>3269</v>
      </c>
      <c r="D621" s="17" t="s">
        <v>2039</v>
      </c>
      <c r="E621" s="17" t="s">
        <v>71</v>
      </c>
      <c r="F621" s="17" t="s">
        <v>3270</v>
      </c>
      <c r="G621" s="18">
        <v>1</v>
      </c>
      <c r="H621" s="18">
        <v>1</v>
      </c>
      <c r="I621" s="19">
        <v>0</v>
      </c>
      <c r="J621" s="20">
        <v>0</v>
      </c>
      <c r="K621" s="21">
        <v>1</v>
      </c>
      <c r="L621" s="22">
        <v>0</v>
      </c>
      <c r="M621" s="29" t="s">
        <v>4666</v>
      </c>
      <c r="N621" s="29"/>
    </row>
    <row r="622" spans="1:14" x14ac:dyDescent="0.3">
      <c r="A622" s="17" t="s">
        <v>3271</v>
      </c>
      <c r="B622" s="17" t="s">
        <v>3272</v>
      </c>
      <c r="C622" s="17" t="s">
        <v>3273</v>
      </c>
      <c r="D622" s="17" t="s">
        <v>3274</v>
      </c>
      <c r="E622" s="17" t="s">
        <v>194</v>
      </c>
      <c r="F622" s="17" t="s">
        <v>3275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29" t="s">
        <v>4667</v>
      </c>
      <c r="N622" s="29"/>
    </row>
    <row r="623" spans="1:14" x14ac:dyDescent="0.3">
      <c r="A623" s="17" t="s">
        <v>625</v>
      </c>
      <c r="B623" s="17" t="s">
        <v>626</v>
      </c>
      <c r="C623" s="17" t="s">
        <v>1080</v>
      </c>
      <c r="D623" s="17" t="s">
        <v>1128</v>
      </c>
      <c r="E623" s="17" t="s">
        <v>163</v>
      </c>
      <c r="F623" s="17" t="s">
        <v>3276</v>
      </c>
      <c r="G623" s="18">
        <v>1</v>
      </c>
      <c r="H623" s="18">
        <v>2</v>
      </c>
      <c r="I623" s="19">
        <v>0</v>
      </c>
      <c r="J623" s="20">
        <v>0</v>
      </c>
      <c r="K623" s="21">
        <v>1</v>
      </c>
      <c r="L623" s="22">
        <v>0</v>
      </c>
      <c r="M623" s="29" t="s">
        <v>4666</v>
      </c>
      <c r="N623" s="29"/>
    </row>
    <row r="624" spans="1:14" x14ac:dyDescent="0.3">
      <c r="A624" s="17" t="s">
        <v>3277</v>
      </c>
      <c r="B624" s="17" t="s">
        <v>3278</v>
      </c>
      <c r="C624" s="17" t="s">
        <v>3279</v>
      </c>
      <c r="D624" s="17" t="s">
        <v>1633</v>
      </c>
      <c r="E624" s="17" t="s">
        <v>71</v>
      </c>
      <c r="F624" s="17" t="s">
        <v>3280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29" t="s">
        <v>4667</v>
      </c>
      <c r="N624" s="29"/>
    </row>
    <row r="625" spans="1:14" x14ac:dyDescent="0.3">
      <c r="A625" s="17" t="s">
        <v>3281</v>
      </c>
      <c r="B625" s="17" t="s">
        <v>1338</v>
      </c>
      <c r="C625" s="17" t="s">
        <v>2663</v>
      </c>
      <c r="D625" s="17" t="s">
        <v>1340</v>
      </c>
      <c r="E625" s="17" t="s">
        <v>95</v>
      </c>
      <c r="F625" s="17" t="s">
        <v>3282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29" t="s">
        <v>4667</v>
      </c>
      <c r="N625" s="29"/>
    </row>
    <row r="626" spans="1:14" x14ac:dyDescent="0.3">
      <c r="A626" s="17" t="s">
        <v>3283</v>
      </c>
      <c r="B626" s="17" t="s">
        <v>3284</v>
      </c>
      <c r="C626" s="17" t="s">
        <v>3285</v>
      </c>
      <c r="D626" s="17" t="s">
        <v>1111</v>
      </c>
      <c r="E626" s="17" t="s">
        <v>163</v>
      </c>
      <c r="F626" s="17" t="s">
        <v>3286</v>
      </c>
      <c r="G626" s="18">
        <v>1</v>
      </c>
      <c r="H626" s="18">
        <v>10</v>
      </c>
      <c r="I626" s="19">
        <v>1</v>
      </c>
      <c r="J626" s="20">
        <v>0</v>
      </c>
      <c r="K626" s="21">
        <v>0</v>
      </c>
      <c r="L626" s="22">
        <v>0</v>
      </c>
      <c r="M626" s="29" t="s">
        <v>4668</v>
      </c>
      <c r="N626" s="29"/>
    </row>
    <row r="627" spans="1:14" x14ac:dyDescent="0.3">
      <c r="A627" s="17" t="s">
        <v>460</v>
      </c>
      <c r="B627" s="17" t="s">
        <v>3287</v>
      </c>
      <c r="C627" s="17" t="s">
        <v>3288</v>
      </c>
      <c r="D627" s="17" t="s">
        <v>3017</v>
      </c>
      <c r="E627" s="17" t="s">
        <v>71</v>
      </c>
      <c r="F627" s="17" t="s">
        <v>3289</v>
      </c>
      <c r="G627" s="18">
        <v>1</v>
      </c>
      <c r="H627" s="18">
        <v>2</v>
      </c>
      <c r="I627" s="19">
        <v>0</v>
      </c>
      <c r="J627" s="20">
        <v>0</v>
      </c>
      <c r="K627" s="21">
        <v>1</v>
      </c>
      <c r="L627" s="22">
        <v>0</v>
      </c>
      <c r="M627" s="29" t="s">
        <v>4666</v>
      </c>
      <c r="N627" s="29"/>
    </row>
    <row r="628" spans="1:14" x14ac:dyDescent="0.3">
      <c r="A628" s="17" t="s">
        <v>3290</v>
      </c>
      <c r="B628" s="17" t="s">
        <v>3291</v>
      </c>
      <c r="C628" s="17" t="s">
        <v>3292</v>
      </c>
      <c r="D628" s="17" t="s">
        <v>1111</v>
      </c>
      <c r="E628" s="17" t="s">
        <v>143</v>
      </c>
      <c r="F628" s="17" t="s">
        <v>3293</v>
      </c>
      <c r="G628" s="18">
        <v>1</v>
      </c>
      <c r="H628" s="18">
        <v>10</v>
      </c>
      <c r="I628" s="19">
        <v>0</v>
      </c>
      <c r="J628" s="20">
        <v>1</v>
      </c>
      <c r="K628" s="21">
        <v>0</v>
      </c>
      <c r="L628" s="22">
        <v>0</v>
      </c>
      <c r="M628" s="29" t="s">
        <v>4668</v>
      </c>
      <c r="N628" s="29"/>
    </row>
    <row r="629" spans="1:14" x14ac:dyDescent="0.3">
      <c r="A629" s="17" t="s">
        <v>3294</v>
      </c>
      <c r="B629" s="17" t="s">
        <v>3295</v>
      </c>
      <c r="C629" s="17" t="s">
        <v>3296</v>
      </c>
      <c r="D629" s="17" t="s">
        <v>1101</v>
      </c>
      <c r="E629" s="17" t="s">
        <v>328</v>
      </c>
      <c r="F629" s="17" t="s">
        <v>3297</v>
      </c>
      <c r="G629" s="18">
        <v>1</v>
      </c>
      <c r="H629" s="18">
        <v>4</v>
      </c>
      <c r="I629" s="19">
        <v>0</v>
      </c>
      <c r="J629" s="20">
        <v>1</v>
      </c>
      <c r="K629" s="21">
        <v>0</v>
      </c>
      <c r="L629" s="22">
        <v>0</v>
      </c>
      <c r="M629" s="29" t="s">
        <v>4667</v>
      </c>
      <c r="N629" s="29"/>
    </row>
    <row r="630" spans="1:14" x14ac:dyDescent="0.3">
      <c r="A630" s="17" t="s">
        <v>3298</v>
      </c>
      <c r="B630" s="17" t="s">
        <v>3299</v>
      </c>
      <c r="C630" s="17" t="s">
        <v>1100</v>
      </c>
      <c r="D630" s="17" t="s">
        <v>3300</v>
      </c>
      <c r="E630" s="17" t="s">
        <v>356</v>
      </c>
      <c r="F630" s="17" t="s">
        <v>3301</v>
      </c>
      <c r="G630" s="18">
        <v>1</v>
      </c>
      <c r="H630" s="18">
        <v>1</v>
      </c>
      <c r="I630" s="19">
        <v>1</v>
      </c>
      <c r="J630" s="20">
        <v>0</v>
      </c>
      <c r="K630" s="21">
        <v>0</v>
      </c>
      <c r="L630" s="22">
        <v>0</v>
      </c>
      <c r="M630" s="29" t="s">
        <v>4668</v>
      </c>
      <c r="N630" s="29"/>
    </row>
    <row r="631" spans="1:14" x14ac:dyDescent="0.3">
      <c r="A631" s="17" t="s">
        <v>688</v>
      </c>
      <c r="B631" s="17" t="s">
        <v>689</v>
      </c>
      <c r="C631" s="17" t="s">
        <v>3302</v>
      </c>
      <c r="D631" s="17" t="s">
        <v>3303</v>
      </c>
      <c r="E631" s="17" t="s">
        <v>339</v>
      </c>
      <c r="F631" s="17" t="s">
        <v>3304</v>
      </c>
      <c r="G631" s="18">
        <v>1</v>
      </c>
      <c r="H631" s="18">
        <v>1</v>
      </c>
      <c r="I631" s="19">
        <v>0</v>
      </c>
      <c r="J631" s="20">
        <v>0</v>
      </c>
      <c r="K631" s="21">
        <v>1</v>
      </c>
      <c r="L631" s="22">
        <v>0</v>
      </c>
      <c r="M631" s="29" t="s">
        <v>4666</v>
      </c>
      <c r="N631" s="29"/>
    </row>
    <row r="632" spans="1:14" x14ac:dyDescent="0.3">
      <c r="A632" s="17" t="s">
        <v>3305</v>
      </c>
      <c r="B632" s="17" t="s">
        <v>3306</v>
      </c>
      <c r="C632" s="17" t="s">
        <v>3307</v>
      </c>
      <c r="D632" s="17" t="s">
        <v>1086</v>
      </c>
      <c r="E632" s="17" t="s">
        <v>116</v>
      </c>
      <c r="F632" s="17" t="s">
        <v>3308</v>
      </c>
      <c r="G632" s="18">
        <v>1</v>
      </c>
      <c r="H632" s="18">
        <v>2</v>
      </c>
      <c r="I632" s="19">
        <v>0</v>
      </c>
      <c r="J632" s="20">
        <v>1</v>
      </c>
      <c r="K632" s="21">
        <v>0</v>
      </c>
      <c r="L632" s="22">
        <v>0</v>
      </c>
      <c r="M632" s="29" t="s">
        <v>4667</v>
      </c>
      <c r="N632" s="29"/>
    </row>
    <row r="633" spans="1:14" x14ac:dyDescent="0.3">
      <c r="A633" s="17" t="s">
        <v>3309</v>
      </c>
      <c r="B633" s="17" t="s">
        <v>3310</v>
      </c>
      <c r="C633" s="17" t="s">
        <v>1100</v>
      </c>
      <c r="D633" s="17" t="s">
        <v>1128</v>
      </c>
      <c r="E633" s="17" t="s">
        <v>71</v>
      </c>
      <c r="F633" s="17" t="s">
        <v>3311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29" t="s">
        <v>4668</v>
      </c>
      <c r="N633" s="29"/>
    </row>
    <row r="634" spans="1:14" x14ac:dyDescent="0.3">
      <c r="A634" s="17" t="s">
        <v>3312</v>
      </c>
      <c r="B634" s="17" t="s">
        <v>3313</v>
      </c>
      <c r="C634" s="17" t="s">
        <v>1537</v>
      </c>
      <c r="D634" s="17" t="s">
        <v>1096</v>
      </c>
      <c r="E634" s="17" t="s">
        <v>106</v>
      </c>
      <c r="F634" s="17" t="s">
        <v>3314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29" t="s">
        <v>4667</v>
      </c>
      <c r="N634" s="29"/>
    </row>
    <row r="635" spans="1:14" x14ac:dyDescent="0.3">
      <c r="A635" s="17" t="s">
        <v>192</v>
      </c>
      <c r="B635" s="17" t="s">
        <v>193</v>
      </c>
      <c r="C635" s="17" t="s">
        <v>1100</v>
      </c>
      <c r="D635" s="17" t="s">
        <v>3315</v>
      </c>
      <c r="E635" s="17" t="s">
        <v>194</v>
      </c>
      <c r="F635" s="17" t="s">
        <v>3316</v>
      </c>
      <c r="G635" s="18">
        <v>1</v>
      </c>
      <c r="H635" s="18">
        <v>1</v>
      </c>
      <c r="I635" s="19">
        <v>0</v>
      </c>
      <c r="J635" s="20">
        <v>0</v>
      </c>
      <c r="K635" s="21">
        <v>1</v>
      </c>
      <c r="L635" s="22">
        <v>0</v>
      </c>
      <c r="M635" s="29" t="s">
        <v>4666</v>
      </c>
      <c r="N635" s="29"/>
    </row>
    <row r="636" spans="1:14" x14ac:dyDescent="0.3">
      <c r="A636" s="17" t="s">
        <v>3317</v>
      </c>
      <c r="B636" s="17" t="s">
        <v>3318</v>
      </c>
      <c r="C636" s="17" t="s">
        <v>1647</v>
      </c>
      <c r="D636" s="17" t="s">
        <v>1096</v>
      </c>
      <c r="E636" s="17" t="s">
        <v>76</v>
      </c>
      <c r="F636" s="17" t="s">
        <v>3319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29" t="s">
        <v>4667</v>
      </c>
      <c r="N636" s="29"/>
    </row>
    <row r="637" spans="1:14" x14ac:dyDescent="0.3">
      <c r="A637" s="17" t="s">
        <v>147</v>
      </c>
      <c r="B637" s="17" t="s">
        <v>3320</v>
      </c>
      <c r="C637" s="17" t="s">
        <v>1100</v>
      </c>
      <c r="D637" s="17" t="s">
        <v>1150</v>
      </c>
      <c r="E637" s="17" t="s">
        <v>66</v>
      </c>
      <c r="F637" s="17" t="s">
        <v>3321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29" t="s">
        <v>4666</v>
      </c>
      <c r="N637" s="29"/>
    </row>
    <row r="638" spans="1:14" x14ac:dyDescent="0.3">
      <c r="A638" s="17" t="s">
        <v>718</v>
      </c>
      <c r="B638" s="17" t="s">
        <v>1182</v>
      </c>
      <c r="C638" s="17" t="s">
        <v>3322</v>
      </c>
      <c r="D638" s="17" t="s">
        <v>1184</v>
      </c>
      <c r="E638" s="17" t="s">
        <v>76</v>
      </c>
      <c r="F638" s="17" t="s">
        <v>3323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29" t="s">
        <v>4666</v>
      </c>
      <c r="N638" s="29"/>
    </row>
    <row r="639" spans="1:14" x14ac:dyDescent="0.3">
      <c r="A639" s="17" t="s">
        <v>3324</v>
      </c>
      <c r="B639" s="17" t="s">
        <v>3325</v>
      </c>
      <c r="C639" s="17" t="s">
        <v>3326</v>
      </c>
      <c r="D639" s="17" t="s">
        <v>1830</v>
      </c>
      <c r="E639" s="17" t="s">
        <v>3327</v>
      </c>
      <c r="F639" s="17" t="s">
        <v>3328</v>
      </c>
      <c r="G639" s="18">
        <v>1</v>
      </c>
      <c r="H639" s="18">
        <v>2</v>
      </c>
      <c r="I639" s="19">
        <v>0</v>
      </c>
      <c r="J639" s="20">
        <v>1</v>
      </c>
      <c r="K639" s="21">
        <v>0</v>
      </c>
      <c r="L639" s="22">
        <v>0</v>
      </c>
      <c r="M639" s="29" t="s">
        <v>4667</v>
      </c>
      <c r="N639" s="29"/>
    </row>
    <row r="640" spans="1:14" x14ac:dyDescent="0.3">
      <c r="A640" s="17" t="s">
        <v>3329</v>
      </c>
      <c r="B640" s="17" t="s">
        <v>3330</v>
      </c>
      <c r="C640" s="17" t="s">
        <v>3331</v>
      </c>
      <c r="D640" s="17" t="s">
        <v>1086</v>
      </c>
      <c r="E640" s="17" t="s">
        <v>531</v>
      </c>
      <c r="F640" s="17" t="s">
        <v>3332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29" t="s">
        <v>4667</v>
      </c>
      <c r="N640" s="29"/>
    </row>
    <row r="641" spans="1:14" x14ac:dyDescent="0.3">
      <c r="A641" s="17" t="s">
        <v>3333</v>
      </c>
      <c r="B641" s="17" t="s">
        <v>3334</v>
      </c>
      <c r="C641" s="17" t="s">
        <v>1100</v>
      </c>
      <c r="D641" s="17" t="s">
        <v>1111</v>
      </c>
      <c r="E641" s="17" t="s">
        <v>3335</v>
      </c>
      <c r="F641" s="17" t="s">
        <v>3336</v>
      </c>
      <c r="G641" s="18">
        <v>1</v>
      </c>
      <c r="H641" s="18">
        <v>2</v>
      </c>
      <c r="I641" s="19">
        <v>0</v>
      </c>
      <c r="J641" s="20">
        <v>1</v>
      </c>
      <c r="K641" s="21">
        <v>0</v>
      </c>
      <c r="L641" s="22">
        <v>0</v>
      </c>
      <c r="M641" s="29" t="s">
        <v>4667</v>
      </c>
      <c r="N641" s="29"/>
    </row>
    <row r="642" spans="1:14" x14ac:dyDescent="0.3">
      <c r="A642" s="17" t="s">
        <v>3337</v>
      </c>
      <c r="B642" s="17" t="s">
        <v>3338</v>
      </c>
      <c r="C642" s="17" t="s">
        <v>3339</v>
      </c>
      <c r="D642" s="17" t="s">
        <v>3340</v>
      </c>
      <c r="E642" s="17" t="s">
        <v>510</v>
      </c>
      <c r="F642" s="17" t="s">
        <v>3341</v>
      </c>
      <c r="G642" s="18">
        <v>1</v>
      </c>
      <c r="H642" s="18">
        <v>10</v>
      </c>
      <c r="I642" s="19">
        <v>0</v>
      </c>
      <c r="J642" s="20">
        <v>1</v>
      </c>
      <c r="K642" s="21">
        <v>0</v>
      </c>
      <c r="L642" s="22">
        <v>0</v>
      </c>
      <c r="M642" s="29" t="s">
        <v>4668</v>
      </c>
      <c r="N642" s="29"/>
    </row>
    <row r="643" spans="1:14" x14ac:dyDescent="0.3">
      <c r="A643" s="17" t="s">
        <v>3342</v>
      </c>
      <c r="B643" s="17" t="s">
        <v>3343</v>
      </c>
      <c r="C643" s="17" t="s">
        <v>2615</v>
      </c>
      <c r="D643" s="17" t="s">
        <v>1101</v>
      </c>
      <c r="E643" s="17" t="s">
        <v>71</v>
      </c>
      <c r="F643" s="17" t="s">
        <v>3344</v>
      </c>
      <c r="G643" s="18">
        <v>1</v>
      </c>
      <c r="H643" s="18">
        <v>22</v>
      </c>
      <c r="I643" s="19">
        <v>1</v>
      </c>
      <c r="J643" s="20">
        <v>0</v>
      </c>
      <c r="K643" s="21">
        <v>0</v>
      </c>
      <c r="L643" s="22">
        <v>0</v>
      </c>
      <c r="M643" s="29" t="s">
        <v>4668</v>
      </c>
      <c r="N643" s="29"/>
    </row>
    <row r="644" spans="1:14" x14ac:dyDescent="0.3">
      <c r="A644" s="17" t="s">
        <v>3345</v>
      </c>
      <c r="B644" s="17" t="s">
        <v>3346</v>
      </c>
      <c r="C644" s="17" t="s">
        <v>3347</v>
      </c>
      <c r="D644" s="17" t="s">
        <v>1201</v>
      </c>
      <c r="E644" s="17" t="s">
        <v>303</v>
      </c>
      <c r="F644" s="17" t="s">
        <v>3348</v>
      </c>
      <c r="G644" s="18">
        <v>1</v>
      </c>
      <c r="H644" s="18">
        <v>1</v>
      </c>
      <c r="I644" s="19">
        <v>1</v>
      </c>
      <c r="J644" s="20">
        <v>0</v>
      </c>
      <c r="K644" s="21">
        <v>0</v>
      </c>
      <c r="L644" s="22">
        <v>0</v>
      </c>
      <c r="M644" s="29" t="s">
        <v>4667</v>
      </c>
      <c r="N644" s="29"/>
    </row>
    <row r="645" spans="1:14" x14ac:dyDescent="0.3">
      <c r="A645" s="17" t="s">
        <v>578</v>
      </c>
      <c r="B645" s="17" t="s">
        <v>2821</v>
      </c>
      <c r="C645" s="17" t="s">
        <v>3349</v>
      </c>
      <c r="D645" s="17" t="s">
        <v>1168</v>
      </c>
      <c r="E645" s="17" t="s">
        <v>143</v>
      </c>
      <c r="F645" s="17" t="s">
        <v>3350</v>
      </c>
      <c r="G645" s="18">
        <v>1</v>
      </c>
      <c r="H645" s="18">
        <v>1</v>
      </c>
      <c r="I645" s="19">
        <v>0</v>
      </c>
      <c r="J645" s="20">
        <v>0</v>
      </c>
      <c r="K645" s="21">
        <v>1</v>
      </c>
      <c r="L645" s="22">
        <v>0</v>
      </c>
      <c r="M645" s="29" t="s">
        <v>4666</v>
      </c>
      <c r="N645" s="29"/>
    </row>
    <row r="646" spans="1:14" x14ac:dyDescent="0.3">
      <c r="A646" s="17" t="s">
        <v>3351</v>
      </c>
      <c r="B646" s="17" t="s">
        <v>2508</v>
      </c>
      <c r="C646" s="17" t="s">
        <v>3352</v>
      </c>
      <c r="D646" s="17" t="s">
        <v>1101</v>
      </c>
      <c r="E646" s="17" t="s">
        <v>303</v>
      </c>
      <c r="F646" s="17" t="s">
        <v>3353</v>
      </c>
      <c r="G646" s="18">
        <v>1</v>
      </c>
      <c r="H646" s="18">
        <v>2</v>
      </c>
      <c r="I646" s="19">
        <v>0</v>
      </c>
      <c r="J646" s="20">
        <v>1</v>
      </c>
      <c r="K646" s="21">
        <v>0</v>
      </c>
      <c r="L646" s="22">
        <v>0</v>
      </c>
      <c r="M646" s="29" t="s">
        <v>4668</v>
      </c>
      <c r="N646" s="29"/>
    </row>
    <row r="647" spans="1:14" x14ac:dyDescent="0.3">
      <c r="A647" s="17" t="s">
        <v>3354</v>
      </c>
      <c r="B647" s="17" t="s">
        <v>3355</v>
      </c>
      <c r="C647" s="17" t="s">
        <v>3356</v>
      </c>
      <c r="D647" s="17" t="s">
        <v>1111</v>
      </c>
      <c r="E647" s="17" t="s">
        <v>864</v>
      </c>
      <c r="F647" s="17" t="s">
        <v>3357</v>
      </c>
      <c r="G647" s="18">
        <v>1</v>
      </c>
      <c r="H647" s="18">
        <v>10</v>
      </c>
      <c r="I647" s="19">
        <v>0</v>
      </c>
      <c r="J647" s="20">
        <v>1</v>
      </c>
      <c r="K647" s="21">
        <v>0</v>
      </c>
      <c r="L647" s="22">
        <v>0</v>
      </c>
      <c r="M647" s="29" t="s">
        <v>4668</v>
      </c>
      <c r="N647" s="29"/>
    </row>
    <row r="648" spans="1:14" x14ac:dyDescent="0.3">
      <c r="A648" s="17" t="s">
        <v>601</v>
      </c>
      <c r="B648" s="17" t="s">
        <v>2821</v>
      </c>
      <c r="C648" s="17" t="s">
        <v>3358</v>
      </c>
      <c r="D648" s="17" t="s">
        <v>1168</v>
      </c>
      <c r="E648" s="17" t="s">
        <v>143</v>
      </c>
      <c r="F648" s="17" t="s">
        <v>3359</v>
      </c>
      <c r="G648" s="18">
        <v>1</v>
      </c>
      <c r="H648" s="18">
        <v>1</v>
      </c>
      <c r="I648" s="19">
        <v>0</v>
      </c>
      <c r="J648" s="20">
        <v>0</v>
      </c>
      <c r="K648" s="21">
        <v>1</v>
      </c>
      <c r="L648" s="22">
        <v>0</v>
      </c>
      <c r="M648" s="29" t="s">
        <v>4666</v>
      </c>
      <c r="N648" s="29"/>
    </row>
    <row r="649" spans="1:14" x14ac:dyDescent="0.3">
      <c r="A649" s="17" t="s">
        <v>3360</v>
      </c>
      <c r="B649" s="17" t="s">
        <v>3361</v>
      </c>
      <c r="C649" s="17" t="s">
        <v>1192</v>
      </c>
      <c r="D649" s="17" t="s">
        <v>3362</v>
      </c>
      <c r="E649" s="17" t="s">
        <v>303</v>
      </c>
      <c r="F649" s="17" t="s">
        <v>3363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29" t="s">
        <v>4667</v>
      </c>
      <c r="N649" s="29"/>
    </row>
    <row r="650" spans="1:14" x14ac:dyDescent="0.3">
      <c r="A650" s="17" t="s">
        <v>3364</v>
      </c>
      <c r="B650" s="17" t="s">
        <v>3365</v>
      </c>
      <c r="C650" s="17" t="s">
        <v>1722</v>
      </c>
      <c r="D650" s="17" t="s">
        <v>1096</v>
      </c>
      <c r="E650" s="17" t="s">
        <v>76</v>
      </c>
      <c r="F650" s="17" t="s">
        <v>3366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29" t="s">
        <v>4668</v>
      </c>
      <c r="N650" s="29"/>
    </row>
    <row r="651" spans="1:14" x14ac:dyDescent="0.3">
      <c r="A651" s="17" t="s">
        <v>3367</v>
      </c>
      <c r="B651" s="17" t="s">
        <v>3368</v>
      </c>
      <c r="C651" s="17" t="s">
        <v>3369</v>
      </c>
      <c r="D651" s="17" t="s">
        <v>3370</v>
      </c>
      <c r="E651" s="17" t="s">
        <v>3371</v>
      </c>
      <c r="F651" s="17" t="s">
        <v>3372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9" t="s">
        <v>4667</v>
      </c>
      <c r="N651" s="29"/>
    </row>
    <row r="652" spans="1:14" x14ac:dyDescent="0.3">
      <c r="A652" s="17" t="s">
        <v>3373</v>
      </c>
      <c r="B652" s="17" t="s">
        <v>1262</v>
      </c>
      <c r="C652" s="17" t="s">
        <v>3374</v>
      </c>
      <c r="D652" s="17" t="s">
        <v>1928</v>
      </c>
      <c r="E652" s="17" t="s">
        <v>356</v>
      </c>
      <c r="F652" s="17" t="s">
        <v>3375</v>
      </c>
      <c r="G652" s="18">
        <v>1</v>
      </c>
      <c r="H652" s="18">
        <v>6</v>
      </c>
      <c r="I652" s="19">
        <v>0</v>
      </c>
      <c r="J652" s="20">
        <v>1</v>
      </c>
      <c r="K652" s="21">
        <v>0</v>
      </c>
      <c r="L652" s="22">
        <v>0</v>
      </c>
      <c r="M652" s="29" t="s">
        <v>4668</v>
      </c>
      <c r="N652" s="29"/>
    </row>
    <row r="653" spans="1:14" x14ac:dyDescent="0.3">
      <c r="A653" s="17" t="s">
        <v>3376</v>
      </c>
      <c r="B653" s="17" t="s">
        <v>3377</v>
      </c>
      <c r="C653" s="17" t="s">
        <v>3378</v>
      </c>
      <c r="D653" s="17" t="s">
        <v>1128</v>
      </c>
      <c r="E653" s="17" t="s">
        <v>356</v>
      </c>
      <c r="F653" s="17" t="s">
        <v>3379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29" t="s">
        <v>4667</v>
      </c>
      <c r="N653" s="29"/>
    </row>
    <row r="654" spans="1:14" x14ac:dyDescent="0.3">
      <c r="A654" s="17" t="s">
        <v>497</v>
      </c>
      <c r="B654" s="17" t="s">
        <v>3380</v>
      </c>
      <c r="C654" s="17" t="s">
        <v>3381</v>
      </c>
      <c r="D654" s="17" t="s">
        <v>1111</v>
      </c>
      <c r="E654" s="17" t="s">
        <v>499</v>
      </c>
      <c r="F654" s="17" t="s">
        <v>3382</v>
      </c>
      <c r="G654" s="18">
        <v>1</v>
      </c>
      <c r="H654" s="18">
        <v>1</v>
      </c>
      <c r="I654" s="19">
        <v>0</v>
      </c>
      <c r="J654" s="20">
        <v>0</v>
      </c>
      <c r="K654" s="21">
        <v>1</v>
      </c>
      <c r="L654" s="22">
        <v>0</v>
      </c>
      <c r="M654" s="29" t="s">
        <v>4666</v>
      </c>
      <c r="N654" s="29"/>
    </row>
    <row r="655" spans="1:14" x14ac:dyDescent="0.3">
      <c r="A655" s="17" t="s">
        <v>3383</v>
      </c>
      <c r="B655" s="17" t="s">
        <v>3384</v>
      </c>
      <c r="C655" s="17" t="s">
        <v>1100</v>
      </c>
      <c r="D655" s="17" t="s">
        <v>1455</v>
      </c>
      <c r="E655" s="17" t="s">
        <v>116</v>
      </c>
      <c r="F655" s="17" t="s">
        <v>3385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4667</v>
      </c>
      <c r="N655" s="29"/>
    </row>
    <row r="656" spans="1:14" x14ac:dyDescent="0.3">
      <c r="A656" s="17" t="s">
        <v>3386</v>
      </c>
      <c r="B656" s="17" t="s">
        <v>3387</v>
      </c>
      <c r="C656" s="17" t="s">
        <v>1100</v>
      </c>
      <c r="D656" s="17" t="s">
        <v>1111</v>
      </c>
      <c r="E656" s="17" t="s">
        <v>106</v>
      </c>
      <c r="F656" s="17" t="s">
        <v>3388</v>
      </c>
      <c r="G656" s="18">
        <v>1</v>
      </c>
      <c r="H656" s="18">
        <v>3</v>
      </c>
      <c r="I656" s="19">
        <v>0</v>
      </c>
      <c r="J656" s="20">
        <v>1</v>
      </c>
      <c r="K656" s="21">
        <v>0</v>
      </c>
      <c r="L656" s="22">
        <v>0</v>
      </c>
      <c r="M656" s="29" t="s">
        <v>4668</v>
      </c>
      <c r="N656" s="29"/>
    </row>
    <row r="657" spans="1:14" x14ac:dyDescent="0.3">
      <c r="A657" s="17" t="s">
        <v>3389</v>
      </c>
      <c r="B657" s="17" t="s">
        <v>3390</v>
      </c>
      <c r="C657" s="17" t="s">
        <v>1100</v>
      </c>
      <c r="D657" s="17" t="s">
        <v>2008</v>
      </c>
      <c r="E657" s="17" t="s">
        <v>95</v>
      </c>
      <c r="F657" s="17" t="s">
        <v>3391</v>
      </c>
      <c r="G657" s="18">
        <v>1</v>
      </c>
      <c r="H657" s="18">
        <v>3</v>
      </c>
      <c r="I657" s="19">
        <v>0</v>
      </c>
      <c r="J657" s="20">
        <v>1</v>
      </c>
      <c r="K657" s="21">
        <v>0</v>
      </c>
      <c r="L657" s="22">
        <v>0</v>
      </c>
      <c r="M657" s="29" t="s">
        <v>4667</v>
      </c>
      <c r="N657" s="29"/>
    </row>
    <row r="658" spans="1:14" x14ac:dyDescent="0.3">
      <c r="A658" s="17" t="s">
        <v>3392</v>
      </c>
      <c r="B658" s="17" t="s">
        <v>3393</v>
      </c>
      <c r="C658" s="17" t="s">
        <v>1397</v>
      </c>
      <c r="D658" s="17" t="s">
        <v>1096</v>
      </c>
      <c r="E658" s="17" t="s">
        <v>76</v>
      </c>
      <c r="F658" s="17" t="s">
        <v>3394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29" t="s">
        <v>4668</v>
      </c>
      <c r="N658" s="29"/>
    </row>
    <row r="659" spans="1:14" x14ac:dyDescent="0.3">
      <c r="A659" s="17" t="s">
        <v>663</v>
      </c>
      <c r="B659" s="17" t="s">
        <v>3395</v>
      </c>
      <c r="C659" s="17" t="s">
        <v>1100</v>
      </c>
      <c r="D659" s="17" t="s">
        <v>2173</v>
      </c>
      <c r="E659" s="17" t="s">
        <v>644</v>
      </c>
      <c r="F659" s="17" t="s">
        <v>3396</v>
      </c>
      <c r="G659" s="18">
        <v>1</v>
      </c>
      <c r="H659" s="18">
        <v>3</v>
      </c>
      <c r="I659" s="19">
        <v>0</v>
      </c>
      <c r="J659" s="20">
        <v>0</v>
      </c>
      <c r="K659" s="21">
        <v>1</v>
      </c>
      <c r="L659" s="22">
        <v>0</v>
      </c>
      <c r="M659" s="29" t="s">
        <v>4667</v>
      </c>
      <c r="N659" s="29"/>
    </row>
    <row r="660" spans="1:14" x14ac:dyDescent="0.3">
      <c r="A660" s="17" t="s">
        <v>3397</v>
      </c>
      <c r="B660" s="17" t="s">
        <v>3398</v>
      </c>
      <c r="C660" s="17" t="s">
        <v>3167</v>
      </c>
      <c r="D660" s="17" t="s">
        <v>1101</v>
      </c>
      <c r="E660" s="17" t="s">
        <v>71</v>
      </c>
      <c r="F660" s="17" t="s">
        <v>3399</v>
      </c>
      <c r="G660" s="18">
        <v>1</v>
      </c>
      <c r="H660" s="18">
        <v>1</v>
      </c>
      <c r="I660" s="19">
        <v>1</v>
      </c>
      <c r="J660" s="20">
        <v>0</v>
      </c>
      <c r="K660" s="21">
        <v>0</v>
      </c>
      <c r="L660" s="22">
        <v>0</v>
      </c>
      <c r="M660" s="29" t="s">
        <v>4668</v>
      </c>
      <c r="N660" s="29"/>
    </row>
    <row r="661" spans="1:14" x14ac:dyDescent="0.3">
      <c r="A661" s="17" t="s">
        <v>3400</v>
      </c>
      <c r="B661" s="17" t="s">
        <v>3401</v>
      </c>
      <c r="C661" s="17" t="s">
        <v>1100</v>
      </c>
      <c r="D661" s="17" t="s">
        <v>1128</v>
      </c>
      <c r="E661" s="17" t="s">
        <v>1148</v>
      </c>
      <c r="F661" s="17" t="s">
        <v>3402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4667</v>
      </c>
      <c r="N661" s="29"/>
    </row>
    <row r="662" spans="1:14" x14ac:dyDescent="0.3">
      <c r="A662" s="17" t="s">
        <v>3403</v>
      </c>
      <c r="B662" s="17" t="s">
        <v>1178</v>
      </c>
      <c r="C662" s="17" t="s">
        <v>3167</v>
      </c>
      <c r="D662" s="17" t="s">
        <v>1101</v>
      </c>
      <c r="E662" s="17" t="s">
        <v>71</v>
      </c>
      <c r="F662" s="17" t="s">
        <v>3404</v>
      </c>
      <c r="G662" s="18">
        <v>1</v>
      </c>
      <c r="H662" s="18">
        <v>1</v>
      </c>
      <c r="I662" s="19">
        <v>1</v>
      </c>
      <c r="J662" s="20">
        <v>0</v>
      </c>
      <c r="K662" s="21">
        <v>0</v>
      </c>
      <c r="L662" s="22">
        <v>0</v>
      </c>
      <c r="M662" s="29" t="s">
        <v>4668</v>
      </c>
      <c r="N662" s="29"/>
    </row>
    <row r="663" spans="1:14" x14ac:dyDescent="0.3">
      <c r="A663" s="17" t="s">
        <v>3405</v>
      </c>
      <c r="B663" s="17" t="s">
        <v>3406</v>
      </c>
      <c r="C663" s="17" t="s">
        <v>1100</v>
      </c>
      <c r="D663" s="17" t="s">
        <v>1111</v>
      </c>
      <c r="E663" s="17" t="s">
        <v>163</v>
      </c>
      <c r="F663" s="17" t="s">
        <v>3407</v>
      </c>
      <c r="G663" s="18">
        <v>1</v>
      </c>
      <c r="H663" s="18">
        <v>50</v>
      </c>
      <c r="I663" s="19">
        <v>0</v>
      </c>
      <c r="J663" s="20">
        <v>1</v>
      </c>
      <c r="K663" s="21">
        <v>0</v>
      </c>
      <c r="L663" s="22">
        <v>0</v>
      </c>
      <c r="M663" s="29" t="s">
        <v>4667</v>
      </c>
      <c r="N663" s="29"/>
    </row>
    <row r="664" spans="1:14" x14ac:dyDescent="0.3">
      <c r="A664" s="17" t="s">
        <v>3408</v>
      </c>
      <c r="B664" s="17" t="s">
        <v>3409</v>
      </c>
      <c r="C664" s="17" t="s">
        <v>3410</v>
      </c>
      <c r="D664" s="17" t="s">
        <v>3411</v>
      </c>
      <c r="E664" s="17" t="s">
        <v>3412</v>
      </c>
      <c r="F664" s="17" t="s">
        <v>3413</v>
      </c>
      <c r="G664" s="18">
        <v>1</v>
      </c>
      <c r="H664" s="18">
        <v>1</v>
      </c>
      <c r="I664" s="19">
        <v>0</v>
      </c>
      <c r="J664" s="20">
        <v>1</v>
      </c>
      <c r="K664" s="21">
        <v>0</v>
      </c>
      <c r="L664" s="22">
        <v>0</v>
      </c>
      <c r="M664" s="29" t="s">
        <v>4667</v>
      </c>
      <c r="N664" s="29"/>
    </row>
    <row r="665" spans="1:14" x14ac:dyDescent="0.3">
      <c r="A665" s="17" t="s">
        <v>464</v>
      </c>
      <c r="B665" s="17" t="s">
        <v>3414</v>
      </c>
      <c r="C665" s="17" t="s">
        <v>3415</v>
      </c>
      <c r="D665" s="17" t="s">
        <v>1622</v>
      </c>
      <c r="E665" s="17" t="s">
        <v>466</v>
      </c>
      <c r="F665" s="17" t="s">
        <v>3416</v>
      </c>
      <c r="G665" s="18">
        <v>1</v>
      </c>
      <c r="H665" s="18">
        <v>1</v>
      </c>
      <c r="I665" s="19">
        <v>0</v>
      </c>
      <c r="J665" s="20">
        <v>0</v>
      </c>
      <c r="K665" s="21">
        <v>1</v>
      </c>
      <c r="L665" s="22">
        <v>0</v>
      </c>
      <c r="M665" s="29" t="s">
        <v>4666</v>
      </c>
      <c r="N665" s="29"/>
    </row>
    <row r="666" spans="1:14" x14ac:dyDescent="0.3">
      <c r="A666" s="17" t="s">
        <v>3417</v>
      </c>
      <c r="B666" s="17" t="s">
        <v>3418</v>
      </c>
      <c r="C666" s="17" t="s">
        <v>3419</v>
      </c>
      <c r="D666" s="17" t="s">
        <v>3420</v>
      </c>
      <c r="E666" s="17" t="s">
        <v>3421</v>
      </c>
      <c r="F666" s="17" t="s">
        <v>3422</v>
      </c>
      <c r="G666" s="18">
        <v>1</v>
      </c>
      <c r="H666" s="18">
        <v>10</v>
      </c>
      <c r="I666" s="19">
        <v>0</v>
      </c>
      <c r="J666" s="20">
        <v>1</v>
      </c>
      <c r="K666" s="21">
        <v>0</v>
      </c>
      <c r="L666" s="22">
        <v>0</v>
      </c>
      <c r="M666" s="29" t="s">
        <v>4667</v>
      </c>
      <c r="N666" s="29"/>
    </row>
    <row r="667" spans="1:14" x14ac:dyDescent="0.3">
      <c r="A667" s="17" t="s">
        <v>87</v>
      </c>
      <c r="B667" s="17" t="s">
        <v>3423</v>
      </c>
      <c r="C667" s="17" t="s">
        <v>3424</v>
      </c>
      <c r="D667" s="17" t="s">
        <v>1086</v>
      </c>
      <c r="E667" s="17" t="s">
        <v>90</v>
      </c>
      <c r="F667" s="17" t="s">
        <v>3425</v>
      </c>
      <c r="G667" s="18">
        <v>1</v>
      </c>
      <c r="H667" s="18">
        <v>1</v>
      </c>
      <c r="I667" s="19">
        <v>0</v>
      </c>
      <c r="J667" s="20">
        <v>0</v>
      </c>
      <c r="K667" s="21">
        <v>1</v>
      </c>
      <c r="L667" s="22">
        <v>0</v>
      </c>
      <c r="M667" s="29" t="s">
        <v>4666</v>
      </c>
      <c r="N667" s="29"/>
    </row>
    <row r="668" spans="1:14" x14ac:dyDescent="0.3">
      <c r="A668" s="17" t="s">
        <v>3426</v>
      </c>
      <c r="B668" s="17" t="s">
        <v>3427</v>
      </c>
      <c r="C668" s="17" t="s">
        <v>3428</v>
      </c>
      <c r="D668" s="17" t="s">
        <v>1111</v>
      </c>
      <c r="E668" s="17" t="s">
        <v>3429</v>
      </c>
      <c r="F668" s="17" t="s">
        <v>3430</v>
      </c>
      <c r="G668" s="18">
        <v>1</v>
      </c>
      <c r="H668" s="18">
        <v>4</v>
      </c>
      <c r="I668" s="19">
        <v>1</v>
      </c>
      <c r="J668" s="20">
        <v>0</v>
      </c>
      <c r="K668" s="21">
        <v>0</v>
      </c>
      <c r="L668" s="22">
        <v>0</v>
      </c>
      <c r="M668" s="29" t="s">
        <v>4667</v>
      </c>
      <c r="N668" s="29"/>
    </row>
    <row r="669" spans="1:14" x14ac:dyDescent="0.3">
      <c r="A669" s="17" t="s">
        <v>3431</v>
      </c>
      <c r="B669" s="17" t="s">
        <v>3432</v>
      </c>
      <c r="C669" s="17" t="s">
        <v>1200</v>
      </c>
      <c r="D669" s="17" t="s">
        <v>1096</v>
      </c>
      <c r="E669" s="17" t="s">
        <v>71</v>
      </c>
      <c r="F669" s="17" t="s">
        <v>3433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9" t="s">
        <v>4667</v>
      </c>
      <c r="N669" s="29"/>
    </row>
    <row r="670" spans="1:14" x14ac:dyDescent="0.3">
      <c r="A670" s="17" t="s">
        <v>917</v>
      </c>
      <c r="B670" s="17" t="s">
        <v>918</v>
      </c>
      <c r="C670" s="17" t="s">
        <v>3434</v>
      </c>
      <c r="D670" s="17" t="s">
        <v>1201</v>
      </c>
      <c r="E670" s="17" t="s">
        <v>71</v>
      </c>
      <c r="F670" s="17" t="s">
        <v>3435</v>
      </c>
      <c r="G670" s="18">
        <v>1</v>
      </c>
      <c r="H670" s="18">
        <v>2</v>
      </c>
      <c r="I670" s="19">
        <v>0</v>
      </c>
      <c r="J670" s="20">
        <v>0</v>
      </c>
      <c r="K670" s="21">
        <v>0</v>
      </c>
      <c r="L670" s="22">
        <v>1</v>
      </c>
      <c r="M670" s="29" t="s">
        <v>4666</v>
      </c>
      <c r="N670" s="29"/>
    </row>
    <row r="671" spans="1:14" x14ac:dyDescent="0.3">
      <c r="A671" s="17" t="s">
        <v>3436</v>
      </c>
      <c r="B671" s="17" t="s">
        <v>3437</v>
      </c>
      <c r="C671" s="17" t="s">
        <v>3438</v>
      </c>
      <c r="D671" s="17" t="s">
        <v>1312</v>
      </c>
      <c r="E671" s="17" t="s">
        <v>499</v>
      </c>
      <c r="F671" s="17" t="s">
        <v>3439</v>
      </c>
      <c r="G671" s="18">
        <v>1</v>
      </c>
      <c r="H671" s="18">
        <v>6</v>
      </c>
      <c r="I671" s="19">
        <v>0</v>
      </c>
      <c r="J671" s="20">
        <v>1</v>
      </c>
      <c r="K671" s="21">
        <v>0</v>
      </c>
      <c r="L671" s="22">
        <v>0</v>
      </c>
      <c r="M671" s="29" t="s">
        <v>4668</v>
      </c>
      <c r="N671" s="29"/>
    </row>
    <row r="672" spans="1:14" x14ac:dyDescent="0.3">
      <c r="A672" s="17" t="s">
        <v>3440</v>
      </c>
      <c r="B672" s="17" t="s">
        <v>3441</v>
      </c>
      <c r="C672" s="17" t="s">
        <v>3442</v>
      </c>
      <c r="D672" s="17" t="s">
        <v>1101</v>
      </c>
      <c r="E672" s="17" t="s">
        <v>163</v>
      </c>
      <c r="F672" s="17" t="s">
        <v>3443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9" t="s">
        <v>4668</v>
      </c>
      <c r="N672" s="29"/>
    </row>
    <row r="673" spans="1:14" x14ac:dyDescent="0.3">
      <c r="A673" s="17" t="s">
        <v>3444</v>
      </c>
      <c r="B673" s="17" t="s">
        <v>3445</v>
      </c>
      <c r="C673" s="17" t="s">
        <v>3446</v>
      </c>
      <c r="D673" s="17" t="s">
        <v>1201</v>
      </c>
      <c r="E673" s="17" t="s">
        <v>303</v>
      </c>
      <c r="F673" s="17" t="s">
        <v>3447</v>
      </c>
      <c r="G673" s="18">
        <v>1</v>
      </c>
      <c r="H673" s="18">
        <v>6</v>
      </c>
      <c r="I673" s="19">
        <v>1</v>
      </c>
      <c r="J673" s="20">
        <v>0</v>
      </c>
      <c r="K673" s="21">
        <v>0</v>
      </c>
      <c r="L673" s="22">
        <v>0</v>
      </c>
      <c r="M673" s="29" t="s">
        <v>4667</v>
      </c>
      <c r="N673" s="29"/>
    </row>
    <row r="674" spans="1:14" x14ac:dyDescent="0.3">
      <c r="A674" s="17" t="s">
        <v>3448</v>
      </c>
      <c r="B674" s="17" t="s">
        <v>3449</v>
      </c>
      <c r="C674" s="17" t="s">
        <v>2663</v>
      </c>
      <c r="D674" s="17" t="s">
        <v>1551</v>
      </c>
      <c r="E674" s="17" t="s">
        <v>134</v>
      </c>
      <c r="F674" s="17" t="s">
        <v>3450</v>
      </c>
      <c r="G674" s="18">
        <v>1</v>
      </c>
      <c r="H674" s="18">
        <v>3</v>
      </c>
      <c r="I674" s="19">
        <v>0</v>
      </c>
      <c r="J674" s="20">
        <v>1</v>
      </c>
      <c r="K674" s="21">
        <v>0</v>
      </c>
      <c r="L674" s="22">
        <v>0</v>
      </c>
      <c r="M674" s="29" t="s">
        <v>4668</v>
      </c>
      <c r="N674" s="29"/>
    </row>
    <row r="675" spans="1:14" x14ac:dyDescent="0.3">
      <c r="A675" s="17" t="s">
        <v>3451</v>
      </c>
      <c r="B675" s="17" t="s">
        <v>3452</v>
      </c>
      <c r="C675" s="17" t="s">
        <v>1100</v>
      </c>
      <c r="D675" s="17" t="s">
        <v>3453</v>
      </c>
      <c r="E675" s="17" t="s">
        <v>598</v>
      </c>
      <c r="F675" s="17" t="s">
        <v>3454</v>
      </c>
      <c r="G675" s="18">
        <v>1</v>
      </c>
      <c r="H675" s="18">
        <v>4</v>
      </c>
      <c r="I675" s="19">
        <v>0</v>
      </c>
      <c r="J675" s="20">
        <v>1</v>
      </c>
      <c r="K675" s="21">
        <v>0</v>
      </c>
      <c r="L675" s="22">
        <v>0</v>
      </c>
      <c r="M675" s="29" t="s">
        <v>4668</v>
      </c>
      <c r="N675" s="29"/>
    </row>
    <row r="676" spans="1:14" x14ac:dyDescent="0.3">
      <c r="A676" s="17" t="s">
        <v>3455</v>
      </c>
      <c r="B676" s="17" t="s">
        <v>2380</v>
      </c>
      <c r="C676" s="17" t="s">
        <v>1154</v>
      </c>
      <c r="D676" s="17" t="s">
        <v>1111</v>
      </c>
      <c r="E676" s="17" t="s">
        <v>2381</v>
      </c>
      <c r="F676" s="17" t="s">
        <v>3456</v>
      </c>
      <c r="G676" s="18">
        <v>1</v>
      </c>
      <c r="H676" s="18">
        <v>5</v>
      </c>
      <c r="I676" s="19">
        <v>0</v>
      </c>
      <c r="J676" s="20">
        <v>1</v>
      </c>
      <c r="K676" s="21">
        <v>0</v>
      </c>
      <c r="L676" s="22">
        <v>0</v>
      </c>
      <c r="M676" s="29" t="s">
        <v>4667</v>
      </c>
      <c r="N676" s="29"/>
    </row>
    <row r="677" spans="1:14" x14ac:dyDescent="0.3">
      <c r="A677" s="17" t="s">
        <v>3457</v>
      </c>
      <c r="B677" s="17" t="s">
        <v>3458</v>
      </c>
      <c r="C677" s="17" t="s">
        <v>1100</v>
      </c>
      <c r="D677" s="17" t="s">
        <v>1128</v>
      </c>
      <c r="E677" s="17" t="s">
        <v>143</v>
      </c>
      <c r="F677" s="17" t="s">
        <v>3459</v>
      </c>
      <c r="G677" s="18">
        <v>1</v>
      </c>
      <c r="H677" s="18">
        <v>2</v>
      </c>
      <c r="I677" s="19">
        <v>1</v>
      </c>
      <c r="J677" s="20">
        <v>0</v>
      </c>
      <c r="K677" s="21">
        <v>0</v>
      </c>
      <c r="L677" s="22">
        <v>0</v>
      </c>
      <c r="M677" s="29" t="s">
        <v>4668</v>
      </c>
      <c r="N677" s="29"/>
    </row>
    <row r="678" spans="1:14" x14ac:dyDescent="0.3">
      <c r="A678" s="17" t="s">
        <v>960</v>
      </c>
      <c r="B678" s="17" t="s">
        <v>3460</v>
      </c>
      <c r="C678" s="17" t="s">
        <v>1100</v>
      </c>
      <c r="D678" s="17" t="s">
        <v>1172</v>
      </c>
      <c r="E678" s="17" t="s">
        <v>71</v>
      </c>
      <c r="F678" s="17" t="s">
        <v>3461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29" t="s">
        <v>4666</v>
      </c>
      <c r="N678" s="29"/>
    </row>
    <row r="679" spans="1:14" x14ac:dyDescent="0.3">
      <c r="A679" s="17" t="s">
        <v>3462</v>
      </c>
      <c r="B679" s="17" t="s">
        <v>1196</v>
      </c>
      <c r="C679" s="17" t="s">
        <v>1755</v>
      </c>
      <c r="D679" s="17" t="s">
        <v>1101</v>
      </c>
      <c r="E679" s="17" t="s">
        <v>339</v>
      </c>
      <c r="F679" s="17" t="s">
        <v>3463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29" t="s">
        <v>4667</v>
      </c>
      <c r="N679" s="29"/>
    </row>
    <row r="680" spans="1:14" x14ac:dyDescent="0.3">
      <c r="A680" s="17" t="s">
        <v>898</v>
      </c>
      <c r="B680" s="17" t="s">
        <v>3464</v>
      </c>
      <c r="C680" s="17" t="s">
        <v>3465</v>
      </c>
      <c r="D680" s="17" t="s">
        <v>1168</v>
      </c>
      <c r="E680" s="17" t="s">
        <v>66</v>
      </c>
      <c r="F680" s="17" t="s">
        <v>3466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29" t="s">
        <v>4666</v>
      </c>
      <c r="N680" s="29"/>
    </row>
    <row r="681" spans="1:14" x14ac:dyDescent="0.3">
      <c r="A681" s="17" t="s">
        <v>3467</v>
      </c>
      <c r="B681" s="17" t="s">
        <v>3468</v>
      </c>
      <c r="C681" s="17" t="s">
        <v>3469</v>
      </c>
      <c r="D681" s="17" t="s">
        <v>1168</v>
      </c>
      <c r="E681" s="17" t="s">
        <v>1555</v>
      </c>
      <c r="F681" s="17" t="s">
        <v>3470</v>
      </c>
      <c r="G681" s="18">
        <v>1</v>
      </c>
      <c r="H681" s="18">
        <v>2</v>
      </c>
      <c r="I681" s="19">
        <v>0</v>
      </c>
      <c r="J681" s="20">
        <v>1</v>
      </c>
      <c r="K681" s="21">
        <v>0</v>
      </c>
      <c r="L681" s="22">
        <v>0</v>
      </c>
      <c r="M681" s="29" t="s">
        <v>4667</v>
      </c>
      <c r="N681" s="29"/>
    </row>
    <row r="682" spans="1:14" x14ac:dyDescent="0.3">
      <c r="A682" s="17" t="s">
        <v>890</v>
      </c>
      <c r="B682" s="17" t="s">
        <v>3471</v>
      </c>
      <c r="C682" s="17" t="s">
        <v>1100</v>
      </c>
      <c r="D682" s="17" t="s">
        <v>1111</v>
      </c>
      <c r="E682" s="17" t="s">
        <v>892</v>
      </c>
      <c r="F682" s="17" t="s">
        <v>3472</v>
      </c>
      <c r="G682" s="18">
        <v>1</v>
      </c>
      <c r="H682" s="18">
        <v>2</v>
      </c>
      <c r="I682" s="19">
        <v>0</v>
      </c>
      <c r="J682" s="20">
        <v>0</v>
      </c>
      <c r="K682" s="21">
        <v>0</v>
      </c>
      <c r="L682" s="22">
        <v>1</v>
      </c>
      <c r="M682" s="29" t="s">
        <v>4666</v>
      </c>
      <c r="N682" s="29"/>
    </row>
    <row r="683" spans="1:14" x14ac:dyDescent="0.3">
      <c r="A683" s="17" t="s">
        <v>3473</v>
      </c>
      <c r="B683" s="17" t="s">
        <v>3474</v>
      </c>
      <c r="C683" s="17" t="s">
        <v>3475</v>
      </c>
      <c r="D683" s="17" t="s">
        <v>1651</v>
      </c>
      <c r="E683" s="17" t="s">
        <v>163</v>
      </c>
      <c r="F683" s="17" t="s">
        <v>3476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29" t="s">
        <v>4667</v>
      </c>
      <c r="N683" s="29"/>
    </row>
    <row r="684" spans="1:14" x14ac:dyDescent="0.3">
      <c r="A684" s="17" t="s">
        <v>3477</v>
      </c>
      <c r="B684" s="17" t="s">
        <v>3478</v>
      </c>
      <c r="C684" s="17" t="s">
        <v>1569</v>
      </c>
      <c r="D684" s="17" t="s">
        <v>2269</v>
      </c>
      <c r="E684" s="17" t="s">
        <v>339</v>
      </c>
      <c r="F684" s="17" t="s">
        <v>3479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29" t="s">
        <v>4668</v>
      </c>
      <c r="N684" s="29"/>
    </row>
    <row r="685" spans="1:14" x14ac:dyDescent="0.3">
      <c r="A685" s="17" t="s">
        <v>3480</v>
      </c>
      <c r="B685" s="17" t="s">
        <v>1744</v>
      </c>
      <c r="C685" s="17" t="s">
        <v>1397</v>
      </c>
      <c r="D685" s="17" t="s">
        <v>1096</v>
      </c>
      <c r="E685" s="17" t="s">
        <v>76</v>
      </c>
      <c r="F685" s="17" t="s">
        <v>3481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29" t="s">
        <v>4667</v>
      </c>
      <c r="N685" s="29"/>
    </row>
    <row r="686" spans="1:14" x14ac:dyDescent="0.3">
      <c r="A686" s="17" t="s">
        <v>3482</v>
      </c>
      <c r="B686" s="17" t="s">
        <v>3483</v>
      </c>
      <c r="C686" s="17" t="s">
        <v>3484</v>
      </c>
      <c r="D686" s="17" t="s">
        <v>1168</v>
      </c>
      <c r="E686" s="17" t="s">
        <v>557</v>
      </c>
      <c r="F686" s="17" t="s">
        <v>3485</v>
      </c>
      <c r="G686" s="18">
        <v>1</v>
      </c>
      <c r="H686" s="18">
        <v>2</v>
      </c>
      <c r="I686" s="19">
        <v>1</v>
      </c>
      <c r="J686" s="20">
        <v>0</v>
      </c>
      <c r="K686" s="21">
        <v>0</v>
      </c>
      <c r="L686" s="22">
        <v>0</v>
      </c>
      <c r="M686" s="29" t="s">
        <v>4668</v>
      </c>
      <c r="N686" s="29"/>
    </row>
    <row r="687" spans="1:14" x14ac:dyDescent="0.3">
      <c r="A687" s="17" t="s">
        <v>3486</v>
      </c>
      <c r="B687" s="17" t="s">
        <v>3228</v>
      </c>
      <c r="C687" s="17" t="s">
        <v>3487</v>
      </c>
      <c r="D687" s="17" t="s">
        <v>1184</v>
      </c>
      <c r="E687" s="17" t="s">
        <v>76</v>
      </c>
      <c r="F687" s="17" t="s">
        <v>3488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4667</v>
      </c>
      <c r="N687" s="29"/>
    </row>
    <row r="688" spans="1:14" x14ac:dyDescent="0.3">
      <c r="A688" s="17" t="s">
        <v>3489</v>
      </c>
      <c r="B688" s="17" t="s">
        <v>3490</v>
      </c>
      <c r="C688" s="17" t="s">
        <v>3491</v>
      </c>
      <c r="D688" s="17" t="s">
        <v>1172</v>
      </c>
      <c r="E688" s="17" t="s">
        <v>71</v>
      </c>
      <c r="F688" s="17" t="s">
        <v>3492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29" t="s">
        <v>4668</v>
      </c>
      <c r="N688" s="29"/>
    </row>
    <row r="689" spans="1:14" x14ac:dyDescent="0.3">
      <c r="A689" s="17" t="s">
        <v>3493</v>
      </c>
      <c r="B689" s="17" t="s">
        <v>3494</v>
      </c>
      <c r="C689" s="17" t="s">
        <v>3495</v>
      </c>
      <c r="D689" s="17" t="s">
        <v>1086</v>
      </c>
      <c r="E689" s="17" t="s">
        <v>95</v>
      </c>
      <c r="F689" s="17" t="s">
        <v>3496</v>
      </c>
      <c r="G689" s="18">
        <v>1</v>
      </c>
      <c r="H689" s="18">
        <v>2</v>
      </c>
      <c r="I689" s="19">
        <v>0</v>
      </c>
      <c r="J689" s="20">
        <v>1</v>
      </c>
      <c r="K689" s="21">
        <v>0</v>
      </c>
      <c r="L689" s="22">
        <v>0</v>
      </c>
      <c r="M689" s="29" t="s">
        <v>4667</v>
      </c>
      <c r="N689" s="29"/>
    </row>
    <row r="690" spans="1:14" x14ac:dyDescent="0.3">
      <c r="A690" s="17" t="s">
        <v>3497</v>
      </c>
      <c r="B690" s="17" t="s">
        <v>3498</v>
      </c>
      <c r="C690" s="17" t="s">
        <v>3499</v>
      </c>
      <c r="D690" s="17" t="s">
        <v>3500</v>
      </c>
      <c r="E690" s="17" t="s">
        <v>163</v>
      </c>
      <c r="F690" s="17" t="s">
        <v>3501</v>
      </c>
      <c r="G690" s="18">
        <v>1</v>
      </c>
      <c r="H690" s="18">
        <v>12</v>
      </c>
      <c r="I690" s="19">
        <v>0</v>
      </c>
      <c r="J690" s="20">
        <v>1</v>
      </c>
      <c r="K690" s="21">
        <v>0</v>
      </c>
      <c r="L690" s="22">
        <v>0</v>
      </c>
      <c r="M690" s="29" t="s">
        <v>4668</v>
      </c>
      <c r="N690" s="29"/>
    </row>
    <row r="691" spans="1:14" x14ac:dyDescent="0.3">
      <c r="A691" s="17" t="s">
        <v>3502</v>
      </c>
      <c r="B691" s="17" t="s">
        <v>3503</v>
      </c>
      <c r="C691" s="17" t="s">
        <v>1100</v>
      </c>
      <c r="D691" s="17" t="s">
        <v>1416</v>
      </c>
      <c r="E691" s="17" t="s">
        <v>3504</v>
      </c>
      <c r="F691" s="17" t="s">
        <v>3505</v>
      </c>
      <c r="G691" s="18">
        <v>1</v>
      </c>
      <c r="H691" s="18">
        <v>4</v>
      </c>
      <c r="I691" s="19">
        <v>0</v>
      </c>
      <c r="J691" s="20">
        <v>1</v>
      </c>
      <c r="K691" s="21">
        <v>0</v>
      </c>
      <c r="L691" s="22">
        <v>0</v>
      </c>
      <c r="M691" s="29" t="s">
        <v>4668</v>
      </c>
      <c r="N691" s="29"/>
    </row>
    <row r="692" spans="1:14" x14ac:dyDescent="0.3">
      <c r="A692" s="17" t="s">
        <v>161</v>
      </c>
      <c r="B692" s="17" t="s">
        <v>162</v>
      </c>
      <c r="C692" s="17" t="s">
        <v>1100</v>
      </c>
      <c r="D692" s="17" t="s">
        <v>2203</v>
      </c>
      <c r="E692" s="17" t="s">
        <v>163</v>
      </c>
      <c r="F692" s="17" t="s">
        <v>3506</v>
      </c>
      <c r="G692" s="18">
        <v>1</v>
      </c>
      <c r="H692" s="18">
        <v>1</v>
      </c>
      <c r="I692" s="19">
        <v>0</v>
      </c>
      <c r="J692" s="20">
        <v>0</v>
      </c>
      <c r="K692" s="21">
        <v>1</v>
      </c>
      <c r="L692" s="22">
        <v>0</v>
      </c>
      <c r="M692" s="29" t="s">
        <v>4666</v>
      </c>
      <c r="N692" s="29"/>
    </row>
    <row r="693" spans="1:14" x14ac:dyDescent="0.3">
      <c r="A693" s="17" t="s">
        <v>3507</v>
      </c>
      <c r="B693" s="17" t="s">
        <v>3508</v>
      </c>
      <c r="C693" s="17" t="s">
        <v>3509</v>
      </c>
      <c r="D693" s="17" t="s">
        <v>3510</v>
      </c>
      <c r="E693" s="17" t="s">
        <v>2646</v>
      </c>
      <c r="F693" s="17" t="s">
        <v>3511</v>
      </c>
      <c r="G693" s="18">
        <v>1</v>
      </c>
      <c r="H693" s="18">
        <v>3</v>
      </c>
      <c r="I693" s="19">
        <v>0</v>
      </c>
      <c r="J693" s="20">
        <v>1</v>
      </c>
      <c r="K693" s="21">
        <v>0</v>
      </c>
      <c r="L693" s="22">
        <v>0</v>
      </c>
      <c r="M693" s="29" t="s">
        <v>4668</v>
      </c>
      <c r="N693" s="29"/>
    </row>
    <row r="694" spans="1:14" x14ac:dyDescent="0.3">
      <c r="A694" s="17" t="s">
        <v>3512</v>
      </c>
      <c r="B694" s="17" t="s">
        <v>3513</v>
      </c>
      <c r="C694" s="17" t="s">
        <v>3167</v>
      </c>
      <c r="D694" s="17" t="s">
        <v>1473</v>
      </c>
      <c r="E694" s="17" t="s">
        <v>339</v>
      </c>
      <c r="F694" s="17" t="s">
        <v>3514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29" t="s">
        <v>4667</v>
      </c>
      <c r="N694" s="29"/>
    </row>
    <row r="695" spans="1:14" x14ac:dyDescent="0.3">
      <c r="A695" s="17" t="s">
        <v>3515</v>
      </c>
      <c r="B695" s="17" t="s">
        <v>3516</v>
      </c>
      <c r="C695" s="17" t="s">
        <v>1923</v>
      </c>
      <c r="D695" s="17" t="s">
        <v>1955</v>
      </c>
      <c r="E695" s="17" t="s">
        <v>71</v>
      </c>
      <c r="F695" s="17" t="s">
        <v>3517</v>
      </c>
      <c r="G695" s="18">
        <v>1</v>
      </c>
      <c r="H695" s="18">
        <v>3</v>
      </c>
      <c r="I695" s="19">
        <v>1</v>
      </c>
      <c r="J695" s="20">
        <v>0</v>
      </c>
      <c r="K695" s="21">
        <v>0</v>
      </c>
      <c r="L695" s="22">
        <v>0</v>
      </c>
      <c r="M695" s="29" t="s">
        <v>4668</v>
      </c>
      <c r="N695" s="29"/>
    </row>
    <row r="696" spans="1:14" x14ac:dyDescent="0.3">
      <c r="A696" s="17" t="s">
        <v>526</v>
      </c>
      <c r="B696" s="17" t="s">
        <v>3518</v>
      </c>
      <c r="C696" s="17" t="s">
        <v>3519</v>
      </c>
      <c r="D696" s="17" t="s">
        <v>2657</v>
      </c>
      <c r="E696" s="17" t="s">
        <v>499</v>
      </c>
      <c r="F696" s="17" t="s">
        <v>3520</v>
      </c>
      <c r="G696" s="18">
        <v>1</v>
      </c>
      <c r="H696" s="18">
        <v>1</v>
      </c>
      <c r="I696" s="19">
        <v>0</v>
      </c>
      <c r="J696" s="20">
        <v>0</v>
      </c>
      <c r="K696" s="21">
        <v>1</v>
      </c>
      <c r="L696" s="22">
        <v>0</v>
      </c>
      <c r="M696" s="29" t="s">
        <v>4666</v>
      </c>
      <c r="N696" s="29"/>
    </row>
    <row r="697" spans="1:14" x14ac:dyDescent="0.3">
      <c r="A697" s="17" t="s">
        <v>3521</v>
      </c>
      <c r="B697" s="17" t="s">
        <v>3522</v>
      </c>
      <c r="C697" s="17" t="s">
        <v>3523</v>
      </c>
      <c r="D697" s="17" t="s">
        <v>1382</v>
      </c>
      <c r="E697" s="17" t="s">
        <v>273</v>
      </c>
      <c r="F697" s="17" t="s">
        <v>3524</v>
      </c>
      <c r="G697" s="18">
        <v>1</v>
      </c>
      <c r="H697" s="18">
        <v>2</v>
      </c>
      <c r="I697" s="19">
        <v>0</v>
      </c>
      <c r="J697" s="20">
        <v>1</v>
      </c>
      <c r="K697" s="21">
        <v>0</v>
      </c>
      <c r="L697" s="22">
        <v>0</v>
      </c>
      <c r="M697" s="29" t="s">
        <v>4667</v>
      </c>
      <c r="N697" s="29"/>
    </row>
    <row r="698" spans="1:14" x14ac:dyDescent="0.3">
      <c r="A698" s="17" t="s">
        <v>949</v>
      </c>
      <c r="B698" s="17" t="s">
        <v>3525</v>
      </c>
      <c r="C698" s="17" t="s">
        <v>3526</v>
      </c>
      <c r="D698" s="17" t="s">
        <v>1111</v>
      </c>
      <c r="E698" s="17" t="s">
        <v>951</v>
      </c>
      <c r="F698" s="17" t="s">
        <v>3527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29" t="s">
        <v>4666</v>
      </c>
      <c r="N698" s="29"/>
    </row>
    <row r="699" spans="1:14" x14ac:dyDescent="0.3">
      <c r="A699" s="17" t="s">
        <v>3528</v>
      </c>
      <c r="B699" s="17" t="s">
        <v>3529</v>
      </c>
      <c r="C699" s="17" t="s">
        <v>2134</v>
      </c>
      <c r="D699" s="17" t="s">
        <v>1111</v>
      </c>
      <c r="E699" s="17" t="s">
        <v>143</v>
      </c>
      <c r="F699" s="17" t="s">
        <v>3530</v>
      </c>
      <c r="G699" s="18">
        <v>1</v>
      </c>
      <c r="H699" s="18">
        <v>10</v>
      </c>
      <c r="I699" s="19">
        <v>0</v>
      </c>
      <c r="J699" s="20">
        <v>1</v>
      </c>
      <c r="K699" s="21">
        <v>0</v>
      </c>
      <c r="L699" s="22">
        <v>0</v>
      </c>
      <c r="M699" s="29" t="s">
        <v>4667</v>
      </c>
      <c r="N699" s="29"/>
    </row>
    <row r="700" spans="1:14" x14ac:dyDescent="0.3">
      <c r="A700" s="17" t="s">
        <v>3531</v>
      </c>
      <c r="B700" s="17" t="s">
        <v>3532</v>
      </c>
      <c r="C700" s="17" t="s">
        <v>3533</v>
      </c>
      <c r="D700" s="17" t="s">
        <v>1111</v>
      </c>
      <c r="E700" s="17" t="s">
        <v>273</v>
      </c>
      <c r="F700" s="17" t="s">
        <v>3534</v>
      </c>
      <c r="G700" s="18">
        <v>1</v>
      </c>
      <c r="H700" s="18">
        <v>1</v>
      </c>
      <c r="I700" s="19">
        <v>0</v>
      </c>
      <c r="J700" s="20">
        <v>1</v>
      </c>
      <c r="K700" s="21">
        <v>0</v>
      </c>
      <c r="L700" s="22">
        <v>0</v>
      </c>
      <c r="M700" s="29" t="s">
        <v>4667</v>
      </c>
      <c r="N700" s="29"/>
    </row>
    <row r="701" spans="1:14" x14ac:dyDescent="0.3">
      <c r="A701" s="17" t="s">
        <v>3535</v>
      </c>
      <c r="B701" s="17" t="s">
        <v>3536</v>
      </c>
      <c r="C701" s="17" t="s">
        <v>2085</v>
      </c>
      <c r="D701" s="17" t="s">
        <v>1184</v>
      </c>
      <c r="E701" s="17" t="s">
        <v>76</v>
      </c>
      <c r="F701" s="17" t="s">
        <v>3537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29" t="s">
        <v>4667</v>
      </c>
      <c r="N701" s="29"/>
    </row>
    <row r="702" spans="1:14" x14ac:dyDescent="0.3">
      <c r="A702" s="17" t="s">
        <v>3538</v>
      </c>
      <c r="B702" s="17" t="s">
        <v>3539</v>
      </c>
      <c r="C702" s="17" t="s">
        <v>3540</v>
      </c>
      <c r="D702" s="17" t="s">
        <v>1111</v>
      </c>
      <c r="E702" s="17" t="s">
        <v>143</v>
      </c>
      <c r="F702" s="17" t="s">
        <v>3541</v>
      </c>
      <c r="G702" s="18">
        <v>1</v>
      </c>
      <c r="H702" s="18">
        <v>4</v>
      </c>
      <c r="I702" s="19">
        <v>0</v>
      </c>
      <c r="J702" s="20">
        <v>1</v>
      </c>
      <c r="K702" s="21">
        <v>0</v>
      </c>
      <c r="L702" s="22">
        <v>0</v>
      </c>
      <c r="M702" s="29" t="s">
        <v>4667</v>
      </c>
      <c r="N702" s="29"/>
    </row>
    <row r="703" spans="1:14" x14ac:dyDescent="0.3">
      <c r="A703" s="17" t="s">
        <v>3542</v>
      </c>
      <c r="B703" s="17" t="s">
        <v>3543</v>
      </c>
      <c r="C703" s="17" t="s">
        <v>3544</v>
      </c>
      <c r="D703" s="17" t="s">
        <v>1096</v>
      </c>
      <c r="E703" s="17" t="s">
        <v>76</v>
      </c>
      <c r="F703" s="17" t="s">
        <v>3545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29" t="s">
        <v>4667</v>
      </c>
      <c r="N703" s="29"/>
    </row>
    <row r="704" spans="1:14" x14ac:dyDescent="0.3">
      <c r="A704" s="17" t="s">
        <v>3546</v>
      </c>
      <c r="B704" s="17" t="s">
        <v>3547</v>
      </c>
      <c r="C704" s="17" t="s">
        <v>1100</v>
      </c>
      <c r="D704" s="17" t="s">
        <v>3548</v>
      </c>
      <c r="E704" s="17" t="s">
        <v>303</v>
      </c>
      <c r="F704" s="17" t="s">
        <v>3549</v>
      </c>
      <c r="G704" s="18">
        <v>1</v>
      </c>
      <c r="H704" s="18">
        <v>2</v>
      </c>
      <c r="I704" s="19">
        <v>0</v>
      </c>
      <c r="J704" s="20">
        <v>1</v>
      </c>
      <c r="K704" s="21">
        <v>0</v>
      </c>
      <c r="L704" s="22">
        <v>0</v>
      </c>
      <c r="M704" s="29" t="s">
        <v>4667</v>
      </c>
      <c r="N704" s="29"/>
    </row>
    <row r="705" spans="1:14" x14ac:dyDescent="0.3">
      <c r="A705" s="17" t="s">
        <v>3550</v>
      </c>
      <c r="B705" s="17" t="s">
        <v>3551</v>
      </c>
      <c r="C705" s="17" t="s">
        <v>1100</v>
      </c>
      <c r="D705" s="17" t="s">
        <v>1119</v>
      </c>
      <c r="E705" s="17" t="s">
        <v>3552</v>
      </c>
      <c r="F705" s="17" t="s">
        <v>3553</v>
      </c>
      <c r="G705" s="18">
        <v>1</v>
      </c>
      <c r="H705" s="18">
        <v>5</v>
      </c>
      <c r="I705" s="19">
        <v>1</v>
      </c>
      <c r="J705" s="20">
        <v>0</v>
      </c>
      <c r="K705" s="21">
        <v>0</v>
      </c>
      <c r="L705" s="22">
        <v>0</v>
      </c>
      <c r="M705" s="29" t="s">
        <v>4668</v>
      </c>
      <c r="N705" s="29"/>
    </row>
    <row r="706" spans="1:14" x14ac:dyDescent="0.3">
      <c r="A706" s="17" t="s">
        <v>3554</v>
      </c>
      <c r="B706" s="17" t="s">
        <v>3555</v>
      </c>
      <c r="C706" s="17" t="s">
        <v>1154</v>
      </c>
      <c r="D706" s="17" t="s">
        <v>2611</v>
      </c>
      <c r="E706" s="17" t="s">
        <v>273</v>
      </c>
      <c r="F706" s="17" t="s">
        <v>3556</v>
      </c>
      <c r="G706" s="18">
        <v>1</v>
      </c>
      <c r="H706" s="18">
        <v>6</v>
      </c>
      <c r="I706" s="19">
        <v>0</v>
      </c>
      <c r="J706" s="20">
        <v>1</v>
      </c>
      <c r="K706" s="21">
        <v>0</v>
      </c>
      <c r="L706" s="22">
        <v>0</v>
      </c>
      <c r="M706" s="29" t="s">
        <v>4668</v>
      </c>
      <c r="N706" s="29"/>
    </row>
    <row r="707" spans="1:14" x14ac:dyDescent="0.3">
      <c r="A707" s="17" t="s">
        <v>3557</v>
      </c>
      <c r="B707" s="17" t="s">
        <v>3558</v>
      </c>
      <c r="C707" s="17" t="s">
        <v>3559</v>
      </c>
      <c r="D707" s="17" t="s">
        <v>1111</v>
      </c>
      <c r="E707" s="17" t="s">
        <v>3560</v>
      </c>
      <c r="F707" s="17" t="s">
        <v>3561</v>
      </c>
      <c r="G707" s="18">
        <v>1</v>
      </c>
      <c r="H707" s="18">
        <v>2</v>
      </c>
      <c r="I707" s="19">
        <v>0</v>
      </c>
      <c r="J707" s="20">
        <v>1</v>
      </c>
      <c r="K707" s="21">
        <v>0</v>
      </c>
      <c r="L707" s="22">
        <v>0</v>
      </c>
      <c r="M707" s="29" t="s">
        <v>4667</v>
      </c>
      <c r="N707" s="29"/>
    </row>
    <row r="708" spans="1:14" x14ac:dyDescent="0.3">
      <c r="A708" s="17" t="s">
        <v>3562</v>
      </c>
      <c r="B708" s="17" t="s">
        <v>3563</v>
      </c>
      <c r="C708" s="17" t="s">
        <v>2660</v>
      </c>
      <c r="D708" s="17" t="s">
        <v>1111</v>
      </c>
      <c r="E708" s="17" t="s">
        <v>158</v>
      </c>
      <c r="F708" s="17" t="s">
        <v>3564</v>
      </c>
      <c r="G708" s="18">
        <v>1</v>
      </c>
      <c r="H708" s="18">
        <v>20</v>
      </c>
      <c r="I708" s="19">
        <v>1</v>
      </c>
      <c r="J708" s="20">
        <v>0</v>
      </c>
      <c r="K708" s="21">
        <v>0</v>
      </c>
      <c r="L708" s="22">
        <v>0</v>
      </c>
      <c r="M708" s="29" t="s">
        <v>4667</v>
      </c>
      <c r="N708" s="29"/>
    </row>
    <row r="709" spans="1:14" x14ac:dyDescent="0.3">
      <c r="A709" s="17" t="s">
        <v>3565</v>
      </c>
      <c r="B709" s="17" t="s">
        <v>3566</v>
      </c>
      <c r="C709" s="17" t="s">
        <v>3567</v>
      </c>
      <c r="D709" s="17" t="s">
        <v>1111</v>
      </c>
      <c r="E709" s="17" t="s">
        <v>3568</v>
      </c>
      <c r="F709" s="17" t="s">
        <v>3569</v>
      </c>
      <c r="G709" s="18">
        <v>1</v>
      </c>
      <c r="H709" s="18">
        <v>4</v>
      </c>
      <c r="I709" s="19">
        <v>0</v>
      </c>
      <c r="J709" s="20">
        <v>1</v>
      </c>
      <c r="K709" s="21">
        <v>0</v>
      </c>
      <c r="L709" s="22">
        <v>0</v>
      </c>
      <c r="M709" s="29" t="s">
        <v>4668</v>
      </c>
      <c r="N709" s="29"/>
    </row>
    <row r="710" spans="1:14" x14ac:dyDescent="0.3">
      <c r="A710" s="17" t="s">
        <v>538</v>
      </c>
      <c r="B710" s="17" t="s">
        <v>2251</v>
      </c>
      <c r="C710" s="17" t="s">
        <v>3154</v>
      </c>
      <c r="D710" s="17" t="s">
        <v>1086</v>
      </c>
      <c r="E710" s="17" t="s">
        <v>106</v>
      </c>
      <c r="F710" s="17" t="s">
        <v>3570</v>
      </c>
      <c r="G710" s="18">
        <v>1</v>
      </c>
      <c r="H710" s="18">
        <v>1</v>
      </c>
      <c r="I710" s="19">
        <v>0</v>
      </c>
      <c r="J710" s="20">
        <v>0</v>
      </c>
      <c r="K710" s="21">
        <v>1</v>
      </c>
      <c r="L710" s="22">
        <v>0</v>
      </c>
      <c r="M710" s="29" t="s">
        <v>4666</v>
      </c>
      <c r="N710" s="29"/>
    </row>
    <row r="711" spans="1:14" x14ac:dyDescent="0.3">
      <c r="A711" s="17" t="s">
        <v>850</v>
      </c>
      <c r="B711" s="17" t="s">
        <v>3571</v>
      </c>
      <c r="C711" s="17" t="s">
        <v>1100</v>
      </c>
      <c r="D711" s="17" t="s">
        <v>1551</v>
      </c>
      <c r="E711" s="17" t="s">
        <v>95</v>
      </c>
      <c r="F711" s="17" t="s">
        <v>3572</v>
      </c>
      <c r="G711" s="18">
        <v>1</v>
      </c>
      <c r="H711" s="18">
        <v>1</v>
      </c>
      <c r="I711" s="19">
        <v>0</v>
      </c>
      <c r="J711" s="20">
        <v>0</v>
      </c>
      <c r="K711" s="21">
        <v>0</v>
      </c>
      <c r="L711" s="22">
        <v>1</v>
      </c>
      <c r="M711" s="29" t="s">
        <v>4666</v>
      </c>
      <c r="N711" s="29"/>
    </row>
    <row r="712" spans="1:14" x14ac:dyDescent="0.3">
      <c r="A712" s="17" t="s">
        <v>3573</v>
      </c>
      <c r="B712" s="17" t="s">
        <v>3574</v>
      </c>
      <c r="C712" s="17" t="s">
        <v>1397</v>
      </c>
      <c r="D712" s="17" t="s">
        <v>1184</v>
      </c>
      <c r="E712" s="17" t="s">
        <v>76</v>
      </c>
      <c r="F712" s="17" t="s">
        <v>3575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29" t="s">
        <v>4667</v>
      </c>
      <c r="N712" s="29"/>
    </row>
    <row r="713" spans="1:14" x14ac:dyDescent="0.3">
      <c r="A713" s="17" t="s">
        <v>3576</v>
      </c>
      <c r="B713" s="17" t="s">
        <v>3577</v>
      </c>
      <c r="C713" s="17" t="s">
        <v>3578</v>
      </c>
      <c r="D713" s="17" t="s">
        <v>3579</v>
      </c>
      <c r="E713" s="17" t="s">
        <v>513</v>
      </c>
      <c r="F713" s="17" t="s">
        <v>3580</v>
      </c>
      <c r="G713" s="18">
        <v>1</v>
      </c>
      <c r="H713" s="18">
        <v>4</v>
      </c>
      <c r="I713" s="19">
        <v>0</v>
      </c>
      <c r="J713" s="20">
        <v>1</v>
      </c>
      <c r="K713" s="21">
        <v>0</v>
      </c>
      <c r="L713" s="22">
        <v>0</v>
      </c>
      <c r="M713" s="29" t="s">
        <v>4667</v>
      </c>
      <c r="N713" s="29"/>
    </row>
    <row r="714" spans="1:14" x14ac:dyDescent="0.3">
      <c r="A714" s="17" t="s">
        <v>3581</v>
      </c>
      <c r="B714" s="17" t="s">
        <v>3582</v>
      </c>
      <c r="C714" s="17" t="s">
        <v>1154</v>
      </c>
      <c r="D714" s="17" t="s">
        <v>1111</v>
      </c>
      <c r="E714" s="17" t="s">
        <v>3583</v>
      </c>
      <c r="F714" s="17" t="s">
        <v>3584</v>
      </c>
      <c r="G714" s="18">
        <v>1</v>
      </c>
      <c r="H714" s="18">
        <v>20</v>
      </c>
      <c r="I714" s="19">
        <v>0</v>
      </c>
      <c r="J714" s="20">
        <v>1</v>
      </c>
      <c r="K714" s="21">
        <v>0</v>
      </c>
      <c r="L714" s="22">
        <v>0</v>
      </c>
      <c r="M714" s="29" t="s">
        <v>4667</v>
      </c>
      <c r="N714" s="29"/>
    </row>
    <row r="715" spans="1:14" x14ac:dyDescent="0.3">
      <c r="A715" s="17" t="s">
        <v>201</v>
      </c>
      <c r="B715" s="17" t="s">
        <v>3585</v>
      </c>
      <c r="C715" s="17" t="s">
        <v>3586</v>
      </c>
      <c r="D715" s="17" t="s">
        <v>3121</v>
      </c>
      <c r="E715" s="17" t="s">
        <v>203</v>
      </c>
      <c r="F715" s="17" t="s">
        <v>3587</v>
      </c>
      <c r="G715" s="18">
        <v>1</v>
      </c>
      <c r="H715" s="18">
        <v>1</v>
      </c>
      <c r="I715" s="19">
        <v>0</v>
      </c>
      <c r="J715" s="20">
        <v>0</v>
      </c>
      <c r="K715" s="21">
        <v>1</v>
      </c>
      <c r="L715" s="22">
        <v>0</v>
      </c>
      <c r="M715" s="29" t="s">
        <v>4666</v>
      </c>
      <c r="N715" s="29"/>
    </row>
    <row r="716" spans="1:14" x14ac:dyDescent="0.3">
      <c r="A716" s="17" t="s">
        <v>3588</v>
      </c>
      <c r="B716" s="17" t="s">
        <v>3589</v>
      </c>
      <c r="C716" s="17" t="s">
        <v>3590</v>
      </c>
      <c r="D716" s="17" t="s">
        <v>1111</v>
      </c>
      <c r="E716" s="17" t="s">
        <v>499</v>
      </c>
      <c r="F716" s="17" t="s">
        <v>3591</v>
      </c>
      <c r="G716" s="18">
        <v>1</v>
      </c>
      <c r="H716" s="18">
        <v>1</v>
      </c>
      <c r="I716" s="19">
        <v>1</v>
      </c>
      <c r="J716" s="20">
        <v>0</v>
      </c>
      <c r="K716" s="21">
        <v>0</v>
      </c>
      <c r="L716" s="22">
        <v>0</v>
      </c>
      <c r="M716" s="29" t="s">
        <v>4667</v>
      </c>
      <c r="N716" s="29"/>
    </row>
    <row r="717" spans="1:14" x14ac:dyDescent="0.3">
      <c r="A717" s="17" t="s">
        <v>3592</v>
      </c>
      <c r="B717" s="17" t="s">
        <v>3398</v>
      </c>
      <c r="C717" s="17" t="s">
        <v>1179</v>
      </c>
      <c r="D717" s="17" t="s">
        <v>1101</v>
      </c>
      <c r="E717" s="17" t="s">
        <v>71</v>
      </c>
      <c r="F717" s="17" t="s">
        <v>3593</v>
      </c>
      <c r="G717" s="18">
        <v>1</v>
      </c>
      <c r="H717" s="18">
        <v>1</v>
      </c>
      <c r="I717" s="19">
        <v>1</v>
      </c>
      <c r="J717" s="20">
        <v>0</v>
      </c>
      <c r="K717" s="21">
        <v>0</v>
      </c>
      <c r="L717" s="22">
        <v>0</v>
      </c>
      <c r="M717" s="29" t="s">
        <v>4668</v>
      </c>
      <c r="N717" s="29"/>
    </row>
    <row r="718" spans="1:14" x14ac:dyDescent="0.3">
      <c r="A718" s="17" t="s">
        <v>3594</v>
      </c>
      <c r="B718" s="17" t="s">
        <v>3595</v>
      </c>
      <c r="C718" s="17" t="s">
        <v>3596</v>
      </c>
      <c r="D718" s="17" t="s">
        <v>3597</v>
      </c>
      <c r="E718" s="17" t="s">
        <v>3598</v>
      </c>
      <c r="F718" s="17" t="s">
        <v>3599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4668</v>
      </c>
      <c r="N718" s="29"/>
    </row>
    <row r="719" spans="1:14" x14ac:dyDescent="0.3">
      <c r="A719" s="17" t="s">
        <v>3600</v>
      </c>
      <c r="B719" s="17" t="s">
        <v>3601</v>
      </c>
      <c r="C719" s="17" t="s">
        <v>1722</v>
      </c>
      <c r="D719" s="17" t="s">
        <v>1096</v>
      </c>
      <c r="E719" s="17" t="s">
        <v>76</v>
      </c>
      <c r="F719" s="17" t="s">
        <v>3602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29" t="s">
        <v>4668</v>
      </c>
      <c r="N719" s="29"/>
    </row>
    <row r="720" spans="1:14" x14ac:dyDescent="0.3">
      <c r="A720" s="17" t="s">
        <v>3603</v>
      </c>
      <c r="B720" s="17" t="s">
        <v>3604</v>
      </c>
      <c r="C720" s="17" t="s">
        <v>3605</v>
      </c>
      <c r="D720" s="17" t="s">
        <v>3606</v>
      </c>
      <c r="E720" s="17" t="s">
        <v>328</v>
      </c>
      <c r="F720" s="17" t="s">
        <v>3607</v>
      </c>
      <c r="G720" s="18">
        <v>1</v>
      </c>
      <c r="H720" s="18">
        <v>64</v>
      </c>
      <c r="I720" s="19">
        <v>0</v>
      </c>
      <c r="J720" s="20">
        <v>1</v>
      </c>
      <c r="K720" s="21">
        <v>0</v>
      </c>
      <c r="L720" s="22">
        <v>0</v>
      </c>
      <c r="M720" s="29" t="s">
        <v>4663</v>
      </c>
      <c r="N720" s="29"/>
    </row>
    <row r="721" spans="1:14" x14ac:dyDescent="0.3">
      <c r="A721" s="17" t="s">
        <v>3608</v>
      </c>
      <c r="B721" s="17" t="s">
        <v>3609</v>
      </c>
      <c r="C721" s="17" t="s">
        <v>3610</v>
      </c>
      <c r="D721" s="17" t="s">
        <v>1128</v>
      </c>
      <c r="E721" s="17" t="s">
        <v>328</v>
      </c>
      <c r="F721" s="17" t="s">
        <v>3611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29" t="s">
        <v>4667</v>
      </c>
      <c r="N721" s="29"/>
    </row>
    <row r="722" spans="1:14" x14ac:dyDescent="0.3">
      <c r="A722" s="17" t="s">
        <v>3612</v>
      </c>
      <c r="B722" s="17" t="s">
        <v>3613</v>
      </c>
      <c r="C722" s="17" t="s">
        <v>3614</v>
      </c>
      <c r="D722" s="17" t="s">
        <v>2657</v>
      </c>
      <c r="E722" s="17" t="s">
        <v>2774</v>
      </c>
      <c r="F722" s="17" t="s">
        <v>3615</v>
      </c>
      <c r="G722" s="18">
        <v>1</v>
      </c>
      <c r="H722" s="18">
        <v>10</v>
      </c>
      <c r="I722" s="19">
        <v>1</v>
      </c>
      <c r="J722" s="20">
        <v>0</v>
      </c>
      <c r="K722" s="21">
        <v>0</v>
      </c>
      <c r="L722" s="22">
        <v>0</v>
      </c>
      <c r="M722" s="29" t="s">
        <v>4668</v>
      </c>
      <c r="N722" s="29"/>
    </row>
    <row r="723" spans="1:14" x14ac:dyDescent="0.3">
      <c r="A723" s="17" t="s">
        <v>392</v>
      </c>
      <c r="B723" s="17" t="s">
        <v>3616</v>
      </c>
      <c r="C723" s="17" t="s">
        <v>3141</v>
      </c>
      <c r="D723" s="17" t="s">
        <v>1111</v>
      </c>
      <c r="E723" s="17" t="s">
        <v>273</v>
      </c>
      <c r="F723" s="17" t="s">
        <v>3617</v>
      </c>
      <c r="G723" s="18">
        <v>1</v>
      </c>
      <c r="H723" s="18">
        <v>2</v>
      </c>
      <c r="I723" s="19">
        <v>0</v>
      </c>
      <c r="J723" s="20">
        <v>0</v>
      </c>
      <c r="K723" s="21">
        <v>1</v>
      </c>
      <c r="L723" s="22">
        <v>0</v>
      </c>
      <c r="M723" s="29" t="s">
        <v>4666</v>
      </c>
      <c r="N723" s="29"/>
    </row>
    <row r="724" spans="1:14" x14ac:dyDescent="0.3">
      <c r="A724" s="17" t="s">
        <v>3618</v>
      </c>
      <c r="B724" s="17" t="s">
        <v>3619</v>
      </c>
      <c r="C724" s="17" t="s">
        <v>1859</v>
      </c>
      <c r="D724" s="17" t="s">
        <v>1101</v>
      </c>
      <c r="E724" s="17" t="s">
        <v>303</v>
      </c>
      <c r="F724" s="17" t="s">
        <v>3620</v>
      </c>
      <c r="G724" s="18">
        <v>1</v>
      </c>
      <c r="H724" s="18">
        <v>5</v>
      </c>
      <c r="I724" s="19">
        <v>1</v>
      </c>
      <c r="J724" s="20">
        <v>0</v>
      </c>
      <c r="K724" s="21">
        <v>0</v>
      </c>
      <c r="L724" s="22">
        <v>0</v>
      </c>
      <c r="M724" s="29" t="s">
        <v>4668</v>
      </c>
      <c r="N724" s="29"/>
    </row>
    <row r="725" spans="1:14" x14ac:dyDescent="0.3">
      <c r="A725" s="17" t="s">
        <v>482</v>
      </c>
      <c r="B725" s="17" t="s">
        <v>483</v>
      </c>
      <c r="C725" s="17" t="s">
        <v>3621</v>
      </c>
      <c r="D725" s="17" t="s">
        <v>1096</v>
      </c>
      <c r="E725" s="17" t="s">
        <v>76</v>
      </c>
      <c r="F725" s="17" t="s">
        <v>3622</v>
      </c>
      <c r="G725" s="18">
        <v>1</v>
      </c>
      <c r="H725" s="18">
        <v>2</v>
      </c>
      <c r="I725" s="19">
        <v>0</v>
      </c>
      <c r="J725" s="20">
        <v>0</v>
      </c>
      <c r="K725" s="21">
        <v>1</v>
      </c>
      <c r="L725" s="22">
        <v>0</v>
      </c>
      <c r="M725" s="29" t="s">
        <v>4666</v>
      </c>
      <c r="N725" s="29"/>
    </row>
    <row r="726" spans="1:14" x14ac:dyDescent="0.3">
      <c r="A726" s="17" t="s">
        <v>3623</v>
      </c>
      <c r="B726" s="17" t="s">
        <v>3624</v>
      </c>
      <c r="C726" s="17" t="s">
        <v>1415</v>
      </c>
      <c r="D726" s="17" t="s">
        <v>1622</v>
      </c>
      <c r="E726" s="17" t="s">
        <v>531</v>
      </c>
      <c r="F726" s="17" t="s">
        <v>3625</v>
      </c>
      <c r="G726" s="18">
        <v>1</v>
      </c>
      <c r="H726" s="18">
        <v>2</v>
      </c>
      <c r="I726" s="19">
        <v>1</v>
      </c>
      <c r="J726" s="20">
        <v>0</v>
      </c>
      <c r="K726" s="21">
        <v>0</v>
      </c>
      <c r="L726" s="22">
        <v>0</v>
      </c>
      <c r="M726" s="29" t="s">
        <v>4668</v>
      </c>
      <c r="N726" s="29"/>
    </row>
    <row r="727" spans="1:14" x14ac:dyDescent="0.3">
      <c r="A727" s="17" t="s">
        <v>701</v>
      </c>
      <c r="B727" s="17" t="s">
        <v>3626</v>
      </c>
      <c r="C727" s="17" t="s">
        <v>1100</v>
      </c>
      <c r="D727" s="17" t="s">
        <v>2611</v>
      </c>
      <c r="E727" s="17" t="s">
        <v>95</v>
      </c>
      <c r="F727" s="17" t="s">
        <v>3627</v>
      </c>
      <c r="G727" s="18">
        <v>1</v>
      </c>
      <c r="H727" s="18">
        <v>1</v>
      </c>
      <c r="I727" s="19">
        <v>0</v>
      </c>
      <c r="J727" s="20">
        <v>0</v>
      </c>
      <c r="K727" s="21">
        <v>1</v>
      </c>
      <c r="L727" s="22">
        <v>0</v>
      </c>
      <c r="M727" s="29" t="s">
        <v>4666</v>
      </c>
      <c r="N727" s="29"/>
    </row>
    <row r="728" spans="1:14" x14ac:dyDescent="0.3">
      <c r="A728" s="17" t="s">
        <v>3628</v>
      </c>
      <c r="B728" s="17" t="s">
        <v>3629</v>
      </c>
      <c r="C728" s="17" t="s">
        <v>3630</v>
      </c>
      <c r="D728" s="17" t="s">
        <v>2443</v>
      </c>
      <c r="E728" s="17" t="s">
        <v>76</v>
      </c>
      <c r="F728" s="17" t="s">
        <v>3631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29" t="s">
        <v>4667</v>
      </c>
      <c r="N728" s="29"/>
    </row>
    <row r="729" spans="1:14" x14ac:dyDescent="0.3">
      <c r="A729" s="17" t="s">
        <v>883</v>
      </c>
      <c r="B729" s="17" t="s">
        <v>884</v>
      </c>
      <c r="C729" s="17" t="s">
        <v>1100</v>
      </c>
      <c r="D729" s="17" t="s">
        <v>1622</v>
      </c>
      <c r="E729" s="17" t="s">
        <v>466</v>
      </c>
      <c r="F729" s="17" t="s">
        <v>3632</v>
      </c>
      <c r="G729" s="18">
        <v>1</v>
      </c>
      <c r="H729" s="18">
        <v>2</v>
      </c>
      <c r="I729" s="19">
        <v>0</v>
      </c>
      <c r="J729" s="20">
        <v>0</v>
      </c>
      <c r="K729" s="21">
        <v>0</v>
      </c>
      <c r="L729" s="22">
        <v>1</v>
      </c>
      <c r="M729" s="29" t="s">
        <v>4666</v>
      </c>
      <c r="N729" s="29"/>
    </row>
    <row r="730" spans="1:14" x14ac:dyDescent="0.3">
      <c r="A730" s="17" t="s">
        <v>3633</v>
      </c>
      <c r="B730" s="17" t="s">
        <v>3634</v>
      </c>
      <c r="C730" s="17" t="s">
        <v>1100</v>
      </c>
      <c r="D730" s="17" t="s">
        <v>1622</v>
      </c>
      <c r="E730" s="17" t="s">
        <v>71</v>
      </c>
      <c r="F730" s="17" t="s">
        <v>3635</v>
      </c>
      <c r="G730" s="18">
        <v>1</v>
      </c>
      <c r="H730" s="18">
        <v>2</v>
      </c>
      <c r="I730" s="19">
        <v>0</v>
      </c>
      <c r="J730" s="20">
        <v>1</v>
      </c>
      <c r="K730" s="21">
        <v>0</v>
      </c>
      <c r="L730" s="22">
        <v>0</v>
      </c>
      <c r="M730" s="29" t="s">
        <v>4667</v>
      </c>
      <c r="N730" s="29"/>
    </row>
    <row r="731" spans="1:14" x14ac:dyDescent="0.3">
      <c r="A731" s="17" t="s">
        <v>3636</v>
      </c>
      <c r="B731" s="17" t="s">
        <v>3637</v>
      </c>
      <c r="C731" s="17" t="s">
        <v>3638</v>
      </c>
      <c r="D731" s="17" t="s">
        <v>1101</v>
      </c>
      <c r="E731" s="17" t="s">
        <v>3639</v>
      </c>
      <c r="F731" s="17" t="s">
        <v>3640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29" t="s">
        <v>4664</v>
      </c>
      <c r="N731" s="29"/>
    </row>
    <row r="732" spans="1:14" x14ac:dyDescent="0.3">
      <c r="A732" s="17" t="s">
        <v>3641</v>
      </c>
      <c r="B732" s="17" t="s">
        <v>3642</v>
      </c>
      <c r="C732" s="17" t="s">
        <v>3643</v>
      </c>
      <c r="D732" s="17" t="s">
        <v>1201</v>
      </c>
      <c r="E732" s="17" t="s">
        <v>3371</v>
      </c>
      <c r="F732" s="17" t="s">
        <v>3644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29" t="s">
        <v>4667</v>
      </c>
      <c r="N732" s="29"/>
    </row>
    <row r="733" spans="1:14" x14ac:dyDescent="0.3">
      <c r="A733" s="17" t="s">
        <v>3645</v>
      </c>
      <c r="B733" s="17" t="s">
        <v>3646</v>
      </c>
      <c r="C733" s="17" t="s">
        <v>3647</v>
      </c>
      <c r="D733" s="17" t="s">
        <v>1096</v>
      </c>
      <c r="E733" s="17" t="s">
        <v>339</v>
      </c>
      <c r="F733" s="17" t="s">
        <v>3648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29" t="s">
        <v>4667</v>
      </c>
      <c r="N733" s="29"/>
    </row>
    <row r="734" spans="1:14" x14ac:dyDescent="0.3">
      <c r="A734" s="17" t="s">
        <v>3649</v>
      </c>
      <c r="B734" s="17" t="s">
        <v>3650</v>
      </c>
      <c r="C734" s="17" t="s">
        <v>1100</v>
      </c>
      <c r="D734" s="17" t="s">
        <v>3651</v>
      </c>
      <c r="E734" s="17" t="s">
        <v>116</v>
      </c>
      <c r="F734" s="17" t="s">
        <v>3652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29" t="s">
        <v>4667</v>
      </c>
      <c r="N734" s="29"/>
    </row>
    <row r="735" spans="1:14" x14ac:dyDescent="0.3">
      <c r="A735" s="17" t="s">
        <v>3653</v>
      </c>
      <c r="B735" s="17" t="s">
        <v>3654</v>
      </c>
      <c r="C735" s="17" t="s">
        <v>3655</v>
      </c>
      <c r="D735" s="17" t="s">
        <v>1168</v>
      </c>
      <c r="E735" s="17" t="s">
        <v>66</v>
      </c>
      <c r="F735" s="17" t="s">
        <v>3656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29" t="s">
        <v>4667</v>
      </c>
      <c r="N735" s="29"/>
    </row>
    <row r="736" spans="1:14" x14ac:dyDescent="0.3">
      <c r="A736" s="17" t="s">
        <v>3657</v>
      </c>
      <c r="B736" s="17" t="s">
        <v>3658</v>
      </c>
      <c r="C736" s="17" t="s">
        <v>3659</v>
      </c>
      <c r="D736" s="17" t="s">
        <v>3660</v>
      </c>
      <c r="E736" s="17" t="s">
        <v>303</v>
      </c>
      <c r="F736" s="17" t="s">
        <v>3661</v>
      </c>
      <c r="G736" s="18">
        <v>1</v>
      </c>
      <c r="H736" s="18">
        <v>1</v>
      </c>
      <c r="I736" s="19">
        <v>0</v>
      </c>
      <c r="J736" s="20">
        <v>1</v>
      </c>
      <c r="K736" s="21">
        <v>0</v>
      </c>
      <c r="L736" s="22">
        <v>0</v>
      </c>
      <c r="M736" s="29" t="s">
        <v>4667</v>
      </c>
      <c r="N736" s="29"/>
    </row>
    <row r="737" spans="1:14" x14ac:dyDescent="0.3">
      <c r="A737" s="17" t="s">
        <v>450</v>
      </c>
      <c r="B737" s="17" t="s">
        <v>3662</v>
      </c>
      <c r="C737" s="17" t="s">
        <v>3663</v>
      </c>
      <c r="D737" s="17" t="s">
        <v>1111</v>
      </c>
      <c r="E737" s="17" t="s">
        <v>453</v>
      </c>
      <c r="F737" s="17" t="s">
        <v>3664</v>
      </c>
      <c r="G737" s="18">
        <v>1</v>
      </c>
      <c r="H737" s="18">
        <v>3</v>
      </c>
      <c r="I737" s="19">
        <v>0</v>
      </c>
      <c r="J737" s="20">
        <v>0</v>
      </c>
      <c r="K737" s="21">
        <v>1</v>
      </c>
      <c r="L737" s="22">
        <v>0</v>
      </c>
      <c r="M737" s="29" t="s">
        <v>4666</v>
      </c>
      <c r="N737" s="29"/>
    </row>
    <row r="738" spans="1:14" x14ac:dyDescent="0.3">
      <c r="A738" s="17" t="s">
        <v>945</v>
      </c>
      <c r="B738" s="17" t="s">
        <v>3665</v>
      </c>
      <c r="C738" s="17" t="s">
        <v>3666</v>
      </c>
      <c r="D738" s="17" t="s">
        <v>3667</v>
      </c>
      <c r="E738" s="17" t="s">
        <v>947</v>
      </c>
      <c r="F738" s="17" t="s">
        <v>3668</v>
      </c>
      <c r="G738" s="18">
        <v>1</v>
      </c>
      <c r="H738" s="18">
        <v>1</v>
      </c>
      <c r="I738" s="19">
        <v>0</v>
      </c>
      <c r="J738" s="20">
        <v>0</v>
      </c>
      <c r="K738" s="21">
        <v>0</v>
      </c>
      <c r="L738" s="22">
        <v>1</v>
      </c>
      <c r="M738" s="29" t="s">
        <v>4666</v>
      </c>
      <c r="N738" s="29"/>
    </row>
    <row r="739" spans="1:14" x14ac:dyDescent="0.3">
      <c r="A739" s="17" t="s">
        <v>3669</v>
      </c>
      <c r="B739" s="17" t="s">
        <v>3670</v>
      </c>
      <c r="C739" s="17" t="s">
        <v>3671</v>
      </c>
      <c r="D739" s="17" t="s">
        <v>1111</v>
      </c>
      <c r="E739" s="17" t="s">
        <v>303</v>
      </c>
      <c r="F739" s="17" t="s">
        <v>3672</v>
      </c>
      <c r="G739" s="18">
        <v>1</v>
      </c>
      <c r="H739" s="18">
        <v>1</v>
      </c>
      <c r="I739" s="19">
        <v>1</v>
      </c>
      <c r="J739" s="20">
        <v>0</v>
      </c>
      <c r="K739" s="21">
        <v>0</v>
      </c>
      <c r="L739" s="22">
        <v>0</v>
      </c>
      <c r="M739" s="29" t="s">
        <v>4667</v>
      </c>
      <c r="N739" s="29"/>
    </row>
    <row r="740" spans="1:14" x14ac:dyDescent="0.3">
      <c r="A740" s="17" t="s">
        <v>3673</v>
      </c>
      <c r="B740" s="17" t="s">
        <v>3674</v>
      </c>
      <c r="C740" s="17" t="s">
        <v>3675</v>
      </c>
      <c r="D740" s="17" t="s">
        <v>1128</v>
      </c>
      <c r="E740" s="17" t="s">
        <v>328</v>
      </c>
      <c r="F740" s="17" t="s">
        <v>3676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29" t="s">
        <v>4663</v>
      </c>
      <c r="N740" s="29"/>
    </row>
    <row r="741" spans="1:14" x14ac:dyDescent="0.3">
      <c r="A741" s="17" t="s">
        <v>3677</v>
      </c>
      <c r="B741" s="17" t="s">
        <v>3678</v>
      </c>
      <c r="C741" s="17" t="s">
        <v>3679</v>
      </c>
      <c r="D741" s="17" t="s">
        <v>3680</v>
      </c>
      <c r="E741" s="17" t="s">
        <v>163</v>
      </c>
      <c r="F741" s="17" t="s">
        <v>3681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29" t="s">
        <v>4668</v>
      </c>
      <c r="N741" s="29"/>
    </row>
    <row r="742" spans="1:14" x14ac:dyDescent="0.3">
      <c r="A742" s="17" t="s">
        <v>3682</v>
      </c>
      <c r="B742" s="17" t="s">
        <v>3683</v>
      </c>
      <c r="C742" s="17" t="s">
        <v>1100</v>
      </c>
      <c r="D742" s="17" t="s">
        <v>1101</v>
      </c>
      <c r="E742" s="17" t="s">
        <v>139</v>
      </c>
      <c r="F742" s="17" t="s">
        <v>3684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29" t="s">
        <v>4668</v>
      </c>
      <c r="N742" s="29"/>
    </row>
    <row r="743" spans="1:14" x14ac:dyDescent="0.3">
      <c r="A743" s="17" t="s">
        <v>3685</v>
      </c>
      <c r="B743" s="17" t="s">
        <v>3686</v>
      </c>
      <c r="C743" s="17" t="s">
        <v>3687</v>
      </c>
      <c r="D743" s="17" t="s">
        <v>1111</v>
      </c>
      <c r="E743" s="17" t="s">
        <v>3688</v>
      </c>
      <c r="F743" s="17" t="s">
        <v>3689</v>
      </c>
      <c r="G743" s="18">
        <v>1</v>
      </c>
      <c r="H743" s="18">
        <v>2</v>
      </c>
      <c r="I743" s="19">
        <v>1</v>
      </c>
      <c r="J743" s="20">
        <v>0</v>
      </c>
      <c r="K743" s="21">
        <v>0</v>
      </c>
      <c r="L743" s="22">
        <v>0</v>
      </c>
      <c r="M743" s="29" t="s">
        <v>4667</v>
      </c>
      <c r="N743" s="29"/>
    </row>
    <row r="744" spans="1:14" x14ac:dyDescent="0.3">
      <c r="A744" s="17" t="s">
        <v>3690</v>
      </c>
      <c r="B744" s="17" t="s">
        <v>3691</v>
      </c>
      <c r="C744" s="17" t="s">
        <v>1100</v>
      </c>
      <c r="D744" s="17" t="s">
        <v>1150</v>
      </c>
      <c r="E744" s="17" t="s">
        <v>3552</v>
      </c>
      <c r="F744" s="17" t="s">
        <v>3692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29" t="s">
        <v>4668</v>
      </c>
      <c r="N744" s="29"/>
    </row>
    <row r="745" spans="1:14" x14ac:dyDescent="0.3">
      <c r="A745" s="17" t="s">
        <v>821</v>
      </c>
      <c r="B745" s="17" t="s">
        <v>3693</v>
      </c>
      <c r="C745" s="17" t="s">
        <v>2442</v>
      </c>
      <c r="D745" s="17" t="s">
        <v>1096</v>
      </c>
      <c r="E745" s="17" t="s">
        <v>76</v>
      </c>
      <c r="F745" s="17" t="s">
        <v>3694</v>
      </c>
      <c r="G745" s="18">
        <v>1</v>
      </c>
      <c r="H745" s="18">
        <v>1</v>
      </c>
      <c r="I745" s="19">
        <v>0</v>
      </c>
      <c r="J745" s="20">
        <v>0</v>
      </c>
      <c r="K745" s="21">
        <v>0</v>
      </c>
      <c r="L745" s="22">
        <v>1</v>
      </c>
      <c r="M745" s="29" t="s">
        <v>4669</v>
      </c>
      <c r="N745" s="29"/>
    </row>
    <row r="746" spans="1:14" x14ac:dyDescent="0.3">
      <c r="A746" s="17" t="s">
        <v>3695</v>
      </c>
      <c r="B746" s="17" t="s">
        <v>3696</v>
      </c>
      <c r="C746" s="17" t="s">
        <v>3697</v>
      </c>
      <c r="D746" s="17" t="s">
        <v>1382</v>
      </c>
      <c r="E746" s="17" t="s">
        <v>71</v>
      </c>
      <c r="F746" s="17" t="s">
        <v>3698</v>
      </c>
      <c r="G746" s="18">
        <v>1</v>
      </c>
      <c r="H746" s="18">
        <v>3</v>
      </c>
      <c r="I746" s="19">
        <v>0</v>
      </c>
      <c r="J746" s="20">
        <v>1</v>
      </c>
      <c r="K746" s="21">
        <v>0</v>
      </c>
      <c r="L746" s="22">
        <v>0</v>
      </c>
      <c r="M746" s="29" t="s">
        <v>4667</v>
      </c>
      <c r="N746" s="29"/>
    </row>
    <row r="747" spans="1:14" x14ac:dyDescent="0.3">
      <c r="A747" s="17" t="s">
        <v>3699</v>
      </c>
      <c r="B747" s="17" t="s">
        <v>3074</v>
      </c>
      <c r="C747" s="17" t="s">
        <v>1755</v>
      </c>
      <c r="D747" s="17" t="s">
        <v>1193</v>
      </c>
      <c r="E747" s="17" t="s">
        <v>339</v>
      </c>
      <c r="F747" s="17" t="s">
        <v>3700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29" t="s">
        <v>4668</v>
      </c>
      <c r="N747" s="29"/>
    </row>
    <row r="748" spans="1:14" x14ac:dyDescent="0.3">
      <c r="A748" s="17" t="s">
        <v>3701</v>
      </c>
      <c r="B748" s="17" t="s">
        <v>3702</v>
      </c>
      <c r="C748" s="17" t="s">
        <v>3703</v>
      </c>
      <c r="D748" s="17" t="s">
        <v>3121</v>
      </c>
      <c r="E748" s="17" t="s">
        <v>203</v>
      </c>
      <c r="F748" s="17" t="s">
        <v>3704</v>
      </c>
      <c r="G748" s="18">
        <v>1</v>
      </c>
      <c r="H748" s="18">
        <v>2</v>
      </c>
      <c r="I748" s="19">
        <v>0</v>
      </c>
      <c r="J748" s="20">
        <v>1</v>
      </c>
      <c r="K748" s="21">
        <v>0</v>
      </c>
      <c r="L748" s="22">
        <v>0</v>
      </c>
      <c r="M748" s="29" t="s">
        <v>4668</v>
      </c>
      <c r="N748" s="29"/>
    </row>
    <row r="749" spans="1:14" x14ac:dyDescent="0.3">
      <c r="A749" s="17" t="s">
        <v>3705</v>
      </c>
      <c r="B749" s="17" t="s">
        <v>3706</v>
      </c>
      <c r="C749" s="17" t="s">
        <v>1100</v>
      </c>
      <c r="D749" s="17" t="s">
        <v>3707</v>
      </c>
      <c r="E749" s="17" t="s">
        <v>163</v>
      </c>
      <c r="F749" s="17" t="s">
        <v>3708</v>
      </c>
      <c r="G749" s="18">
        <v>1</v>
      </c>
      <c r="H749" s="18">
        <v>10</v>
      </c>
      <c r="I749" s="19">
        <v>0</v>
      </c>
      <c r="J749" s="20">
        <v>1</v>
      </c>
      <c r="K749" s="21">
        <v>0</v>
      </c>
      <c r="L749" s="22">
        <v>0</v>
      </c>
      <c r="M749" s="29" t="s">
        <v>4668</v>
      </c>
      <c r="N749" s="29"/>
    </row>
    <row r="750" spans="1:14" x14ac:dyDescent="0.3">
      <c r="A750" s="17" t="s">
        <v>165</v>
      </c>
      <c r="B750" s="17" t="s">
        <v>3709</v>
      </c>
      <c r="C750" s="17" t="s">
        <v>3710</v>
      </c>
      <c r="D750" s="17" t="s">
        <v>1331</v>
      </c>
      <c r="E750" s="17" t="s">
        <v>116</v>
      </c>
      <c r="F750" s="17" t="s">
        <v>3711</v>
      </c>
      <c r="G750" s="18">
        <v>1</v>
      </c>
      <c r="H750" s="18">
        <v>1</v>
      </c>
      <c r="I750" s="19">
        <v>0</v>
      </c>
      <c r="J750" s="20">
        <v>0</v>
      </c>
      <c r="K750" s="21">
        <v>1</v>
      </c>
      <c r="L750" s="22">
        <v>0</v>
      </c>
      <c r="M750" s="29" t="s">
        <v>4666</v>
      </c>
      <c r="N750" s="29"/>
    </row>
    <row r="751" spans="1:14" x14ac:dyDescent="0.3">
      <c r="A751" s="17" t="s">
        <v>3712</v>
      </c>
      <c r="B751" s="17" t="s">
        <v>3713</v>
      </c>
      <c r="C751" s="17" t="s">
        <v>3714</v>
      </c>
      <c r="D751" s="17" t="s">
        <v>1172</v>
      </c>
      <c r="E751" s="17" t="s">
        <v>116</v>
      </c>
      <c r="F751" s="17" t="s">
        <v>3715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29" t="s">
        <v>4667</v>
      </c>
      <c r="N751" s="29"/>
    </row>
    <row r="752" spans="1:14" x14ac:dyDescent="0.3">
      <c r="A752" s="17" t="s">
        <v>3716</v>
      </c>
      <c r="B752" s="17" t="s">
        <v>3717</v>
      </c>
      <c r="C752" s="17" t="s">
        <v>1524</v>
      </c>
      <c r="D752" s="17" t="s">
        <v>1184</v>
      </c>
      <c r="E752" s="17" t="s">
        <v>76</v>
      </c>
      <c r="F752" s="17" t="s">
        <v>3718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29" t="s">
        <v>4667</v>
      </c>
      <c r="N752" s="29"/>
    </row>
    <row r="753" spans="1:14" x14ac:dyDescent="0.3">
      <c r="A753" s="17" t="s">
        <v>3719</v>
      </c>
      <c r="B753" s="17" t="s">
        <v>3720</v>
      </c>
      <c r="C753" s="17" t="s">
        <v>3721</v>
      </c>
      <c r="D753" s="17" t="s">
        <v>1172</v>
      </c>
      <c r="E753" s="17" t="s">
        <v>71</v>
      </c>
      <c r="F753" s="17" t="s">
        <v>3722</v>
      </c>
      <c r="G753" s="18">
        <v>1</v>
      </c>
      <c r="H753" s="18">
        <v>2</v>
      </c>
      <c r="I753" s="19">
        <v>0</v>
      </c>
      <c r="J753" s="20">
        <v>1</v>
      </c>
      <c r="K753" s="21">
        <v>0</v>
      </c>
      <c r="L753" s="22">
        <v>0</v>
      </c>
      <c r="M753" s="29" t="s">
        <v>4668</v>
      </c>
      <c r="N753" s="29"/>
    </row>
    <row r="754" spans="1:14" x14ac:dyDescent="0.3">
      <c r="A754" s="17" t="s">
        <v>3723</v>
      </c>
      <c r="B754" s="17" t="s">
        <v>2276</v>
      </c>
      <c r="C754" s="17" t="s">
        <v>3724</v>
      </c>
      <c r="D754" s="17" t="s">
        <v>1101</v>
      </c>
      <c r="E754" s="17" t="s">
        <v>303</v>
      </c>
      <c r="F754" s="17" t="s">
        <v>3725</v>
      </c>
      <c r="G754" s="18">
        <v>1</v>
      </c>
      <c r="H754" s="18">
        <v>1</v>
      </c>
      <c r="I754" s="19">
        <v>0</v>
      </c>
      <c r="J754" s="20">
        <v>1</v>
      </c>
      <c r="K754" s="21">
        <v>0</v>
      </c>
      <c r="L754" s="22">
        <v>0</v>
      </c>
      <c r="M754" s="29" t="s">
        <v>4668</v>
      </c>
      <c r="N754" s="29"/>
    </row>
    <row r="755" spans="1:14" x14ac:dyDescent="0.3">
      <c r="A755" s="17" t="s">
        <v>3726</v>
      </c>
      <c r="B755" s="17" t="s">
        <v>3727</v>
      </c>
      <c r="C755" s="17" t="s">
        <v>1575</v>
      </c>
      <c r="D755" s="17" t="s">
        <v>1076</v>
      </c>
      <c r="E755" s="17" t="s">
        <v>116</v>
      </c>
      <c r="F755" s="17" t="s">
        <v>3728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29" t="s">
        <v>4668</v>
      </c>
      <c r="N755" s="29"/>
    </row>
    <row r="756" spans="1:14" x14ac:dyDescent="0.3">
      <c r="A756" s="17" t="s">
        <v>3729</v>
      </c>
      <c r="B756" s="17" t="s">
        <v>3730</v>
      </c>
      <c r="C756" s="17" t="s">
        <v>1524</v>
      </c>
      <c r="D756" s="17" t="s">
        <v>1184</v>
      </c>
      <c r="E756" s="17" t="s">
        <v>76</v>
      </c>
      <c r="F756" s="17" t="s">
        <v>3731</v>
      </c>
      <c r="G756" s="18">
        <v>1</v>
      </c>
      <c r="H756" s="18">
        <v>1</v>
      </c>
      <c r="I756" s="19">
        <v>1</v>
      </c>
      <c r="J756" s="20">
        <v>0</v>
      </c>
      <c r="K756" s="21">
        <v>0</v>
      </c>
      <c r="L756" s="22">
        <v>0</v>
      </c>
      <c r="M756" s="29" t="s">
        <v>4667</v>
      </c>
      <c r="N756" s="29"/>
    </row>
    <row r="757" spans="1:14" x14ac:dyDescent="0.3">
      <c r="A757" s="17" t="s">
        <v>3732</v>
      </c>
      <c r="B757" s="17" t="s">
        <v>3733</v>
      </c>
      <c r="C757" s="17" t="s">
        <v>1859</v>
      </c>
      <c r="D757" s="17" t="s">
        <v>1622</v>
      </c>
      <c r="E757" s="17" t="s">
        <v>3371</v>
      </c>
      <c r="F757" s="17" t="s">
        <v>3734</v>
      </c>
      <c r="G757" s="18">
        <v>1</v>
      </c>
      <c r="H757" s="18">
        <v>5</v>
      </c>
      <c r="I757" s="19">
        <v>0</v>
      </c>
      <c r="J757" s="20">
        <v>1</v>
      </c>
      <c r="K757" s="21">
        <v>0</v>
      </c>
      <c r="L757" s="22">
        <v>0</v>
      </c>
      <c r="M757" s="29" t="s">
        <v>4668</v>
      </c>
      <c r="N757" s="29"/>
    </row>
    <row r="758" spans="1:14" x14ac:dyDescent="0.3">
      <c r="A758" s="17" t="s">
        <v>3735</v>
      </c>
      <c r="B758" s="17" t="s">
        <v>3736</v>
      </c>
      <c r="C758" s="17" t="s">
        <v>1100</v>
      </c>
      <c r="D758" s="17" t="s">
        <v>1111</v>
      </c>
      <c r="E758" s="17" t="s">
        <v>3737</v>
      </c>
      <c r="F758" s="17" t="s">
        <v>3738</v>
      </c>
      <c r="G758" s="18">
        <v>1</v>
      </c>
      <c r="H758" s="18">
        <v>100</v>
      </c>
      <c r="I758" s="19">
        <v>0</v>
      </c>
      <c r="J758" s="20">
        <v>1</v>
      </c>
      <c r="K758" s="21">
        <v>0</v>
      </c>
      <c r="L758" s="22">
        <v>0</v>
      </c>
      <c r="M758" s="29" t="s">
        <v>4668</v>
      </c>
      <c r="N758" s="29"/>
    </row>
    <row r="759" spans="1:14" x14ac:dyDescent="0.3">
      <c r="A759" s="17" t="s">
        <v>943</v>
      </c>
      <c r="B759" s="17" t="s">
        <v>3739</v>
      </c>
      <c r="C759" s="17" t="s">
        <v>1100</v>
      </c>
      <c r="D759" s="17" t="s">
        <v>1128</v>
      </c>
      <c r="E759" s="17" t="s">
        <v>825</v>
      </c>
      <c r="F759" s="17" t="s">
        <v>3740</v>
      </c>
      <c r="G759" s="18">
        <v>1</v>
      </c>
      <c r="H759" s="18">
        <v>1</v>
      </c>
      <c r="I759" s="19">
        <v>0</v>
      </c>
      <c r="J759" s="20">
        <v>0</v>
      </c>
      <c r="K759" s="21">
        <v>0</v>
      </c>
      <c r="L759" s="22">
        <v>1</v>
      </c>
      <c r="M759" s="29" t="s">
        <v>4666</v>
      </c>
      <c r="N759" s="29"/>
    </row>
    <row r="760" spans="1:14" x14ac:dyDescent="0.3">
      <c r="A760" s="17" t="s">
        <v>3741</v>
      </c>
      <c r="B760" s="17" t="s">
        <v>3742</v>
      </c>
      <c r="C760" s="17" t="s">
        <v>3743</v>
      </c>
      <c r="D760" s="17" t="s">
        <v>1128</v>
      </c>
      <c r="E760" s="17" t="s">
        <v>328</v>
      </c>
      <c r="F760" s="17" t="s">
        <v>3744</v>
      </c>
      <c r="G760" s="18">
        <v>1</v>
      </c>
      <c r="H760" s="18">
        <v>2</v>
      </c>
      <c r="I760" s="19">
        <v>1</v>
      </c>
      <c r="J760" s="20">
        <v>0</v>
      </c>
      <c r="K760" s="21">
        <v>0</v>
      </c>
      <c r="L760" s="22">
        <v>0</v>
      </c>
      <c r="M760" s="29" t="s">
        <v>4663</v>
      </c>
      <c r="N760" s="29"/>
    </row>
    <row r="761" spans="1:14" x14ac:dyDescent="0.3">
      <c r="A761" s="17" t="s">
        <v>921</v>
      </c>
      <c r="B761" s="17" t="s">
        <v>3745</v>
      </c>
      <c r="C761" s="17" t="s">
        <v>3746</v>
      </c>
      <c r="D761" s="17" t="s">
        <v>1276</v>
      </c>
      <c r="E761" s="17" t="s">
        <v>71</v>
      </c>
      <c r="F761" s="17" t="s">
        <v>3747</v>
      </c>
      <c r="G761" s="18">
        <v>1</v>
      </c>
      <c r="H761" s="18">
        <v>1</v>
      </c>
      <c r="I761" s="19">
        <v>0</v>
      </c>
      <c r="J761" s="20">
        <v>0</v>
      </c>
      <c r="K761" s="21">
        <v>0</v>
      </c>
      <c r="L761" s="22">
        <v>1</v>
      </c>
      <c r="M761" s="29" t="s">
        <v>4666</v>
      </c>
      <c r="N761" s="29"/>
    </row>
    <row r="762" spans="1:14" x14ac:dyDescent="0.3">
      <c r="A762" s="17" t="s">
        <v>3748</v>
      </c>
      <c r="B762" s="17" t="s">
        <v>3749</v>
      </c>
      <c r="C762" s="17" t="s">
        <v>3750</v>
      </c>
      <c r="D762" s="17" t="s">
        <v>1111</v>
      </c>
      <c r="E762" s="17" t="s">
        <v>3751</v>
      </c>
      <c r="F762" s="17" t="s">
        <v>3752</v>
      </c>
      <c r="G762" s="18">
        <v>1</v>
      </c>
      <c r="H762" s="18">
        <v>5</v>
      </c>
      <c r="I762" s="19">
        <v>1</v>
      </c>
      <c r="J762" s="20">
        <v>0</v>
      </c>
      <c r="K762" s="21">
        <v>0</v>
      </c>
      <c r="L762" s="22">
        <v>0</v>
      </c>
      <c r="M762" s="29" t="s">
        <v>4668</v>
      </c>
      <c r="N762" s="29"/>
    </row>
    <row r="763" spans="1:14" x14ac:dyDescent="0.3">
      <c r="A763" s="17" t="s">
        <v>3753</v>
      </c>
      <c r="B763" s="17" t="s">
        <v>3754</v>
      </c>
      <c r="C763" s="17" t="s">
        <v>3755</v>
      </c>
      <c r="D763" s="17" t="s">
        <v>1565</v>
      </c>
      <c r="E763" s="17" t="s">
        <v>143</v>
      </c>
      <c r="F763" s="17" t="s">
        <v>3756</v>
      </c>
      <c r="G763" s="18">
        <v>1</v>
      </c>
      <c r="H763" s="18">
        <v>1</v>
      </c>
      <c r="I763" s="19">
        <v>0</v>
      </c>
      <c r="J763" s="20">
        <v>1</v>
      </c>
      <c r="K763" s="21">
        <v>0</v>
      </c>
      <c r="L763" s="22">
        <v>0</v>
      </c>
      <c r="M763" s="29" t="s">
        <v>4666</v>
      </c>
      <c r="N763" s="29"/>
    </row>
    <row r="764" spans="1:14" x14ac:dyDescent="0.3">
      <c r="A764" s="17" t="s">
        <v>119</v>
      </c>
      <c r="B764" s="17" t="s">
        <v>3757</v>
      </c>
      <c r="C764" s="17" t="s">
        <v>1431</v>
      </c>
      <c r="D764" s="17" t="s">
        <v>1096</v>
      </c>
      <c r="E764" s="17" t="s">
        <v>76</v>
      </c>
      <c r="F764" s="17" t="s">
        <v>3758</v>
      </c>
      <c r="G764" s="18">
        <v>1</v>
      </c>
      <c r="H764" s="18">
        <v>1</v>
      </c>
      <c r="I764" s="19">
        <v>0</v>
      </c>
      <c r="J764" s="20">
        <v>0</v>
      </c>
      <c r="K764" s="21">
        <v>1</v>
      </c>
      <c r="L764" s="22">
        <v>0</v>
      </c>
      <c r="M764" s="29" t="s">
        <v>4666</v>
      </c>
      <c r="N764" s="29"/>
    </row>
    <row r="765" spans="1:14" x14ac:dyDescent="0.3">
      <c r="A765" s="17" t="s">
        <v>3759</v>
      </c>
      <c r="B765" s="17" t="s">
        <v>3760</v>
      </c>
      <c r="C765" s="17" t="s">
        <v>3761</v>
      </c>
      <c r="D765" s="17" t="s">
        <v>1416</v>
      </c>
      <c r="E765" s="17" t="s">
        <v>3762</v>
      </c>
      <c r="F765" s="17" t="s">
        <v>3763</v>
      </c>
      <c r="G765" s="18">
        <v>1</v>
      </c>
      <c r="H765" s="18">
        <v>2</v>
      </c>
      <c r="I765" s="19">
        <v>1</v>
      </c>
      <c r="J765" s="20">
        <v>0</v>
      </c>
      <c r="K765" s="21">
        <v>0</v>
      </c>
      <c r="L765" s="22">
        <v>0</v>
      </c>
      <c r="M765" s="29" t="s">
        <v>4668</v>
      </c>
      <c r="N765" s="29"/>
    </row>
    <row r="766" spans="1:14" x14ac:dyDescent="0.3">
      <c r="A766" s="17" t="s">
        <v>3764</v>
      </c>
      <c r="B766" s="17" t="s">
        <v>1272</v>
      </c>
      <c r="C766" s="17" t="s">
        <v>1273</v>
      </c>
      <c r="D766" s="17" t="s">
        <v>1086</v>
      </c>
      <c r="E766" s="17" t="s">
        <v>106</v>
      </c>
      <c r="F766" s="17" t="s">
        <v>3765</v>
      </c>
      <c r="G766" s="18">
        <v>1</v>
      </c>
      <c r="H766" s="18">
        <v>2</v>
      </c>
      <c r="I766" s="19">
        <v>0</v>
      </c>
      <c r="J766" s="20">
        <v>1</v>
      </c>
      <c r="K766" s="21">
        <v>0</v>
      </c>
      <c r="L766" s="22">
        <v>0</v>
      </c>
      <c r="M766" s="29" t="s">
        <v>4668</v>
      </c>
      <c r="N766" s="29"/>
    </row>
    <row r="767" spans="1:14" x14ac:dyDescent="0.3">
      <c r="A767" s="17" t="s">
        <v>3766</v>
      </c>
      <c r="B767" s="17" t="s">
        <v>3767</v>
      </c>
      <c r="C767" s="17" t="s">
        <v>3768</v>
      </c>
      <c r="D767" s="17" t="s">
        <v>1331</v>
      </c>
      <c r="E767" s="17" t="s">
        <v>531</v>
      </c>
      <c r="F767" s="17" t="s">
        <v>3769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4667</v>
      </c>
      <c r="N767" s="29"/>
    </row>
    <row r="768" spans="1:14" x14ac:dyDescent="0.3">
      <c r="A768" s="17" t="s">
        <v>3770</v>
      </c>
      <c r="B768" s="17" t="s">
        <v>3771</v>
      </c>
      <c r="C768" s="17" t="s">
        <v>3772</v>
      </c>
      <c r="D768" s="17" t="s">
        <v>3667</v>
      </c>
      <c r="E768" s="17" t="s">
        <v>163</v>
      </c>
      <c r="F768" s="17" t="s">
        <v>3773</v>
      </c>
      <c r="G768" s="18">
        <v>1</v>
      </c>
      <c r="H768" s="18">
        <v>6</v>
      </c>
      <c r="I768" s="19">
        <v>0</v>
      </c>
      <c r="J768" s="20">
        <v>1</v>
      </c>
      <c r="K768" s="21">
        <v>0</v>
      </c>
      <c r="L768" s="22">
        <v>0</v>
      </c>
      <c r="M768" s="29" t="s">
        <v>4668</v>
      </c>
      <c r="N768" s="29"/>
    </row>
    <row r="769" spans="1:14" x14ac:dyDescent="0.3">
      <c r="A769" s="17" t="s">
        <v>469</v>
      </c>
      <c r="B769" s="17" t="s">
        <v>3774</v>
      </c>
      <c r="C769" s="17" t="s">
        <v>1154</v>
      </c>
      <c r="D769" s="17" t="s">
        <v>1111</v>
      </c>
      <c r="E769" s="17" t="s">
        <v>273</v>
      </c>
      <c r="F769" s="17" t="s">
        <v>3775</v>
      </c>
      <c r="G769" s="18">
        <v>1</v>
      </c>
      <c r="H769" s="18">
        <v>2</v>
      </c>
      <c r="I769" s="19">
        <v>0</v>
      </c>
      <c r="J769" s="20">
        <v>0</v>
      </c>
      <c r="K769" s="21">
        <v>1</v>
      </c>
      <c r="L769" s="22">
        <v>0</v>
      </c>
      <c r="M769" s="29" t="s">
        <v>4666</v>
      </c>
      <c r="N769" s="29"/>
    </row>
    <row r="770" spans="1:14" x14ac:dyDescent="0.3">
      <c r="A770" s="17" t="s">
        <v>3776</v>
      </c>
      <c r="B770" s="17" t="s">
        <v>3777</v>
      </c>
      <c r="C770" s="17" t="s">
        <v>3778</v>
      </c>
      <c r="D770" s="17" t="s">
        <v>1312</v>
      </c>
      <c r="E770" s="17" t="s">
        <v>76</v>
      </c>
      <c r="F770" s="17" t="s">
        <v>3779</v>
      </c>
      <c r="G770" s="18">
        <v>1</v>
      </c>
      <c r="H770" s="18">
        <v>1</v>
      </c>
      <c r="I770" s="19">
        <v>1</v>
      </c>
      <c r="J770" s="20">
        <v>0</v>
      </c>
      <c r="K770" s="21">
        <v>0</v>
      </c>
      <c r="L770" s="22">
        <v>0</v>
      </c>
      <c r="M770" s="29" t="s">
        <v>4668</v>
      </c>
      <c r="N770" s="29"/>
    </row>
    <row r="771" spans="1:14" x14ac:dyDescent="0.3">
      <c r="A771" s="17" t="s">
        <v>3780</v>
      </c>
      <c r="B771" s="17" t="s">
        <v>1114</v>
      </c>
      <c r="C771" s="17" t="s">
        <v>1273</v>
      </c>
      <c r="D771" s="17" t="s">
        <v>1086</v>
      </c>
      <c r="E771" s="17" t="s">
        <v>106</v>
      </c>
      <c r="F771" s="17" t="s">
        <v>3781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29" t="s">
        <v>4668</v>
      </c>
      <c r="N771" s="29"/>
    </row>
    <row r="772" spans="1:14" x14ac:dyDescent="0.3">
      <c r="A772" s="17" t="s">
        <v>3782</v>
      </c>
      <c r="B772" s="17" t="s">
        <v>3783</v>
      </c>
      <c r="C772" s="17" t="s">
        <v>3784</v>
      </c>
      <c r="D772" s="17" t="s">
        <v>3103</v>
      </c>
      <c r="E772" s="17" t="s">
        <v>163</v>
      </c>
      <c r="F772" s="17" t="s">
        <v>3785</v>
      </c>
      <c r="G772" s="18">
        <v>1</v>
      </c>
      <c r="H772" s="18">
        <v>48</v>
      </c>
      <c r="I772" s="19">
        <v>0</v>
      </c>
      <c r="J772" s="20">
        <v>1</v>
      </c>
      <c r="K772" s="21">
        <v>0</v>
      </c>
      <c r="L772" s="22">
        <v>0</v>
      </c>
      <c r="M772" s="29" t="s">
        <v>4668</v>
      </c>
      <c r="N772" s="29"/>
    </row>
    <row r="773" spans="1:14" x14ac:dyDescent="0.3">
      <c r="A773" s="17" t="s">
        <v>3786</v>
      </c>
      <c r="B773" s="17" t="s">
        <v>3787</v>
      </c>
      <c r="C773" s="17" t="s">
        <v>3788</v>
      </c>
      <c r="D773" s="17" t="s">
        <v>1111</v>
      </c>
      <c r="E773" s="17" t="s">
        <v>163</v>
      </c>
      <c r="F773" s="17" t="s">
        <v>3789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29" t="s">
        <v>4667</v>
      </c>
      <c r="N773" s="29"/>
    </row>
    <row r="774" spans="1:14" x14ac:dyDescent="0.3">
      <c r="A774" s="17" t="s">
        <v>3790</v>
      </c>
      <c r="B774" s="17" t="s">
        <v>3791</v>
      </c>
      <c r="C774" s="17" t="s">
        <v>1100</v>
      </c>
      <c r="D774" s="17" t="s">
        <v>3792</v>
      </c>
      <c r="E774" s="17" t="s">
        <v>499</v>
      </c>
      <c r="F774" s="17" t="s">
        <v>3793</v>
      </c>
      <c r="G774" s="18">
        <v>1</v>
      </c>
      <c r="H774" s="18">
        <v>3</v>
      </c>
      <c r="I774" s="19">
        <v>0</v>
      </c>
      <c r="J774" s="20">
        <v>1</v>
      </c>
      <c r="K774" s="21">
        <v>0</v>
      </c>
      <c r="L774" s="22">
        <v>0</v>
      </c>
      <c r="M774" s="29" t="s">
        <v>4667</v>
      </c>
      <c r="N774" s="29"/>
    </row>
    <row r="775" spans="1:14" x14ac:dyDescent="0.3">
      <c r="A775" s="17" t="s">
        <v>3794</v>
      </c>
      <c r="B775" s="17" t="s">
        <v>3795</v>
      </c>
      <c r="C775" s="17" t="s">
        <v>3796</v>
      </c>
      <c r="D775" s="17" t="s">
        <v>1443</v>
      </c>
      <c r="E775" s="17" t="s">
        <v>71</v>
      </c>
      <c r="F775" s="17" t="s">
        <v>3797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29" t="s">
        <v>4667</v>
      </c>
      <c r="N775" s="29"/>
    </row>
    <row r="776" spans="1:14" x14ac:dyDescent="0.3">
      <c r="A776" s="17" t="s">
        <v>841</v>
      </c>
      <c r="B776" s="17" t="s">
        <v>3798</v>
      </c>
      <c r="C776" s="17" t="s">
        <v>3799</v>
      </c>
      <c r="D776" s="17" t="s">
        <v>1111</v>
      </c>
      <c r="E776" s="17" t="s">
        <v>71</v>
      </c>
      <c r="F776" s="17" t="s">
        <v>3800</v>
      </c>
      <c r="G776" s="18">
        <v>1</v>
      </c>
      <c r="H776" s="18">
        <v>5</v>
      </c>
      <c r="I776" s="19">
        <v>0</v>
      </c>
      <c r="J776" s="20">
        <v>0</v>
      </c>
      <c r="K776" s="21">
        <v>0</v>
      </c>
      <c r="L776" s="22">
        <v>1</v>
      </c>
      <c r="M776" s="29" t="s">
        <v>4666</v>
      </c>
      <c r="N776" s="29"/>
    </row>
    <row r="777" spans="1:14" x14ac:dyDescent="0.3">
      <c r="A777" s="17" t="s">
        <v>3801</v>
      </c>
      <c r="B777" s="17" t="s">
        <v>3802</v>
      </c>
      <c r="C777" s="17" t="s">
        <v>3803</v>
      </c>
      <c r="D777" s="17" t="s">
        <v>2456</v>
      </c>
      <c r="E777" s="17" t="s">
        <v>328</v>
      </c>
      <c r="F777" s="17" t="s">
        <v>3804</v>
      </c>
      <c r="G777" s="18">
        <v>1</v>
      </c>
      <c r="H777" s="18">
        <v>48</v>
      </c>
      <c r="I777" s="19">
        <v>0</v>
      </c>
      <c r="J777" s="20">
        <v>1</v>
      </c>
      <c r="K777" s="21">
        <v>0</v>
      </c>
      <c r="L777" s="22">
        <v>0</v>
      </c>
      <c r="M777" s="29" t="s">
        <v>4663</v>
      </c>
      <c r="N777" s="29"/>
    </row>
    <row r="778" spans="1:14" x14ac:dyDescent="0.3">
      <c r="A778" s="17" t="s">
        <v>3805</v>
      </c>
      <c r="B778" s="17" t="s">
        <v>3806</v>
      </c>
      <c r="C778" s="17" t="s">
        <v>3666</v>
      </c>
      <c r="D778" s="17" t="s">
        <v>1382</v>
      </c>
      <c r="E778" s="17" t="s">
        <v>139</v>
      </c>
      <c r="F778" s="17" t="s">
        <v>3807</v>
      </c>
      <c r="G778" s="18">
        <v>1</v>
      </c>
      <c r="H778" s="18">
        <v>5</v>
      </c>
      <c r="I778" s="19">
        <v>0</v>
      </c>
      <c r="J778" s="20">
        <v>1</v>
      </c>
      <c r="K778" s="21">
        <v>0</v>
      </c>
      <c r="L778" s="22">
        <v>0</v>
      </c>
      <c r="M778" s="29" t="s">
        <v>4667</v>
      </c>
      <c r="N778" s="29"/>
    </row>
    <row r="779" spans="1:14" x14ac:dyDescent="0.3">
      <c r="A779" s="17" t="s">
        <v>523</v>
      </c>
      <c r="B779" s="17" t="s">
        <v>3808</v>
      </c>
      <c r="C779" s="17" t="s">
        <v>3809</v>
      </c>
      <c r="D779" s="17" t="s">
        <v>3810</v>
      </c>
      <c r="E779" s="17" t="s">
        <v>170</v>
      </c>
      <c r="F779" s="17" t="s">
        <v>3811</v>
      </c>
      <c r="G779" s="18">
        <v>1</v>
      </c>
      <c r="H779" s="18">
        <v>2</v>
      </c>
      <c r="I779" s="19">
        <v>0</v>
      </c>
      <c r="J779" s="20">
        <v>0</v>
      </c>
      <c r="K779" s="21">
        <v>1</v>
      </c>
      <c r="L779" s="22">
        <v>0</v>
      </c>
      <c r="M779" s="29" t="s">
        <v>4666</v>
      </c>
      <c r="N779" s="29"/>
    </row>
    <row r="780" spans="1:14" x14ac:dyDescent="0.3">
      <c r="A780" s="17" t="s">
        <v>998</v>
      </c>
      <c r="B780" s="17" t="s">
        <v>3812</v>
      </c>
      <c r="C780" s="17" t="s">
        <v>3813</v>
      </c>
      <c r="D780" s="17" t="s">
        <v>1111</v>
      </c>
      <c r="E780" s="17" t="s">
        <v>3814</v>
      </c>
      <c r="F780" s="17" t="s">
        <v>3815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29" t="s">
        <v>4666</v>
      </c>
      <c r="N780" s="29"/>
    </row>
    <row r="781" spans="1:14" x14ac:dyDescent="0.3">
      <c r="A781" s="17" t="s">
        <v>3816</v>
      </c>
      <c r="B781" s="17" t="s">
        <v>3817</v>
      </c>
      <c r="C781" s="17" t="s">
        <v>3818</v>
      </c>
      <c r="D781" s="17" t="s">
        <v>3819</v>
      </c>
      <c r="E781" s="17" t="s">
        <v>3820</v>
      </c>
      <c r="F781" s="17" t="s">
        <v>3821</v>
      </c>
      <c r="G781" s="18">
        <v>1</v>
      </c>
      <c r="H781" s="18">
        <v>10</v>
      </c>
      <c r="I781" s="19">
        <v>0</v>
      </c>
      <c r="J781" s="20">
        <v>1</v>
      </c>
      <c r="K781" s="21">
        <v>0</v>
      </c>
      <c r="L781" s="22">
        <v>0</v>
      </c>
      <c r="M781" s="29" t="s">
        <v>4668</v>
      </c>
      <c r="N781" s="29"/>
    </row>
    <row r="782" spans="1:14" x14ac:dyDescent="0.3">
      <c r="A782" s="17" t="s">
        <v>108</v>
      </c>
      <c r="B782" s="17" t="s">
        <v>3822</v>
      </c>
      <c r="C782" s="17" t="s">
        <v>3823</v>
      </c>
      <c r="D782" s="17" t="s">
        <v>1111</v>
      </c>
      <c r="E782" s="17" t="s">
        <v>111</v>
      </c>
      <c r="F782" s="17" t="s">
        <v>3824</v>
      </c>
      <c r="G782" s="18">
        <v>1</v>
      </c>
      <c r="H782" s="18">
        <v>2</v>
      </c>
      <c r="I782" s="19">
        <v>0</v>
      </c>
      <c r="J782" s="20">
        <v>0</v>
      </c>
      <c r="K782" s="21">
        <v>1</v>
      </c>
      <c r="L782" s="22">
        <v>0</v>
      </c>
      <c r="M782" s="29" t="s">
        <v>4666</v>
      </c>
      <c r="N782" s="29"/>
    </row>
    <row r="783" spans="1:14" x14ac:dyDescent="0.3">
      <c r="A783" s="17" t="s">
        <v>3825</v>
      </c>
      <c r="B783" s="17" t="s">
        <v>3204</v>
      </c>
      <c r="C783" s="17" t="s">
        <v>3826</v>
      </c>
      <c r="D783" s="17" t="s">
        <v>1369</v>
      </c>
      <c r="E783" s="17" t="s">
        <v>303</v>
      </c>
      <c r="F783" s="17" t="s">
        <v>3827</v>
      </c>
      <c r="G783" s="18">
        <v>1</v>
      </c>
      <c r="H783" s="18">
        <v>1</v>
      </c>
      <c r="I783" s="19">
        <v>1</v>
      </c>
      <c r="J783" s="20">
        <v>0</v>
      </c>
      <c r="K783" s="21">
        <v>0</v>
      </c>
      <c r="L783" s="22">
        <v>0</v>
      </c>
      <c r="M783" s="29" t="s">
        <v>4668</v>
      </c>
      <c r="N783" s="29"/>
    </row>
    <row r="784" spans="1:14" x14ac:dyDescent="0.3">
      <c r="A784" s="17" t="s">
        <v>3828</v>
      </c>
      <c r="B784" s="17" t="s">
        <v>3829</v>
      </c>
      <c r="C784" s="17" t="s">
        <v>1100</v>
      </c>
      <c r="D784" s="17" t="s">
        <v>1201</v>
      </c>
      <c r="E784" s="17" t="s">
        <v>116</v>
      </c>
      <c r="F784" s="17" t="s">
        <v>3830</v>
      </c>
      <c r="G784" s="18">
        <v>1</v>
      </c>
      <c r="H784" s="18">
        <v>3</v>
      </c>
      <c r="I784" s="19">
        <v>0</v>
      </c>
      <c r="J784" s="20">
        <v>1</v>
      </c>
      <c r="K784" s="21">
        <v>0</v>
      </c>
      <c r="L784" s="22">
        <v>0</v>
      </c>
      <c r="M784" s="29" t="s">
        <v>4668</v>
      </c>
      <c r="N784" s="29"/>
    </row>
    <row r="785" spans="1:14" x14ac:dyDescent="0.3">
      <c r="A785" s="17" t="s">
        <v>3831</v>
      </c>
      <c r="B785" s="17" t="s">
        <v>1983</v>
      </c>
      <c r="C785" s="17" t="s">
        <v>1507</v>
      </c>
      <c r="D785" s="17" t="s">
        <v>1111</v>
      </c>
      <c r="E785" s="17" t="s">
        <v>106</v>
      </c>
      <c r="F785" s="17" t="s">
        <v>3832</v>
      </c>
      <c r="G785" s="18">
        <v>1</v>
      </c>
      <c r="H785" s="18">
        <v>1</v>
      </c>
      <c r="I785" s="19">
        <v>1</v>
      </c>
      <c r="J785" s="20">
        <v>0</v>
      </c>
      <c r="K785" s="21">
        <v>0</v>
      </c>
      <c r="L785" s="22">
        <v>0</v>
      </c>
      <c r="M785" s="29" t="s">
        <v>4667</v>
      </c>
      <c r="N785" s="29"/>
    </row>
    <row r="786" spans="1:14" x14ac:dyDescent="0.3">
      <c r="A786" s="17" t="s">
        <v>3833</v>
      </c>
      <c r="B786" s="17" t="s">
        <v>3834</v>
      </c>
      <c r="C786" s="17" t="s">
        <v>3761</v>
      </c>
      <c r="D786" s="17" t="s">
        <v>1416</v>
      </c>
      <c r="E786" s="17" t="s">
        <v>3835</v>
      </c>
      <c r="F786" s="17" t="s">
        <v>3836</v>
      </c>
      <c r="G786" s="18">
        <v>1</v>
      </c>
      <c r="H786" s="18">
        <v>2</v>
      </c>
      <c r="I786" s="19">
        <v>0</v>
      </c>
      <c r="J786" s="20">
        <v>1</v>
      </c>
      <c r="K786" s="21">
        <v>0</v>
      </c>
      <c r="L786" s="22">
        <v>0</v>
      </c>
      <c r="M786" s="29" t="s">
        <v>4667</v>
      </c>
      <c r="N786" s="29"/>
    </row>
    <row r="787" spans="1:14" x14ac:dyDescent="0.3">
      <c r="A787" s="17" t="s">
        <v>3837</v>
      </c>
      <c r="B787" s="17" t="s">
        <v>3838</v>
      </c>
      <c r="C787" s="17" t="s">
        <v>3839</v>
      </c>
      <c r="D787" s="17" t="s">
        <v>1101</v>
      </c>
      <c r="E787" s="17" t="s">
        <v>116</v>
      </c>
      <c r="F787" s="17" t="s">
        <v>3840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29" t="s">
        <v>4668</v>
      </c>
      <c r="N787" s="29"/>
    </row>
    <row r="788" spans="1:14" x14ac:dyDescent="0.3">
      <c r="A788" s="17" t="s">
        <v>887</v>
      </c>
      <c r="B788" s="17" t="s">
        <v>3841</v>
      </c>
      <c r="C788" s="17" t="s">
        <v>3842</v>
      </c>
      <c r="D788" s="17" t="s">
        <v>1086</v>
      </c>
      <c r="E788" s="17" t="s">
        <v>889</v>
      </c>
      <c r="F788" s="17" t="s">
        <v>3843</v>
      </c>
      <c r="G788" s="18">
        <v>1</v>
      </c>
      <c r="H788" s="18">
        <v>1</v>
      </c>
      <c r="I788" s="19">
        <v>0</v>
      </c>
      <c r="J788" s="20">
        <v>0</v>
      </c>
      <c r="K788" s="21">
        <v>0</v>
      </c>
      <c r="L788" s="22">
        <v>1</v>
      </c>
      <c r="M788" s="29" t="s">
        <v>4666</v>
      </c>
      <c r="N788" s="29"/>
    </row>
    <row r="789" spans="1:14" x14ac:dyDescent="0.3">
      <c r="A789" s="17" t="s">
        <v>3844</v>
      </c>
      <c r="B789" s="17" t="s">
        <v>1884</v>
      </c>
      <c r="C789" s="17" t="s">
        <v>1221</v>
      </c>
      <c r="D789" s="17" t="s">
        <v>1885</v>
      </c>
      <c r="E789" s="17" t="s">
        <v>339</v>
      </c>
      <c r="F789" s="17" t="s">
        <v>3845</v>
      </c>
      <c r="G789" s="18">
        <v>1</v>
      </c>
      <c r="H789" s="18">
        <v>2</v>
      </c>
      <c r="I789" s="19">
        <v>0</v>
      </c>
      <c r="J789" s="20">
        <v>1</v>
      </c>
      <c r="K789" s="21">
        <v>0</v>
      </c>
      <c r="L789" s="22">
        <v>0</v>
      </c>
      <c r="M789" s="29" t="s">
        <v>4667</v>
      </c>
      <c r="N789" s="29"/>
    </row>
    <row r="790" spans="1:14" x14ac:dyDescent="0.3">
      <c r="A790" s="17" t="s">
        <v>3846</v>
      </c>
      <c r="B790" s="17" t="s">
        <v>3847</v>
      </c>
      <c r="C790" s="17" t="s">
        <v>1524</v>
      </c>
      <c r="D790" s="17" t="s">
        <v>1184</v>
      </c>
      <c r="E790" s="17" t="s">
        <v>76</v>
      </c>
      <c r="F790" s="17" t="s">
        <v>3848</v>
      </c>
      <c r="G790" s="18">
        <v>1</v>
      </c>
      <c r="H790" s="18">
        <v>2</v>
      </c>
      <c r="I790" s="19">
        <v>0</v>
      </c>
      <c r="J790" s="20">
        <v>1</v>
      </c>
      <c r="K790" s="21">
        <v>0</v>
      </c>
      <c r="L790" s="22">
        <v>0</v>
      </c>
      <c r="M790" s="29" t="s">
        <v>4668</v>
      </c>
      <c r="N790" s="29"/>
    </row>
    <row r="791" spans="1:14" x14ac:dyDescent="0.3">
      <c r="A791" s="17" t="s">
        <v>488</v>
      </c>
      <c r="B791" s="17" t="s">
        <v>3849</v>
      </c>
      <c r="C791" s="17" t="s">
        <v>3850</v>
      </c>
      <c r="D791" s="17" t="s">
        <v>1319</v>
      </c>
      <c r="E791" s="17" t="s">
        <v>328</v>
      </c>
      <c r="F791" s="17" t="s">
        <v>3851</v>
      </c>
      <c r="G791" s="18">
        <v>1</v>
      </c>
      <c r="H791" s="18">
        <v>1</v>
      </c>
      <c r="I791" s="19">
        <v>0</v>
      </c>
      <c r="J791" s="20">
        <v>0</v>
      </c>
      <c r="K791" s="21">
        <v>1</v>
      </c>
      <c r="L791" s="22">
        <v>0</v>
      </c>
      <c r="M791" s="29" t="s">
        <v>4666</v>
      </c>
      <c r="N791" s="29"/>
    </row>
    <row r="792" spans="1:14" x14ac:dyDescent="0.3">
      <c r="A792" s="17" t="s">
        <v>3852</v>
      </c>
      <c r="B792" s="17" t="s">
        <v>3853</v>
      </c>
      <c r="C792" s="17" t="s">
        <v>1986</v>
      </c>
      <c r="D792" s="17" t="s">
        <v>1101</v>
      </c>
      <c r="E792" s="17" t="s">
        <v>3504</v>
      </c>
      <c r="F792" s="17" t="s">
        <v>3854</v>
      </c>
      <c r="G792" s="18">
        <v>1</v>
      </c>
      <c r="H792" s="18">
        <v>3</v>
      </c>
      <c r="I792" s="19">
        <v>0</v>
      </c>
      <c r="J792" s="20">
        <v>1</v>
      </c>
      <c r="K792" s="21">
        <v>0</v>
      </c>
      <c r="L792" s="22">
        <v>0</v>
      </c>
      <c r="M792" s="29" t="s">
        <v>4668</v>
      </c>
      <c r="N792" s="29"/>
    </row>
    <row r="793" spans="1:14" x14ac:dyDescent="0.3">
      <c r="A793" s="17" t="s">
        <v>1004</v>
      </c>
      <c r="B793" s="17" t="s">
        <v>3855</v>
      </c>
      <c r="C793" s="17" t="s">
        <v>1100</v>
      </c>
      <c r="D793" s="17" t="s">
        <v>3856</v>
      </c>
      <c r="E793" s="17" t="s">
        <v>513</v>
      </c>
      <c r="F793" s="17" t="s">
        <v>3857</v>
      </c>
      <c r="G793" s="18">
        <v>1</v>
      </c>
      <c r="H793" s="18">
        <v>1</v>
      </c>
      <c r="I793" s="19">
        <v>0</v>
      </c>
      <c r="J793" s="20">
        <v>0</v>
      </c>
      <c r="K793" s="21">
        <v>0</v>
      </c>
      <c r="L793" s="22">
        <v>1</v>
      </c>
      <c r="M793" s="29" t="s">
        <v>4666</v>
      </c>
      <c r="N793" s="29"/>
    </row>
    <row r="794" spans="1:14" x14ac:dyDescent="0.3">
      <c r="A794" s="17" t="s">
        <v>3858</v>
      </c>
      <c r="B794" s="17" t="s">
        <v>1494</v>
      </c>
      <c r="C794" s="17" t="s">
        <v>3859</v>
      </c>
      <c r="D794" s="17" t="s">
        <v>1128</v>
      </c>
      <c r="E794" s="17" t="s">
        <v>1148</v>
      </c>
      <c r="F794" s="17" t="s">
        <v>3860</v>
      </c>
      <c r="G794" s="18">
        <v>1</v>
      </c>
      <c r="H794" s="18">
        <v>1</v>
      </c>
      <c r="I794" s="19">
        <v>1</v>
      </c>
      <c r="J794" s="20">
        <v>0</v>
      </c>
      <c r="K794" s="21">
        <v>0</v>
      </c>
      <c r="L794" s="22">
        <v>0</v>
      </c>
      <c r="M794" s="29" t="s">
        <v>4668</v>
      </c>
      <c r="N794" s="29"/>
    </row>
    <row r="795" spans="1:14" x14ac:dyDescent="0.3">
      <c r="A795" s="17" t="s">
        <v>3861</v>
      </c>
      <c r="B795" s="17" t="s">
        <v>3862</v>
      </c>
      <c r="C795" s="17" t="s">
        <v>1100</v>
      </c>
      <c r="D795" s="17" t="s">
        <v>1128</v>
      </c>
      <c r="E795" s="17" t="s">
        <v>531</v>
      </c>
      <c r="F795" s="17" t="s">
        <v>3863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29" t="s">
        <v>4668</v>
      </c>
      <c r="N795" s="29"/>
    </row>
    <row r="796" spans="1:14" x14ac:dyDescent="0.3">
      <c r="A796" s="17" t="s">
        <v>3864</v>
      </c>
      <c r="B796" s="17" t="s">
        <v>3865</v>
      </c>
      <c r="C796" s="17" t="s">
        <v>3818</v>
      </c>
      <c r="D796" s="17" t="s">
        <v>3866</v>
      </c>
      <c r="E796" s="17" t="s">
        <v>163</v>
      </c>
      <c r="F796" s="17" t="s">
        <v>3867</v>
      </c>
      <c r="G796" s="18">
        <v>1</v>
      </c>
      <c r="H796" s="18">
        <v>4</v>
      </c>
      <c r="I796" s="19">
        <v>0</v>
      </c>
      <c r="J796" s="20">
        <v>1</v>
      </c>
      <c r="K796" s="21">
        <v>0</v>
      </c>
      <c r="L796" s="22">
        <v>0</v>
      </c>
      <c r="M796" s="29" t="s">
        <v>4667</v>
      </c>
      <c r="N796" s="29"/>
    </row>
    <row r="797" spans="1:14" x14ac:dyDescent="0.3">
      <c r="A797" s="17" t="s">
        <v>3868</v>
      </c>
      <c r="B797" s="17" t="s">
        <v>3869</v>
      </c>
      <c r="C797" s="17" t="s">
        <v>1100</v>
      </c>
      <c r="D797" s="17" t="s">
        <v>1119</v>
      </c>
      <c r="E797" s="17" t="s">
        <v>158</v>
      </c>
      <c r="F797" s="17" t="s">
        <v>3870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29" t="s">
        <v>4667</v>
      </c>
      <c r="N797" s="29"/>
    </row>
    <row r="798" spans="1:14" x14ac:dyDescent="0.3">
      <c r="A798" s="17" t="s">
        <v>3871</v>
      </c>
      <c r="B798" s="17" t="s">
        <v>3872</v>
      </c>
      <c r="C798" s="17" t="s">
        <v>1100</v>
      </c>
      <c r="D798" s="17" t="s">
        <v>1061</v>
      </c>
      <c r="E798" s="17" t="s">
        <v>303</v>
      </c>
      <c r="F798" s="17" t="s">
        <v>3873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29" t="s">
        <v>4667</v>
      </c>
      <c r="N798" s="29"/>
    </row>
    <row r="799" spans="1:14" x14ac:dyDescent="0.3">
      <c r="A799" s="17" t="s">
        <v>405</v>
      </c>
      <c r="B799" s="17" t="s">
        <v>3874</v>
      </c>
      <c r="C799" s="17" t="s">
        <v>3875</v>
      </c>
      <c r="D799" s="17" t="s">
        <v>1081</v>
      </c>
      <c r="E799" s="17" t="s">
        <v>163</v>
      </c>
      <c r="F799" s="17" t="s">
        <v>3876</v>
      </c>
      <c r="G799" s="18">
        <v>1</v>
      </c>
      <c r="H799" s="18">
        <v>1</v>
      </c>
      <c r="I799" s="19">
        <v>0</v>
      </c>
      <c r="J799" s="20">
        <v>0</v>
      </c>
      <c r="K799" s="21">
        <v>1</v>
      </c>
      <c r="L799" s="22">
        <v>0</v>
      </c>
      <c r="M799" s="29" t="s">
        <v>4666</v>
      </c>
      <c r="N799" s="29"/>
    </row>
    <row r="800" spans="1:14" x14ac:dyDescent="0.3">
      <c r="A800" s="17" t="s">
        <v>3877</v>
      </c>
      <c r="B800" s="17" t="s">
        <v>3878</v>
      </c>
      <c r="C800" s="17" t="s">
        <v>1940</v>
      </c>
      <c r="D800" s="17" t="s">
        <v>1622</v>
      </c>
      <c r="E800" s="17" t="s">
        <v>531</v>
      </c>
      <c r="F800" s="17" t="s">
        <v>3879</v>
      </c>
      <c r="G800" s="18">
        <v>1</v>
      </c>
      <c r="H800" s="18">
        <v>3</v>
      </c>
      <c r="I800" s="19">
        <v>0</v>
      </c>
      <c r="J800" s="20">
        <v>1</v>
      </c>
      <c r="K800" s="21">
        <v>0</v>
      </c>
      <c r="L800" s="22">
        <v>0</v>
      </c>
      <c r="M800" s="29" t="s">
        <v>4668</v>
      </c>
      <c r="N800" s="29"/>
    </row>
    <row r="801" spans="1:14" x14ac:dyDescent="0.3">
      <c r="A801" s="17" t="s">
        <v>3880</v>
      </c>
      <c r="B801" s="17" t="s">
        <v>3881</v>
      </c>
      <c r="C801" s="17" t="s">
        <v>3882</v>
      </c>
      <c r="D801" s="17" t="s">
        <v>1101</v>
      </c>
      <c r="E801" s="17" t="s">
        <v>163</v>
      </c>
      <c r="F801" s="17" t="s">
        <v>3883</v>
      </c>
      <c r="G801" s="18">
        <v>1</v>
      </c>
      <c r="H801" s="18">
        <v>4</v>
      </c>
      <c r="I801" s="19">
        <v>0</v>
      </c>
      <c r="J801" s="20">
        <v>1</v>
      </c>
      <c r="K801" s="21">
        <v>0</v>
      </c>
      <c r="L801" s="22">
        <v>0</v>
      </c>
      <c r="M801" s="29" t="s">
        <v>4668</v>
      </c>
      <c r="N801" s="29"/>
    </row>
    <row r="802" spans="1:14" x14ac:dyDescent="0.3">
      <c r="A802" s="17" t="s">
        <v>3884</v>
      </c>
      <c r="B802" s="17" t="s">
        <v>3885</v>
      </c>
      <c r="C802" s="17" t="s">
        <v>3886</v>
      </c>
      <c r="D802" s="17" t="s">
        <v>1319</v>
      </c>
      <c r="E802" s="17" t="s">
        <v>356</v>
      </c>
      <c r="F802" s="17" t="s">
        <v>3887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29" t="s">
        <v>4667</v>
      </c>
      <c r="N802" s="29"/>
    </row>
    <row r="803" spans="1:14" x14ac:dyDescent="0.3">
      <c r="A803" s="17" t="s">
        <v>725</v>
      </c>
      <c r="B803" s="17" t="s">
        <v>726</v>
      </c>
      <c r="C803" s="17" t="s">
        <v>3888</v>
      </c>
      <c r="D803" s="17" t="s">
        <v>2611</v>
      </c>
      <c r="E803" s="17" t="s">
        <v>433</v>
      </c>
      <c r="F803" s="17" t="s">
        <v>3889</v>
      </c>
      <c r="G803" s="18">
        <v>1</v>
      </c>
      <c r="H803" s="18">
        <v>3</v>
      </c>
      <c r="I803" s="19">
        <v>0</v>
      </c>
      <c r="J803" s="20">
        <v>0</v>
      </c>
      <c r="K803" s="21">
        <v>1</v>
      </c>
      <c r="L803" s="22">
        <v>0</v>
      </c>
      <c r="M803" s="29" t="s">
        <v>4666</v>
      </c>
      <c r="N803" s="29"/>
    </row>
    <row r="804" spans="1:14" x14ac:dyDescent="0.3">
      <c r="A804" s="17" t="s">
        <v>341</v>
      </c>
      <c r="B804" s="17" t="s">
        <v>3890</v>
      </c>
      <c r="C804" s="17" t="s">
        <v>3891</v>
      </c>
      <c r="D804" s="17" t="s">
        <v>1201</v>
      </c>
      <c r="E804" s="17" t="s">
        <v>328</v>
      </c>
      <c r="F804" s="17" t="s">
        <v>3892</v>
      </c>
      <c r="G804" s="18">
        <v>1</v>
      </c>
      <c r="H804" s="18">
        <v>1</v>
      </c>
      <c r="I804" s="19">
        <v>0</v>
      </c>
      <c r="J804" s="20">
        <v>0</v>
      </c>
      <c r="K804" s="21">
        <v>1</v>
      </c>
      <c r="L804" s="22">
        <v>0</v>
      </c>
      <c r="M804" s="29" t="s">
        <v>4666</v>
      </c>
      <c r="N804" s="29"/>
    </row>
    <row r="805" spans="1:14" x14ac:dyDescent="0.3">
      <c r="A805" s="17" t="s">
        <v>770</v>
      </c>
      <c r="B805" s="17" t="s">
        <v>3893</v>
      </c>
      <c r="C805" s="17" t="s">
        <v>3428</v>
      </c>
      <c r="D805" s="17" t="s">
        <v>1443</v>
      </c>
      <c r="E805" s="17" t="s">
        <v>71</v>
      </c>
      <c r="F805" s="17" t="s">
        <v>3894</v>
      </c>
      <c r="G805" s="18">
        <v>1</v>
      </c>
      <c r="H805" s="18">
        <v>2</v>
      </c>
      <c r="I805" s="19">
        <v>0</v>
      </c>
      <c r="J805" s="20">
        <v>0</v>
      </c>
      <c r="K805" s="21">
        <v>0</v>
      </c>
      <c r="L805" s="22">
        <v>1</v>
      </c>
      <c r="M805" s="29" t="s">
        <v>4666</v>
      </c>
      <c r="N805" s="29"/>
    </row>
    <row r="806" spans="1:14" x14ac:dyDescent="0.3">
      <c r="A806" s="17" t="s">
        <v>3895</v>
      </c>
      <c r="B806" s="17" t="s">
        <v>3896</v>
      </c>
      <c r="C806" s="17" t="s">
        <v>3897</v>
      </c>
      <c r="D806" s="17" t="s">
        <v>1111</v>
      </c>
      <c r="E806" s="17" t="s">
        <v>3552</v>
      </c>
      <c r="F806" s="17" t="s">
        <v>3898</v>
      </c>
      <c r="G806" s="18">
        <v>1</v>
      </c>
      <c r="H806" s="18">
        <v>100</v>
      </c>
      <c r="I806" s="19">
        <v>0</v>
      </c>
      <c r="J806" s="20">
        <v>1</v>
      </c>
      <c r="K806" s="21">
        <v>0</v>
      </c>
      <c r="L806" s="22">
        <v>0</v>
      </c>
      <c r="M806" s="29" t="s">
        <v>4668</v>
      </c>
      <c r="N806" s="29"/>
    </row>
    <row r="807" spans="1:14" x14ac:dyDescent="0.3">
      <c r="A807" s="17" t="s">
        <v>866</v>
      </c>
      <c r="B807" s="17" t="s">
        <v>3899</v>
      </c>
      <c r="C807" s="17" t="s">
        <v>3900</v>
      </c>
      <c r="D807" s="17" t="s">
        <v>1172</v>
      </c>
      <c r="E807" s="17" t="s">
        <v>158</v>
      </c>
      <c r="F807" s="17" t="s">
        <v>3901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29" t="s">
        <v>4666</v>
      </c>
      <c r="N807" s="29"/>
    </row>
    <row r="808" spans="1:14" x14ac:dyDescent="0.3">
      <c r="A808" s="17" t="s">
        <v>3902</v>
      </c>
      <c r="B808" s="17" t="s">
        <v>3903</v>
      </c>
      <c r="C808" s="17" t="s">
        <v>3904</v>
      </c>
      <c r="D808" s="17" t="s">
        <v>1416</v>
      </c>
      <c r="E808" s="17" t="s">
        <v>3905</v>
      </c>
      <c r="F808" s="17" t="s">
        <v>3906</v>
      </c>
      <c r="G808" s="18">
        <v>1</v>
      </c>
      <c r="H808" s="18">
        <v>4</v>
      </c>
      <c r="I808" s="19">
        <v>1</v>
      </c>
      <c r="J808" s="20">
        <v>0</v>
      </c>
      <c r="K808" s="21">
        <v>0</v>
      </c>
      <c r="L808" s="22">
        <v>0</v>
      </c>
      <c r="M808" s="29" t="s">
        <v>4668</v>
      </c>
      <c r="N808" s="29"/>
    </row>
    <row r="809" spans="1:14" x14ac:dyDescent="0.3">
      <c r="A809" s="17" t="s">
        <v>975</v>
      </c>
      <c r="B809" s="17" t="s">
        <v>3907</v>
      </c>
      <c r="C809" s="17" t="s">
        <v>3908</v>
      </c>
      <c r="D809" s="17" t="s">
        <v>1111</v>
      </c>
      <c r="E809" s="17" t="s">
        <v>977</v>
      </c>
      <c r="F809" s="17" t="s">
        <v>3909</v>
      </c>
      <c r="G809" s="18">
        <v>1</v>
      </c>
      <c r="H809" s="18">
        <v>1</v>
      </c>
      <c r="I809" s="19">
        <v>0</v>
      </c>
      <c r="J809" s="20">
        <v>0</v>
      </c>
      <c r="K809" s="21">
        <v>0</v>
      </c>
      <c r="L809" s="22">
        <v>1</v>
      </c>
      <c r="M809" s="29" t="s">
        <v>4666</v>
      </c>
      <c r="N809" s="29"/>
    </row>
    <row r="810" spans="1:14" x14ac:dyDescent="0.3">
      <c r="A810" s="17" t="s">
        <v>3910</v>
      </c>
      <c r="B810" s="17" t="s">
        <v>3911</v>
      </c>
      <c r="C810" s="17" t="s">
        <v>3912</v>
      </c>
      <c r="D810" s="17" t="s">
        <v>3913</v>
      </c>
      <c r="E810" s="17" t="s">
        <v>116</v>
      </c>
      <c r="F810" s="17" t="s">
        <v>3914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29" t="s">
        <v>4667</v>
      </c>
      <c r="N810" s="29"/>
    </row>
    <row r="811" spans="1:14" x14ac:dyDescent="0.3">
      <c r="A811" s="17" t="s">
        <v>3915</v>
      </c>
      <c r="B811" s="17" t="s">
        <v>3916</v>
      </c>
      <c r="C811" s="17" t="s">
        <v>1100</v>
      </c>
      <c r="D811" s="17" t="s">
        <v>1565</v>
      </c>
      <c r="E811" s="17" t="s">
        <v>106</v>
      </c>
      <c r="F811" s="17" t="s">
        <v>3917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9" t="s">
        <v>4667</v>
      </c>
      <c r="N811" s="29"/>
    </row>
    <row r="812" spans="1:14" x14ac:dyDescent="0.3">
      <c r="A812" s="17" t="s">
        <v>3918</v>
      </c>
      <c r="B812" s="17" t="s">
        <v>3919</v>
      </c>
      <c r="C812" s="17" t="s">
        <v>1188</v>
      </c>
      <c r="D812" s="17" t="s">
        <v>1101</v>
      </c>
      <c r="E812" s="17" t="s">
        <v>864</v>
      </c>
      <c r="F812" s="17" t="s">
        <v>3920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29" t="s">
        <v>4667</v>
      </c>
      <c r="N812" s="29"/>
    </row>
    <row r="813" spans="1:14" x14ac:dyDescent="0.3">
      <c r="A813" s="17" t="s">
        <v>3921</v>
      </c>
      <c r="B813" s="17" t="s">
        <v>3922</v>
      </c>
      <c r="C813" s="17" t="s">
        <v>2615</v>
      </c>
      <c r="D813" s="17" t="s">
        <v>1101</v>
      </c>
      <c r="E813" s="17" t="s">
        <v>356</v>
      </c>
      <c r="F813" s="17" t="s">
        <v>3923</v>
      </c>
      <c r="G813" s="18">
        <v>1</v>
      </c>
      <c r="H813" s="18">
        <v>5</v>
      </c>
      <c r="I813" s="19">
        <v>1</v>
      </c>
      <c r="J813" s="20">
        <v>0</v>
      </c>
      <c r="K813" s="21">
        <v>0</v>
      </c>
      <c r="L813" s="22">
        <v>0</v>
      </c>
      <c r="M813" s="29" t="s">
        <v>4668</v>
      </c>
      <c r="N813" s="29"/>
    </row>
    <row r="814" spans="1:14" x14ac:dyDescent="0.3">
      <c r="A814" s="17" t="s">
        <v>62</v>
      </c>
      <c r="B814" s="17" t="s">
        <v>3924</v>
      </c>
      <c r="C814" s="17" t="s">
        <v>3925</v>
      </c>
      <c r="D814" s="17" t="s">
        <v>1128</v>
      </c>
      <c r="E814" s="17" t="s">
        <v>66</v>
      </c>
      <c r="F814" s="17" t="s">
        <v>3926</v>
      </c>
      <c r="G814" s="18">
        <v>1</v>
      </c>
      <c r="H814" s="18">
        <v>1</v>
      </c>
      <c r="I814" s="19">
        <v>0</v>
      </c>
      <c r="J814" s="20">
        <v>0</v>
      </c>
      <c r="K814" s="21">
        <v>1</v>
      </c>
      <c r="L814" s="22">
        <v>0</v>
      </c>
      <c r="M814" s="29" t="s">
        <v>4666</v>
      </c>
      <c r="N814" s="29"/>
    </row>
    <row r="815" spans="1:14" x14ac:dyDescent="0.3">
      <c r="A815" s="17" t="s">
        <v>3927</v>
      </c>
      <c r="B815" s="17" t="s">
        <v>3928</v>
      </c>
      <c r="C815" s="17" t="s">
        <v>3929</v>
      </c>
      <c r="D815" s="17" t="s">
        <v>2273</v>
      </c>
      <c r="E815" s="17" t="s">
        <v>303</v>
      </c>
      <c r="F815" s="17" t="s">
        <v>3930</v>
      </c>
      <c r="G815" s="18">
        <v>1</v>
      </c>
      <c r="H815" s="18">
        <v>1</v>
      </c>
      <c r="I815" s="19">
        <v>0</v>
      </c>
      <c r="J815" s="20">
        <v>1</v>
      </c>
      <c r="K815" s="21">
        <v>0</v>
      </c>
      <c r="L815" s="22">
        <v>0</v>
      </c>
      <c r="M815" s="29" t="s">
        <v>4668</v>
      </c>
      <c r="N815" s="29"/>
    </row>
    <row r="816" spans="1:14" x14ac:dyDescent="0.3">
      <c r="A816" s="17" t="s">
        <v>853</v>
      </c>
      <c r="B816" s="17" t="s">
        <v>3931</v>
      </c>
      <c r="C816" s="17" t="s">
        <v>3932</v>
      </c>
      <c r="D816" s="17" t="s">
        <v>1443</v>
      </c>
      <c r="E816" s="17" t="s">
        <v>71</v>
      </c>
      <c r="F816" s="17" t="s">
        <v>3933</v>
      </c>
      <c r="G816" s="18">
        <v>1</v>
      </c>
      <c r="H816" s="18">
        <v>1</v>
      </c>
      <c r="I816" s="19">
        <v>0</v>
      </c>
      <c r="J816" s="20">
        <v>0</v>
      </c>
      <c r="K816" s="21">
        <v>0</v>
      </c>
      <c r="L816" s="22">
        <v>1</v>
      </c>
      <c r="M816" s="29" t="s">
        <v>4666</v>
      </c>
      <c r="N816" s="29"/>
    </row>
    <row r="817" spans="1:14" x14ac:dyDescent="0.3">
      <c r="A817" s="17" t="s">
        <v>3934</v>
      </c>
      <c r="B817" s="17" t="s">
        <v>3935</v>
      </c>
      <c r="C817" s="17" t="s">
        <v>1100</v>
      </c>
      <c r="D817" s="17" t="s">
        <v>1111</v>
      </c>
      <c r="E817" s="17" t="s">
        <v>3936</v>
      </c>
      <c r="F817" s="17" t="s">
        <v>3937</v>
      </c>
      <c r="G817" s="18">
        <v>1</v>
      </c>
      <c r="H817" s="18">
        <v>2</v>
      </c>
      <c r="I817" s="19">
        <v>0</v>
      </c>
      <c r="J817" s="20">
        <v>1</v>
      </c>
      <c r="K817" s="21">
        <v>0</v>
      </c>
      <c r="L817" s="22">
        <v>0</v>
      </c>
      <c r="M817" s="29" t="s">
        <v>4668</v>
      </c>
      <c r="N817" s="29"/>
    </row>
    <row r="818" spans="1:14" x14ac:dyDescent="0.3">
      <c r="A818" s="17" t="s">
        <v>540</v>
      </c>
      <c r="B818" s="17" t="s">
        <v>3938</v>
      </c>
      <c r="C818" s="17" t="s">
        <v>3939</v>
      </c>
      <c r="D818" s="17" t="s">
        <v>1128</v>
      </c>
      <c r="E818" s="17" t="s">
        <v>71</v>
      </c>
      <c r="F818" s="17" t="s">
        <v>3940</v>
      </c>
      <c r="G818" s="18">
        <v>1</v>
      </c>
      <c r="H818" s="18">
        <v>1</v>
      </c>
      <c r="I818" s="19">
        <v>0</v>
      </c>
      <c r="J818" s="20">
        <v>0</v>
      </c>
      <c r="K818" s="21">
        <v>1</v>
      </c>
      <c r="L818" s="22">
        <v>0</v>
      </c>
      <c r="M818" s="29" t="s">
        <v>4666</v>
      </c>
      <c r="N818" s="29"/>
    </row>
    <row r="819" spans="1:14" x14ac:dyDescent="0.3">
      <c r="A819" s="17" t="s">
        <v>3941</v>
      </c>
      <c r="B819" s="17" t="s">
        <v>3942</v>
      </c>
      <c r="C819" s="17" t="s">
        <v>3943</v>
      </c>
      <c r="D819" s="17" t="s">
        <v>1101</v>
      </c>
      <c r="E819" s="17" t="s">
        <v>1202</v>
      </c>
      <c r="F819" s="17" t="s">
        <v>3944</v>
      </c>
      <c r="G819" s="18">
        <v>1</v>
      </c>
      <c r="H819" s="18">
        <v>3</v>
      </c>
      <c r="I819" s="19">
        <v>0</v>
      </c>
      <c r="J819" s="20">
        <v>1</v>
      </c>
      <c r="K819" s="21">
        <v>0</v>
      </c>
      <c r="L819" s="22">
        <v>0</v>
      </c>
      <c r="M819" s="29" t="s">
        <v>4668</v>
      </c>
      <c r="N819" s="29"/>
    </row>
    <row r="820" spans="1:14" x14ac:dyDescent="0.3">
      <c r="A820" s="17" t="s">
        <v>690</v>
      </c>
      <c r="B820" s="17" t="s">
        <v>3945</v>
      </c>
      <c r="C820" s="17" t="s">
        <v>3946</v>
      </c>
      <c r="D820" s="17" t="s">
        <v>1822</v>
      </c>
      <c r="E820" s="17" t="s">
        <v>499</v>
      </c>
      <c r="F820" s="17" t="s">
        <v>3947</v>
      </c>
      <c r="G820" s="18">
        <v>1</v>
      </c>
      <c r="H820" s="18">
        <v>1</v>
      </c>
      <c r="I820" s="19">
        <v>0</v>
      </c>
      <c r="J820" s="20">
        <v>0</v>
      </c>
      <c r="K820" s="21">
        <v>1</v>
      </c>
      <c r="L820" s="22">
        <v>0</v>
      </c>
      <c r="M820" s="29" t="s">
        <v>4666</v>
      </c>
      <c r="N820" s="29"/>
    </row>
    <row r="821" spans="1:14" x14ac:dyDescent="0.3">
      <c r="A821" s="17" t="s">
        <v>964</v>
      </c>
      <c r="B821" s="17" t="s">
        <v>3948</v>
      </c>
      <c r="C821" s="17" t="s">
        <v>3949</v>
      </c>
      <c r="D821" s="17" t="s">
        <v>1201</v>
      </c>
      <c r="E821" s="17" t="s">
        <v>966</v>
      </c>
      <c r="F821" s="17" t="s">
        <v>3950</v>
      </c>
      <c r="G821" s="18">
        <v>1</v>
      </c>
      <c r="H821" s="18">
        <v>4</v>
      </c>
      <c r="I821" s="19">
        <v>0</v>
      </c>
      <c r="J821" s="20">
        <v>0</v>
      </c>
      <c r="K821" s="21">
        <v>0</v>
      </c>
      <c r="L821" s="22">
        <v>1</v>
      </c>
      <c r="M821" s="29" t="s">
        <v>4666</v>
      </c>
      <c r="N821" s="29"/>
    </row>
    <row r="822" spans="1:14" x14ac:dyDescent="0.3">
      <c r="A822" s="17" t="s">
        <v>3951</v>
      </c>
      <c r="B822" s="17" t="s">
        <v>3952</v>
      </c>
      <c r="C822" s="17" t="s">
        <v>3953</v>
      </c>
      <c r="D822" s="17" t="s">
        <v>1111</v>
      </c>
      <c r="E822" s="17" t="s">
        <v>163</v>
      </c>
      <c r="F822" s="17" t="s">
        <v>3954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29" t="s">
        <v>4668</v>
      </c>
      <c r="N822" s="29"/>
    </row>
    <row r="823" spans="1:14" x14ac:dyDescent="0.3">
      <c r="A823" s="17" t="s">
        <v>3955</v>
      </c>
      <c r="B823" s="17" t="s">
        <v>3956</v>
      </c>
      <c r="C823" s="17" t="s">
        <v>1695</v>
      </c>
      <c r="D823" s="17" t="s">
        <v>1184</v>
      </c>
      <c r="E823" s="17" t="s">
        <v>76</v>
      </c>
      <c r="F823" s="17" t="s">
        <v>3957</v>
      </c>
      <c r="G823" s="18">
        <v>1</v>
      </c>
      <c r="H823" s="18">
        <v>1</v>
      </c>
      <c r="I823" s="19">
        <v>0</v>
      </c>
      <c r="J823" s="20">
        <v>1</v>
      </c>
      <c r="K823" s="21">
        <v>0</v>
      </c>
      <c r="L823" s="22">
        <v>0</v>
      </c>
      <c r="M823" s="29" t="s">
        <v>4667</v>
      </c>
      <c r="N823" s="29"/>
    </row>
    <row r="824" spans="1:14" x14ac:dyDescent="0.3">
      <c r="A824" s="17" t="s">
        <v>622</v>
      </c>
      <c r="B824" s="17" t="s">
        <v>3958</v>
      </c>
      <c r="C824" s="17" t="s">
        <v>3959</v>
      </c>
      <c r="D824" s="17" t="s">
        <v>1951</v>
      </c>
      <c r="E824" s="17" t="s">
        <v>624</v>
      </c>
      <c r="F824" s="17" t="s">
        <v>3960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29" t="s">
        <v>4666</v>
      </c>
      <c r="N824" s="29"/>
    </row>
    <row r="825" spans="1:14" x14ac:dyDescent="0.3">
      <c r="A825" s="17" t="s">
        <v>3961</v>
      </c>
      <c r="B825" s="17" t="s">
        <v>3962</v>
      </c>
      <c r="C825" s="17" t="s">
        <v>1859</v>
      </c>
      <c r="D825" s="17" t="s">
        <v>1150</v>
      </c>
      <c r="E825" s="17" t="s">
        <v>71</v>
      </c>
      <c r="F825" s="17" t="s">
        <v>3963</v>
      </c>
      <c r="G825" s="18">
        <v>1</v>
      </c>
      <c r="H825" s="18">
        <v>2</v>
      </c>
      <c r="I825" s="19">
        <v>0</v>
      </c>
      <c r="J825" s="20">
        <v>1</v>
      </c>
      <c r="K825" s="21">
        <v>0</v>
      </c>
      <c r="L825" s="22">
        <v>0</v>
      </c>
      <c r="M825" s="29" t="s">
        <v>4667</v>
      </c>
      <c r="N825" s="29"/>
    </row>
    <row r="826" spans="1:14" x14ac:dyDescent="0.3">
      <c r="A826" s="17" t="s">
        <v>3964</v>
      </c>
      <c r="B826" s="17" t="s">
        <v>1114</v>
      </c>
      <c r="C826" s="17" t="s">
        <v>3154</v>
      </c>
      <c r="D826" s="17" t="s">
        <v>1086</v>
      </c>
      <c r="E826" s="17" t="s">
        <v>106</v>
      </c>
      <c r="F826" s="17" t="s">
        <v>3965</v>
      </c>
      <c r="G826" s="18">
        <v>1</v>
      </c>
      <c r="H826" s="18">
        <v>2</v>
      </c>
      <c r="I826" s="19">
        <v>0</v>
      </c>
      <c r="J826" s="20">
        <v>1</v>
      </c>
      <c r="K826" s="21">
        <v>0</v>
      </c>
      <c r="L826" s="22">
        <v>0</v>
      </c>
      <c r="M826" s="29" t="s">
        <v>4668</v>
      </c>
      <c r="N826" s="29"/>
    </row>
    <row r="827" spans="1:14" x14ac:dyDescent="0.3">
      <c r="A827" s="17" t="s">
        <v>614</v>
      </c>
      <c r="B827" s="17" t="s">
        <v>3966</v>
      </c>
      <c r="C827" s="17" t="s">
        <v>2078</v>
      </c>
      <c r="D827" s="17" t="s">
        <v>1076</v>
      </c>
      <c r="E827" s="17" t="s">
        <v>616</v>
      </c>
      <c r="F827" s="17" t="s">
        <v>3967</v>
      </c>
      <c r="G827" s="18">
        <v>1</v>
      </c>
      <c r="H827" s="18">
        <v>2</v>
      </c>
      <c r="I827" s="19">
        <v>0</v>
      </c>
      <c r="J827" s="20">
        <v>0</v>
      </c>
      <c r="K827" s="21">
        <v>1</v>
      </c>
      <c r="L827" s="22">
        <v>0</v>
      </c>
      <c r="M827" s="29" t="s">
        <v>4666</v>
      </c>
      <c r="N827" s="29"/>
    </row>
    <row r="828" spans="1:14" x14ac:dyDescent="0.3">
      <c r="A828" s="17" t="s">
        <v>551</v>
      </c>
      <c r="B828" s="17" t="s">
        <v>3968</v>
      </c>
      <c r="C828" s="17" t="s">
        <v>3969</v>
      </c>
      <c r="D828" s="17" t="s">
        <v>3970</v>
      </c>
      <c r="E828" s="17" t="s">
        <v>553</v>
      </c>
      <c r="F828" s="17" t="s">
        <v>3971</v>
      </c>
      <c r="G828" s="18">
        <v>1</v>
      </c>
      <c r="H828" s="18">
        <v>1</v>
      </c>
      <c r="I828" s="19">
        <v>0</v>
      </c>
      <c r="J828" s="20">
        <v>0</v>
      </c>
      <c r="K828" s="21">
        <v>1</v>
      </c>
      <c r="L828" s="22">
        <v>0</v>
      </c>
      <c r="M828" s="29" t="s">
        <v>4666</v>
      </c>
      <c r="N828" s="29"/>
    </row>
    <row r="829" spans="1:14" x14ac:dyDescent="0.3">
      <c r="A829" s="17" t="s">
        <v>3972</v>
      </c>
      <c r="B829" s="17" t="s">
        <v>3973</v>
      </c>
      <c r="C829" s="17" t="s">
        <v>3974</v>
      </c>
      <c r="D829" s="17" t="s">
        <v>1168</v>
      </c>
      <c r="E829" s="17" t="s">
        <v>303</v>
      </c>
      <c r="F829" s="17" t="s">
        <v>3975</v>
      </c>
      <c r="G829" s="18">
        <v>1</v>
      </c>
      <c r="H829" s="18">
        <v>1</v>
      </c>
      <c r="I829" s="19">
        <v>0</v>
      </c>
      <c r="J829" s="20">
        <v>1</v>
      </c>
      <c r="K829" s="21">
        <v>0</v>
      </c>
      <c r="L829" s="22">
        <v>0</v>
      </c>
      <c r="M829" s="29" t="s">
        <v>4667</v>
      </c>
      <c r="N829" s="29"/>
    </row>
    <row r="830" spans="1:14" x14ac:dyDescent="0.3">
      <c r="A830" s="17" t="s">
        <v>3976</v>
      </c>
      <c r="B830" s="17" t="s">
        <v>3977</v>
      </c>
      <c r="C830" s="17" t="s">
        <v>3978</v>
      </c>
      <c r="D830" s="17" t="s">
        <v>1111</v>
      </c>
      <c r="E830" s="17" t="s">
        <v>66</v>
      </c>
      <c r="F830" s="17" t="s">
        <v>3979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29" t="s">
        <v>4668</v>
      </c>
      <c r="N830" s="29"/>
    </row>
    <row r="831" spans="1:14" x14ac:dyDescent="0.3">
      <c r="A831" s="17" t="s">
        <v>3980</v>
      </c>
      <c r="B831" s="17" t="s">
        <v>3981</v>
      </c>
      <c r="C831" s="17" t="s">
        <v>1100</v>
      </c>
      <c r="D831" s="17" t="s">
        <v>1201</v>
      </c>
      <c r="E831" s="17" t="s">
        <v>987</v>
      </c>
      <c r="F831" s="17" t="s">
        <v>3982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9" t="s">
        <v>4667</v>
      </c>
      <c r="N831" s="29"/>
    </row>
    <row r="832" spans="1:14" x14ac:dyDescent="0.3">
      <c r="A832" s="17" t="s">
        <v>3983</v>
      </c>
      <c r="B832" s="17" t="s">
        <v>2349</v>
      </c>
      <c r="C832" s="17" t="s">
        <v>1431</v>
      </c>
      <c r="D832" s="17" t="s">
        <v>1096</v>
      </c>
      <c r="E832" s="17" t="s">
        <v>76</v>
      </c>
      <c r="F832" s="17" t="s">
        <v>3984</v>
      </c>
      <c r="G832" s="18">
        <v>1</v>
      </c>
      <c r="H832" s="18">
        <v>3</v>
      </c>
      <c r="I832" s="19">
        <v>0</v>
      </c>
      <c r="J832" s="20">
        <v>1</v>
      </c>
      <c r="K832" s="21">
        <v>0</v>
      </c>
      <c r="L832" s="22">
        <v>0</v>
      </c>
      <c r="M832" s="29" t="s">
        <v>4668</v>
      </c>
      <c r="N832" s="29"/>
    </row>
    <row r="833" spans="1:14" x14ac:dyDescent="0.3">
      <c r="A833" s="17" t="s">
        <v>3985</v>
      </c>
      <c r="B833" s="17" t="s">
        <v>3313</v>
      </c>
      <c r="C833" s="17" t="s">
        <v>2781</v>
      </c>
      <c r="D833" s="17" t="s">
        <v>1096</v>
      </c>
      <c r="E833" s="17" t="s">
        <v>106</v>
      </c>
      <c r="F833" s="17" t="s">
        <v>3986</v>
      </c>
      <c r="G833" s="18">
        <v>1</v>
      </c>
      <c r="H833" s="18">
        <v>1</v>
      </c>
      <c r="I833" s="19">
        <v>1</v>
      </c>
      <c r="J833" s="20">
        <v>0</v>
      </c>
      <c r="K833" s="21">
        <v>0</v>
      </c>
      <c r="L833" s="22">
        <v>0</v>
      </c>
      <c r="M833" s="29" t="s">
        <v>4668</v>
      </c>
      <c r="N833" s="29"/>
    </row>
    <row r="834" spans="1:14" x14ac:dyDescent="0.3">
      <c r="A834" s="17" t="s">
        <v>3987</v>
      </c>
      <c r="B834" s="17" t="s">
        <v>3988</v>
      </c>
      <c r="C834" s="17" t="s">
        <v>1100</v>
      </c>
      <c r="D834" s="17" t="s">
        <v>1128</v>
      </c>
      <c r="E834" s="17" t="s">
        <v>328</v>
      </c>
      <c r="F834" s="17" t="s">
        <v>3989</v>
      </c>
      <c r="G834" s="18">
        <v>1</v>
      </c>
      <c r="H834" s="18">
        <v>1</v>
      </c>
      <c r="I834" s="19">
        <v>0</v>
      </c>
      <c r="J834" s="20">
        <v>1</v>
      </c>
      <c r="K834" s="21">
        <v>0</v>
      </c>
      <c r="L834" s="22">
        <v>0</v>
      </c>
      <c r="M834" s="29" t="s">
        <v>4663</v>
      </c>
      <c r="N834" s="29"/>
    </row>
    <row r="835" spans="1:14" x14ac:dyDescent="0.3">
      <c r="A835" s="17" t="s">
        <v>3990</v>
      </c>
      <c r="B835" s="17" t="s">
        <v>3991</v>
      </c>
      <c r="C835" s="17" t="s">
        <v>3778</v>
      </c>
      <c r="D835" s="17" t="s">
        <v>1147</v>
      </c>
      <c r="E835" s="17" t="s">
        <v>76</v>
      </c>
      <c r="F835" s="17" t="s">
        <v>3992</v>
      </c>
      <c r="G835" s="18">
        <v>1</v>
      </c>
      <c r="H835" s="18">
        <v>1</v>
      </c>
      <c r="I835" s="19">
        <v>1</v>
      </c>
      <c r="J835" s="20">
        <v>0</v>
      </c>
      <c r="K835" s="21">
        <v>0</v>
      </c>
      <c r="L835" s="22">
        <v>0</v>
      </c>
      <c r="M835" s="29" t="s">
        <v>4668</v>
      </c>
      <c r="N835" s="29"/>
    </row>
    <row r="836" spans="1:14" x14ac:dyDescent="0.3">
      <c r="A836" s="17" t="s">
        <v>3993</v>
      </c>
      <c r="B836" s="17" t="s">
        <v>3539</v>
      </c>
      <c r="C836" s="17" t="s">
        <v>3994</v>
      </c>
      <c r="D836" s="17" t="s">
        <v>1086</v>
      </c>
      <c r="E836" s="17" t="s">
        <v>143</v>
      </c>
      <c r="F836" s="17" t="s">
        <v>3995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29" t="s">
        <v>4667</v>
      </c>
      <c r="N836" s="29"/>
    </row>
    <row r="837" spans="1:14" x14ac:dyDescent="0.3">
      <c r="A837" s="17" t="s">
        <v>923</v>
      </c>
      <c r="B837" s="17" t="s">
        <v>3996</v>
      </c>
      <c r="C837" s="17" t="s">
        <v>3997</v>
      </c>
      <c r="D837" s="17" t="s">
        <v>1096</v>
      </c>
      <c r="E837" s="17" t="s">
        <v>925</v>
      </c>
      <c r="F837" s="17" t="s">
        <v>3998</v>
      </c>
      <c r="G837" s="18">
        <v>1</v>
      </c>
      <c r="H837" s="18">
        <v>1</v>
      </c>
      <c r="I837" s="19">
        <v>0</v>
      </c>
      <c r="J837" s="20">
        <v>0</v>
      </c>
      <c r="K837" s="21">
        <v>0</v>
      </c>
      <c r="L837" s="22">
        <v>1</v>
      </c>
      <c r="M837" s="29" t="s">
        <v>4666</v>
      </c>
      <c r="N837" s="29"/>
    </row>
    <row r="838" spans="1:14" x14ac:dyDescent="0.3">
      <c r="A838" s="17" t="s">
        <v>3999</v>
      </c>
      <c r="B838" s="17" t="s">
        <v>4000</v>
      </c>
      <c r="C838" s="17" t="s">
        <v>4001</v>
      </c>
      <c r="D838" s="17" t="s">
        <v>4002</v>
      </c>
      <c r="E838" s="17" t="s">
        <v>194</v>
      </c>
      <c r="F838" s="17" t="s">
        <v>4003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29" t="s">
        <v>4667</v>
      </c>
      <c r="N838" s="29"/>
    </row>
    <row r="839" spans="1:14" x14ac:dyDescent="0.3">
      <c r="A839" s="17" t="s">
        <v>4004</v>
      </c>
      <c r="B839" s="17" t="s">
        <v>4005</v>
      </c>
      <c r="C839" s="17" t="s">
        <v>2625</v>
      </c>
      <c r="D839" s="17" t="s">
        <v>1282</v>
      </c>
      <c r="E839" s="17" t="s">
        <v>740</v>
      </c>
      <c r="F839" s="17" t="s">
        <v>4006</v>
      </c>
      <c r="G839" s="18">
        <v>1</v>
      </c>
      <c r="H839" s="18">
        <v>2</v>
      </c>
      <c r="I839" s="19">
        <v>0</v>
      </c>
      <c r="J839" s="20">
        <v>1</v>
      </c>
      <c r="K839" s="21">
        <v>0</v>
      </c>
      <c r="L839" s="22">
        <v>0</v>
      </c>
      <c r="M839" s="29" t="s">
        <v>4667</v>
      </c>
      <c r="N839" s="29"/>
    </row>
    <row r="840" spans="1:14" x14ac:dyDescent="0.3">
      <c r="A840" s="17" t="s">
        <v>587</v>
      </c>
      <c r="B840" s="17" t="s">
        <v>4007</v>
      </c>
      <c r="C840" s="17" t="s">
        <v>1100</v>
      </c>
      <c r="D840" s="17" t="s">
        <v>1622</v>
      </c>
      <c r="E840" s="17" t="s">
        <v>590</v>
      </c>
      <c r="F840" s="17" t="s">
        <v>4008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29" t="s">
        <v>4666</v>
      </c>
      <c r="N840" s="29"/>
    </row>
    <row r="841" spans="1:14" x14ac:dyDescent="0.3">
      <c r="A841" s="17" t="s">
        <v>4009</v>
      </c>
      <c r="B841" s="17" t="s">
        <v>4010</v>
      </c>
      <c r="C841" s="17" t="s">
        <v>1537</v>
      </c>
      <c r="D841" s="17" t="s">
        <v>1096</v>
      </c>
      <c r="E841" s="17" t="s">
        <v>76</v>
      </c>
      <c r="F841" s="17" t="s">
        <v>4011</v>
      </c>
      <c r="G841" s="18">
        <v>1</v>
      </c>
      <c r="H841" s="18">
        <v>1</v>
      </c>
      <c r="I841" s="19">
        <v>1</v>
      </c>
      <c r="J841" s="20">
        <v>0</v>
      </c>
      <c r="K841" s="21">
        <v>0</v>
      </c>
      <c r="L841" s="22">
        <v>0</v>
      </c>
      <c r="M841" s="29" t="s">
        <v>4668</v>
      </c>
      <c r="N841" s="29"/>
    </row>
    <row r="842" spans="1:14" x14ac:dyDescent="0.3">
      <c r="A842" s="17" t="s">
        <v>4012</v>
      </c>
      <c r="B842" s="17" t="s">
        <v>4013</v>
      </c>
      <c r="C842" s="17" t="s">
        <v>4014</v>
      </c>
      <c r="D842" s="17" t="s">
        <v>4015</v>
      </c>
      <c r="E842" s="17" t="s">
        <v>4016</v>
      </c>
      <c r="F842" s="17" t="s">
        <v>4017</v>
      </c>
      <c r="G842" s="18">
        <v>1</v>
      </c>
      <c r="H842" s="18">
        <v>1</v>
      </c>
      <c r="I842" s="19">
        <v>0</v>
      </c>
      <c r="J842" s="20">
        <v>1</v>
      </c>
      <c r="K842" s="21">
        <v>0</v>
      </c>
      <c r="L842" s="22">
        <v>0</v>
      </c>
      <c r="M842" s="29" t="s">
        <v>4667</v>
      </c>
      <c r="N842" s="29"/>
    </row>
    <row r="843" spans="1:14" x14ac:dyDescent="0.3">
      <c r="A843" s="17" t="s">
        <v>4018</v>
      </c>
      <c r="B843" s="17" t="s">
        <v>4019</v>
      </c>
      <c r="C843" s="17" t="s">
        <v>1100</v>
      </c>
      <c r="D843" s="17" t="s">
        <v>4020</v>
      </c>
      <c r="E843" s="17" t="s">
        <v>553</v>
      </c>
      <c r="F843" s="17" t="s">
        <v>4021</v>
      </c>
      <c r="G843" s="18">
        <v>1</v>
      </c>
      <c r="H843" s="18">
        <v>12</v>
      </c>
      <c r="I843" s="19">
        <v>0</v>
      </c>
      <c r="J843" s="20">
        <v>1</v>
      </c>
      <c r="K843" s="21">
        <v>0</v>
      </c>
      <c r="L843" s="22">
        <v>0</v>
      </c>
      <c r="M843" s="29" t="s">
        <v>4668</v>
      </c>
      <c r="N843" s="29"/>
    </row>
    <row r="844" spans="1:14" x14ac:dyDescent="0.3">
      <c r="A844" s="17" t="s">
        <v>4022</v>
      </c>
      <c r="B844" s="17" t="s">
        <v>4023</v>
      </c>
      <c r="C844" s="17" t="s">
        <v>4024</v>
      </c>
      <c r="D844" s="17" t="s">
        <v>3017</v>
      </c>
      <c r="E844" s="17" t="s">
        <v>303</v>
      </c>
      <c r="F844" s="17" t="s">
        <v>4025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29" t="s">
        <v>4667</v>
      </c>
      <c r="N844" s="29"/>
    </row>
    <row r="845" spans="1:14" x14ac:dyDescent="0.3">
      <c r="A845" s="17" t="s">
        <v>4026</v>
      </c>
      <c r="B845" s="17" t="s">
        <v>4027</v>
      </c>
      <c r="C845" s="17" t="s">
        <v>4028</v>
      </c>
      <c r="D845" s="17" t="s">
        <v>1150</v>
      </c>
      <c r="E845" s="17" t="s">
        <v>1148</v>
      </c>
      <c r="F845" s="17" t="s">
        <v>4029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29" t="s">
        <v>4668</v>
      </c>
      <c r="N845" s="29"/>
    </row>
    <row r="846" spans="1:14" x14ac:dyDescent="0.3">
      <c r="A846" s="17" t="s">
        <v>536</v>
      </c>
      <c r="B846" s="17" t="s">
        <v>537</v>
      </c>
      <c r="C846" s="17" t="s">
        <v>4030</v>
      </c>
      <c r="D846" s="17" t="s">
        <v>1128</v>
      </c>
      <c r="E846" s="17" t="s">
        <v>163</v>
      </c>
      <c r="F846" s="17" t="s">
        <v>4031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29" t="s">
        <v>4666</v>
      </c>
      <c r="N846" s="29"/>
    </row>
    <row r="847" spans="1:14" x14ac:dyDescent="0.3">
      <c r="A847" s="17" t="s">
        <v>4032</v>
      </c>
      <c r="B847" s="17" t="s">
        <v>4033</v>
      </c>
      <c r="C847" s="17" t="s">
        <v>1100</v>
      </c>
      <c r="D847" s="17" t="s">
        <v>1111</v>
      </c>
      <c r="E847" s="17" t="s">
        <v>1847</v>
      </c>
      <c r="F847" s="17" t="s">
        <v>4034</v>
      </c>
      <c r="G847" s="18">
        <v>1</v>
      </c>
      <c r="H847" s="18">
        <v>5</v>
      </c>
      <c r="I847" s="19">
        <v>0</v>
      </c>
      <c r="J847" s="20">
        <v>1</v>
      </c>
      <c r="K847" s="21">
        <v>0</v>
      </c>
      <c r="L847" s="22">
        <v>0</v>
      </c>
      <c r="M847" s="29" t="s">
        <v>4668</v>
      </c>
      <c r="N847" s="29"/>
    </row>
    <row r="848" spans="1:14" x14ac:dyDescent="0.3">
      <c r="A848" s="17" t="s">
        <v>810</v>
      </c>
      <c r="B848" s="17" t="s">
        <v>4035</v>
      </c>
      <c r="C848" s="17" t="s">
        <v>3778</v>
      </c>
      <c r="D848" s="17" t="s">
        <v>1147</v>
      </c>
      <c r="E848" s="17" t="s">
        <v>76</v>
      </c>
      <c r="F848" s="17" t="s">
        <v>4036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29" t="s">
        <v>4666</v>
      </c>
      <c r="N848" s="29"/>
    </row>
    <row r="849" spans="1:14" x14ac:dyDescent="0.3">
      <c r="A849" s="17" t="s">
        <v>4037</v>
      </c>
      <c r="B849" s="17" t="s">
        <v>4038</v>
      </c>
      <c r="C849" s="17" t="s">
        <v>4039</v>
      </c>
      <c r="D849" s="17" t="s">
        <v>1101</v>
      </c>
      <c r="E849" s="17" t="s">
        <v>1202</v>
      </c>
      <c r="F849" s="17" t="s">
        <v>4040</v>
      </c>
      <c r="G849" s="18">
        <v>1</v>
      </c>
      <c r="H849" s="18">
        <v>2</v>
      </c>
      <c r="I849" s="19">
        <v>0</v>
      </c>
      <c r="J849" s="20">
        <v>1</v>
      </c>
      <c r="K849" s="21">
        <v>0</v>
      </c>
      <c r="L849" s="22">
        <v>0</v>
      </c>
      <c r="M849" s="29" t="s">
        <v>4668</v>
      </c>
      <c r="N849" s="29"/>
    </row>
    <row r="850" spans="1:14" x14ac:dyDescent="0.3">
      <c r="A850" s="17" t="s">
        <v>4041</v>
      </c>
      <c r="B850" s="17" t="s">
        <v>4042</v>
      </c>
      <c r="C850" s="17" t="s">
        <v>1722</v>
      </c>
      <c r="D850" s="17" t="s">
        <v>1096</v>
      </c>
      <c r="E850" s="17" t="s">
        <v>76</v>
      </c>
      <c r="F850" s="17" t="s">
        <v>4043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29" t="s">
        <v>4667</v>
      </c>
      <c r="N850" s="29"/>
    </row>
    <row r="851" spans="1:14" x14ac:dyDescent="0.3">
      <c r="A851" s="17" t="s">
        <v>336</v>
      </c>
      <c r="B851" s="17" t="s">
        <v>337</v>
      </c>
      <c r="C851" s="17" t="s">
        <v>4044</v>
      </c>
      <c r="D851" s="17" t="s">
        <v>4045</v>
      </c>
      <c r="E851" s="17" t="s">
        <v>339</v>
      </c>
      <c r="F851" s="17" t="s">
        <v>4046</v>
      </c>
      <c r="G851" s="18">
        <v>1</v>
      </c>
      <c r="H851" s="18">
        <v>1</v>
      </c>
      <c r="I851" s="19">
        <v>0</v>
      </c>
      <c r="J851" s="20">
        <v>0</v>
      </c>
      <c r="K851" s="21">
        <v>1</v>
      </c>
      <c r="L851" s="22">
        <v>0</v>
      </c>
      <c r="M851" s="29" t="s">
        <v>4666</v>
      </c>
      <c r="N851" s="29"/>
    </row>
    <row r="852" spans="1:14" x14ac:dyDescent="0.3">
      <c r="A852" s="17" t="s">
        <v>835</v>
      </c>
      <c r="B852" s="17" t="s">
        <v>4047</v>
      </c>
      <c r="C852" s="17" t="s">
        <v>4048</v>
      </c>
      <c r="D852" s="17" t="s">
        <v>4049</v>
      </c>
      <c r="E852" s="17" t="s">
        <v>158</v>
      </c>
      <c r="F852" s="17" t="s">
        <v>4050</v>
      </c>
      <c r="G852" s="18">
        <v>1</v>
      </c>
      <c r="H852" s="18">
        <v>1</v>
      </c>
      <c r="I852" s="19">
        <v>0</v>
      </c>
      <c r="J852" s="20">
        <v>0</v>
      </c>
      <c r="K852" s="21">
        <v>0</v>
      </c>
      <c r="L852" s="22">
        <v>1</v>
      </c>
      <c r="M852" s="29" t="s">
        <v>4666</v>
      </c>
      <c r="N852" s="29"/>
    </row>
    <row r="853" spans="1:14" x14ac:dyDescent="0.3">
      <c r="A853" s="17" t="s">
        <v>4051</v>
      </c>
      <c r="B853" s="17" t="s">
        <v>4052</v>
      </c>
      <c r="C853" s="17" t="s">
        <v>4053</v>
      </c>
      <c r="D853" s="17" t="s">
        <v>4054</v>
      </c>
      <c r="E853" s="17" t="s">
        <v>328</v>
      </c>
      <c r="F853" s="17" t="s">
        <v>4055</v>
      </c>
      <c r="G853" s="18">
        <v>1</v>
      </c>
      <c r="H853" s="18">
        <v>2</v>
      </c>
      <c r="I853" s="19">
        <v>1</v>
      </c>
      <c r="J853" s="20">
        <v>0</v>
      </c>
      <c r="K853" s="21">
        <v>0</v>
      </c>
      <c r="L853" s="22">
        <v>0</v>
      </c>
      <c r="M853" s="29" t="s">
        <v>4667</v>
      </c>
      <c r="N853" s="29"/>
    </row>
    <row r="854" spans="1:14" x14ac:dyDescent="0.3">
      <c r="A854" s="17" t="s">
        <v>4056</v>
      </c>
      <c r="B854" s="17" t="s">
        <v>4057</v>
      </c>
      <c r="C854" s="17" t="s">
        <v>4058</v>
      </c>
      <c r="D854" s="17" t="s">
        <v>1416</v>
      </c>
      <c r="E854" s="17" t="s">
        <v>328</v>
      </c>
      <c r="F854" s="17" t="s">
        <v>4059</v>
      </c>
      <c r="G854" s="18">
        <v>1</v>
      </c>
      <c r="H854" s="18">
        <v>1</v>
      </c>
      <c r="I854" s="19">
        <v>1</v>
      </c>
      <c r="J854" s="20">
        <v>0</v>
      </c>
      <c r="K854" s="21">
        <v>0</v>
      </c>
      <c r="L854" s="22">
        <v>0</v>
      </c>
      <c r="M854" s="29" t="s">
        <v>4663</v>
      </c>
      <c r="N854" s="29"/>
    </row>
    <row r="855" spans="1:14" x14ac:dyDescent="0.3">
      <c r="A855" s="17" t="s">
        <v>4060</v>
      </c>
      <c r="B855" s="17" t="s">
        <v>4061</v>
      </c>
      <c r="C855" s="17" t="s">
        <v>1923</v>
      </c>
      <c r="D855" s="17" t="s">
        <v>1172</v>
      </c>
      <c r="E855" s="17" t="s">
        <v>4062</v>
      </c>
      <c r="F855" s="17" t="s">
        <v>4063</v>
      </c>
      <c r="G855" s="18">
        <v>1</v>
      </c>
      <c r="H855" s="18">
        <v>2</v>
      </c>
      <c r="I855" s="19">
        <v>1</v>
      </c>
      <c r="J855" s="20">
        <v>0</v>
      </c>
      <c r="K855" s="21">
        <v>0</v>
      </c>
      <c r="L855" s="22">
        <v>0</v>
      </c>
      <c r="M855" s="29" t="s">
        <v>4664</v>
      </c>
      <c r="N855" s="29"/>
    </row>
    <row r="856" spans="1:14" x14ac:dyDescent="0.3">
      <c r="A856" s="17" t="s">
        <v>4064</v>
      </c>
      <c r="B856" s="17" t="s">
        <v>4065</v>
      </c>
      <c r="C856" s="17" t="s">
        <v>4066</v>
      </c>
      <c r="D856" s="17" t="s">
        <v>1660</v>
      </c>
      <c r="E856" s="17" t="s">
        <v>116</v>
      </c>
      <c r="F856" s="17" t="s">
        <v>4067</v>
      </c>
      <c r="G856" s="18">
        <v>1</v>
      </c>
      <c r="H856" s="18">
        <v>1</v>
      </c>
      <c r="I856" s="19">
        <v>1</v>
      </c>
      <c r="J856" s="20">
        <v>0</v>
      </c>
      <c r="K856" s="21">
        <v>0</v>
      </c>
      <c r="L856" s="22">
        <v>0</v>
      </c>
      <c r="M856" s="29" t="s">
        <v>4668</v>
      </c>
      <c r="N856" s="29"/>
    </row>
    <row r="857" spans="1:14" x14ac:dyDescent="0.3">
      <c r="A857" s="17" t="s">
        <v>4068</v>
      </c>
      <c r="B857" s="17" t="s">
        <v>4069</v>
      </c>
      <c r="C857" s="17" t="s">
        <v>1100</v>
      </c>
      <c r="D857" s="17" t="s">
        <v>3103</v>
      </c>
      <c r="E857" s="17" t="s">
        <v>1555</v>
      </c>
      <c r="F857" s="17" t="s">
        <v>4070</v>
      </c>
      <c r="G857" s="18">
        <v>1</v>
      </c>
      <c r="H857" s="18">
        <v>2</v>
      </c>
      <c r="I857" s="19">
        <v>0</v>
      </c>
      <c r="J857" s="20">
        <v>1</v>
      </c>
      <c r="K857" s="21">
        <v>0</v>
      </c>
      <c r="L857" s="22">
        <v>0</v>
      </c>
      <c r="M857" s="29" t="s">
        <v>4668</v>
      </c>
      <c r="N857" s="29"/>
    </row>
    <row r="858" spans="1:14" x14ac:dyDescent="0.3">
      <c r="A858" s="17" t="s">
        <v>4071</v>
      </c>
      <c r="B858" s="17" t="s">
        <v>4072</v>
      </c>
      <c r="C858" s="17" t="s">
        <v>4073</v>
      </c>
      <c r="D858" s="17" t="s">
        <v>1096</v>
      </c>
      <c r="E858" s="17" t="s">
        <v>116</v>
      </c>
      <c r="F858" s="17" t="s">
        <v>4074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29" t="s">
        <v>4668</v>
      </c>
      <c r="N858" s="29"/>
    </row>
    <row r="859" spans="1:14" x14ac:dyDescent="0.3">
      <c r="A859" s="17" t="s">
        <v>792</v>
      </c>
      <c r="B859" s="17" t="s">
        <v>4075</v>
      </c>
      <c r="C859" s="17" t="s">
        <v>1100</v>
      </c>
      <c r="D859" s="17" t="s">
        <v>1111</v>
      </c>
      <c r="E859" s="17" t="s">
        <v>794</v>
      </c>
      <c r="F859" s="17" t="s">
        <v>4076</v>
      </c>
      <c r="G859" s="18">
        <v>1</v>
      </c>
      <c r="H859" s="18">
        <v>1</v>
      </c>
      <c r="I859" s="19">
        <v>0</v>
      </c>
      <c r="J859" s="20">
        <v>0</v>
      </c>
      <c r="K859" s="21">
        <v>0</v>
      </c>
      <c r="L859" s="22">
        <v>1</v>
      </c>
      <c r="M859" s="29" t="s">
        <v>4666</v>
      </c>
      <c r="N859" s="29"/>
    </row>
    <row r="860" spans="1:14" x14ac:dyDescent="0.3">
      <c r="A860" s="17" t="s">
        <v>4077</v>
      </c>
      <c r="B860" s="17" t="s">
        <v>4078</v>
      </c>
      <c r="C860" s="17" t="s">
        <v>4079</v>
      </c>
      <c r="D860" s="17" t="s">
        <v>1111</v>
      </c>
      <c r="E860" s="17" t="s">
        <v>4080</v>
      </c>
      <c r="F860" s="17" t="s">
        <v>4081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29" t="s">
        <v>4667</v>
      </c>
      <c r="N860" s="29"/>
    </row>
    <row r="861" spans="1:14" x14ac:dyDescent="0.3">
      <c r="A861" s="17" t="s">
        <v>4082</v>
      </c>
      <c r="B861" s="17" t="s">
        <v>4083</v>
      </c>
      <c r="C861" s="17" t="s">
        <v>2983</v>
      </c>
      <c r="D861" s="17" t="s">
        <v>1096</v>
      </c>
      <c r="E861" s="17" t="s">
        <v>76</v>
      </c>
      <c r="F861" s="17" t="s">
        <v>4084</v>
      </c>
      <c r="G861" s="18">
        <v>1</v>
      </c>
      <c r="H861" s="18">
        <v>1</v>
      </c>
      <c r="I861" s="19">
        <v>0</v>
      </c>
      <c r="J861" s="20">
        <v>1</v>
      </c>
      <c r="K861" s="21">
        <v>0</v>
      </c>
      <c r="L861" s="22">
        <v>0</v>
      </c>
      <c r="M861" s="29" t="s">
        <v>4667</v>
      </c>
      <c r="N861" s="29"/>
    </row>
    <row r="862" spans="1:14" x14ac:dyDescent="0.3">
      <c r="A862" s="17" t="s">
        <v>4085</v>
      </c>
      <c r="B862" s="17" t="s">
        <v>4086</v>
      </c>
      <c r="C862" s="17" t="s">
        <v>4087</v>
      </c>
      <c r="D862" s="17" t="s">
        <v>1076</v>
      </c>
      <c r="E862" s="17" t="s">
        <v>303</v>
      </c>
      <c r="F862" s="17" t="s">
        <v>4088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29" t="s">
        <v>4667</v>
      </c>
      <c r="N862" s="29"/>
    </row>
    <row r="863" spans="1:14" x14ac:dyDescent="0.3">
      <c r="A863" s="17" t="s">
        <v>395</v>
      </c>
      <c r="B863" s="17" t="s">
        <v>4089</v>
      </c>
      <c r="C863" s="17" t="s">
        <v>1339</v>
      </c>
      <c r="D863" s="17" t="s">
        <v>1340</v>
      </c>
      <c r="E863" s="17" t="s">
        <v>134</v>
      </c>
      <c r="F863" s="17" t="s">
        <v>4090</v>
      </c>
      <c r="G863" s="18">
        <v>1</v>
      </c>
      <c r="H863" s="18">
        <v>1</v>
      </c>
      <c r="I863" s="19">
        <v>0</v>
      </c>
      <c r="J863" s="20">
        <v>0</v>
      </c>
      <c r="K863" s="21">
        <v>1</v>
      </c>
      <c r="L863" s="22">
        <v>0</v>
      </c>
      <c r="M863" s="29" t="s">
        <v>4666</v>
      </c>
      <c r="N863" s="29"/>
    </row>
    <row r="864" spans="1:14" x14ac:dyDescent="0.3">
      <c r="A864" s="17" t="s">
        <v>4091</v>
      </c>
      <c r="B864" s="17" t="s">
        <v>4092</v>
      </c>
      <c r="C864" s="17" t="s">
        <v>4093</v>
      </c>
      <c r="D864" s="17" t="s">
        <v>1168</v>
      </c>
      <c r="E864" s="17" t="s">
        <v>356</v>
      </c>
      <c r="F864" s="17" t="s">
        <v>4094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29" t="s">
        <v>4667</v>
      </c>
      <c r="N864" s="29"/>
    </row>
    <row r="865" spans="1:14" x14ac:dyDescent="0.3">
      <c r="A865" s="17" t="s">
        <v>441</v>
      </c>
      <c r="B865" s="17" t="s">
        <v>4095</v>
      </c>
      <c r="C865" s="17" t="s">
        <v>4096</v>
      </c>
      <c r="D865" s="17" t="s">
        <v>1369</v>
      </c>
      <c r="E865" s="17" t="s">
        <v>443</v>
      </c>
      <c r="F865" s="17" t="s">
        <v>4097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29" t="s">
        <v>4666</v>
      </c>
      <c r="N865" s="29"/>
    </row>
    <row r="866" spans="1:14" x14ac:dyDescent="0.3">
      <c r="A866" s="17" t="s">
        <v>1023</v>
      </c>
      <c r="B866" s="17" t="s">
        <v>1024</v>
      </c>
      <c r="C866" s="17" t="s">
        <v>4098</v>
      </c>
      <c r="D866" s="17" t="s">
        <v>1111</v>
      </c>
      <c r="E866" s="17" t="s">
        <v>1025</v>
      </c>
      <c r="F866" s="17" t="s">
        <v>4099</v>
      </c>
      <c r="G866" s="18">
        <v>1</v>
      </c>
      <c r="H866" s="18">
        <v>1</v>
      </c>
      <c r="I866" s="19">
        <v>0</v>
      </c>
      <c r="J866" s="20">
        <v>0</v>
      </c>
      <c r="K866" s="21">
        <v>0</v>
      </c>
      <c r="L866" s="22">
        <v>1</v>
      </c>
      <c r="M866" s="29" t="s">
        <v>4666</v>
      </c>
      <c r="N866" s="29"/>
    </row>
    <row r="867" spans="1:14" x14ac:dyDescent="0.3">
      <c r="A867" s="17" t="s">
        <v>4100</v>
      </c>
      <c r="B867" s="17" t="s">
        <v>4101</v>
      </c>
      <c r="C867" s="17" t="s">
        <v>1100</v>
      </c>
      <c r="D867" s="17" t="s">
        <v>1382</v>
      </c>
      <c r="E867" s="17" t="s">
        <v>116</v>
      </c>
      <c r="F867" s="17" t="s">
        <v>4102</v>
      </c>
      <c r="G867" s="18">
        <v>1</v>
      </c>
      <c r="H867" s="18">
        <v>2</v>
      </c>
      <c r="I867" s="19">
        <v>0</v>
      </c>
      <c r="J867" s="20">
        <v>1</v>
      </c>
      <c r="K867" s="21">
        <v>0</v>
      </c>
      <c r="L867" s="22">
        <v>0</v>
      </c>
      <c r="M867" s="29" t="s">
        <v>4668</v>
      </c>
      <c r="N867" s="29"/>
    </row>
    <row r="868" spans="1:14" x14ac:dyDescent="0.3">
      <c r="A868" s="17" t="s">
        <v>4103</v>
      </c>
      <c r="B868" s="17" t="s">
        <v>4104</v>
      </c>
      <c r="C868" s="17" t="s">
        <v>2562</v>
      </c>
      <c r="D868" s="17" t="s">
        <v>1184</v>
      </c>
      <c r="E868" s="17" t="s">
        <v>76</v>
      </c>
      <c r="F868" s="17" t="s">
        <v>4105</v>
      </c>
      <c r="G868" s="18">
        <v>1</v>
      </c>
      <c r="H868" s="18">
        <v>1</v>
      </c>
      <c r="I868" s="19">
        <v>1</v>
      </c>
      <c r="J868" s="20">
        <v>0</v>
      </c>
      <c r="K868" s="21">
        <v>0</v>
      </c>
      <c r="L868" s="22">
        <v>0</v>
      </c>
      <c r="M868" s="29" t="s">
        <v>4668</v>
      </c>
      <c r="N868" s="29"/>
    </row>
    <row r="869" spans="1:14" x14ac:dyDescent="0.3">
      <c r="A869" s="17" t="s">
        <v>4106</v>
      </c>
      <c r="B869" s="17" t="s">
        <v>4107</v>
      </c>
      <c r="C869" s="17" t="s">
        <v>1100</v>
      </c>
      <c r="D869" s="17" t="s">
        <v>1201</v>
      </c>
      <c r="E869" s="17" t="s">
        <v>1129</v>
      </c>
      <c r="F869" s="17" t="s">
        <v>4108</v>
      </c>
      <c r="G869" s="18">
        <v>1</v>
      </c>
      <c r="H869" s="18">
        <v>1</v>
      </c>
      <c r="I869" s="19">
        <v>0</v>
      </c>
      <c r="J869" s="20">
        <v>1</v>
      </c>
      <c r="K869" s="21">
        <v>0</v>
      </c>
      <c r="L869" s="22">
        <v>0</v>
      </c>
      <c r="M869" s="29" t="s">
        <v>4668</v>
      </c>
      <c r="N869" s="29"/>
    </row>
    <row r="870" spans="1:14" x14ac:dyDescent="0.3">
      <c r="A870" s="17" t="s">
        <v>745</v>
      </c>
      <c r="B870" s="17" t="s">
        <v>4109</v>
      </c>
      <c r="C870" s="17" t="s">
        <v>4110</v>
      </c>
      <c r="D870" s="17" t="s">
        <v>1111</v>
      </c>
      <c r="E870" s="17" t="s">
        <v>747</v>
      </c>
      <c r="F870" s="17" t="s">
        <v>4111</v>
      </c>
      <c r="G870" s="18">
        <v>1</v>
      </c>
      <c r="H870" s="18">
        <v>1</v>
      </c>
      <c r="I870" s="19">
        <v>0</v>
      </c>
      <c r="J870" s="20">
        <v>0</v>
      </c>
      <c r="K870" s="21">
        <v>0</v>
      </c>
      <c r="L870" s="22">
        <v>1</v>
      </c>
      <c r="M870" s="29" t="s">
        <v>4666</v>
      </c>
      <c r="N870" s="29"/>
    </row>
    <row r="871" spans="1:14" x14ac:dyDescent="0.3">
      <c r="A871" s="17" t="s">
        <v>4112</v>
      </c>
      <c r="B871" s="17" t="s">
        <v>4113</v>
      </c>
      <c r="C871" s="17" t="s">
        <v>4114</v>
      </c>
      <c r="D871" s="17" t="s">
        <v>1168</v>
      </c>
      <c r="E871" s="17" t="s">
        <v>71</v>
      </c>
      <c r="F871" s="17" t="s">
        <v>4115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29" t="s">
        <v>4668</v>
      </c>
      <c r="N871" s="29"/>
    </row>
    <row r="872" spans="1:14" x14ac:dyDescent="0.3">
      <c r="A872" s="17" t="s">
        <v>4116</v>
      </c>
      <c r="B872" s="17" t="s">
        <v>4117</v>
      </c>
      <c r="C872" s="17" t="s">
        <v>1100</v>
      </c>
      <c r="D872" s="17" t="s">
        <v>1111</v>
      </c>
      <c r="E872" s="17" t="s">
        <v>71</v>
      </c>
      <c r="F872" s="17" t="s">
        <v>4118</v>
      </c>
      <c r="G872" s="18">
        <v>1</v>
      </c>
      <c r="H872" s="18">
        <v>10</v>
      </c>
      <c r="I872" s="19">
        <v>0</v>
      </c>
      <c r="J872" s="20">
        <v>1</v>
      </c>
      <c r="K872" s="21">
        <v>0</v>
      </c>
      <c r="L872" s="22">
        <v>0</v>
      </c>
      <c r="M872" s="29" t="s">
        <v>4668</v>
      </c>
      <c r="N872" s="29"/>
    </row>
    <row r="873" spans="1:14" x14ac:dyDescent="0.3">
      <c r="A873" s="17" t="s">
        <v>714</v>
      </c>
      <c r="B873" s="17" t="s">
        <v>4119</v>
      </c>
      <c r="C873" s="17" t="s">
        <v>4120</v>
      </c>
      <c r="D873" s="17" t="s">
        <v>1184</v>
      </c>
      <c r="E873" s="17" t="s">
        <v>76</v>
      </c>
      <c r="F873" s="17" t="s">
        <v>4121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29" t="s">
        <v>4666</v>
      </c>
      <c r="N873" s="29"/>
    </row>
    <row r="874" spans="1:14" x14ac:dyDescent="0.3">
      <c r="A874" s="17" t="s">
        <v>4122</v>
      </c>
      <c r="B874" s="17" t="s">
        <v>4123</v>
      </c>
      <c r="C874" s="17" t="s">
        <v>1100</v>
      </c>
      <c r="D874" s="17" t="s">
        <v>1111</v>
      </c>
      <c r="E874" s="17" t="s">
        <v>2926</v>
      </c>
      <c r="F874" s="17" t="s">
        <v>4124</v>
      </c>
      <c r="G874" s="18">
        <v>1</v>
      </c>
      <c r="H874" s="18">
        <v>20</v>
      </c>
      <c r="I874" s="19">
        <v>0</v>
      </c>
      <c r="J874" s="20">
        <v>1</v>
      </c>
      <c r="K874" s="21">
        <v>0</v>
      </c>
      <c r="L874" s="22">
        <v>0</v>
      </c>
      <c r="M874" s="29" t="s">
        <v>4667</v>
      </c>
      <c r="N874" s="29"/>
    </row>
    <row r="875" spans="1:14" x14ac:dyDescent="0.3">
      <c r="A875" s="17" t="s">
        <v>4125</v>
      </c>
      <c r="B875" s="17" t="s">
        <v>4126</v>
      </c>
      <c r="C875" s="17" t="s">
        <v>4127</v>
      </c>
      <c r="D875" s="17" t="s">
        <v>1168</v>
      </c>
      <c r="E875" s="17" t="s">
        <v>116</v>
      </c>
      <c r="F875" s="17" t="s">
        <v>4128</v>
      </c>
      <c r="G875" s="18">
        <v>1</v>
      </c>
      <c r="H875" s="18">
        <v>1</v>
      </c>
      <c r="I875" s="19">
        <v>0</v>
      </c>
      <c r="J875" s="20">
        <v>1</v>
      </c>
      <c r="K875" s="21">
        <v>0</v>
      </c>
      <c r="L875" s="22">
        <v>0</v>
      </c>
      <c r="M875" s="29" t="s">
        <v>4667</v>
      </c>
      <c r="N875" s="29"/>
    </row>
    <row r="876" spans="1:14" x14ac:dyDescent="0.3">
      <c r="A876" s="17" t="s">
        <v>973</v>
      </c>
      <c r="B876" s="17" t="s">
        <v>3191</v>
      </c>
      <c r="C876" s="17" t="s">
        <v>4129</v>
      </c>
      <c r="D876" s="17" t="s">
        <v>1168</v>
      </c>
      <c r="E876" s="17" t="s">
        <v>557</v>
      </c>
      <c r="F876" s="17" t="s">
        <v>4130</v>
      </c>
      <c r="G876" s="18">
        <v>1</v>
      </c>
      <c r="H876" s="18">
        <v>2</v>
      </c>
      <c r="I876" s="19">
        <v>0</v>
      </c>
      <c r="J876" s="20">
        <v>0</v>
      </c>
      <c r="K876" s="21">
        <v>0</v>
      </c>
      <c r="L876" s="22">
        <v>1</v>
      </c>
      <c r="M876" s="29" t="s">
        <v>4666</v>
      </c>
      <c r="N876" s="29"/>
    </row>
    <row r="877" spans="1:14" x14ac:dyDescent="0.3">
      <c r="A877" s="17" t="s">
        <v>4131</v>
      </c>
      <c r="B877" s="17" t="s">
        <v>2508</v>
      </c>
      <c r="C877" s="17" t="s">
        <v>4132</v>
      </c>
      <c r="D877" s="17" t="s">
        <v>1101</v>
      </c>
      <c r="E877" s="17" t="s">
        <v>303</v>
      </c>
      <c r="F877" s="17" t="s">
        <v>4133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9" t="s">
        <v>4667</v>
      </c>
      <c r="N877" s="29"/>
    </row>
    <row r="878" spans="1:14" x14ac:dyDescent="0.3">
      <c r="A878" s="17" t="s">
        <v>283</v>
      </c>
      <c r="B878" s="17" t="s">
        <v>4134</v>
      </c>
      <c r="C878" s="17" t="s">
        <v>1100</v>
      </c>
      <c r="D878" s="17" t="s">
        <v>1184</v>
      </c>
      <c r="E878" s="17" t="s">
        <v>76</v>
      </c>
      <c r="F878" s="17" t="s">
        <v>4135</v>
      </c>
      <c r="G878" s="18">
        <v>1</v>
      </c>
      <c r="H878" s="18">
        <v>1</v>
      </c>
      <c r="I878" s="19">
        <v>0</v>
      </c>
      <c r="J878" s="20">
        <v>0</v>
      </c>
      <c r="K878" s="21">
        <v>1</v>
      </c>
      <c r="L878" s="22">
        <v>0</v>
      </c>
      <c r="M878" s="29" t="s">
        <v>4666</v>
      </c>
      <c r="N878" s="29"/>
    </row>
    <row r="879" spans="1:14" x14ac:dyDescent="0.3">
      <c r="A879" s="17" t="s">
        <v>728</v>
      </c>
      <c r="B879" s="17" t="s">
        <v>4136</v>
      </c>
      <c r="C879" s="17" t="s">
        <v>4137</v>
      </c>
      <c r="D879" s="17" t="s">
        <v>1096</v>
      </c>
      <c r="E879" s="17" t="s">
        <v>76</v>
      </c>
      <c r="F879" s="17" t="s">
        <v>4138</v>
      </c>
      <c r="G879" s="18">
        <v>1</v>
      </c>
      <c r="H879" s="18">
        <v>1</v>
      </c>
      <c r="I879" s="19">
        <v>0</v>
      </c>
      <c r="J879" s="20">
        <v>0</v>
      </c>
      <c r="K879" s="21">
        <v>1</v>
      </c>
      <c r="L879" s="22">
        <v>0</v>
      </c>
      <c r="M879" s="29" t="s">
        <v>4666</v>
      </c>
      <c r="N879" s="29"/>
    </row>
    <row r="880" spans="1:14" x14ac:dyDescent="0.3">
      <c r="A880" s="17" t="s">
        <v>4139</v>
      </c>
      <c r="B880" s="17" t="s">
        <v>4140</v>
      </c>
      <c r="C880" s="17" t="s">
        <v>3036</v>
      </c>
      <c r="D880" s="17" t="s">
        <v>1713</v>
      </c>
      <c r="E880" s="17" t="s">
        <v>4141</v>
      </c>
      <c r="F880" s="17" t="s">
        <v>4139</v>
      </c>
      <c r="G880" s="18">
        <v>1</v>
      </c>
      <c r="H880" s="18">
        <v>3</v>
      </c>
      <c r="I880" s="19">
        <v>0</v>
      </c>
      <c r="J880" s="20">
        <v>1</v>
      </c>
      <c r="K880" s="21">
        <v>0</v>
      </c>
      <c r="L880" s="22">
        <v>0</v>
      </c>
      <c r="M880" s="29" t="s">
        <v>4667</v>
      </c>
      <c r="N880" s="29"/>
    </row>
    <row r="881" spans="1:14" x14ac:dyDescent="0.3">
      <c r="A881" s="17" t="s">
        <v>4142</v>
      </c>
      <c r="B881" s="17" t="s">
        <v>4143</v>
      </c>
      <c r="C881" s="17" t="s">
        <v>1923</v>
      </c>
      <c r="D881" s="17" t="s">
        <v>1172</v>
      </c>
      <c r="E881" s="17" t="s">
        <v>71</v>
      </c>
      <c r="F881" s="17" t="s">
        <v>4144</v>
      </c>
      <c r="G881" s="18">
        <v>1</v>
      </c>
      <c r="H881" s="18">
        <v>1</v>
      </c>
      <c r="I881" s="19">
        <v>1</v>
      </c>
      <c r="J881" s="20">
        <v>0</v>
      </c>
      <c r="K881" s="21">
        <v>0</v>
      </c>
      <c r="L881" s="22">
        <v>0</v>
      </c>
      <c r="M881" s="29" t="s">
        <v>4664</v>
      </c>
      <c r="N881" s="29"/>
    </row>
    <row r="882" spans="1:14" x14ac:dyDescent="0.3">
      <c r="A882" s="17" t="s">
        <v>4145</v>
      </c>
      <c r="B882" s="17" t="s">
        <v>4146</v>
      </c>
      <c r="C882" s="17" t="s">
        <v>1431</v>
      </c>
      <c r="D882" s="17" t="s">
        <v>1096</v>
      </c>
      <c r="E882" s="17" t="s">
        <v>76</v>
      </c>
      <c r="F882" s="17" t="s">
        <v>4147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29" t="s">
        <v>4667</v>
      </c>
      <c r="N882" s="29"/>
    </row>
    <row r="883" spans="1:14" x14ac:dyDescent="0.3">
      <c r="A883" s="17" t="s">
        <v>4148</v>
      </c>
      <c r="B883" s="17" t="s">
        <v>4149</v>
      </c>
      <c r="C883" s="17" t="s">
        <v>4150</v>
      </c>
      <c r="D883" s="17" t="s">
        <v>1168</v>
      </c>
      <c r="E883" s="17" t="s">
        <v>328</v>
      </c>
      <c r="F883" s="17" t="s">
        <v>4151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29" t="s">
        <v>4667</v>
      </c>
      <c r="N883" s="29"/>
    </row>
    <row r="884" spans="1:14" x14ac:dyDescent="0.3">
      <c r="A884" s="17" t="s">
        <v>4152</v>
      </c>
      <c r="B884" s="17" t="s">
        <v>4153</v>
      </c>
      <c r="C884" s="17" t="s">
        <v>1722</v>
      </c>
      <c r="D884" s="17" t="s">
        <v>1096</v>
      </c>
      <c r="E884" s="17" t="s">
        <v>76</v>
      </c>
      <c r="F884" s="17" t="s">
        <v>4154</v>
      </c>
      <c r="G884" s="18">
        <v>1</v>
      </c>
      <c r="H884" s="18">
        <v>1</v>
      </c>
      <c r="I884" s="19">
        <v>1</v>
      </c>
      <c r="J884" s="20">
        <v>0</v>
      </c>
      <c r="K884" s="21">
        <v>0</v>
      </c>
      <c r="L884" s="22">
        <v>0</v>
      </c>
      <c r="M884" s="29" t="s">
        <v>4668</v>
      </c>
      <c r="N884" s="29"/>
    </row>
    <row r="885" spans="1:14" x14ac:dyDescent="0.3">
      <c r="A885" s="17" t="s">
        <v>4155</v>
      </c>
      <c r="B885" s="17" t="s">
        <v>4156</v>
      </c>
      <c r="C885" s="17" t="s">
        <v>4157</v>
      </c>
      <c r="D885" s="17" t="s">
        <v>1076</v>
      </c>
      <c r="E885" s="17" t="s">
        <v>71</v>
      </c>
      <c r="F885" s="17" t="s">
        <v>4158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29" t="s">
        <v>4667</v>
      </c>
      <c r="N885" s="29"/>
    </row>
    <row r="886" spans="1:14" x14ac:dyDescent="0.3">
      <c r="A886" s="17" t="s">
        <v>4159</v>
      </c>
      <c r="B886" s="17" t="s">
        <v>4160</v>
      </c>
      <c r="C886" s="17" t="s">
        <v>4161</v>
      </c>
      <c r="D886" s="17" t="s">
        <v>1172</v>
      </c>
      <c r="E886" s="17" t="s">
        <v>1148</v>
      </c>
      <c r="F886" s="17" t="s">
        <v>4162</v>
      </c>
      <c r="G886" s="18">
        <v>1</v>
      </c>
      <c r="H886" s="18">
        <v>1</v>
      </c>
      <c r="I886" s="19">
        <v>1</v>
      </c>
      <c r="J886" s="20">
        <v>0</v>
      </c>
      <c r="K886" s="21">
        <v>0</v>
      </c>
      <c r="L886" s="22">
        <v>0</v>
      </c>
      <c r="M886" s="29" t="s">
        <v>4668</v>
      </c>
      <c r="N886" s="29"/>
    </row>
    <row r="887" spans="1:14" x14ac:dyDescent="0.3">
      <c r="A887" s="17" t="s">
        <v>4163</v>
      </c>
      <c r="B887" s="17" t="s">
        <v>4164</v>
      </c>
      <c r="C887" s="17" t="s">
        <v>4165</v>
      </c>
      <c r="D887" s="17" t="s">
        <v>4166</v>
      </c>
      <c r="E887" s="17" t="s">
        <v>303</v>
      </c>
      <c r="F887" s="17" t="s">
        <v>4167</v>
      </c>
      <c r="G887" s="18">
        <v>1</v>
      </c>
      <c r="H887" s="18">
        <v>1</v>
      </c>
      <c r="I887" s="19">
        <v>0</v>
      </c>
      <c r="J887" s="20">
        <v>1</v>
      </c>
      <c r="K887" s="21">
        <v>0</v>
      </c>
      <c r="L887" s="22">
        <v>0</v>
      </c>
      <c r="M887" s="29" t="s">
        <v>4667</v>
      </c>
      <c r="N887" s="29"/>
    </row>
    <row r="888" spans="1:14" x14ac:dyDescent="0.3">
      <c r="A888" s="17" t="s">
        <v>4168</v>
      </c>
      <c r="B888" s="17" t="s">
        <v>4169</v>
      </c>
      <c r="C888" s="17" t="s">
        <v>4170</v>
      </c>
      <c r="D888" s="17" t="s">
        <v>1622</v>
      </c>
      <c r="E888" s="17" t="s">
        <v>531</v>
      </c>
      <c r="F888" s="17" t="s">
        <v>4171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29" t="s">
        <v>4667</v>
      </c>
      <c r="N888" s="29"/>
    </row>
    <row r="889" spans="1:14" x14ac:dyDescent="0.3">
      <c r="A889" s="17" t="s">
        <v>4172</v>
      </c>
      <c r="B889" s="17" t="s">
        <v>1196</v>
      </c>
      <c r="C889" s="17" t="s">
        <v>4173</v>
      </c>
      <c r="D889" s="17" t="s">
        <v>1101</v>
      </c>
      <c r="E889" s="17" t="s">
        <v>339</v>
      </c>
      <c r="F889" s="17" t="s">
        <v>2590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29" t="s">
        <v>4668</v>
      </c>
      <c r="N889" s="29"/>
    </row>
    <row r="890" spans="1:14" x14ac:dyDescent="0.3">
      <c r="A890" s="17" t="s">
        <v>4174</v>
      </c>
      <c r="B890" s="17" t="s">
        <v>4175</v>
      </c>
      <c r="C890" s="17" t="s">
        <v>4176</v>
      </c>
      <c r="D890" s="17" t="s">
        <v>1096</v>
      </c>
      <c r="E890" s="17" t="s">
        <v>76</v>
      </c>
      <c r="F890" s="17" t="s">
        <v>4177</v>
      </c>
      <c r="G890" s="18">
        <v>1</v>
      </c>
      <c r="H890" s="18">
        <v>2</v>
      </c>
      <c r="I890" s="19">
        <v>1</v>
      </c>
      <c r="J890" s="20">
        <v>0</v>
      </c>
      <c r="K890" s="21">
        <v>0</v>
      </c>
      <c r="L890" s="22">
        <v>0</v>
      </c>
      <c r="M890" s="29" t="s">
        <v>4667</v>
      </c>
      <c r="N890" s="29"/>
    </row>
    <row r="891" spans="1:14" x14ac:dyDescent="0.3">
      <c r="A891" s="17" t="s">
        <v>4178</v>
      </c>
      <c r="B891" s="17" t="s">
        <v>4179</v>
      </c>
      <c r="C891" s="17" t="s">
        <v>1100</v>
      </c>
      <c r="D891" s="17" t="s">
        <v>1443</v>
      </c>
      <c r="E891" s="17" t="s">
        <v>3552</v>
      </c>
      <c r="F891" s="17" t="s">
        <v>4180</v>
      </c>
      <c r="G891" s="18">
        <v>1</v>
      </c>
      <c r="H891" s="18">
        <v>1</v>
      </c>
      <c r="I891" s="19">
        <v>0</v>
      </c>
      <c r="J891" s="20">
        <v>1</v>
      </c>
      <c r="K891" s="21">
        <v>0</v>
      </c>
      <c r="L891" s="22">
        <v>0</v>
      </c>
      <c r="M891" s="29" t="s">
        <v>4667</v>
      </c>
      <c r="N891" s="29"/>
    </row>
    <row r="892" spans="1:14" x14ac:dyDescent="0.3">
      <c r="A892" s="17" t="s">
        <v>4181</v>
      </c>
      <c r="B892" s="17" t="s">
        <v>4182</v>
      </c>
      <c r="C892" s="17" t="s">
        <v>4183</v>
      </c>
      <c r="D892" s="17" t="s">
        <v>1624</v>
      </c>
      <c r="E892" s="17" t="s">
        <v>2020</v>
      </c>
      <c r="F892" s="17" t="s">
        <v>4184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29" t="s">
        <v>4667</v>
      </c>
      <c r="N892" s="29"/>
    </row>
    <row r="893" spans="1:14" x14ac:dyDescent="0.3">
      <c r="A893" s="17" t="s">
        <v>4185</v>
      </c>
      <c r="B893" s="17" t="s">
        <v>4186</v>
      </c>
      <c r="C893" s="17" t="s">
        <v>3509</v>
      </c>
      <c r="D893" s="17" t="s">
        <v>1869</v>
      </c>
      <c r="E893" s="17" t="s">
        <v>134</v>
      </c>
      <c r="F893" s="17" t="s">
        <v>4187</v>
      </c>
      <c r="G893" s="18">
        <v>1</v>
      </c>
      <c r="H893" s="18">
        <v>3</v>
      </c>
      <c r="I893" s="19">
        <v>0</v>
      </c>
      <c r="J893" s="20">
        <v>1</v>
      </c>
      <c r="K893" s="21">
        <v>0</v>
      </c>
      <c r="L893" s="22">
        <v>0</v>
      </c>
      <c r="M893" s="29" t="s">
        <v>4667</v>
      </c>
      <c r="N893" s="29"/>
    </row>
    <row r="894" spans="1:14" x14ac:dyDescent="0.3">
      <c r="A894" s="17" t="s">
        <v>4188</v>
      </c>
      <c r="B894" s="17" t="s">
        <v>4189</v>
      </c>
      <c r="C894" s="17" t="s">
        <v>4190</v>
      </c>
      <c r="D894" s="17" t="s">
        <v>2273</v>
      </c>
      <c r="E894" s="17" t="s">
        <v>531</v>
      </c>
      <c r="F894" s="17" t="s">
        <v>4191</v>
      </c>
      <c r="G894" s="18">
        <v>1</v>
      </c>
      <c r="H894" s="18">
        <v>2</v>
      </c>
      <c r="I894" s="19">
        <v>0</v>
      </c>
      <c r="J894" s="20">
        <v>1</v>
      </c>
      <c r="K894" s="21">
        <v>0</v>
      </c>
      <c r="L894" s="22">
        <v>0</v>
      </c>
      <c r="M894" s="29" t="s">
        <v>4668</v>
      </c>
      <c r="N894" s="29"/>
    </row>
    <row r="895" spans="1:14" x14ac:dyDescent="0.3">
      <c r="A895" s="17" t="s">
        <v>1001</v>
      </c>
      <c r="B895" s="17" t="s">
        <v>4192</v>
      </c>
      <c r="C895" s="17" t="s">
        <v>1100</v>
      </c>
      <c r="D895" s="17" t="s">
        <v>3667</v>
      </c>
      <c r="E895" s="17" t="s">
        <v>158</v>
      </c>
      <c r="F895" s="17" t="s">
        <v>4193</v>
      </c>
      <c r="G895" s="18">
        <v>1</v>
      </c>
      <c r="H895" s="18">
        <v>20</v>
      </c>
      <c r="I895" s="19">
        <v>0</v>
      </c>
      <c r="J895" s="20">
        <v>0</v>
      </c>
      <c r="K895" s="21">
        <v>0</v>
      </c>
      <c r="L895" s="22">
        <v>1</v>
      </c>
      <c r="M895" s="29" t="s">
        <v>4666</v>
      </c>
      <c r="N895" s="29"/>
    </row>
    <row r="896" spans="1:14" x14ac:dyDescent="0.3">
      <c r="A896" s="17" t="s">
        <v>4194</v>
      </c>
      <c r="B896" s="17" t="s">
        <v>4195</v>
      </c>
      <c r="C896" s="17" t="s">
        <v>4196</v>
      </c>
      <c r="D896" s="17" t="s">
        <v>4197</v>
      </c>
      <c r="E896" s="17" t="s">
        <v>3082</v>
      </c>
      <c r="F896" s="17" t="s">
        <v>4198</v>
      </c>
      <c r="G896" s="18">
        <v>1</v>
      </c>
      <c r="H896" s="18">
        <v>1</v>
      </c>
      <c r="I896" s="19">
        <v>0</v>
      </c>
      <c r="J896" s="20">
        <v>1</v>
      </c>
      <c r="K896" s="21">
        <v>0</v>
      </c>
      <c r="L896" s="22">
        <v>0</v>
      </c>
      <c r="M896" s="29" t="s">
        <v>4667</v>
      </c>
      <c r="N896" s="29"/>
    </row>
    <row r="897" spans="1:14" x14ac:dyDescent="0.3">
      <c r="A897" s="17" t="s">
        <v>515</v>
      </c>
      <c r="B897" s="17" t="s">
        <v>516</v>
      </c>
      <c r="C897" s="17" t="s">
        <v>4199</v>
      </c>
      <c r="D897" s="17" t="s">
        <v>1128</v>
      </c>
      <c r="E897" s="17" t="s">
        <v>328</v>
      </c>
      <c r="F897" s="17" t="s">
        <v>4200</v>
      </c>
      <c r="G897" s="18">
        <v>1</v>
      </c>
      <c r="H897" s="18">
        <v>1</v>
      </c>
      <c r="I897" s="19">
        <v>0</v>
      </c>
      <c r="J897" s="20">
        <v>0</v>
      </c>
      <c r="K897" s="21">
        <v>1</v>
      </c>
      <c r="L897" s="22">
        <v>0</v>
      </c>
      <c r="M897" s="29" t="s">
        <v>4666</v>
      </c>
      <c r="N897" s="29"/>
    </row>
    <row r="898" spans="1:14" x14ac:dyDescent="0.3">
      <c r="A898" s="17" t="s">
        <v>4201</v>
      </c>
      <c r="B898" s="17" t="s">
        <v>4202</v>
      </c>
      <c r="C898" s="17" t="s">
        <v>4203</v>
      </c>
      <c r="D898" s="17" t="s">
        <v>1119</v>
      </c>
      <c r="E898" s="17" t="s">
        <v>3243</v>
      </c>
      <c r="F898" s="17" t="s">
        <v>4204</v>
      </c>
      <c r="G898" s="18">
        <v>1</v>
      </c>
      <c r="H898" s="18">
        <v>2</v>
      </c>
      <c r="I898" s="19">
        <v>0</v>
      </c>
      <c r="J898" s="20">
        <v>1</v>
      </c>
      <c r="K898" s="21">
        <v>0</v>
      </c>
      <c r="L898" s="22">
        <v>0</v>
      </c>
      <c r="M898" s="29" t="s">
        <v>4668</v>
      </c>
      <c r="N898" s="29"/>
    </row>
    <row r="899" spans="1:14" x14ac:dyDescent="0.3">
      <c r="A899" s="17" t="s">
        <v>4205</v>
      </c>
      <c r="B899" s="17" t="s">
        <v>4206</v>
      </c>
      <c r="C899" s="17" t="s">
        <v>1100</v>
      </c>
      <c r="D899" s="17" t="s">
        <v>1830</v>
      </c>
      <c r="E899" s="17" t="s">
        <v>4207</v>
      </c>
      <c r="F899" s="17" t="s">
        <v>4208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29" t="s">
        <v>4667</v>
      </c>
      <c r="N899" s="29"/>
    </row>
    <row r="900" spans="1:14" x14ac:dyDescent="0.3">
      <c r="A900" s="17" t="s">
        <v>4209</v>
      </c>
      <c r="B900" s="17" t="s">
        <v>4186</v>
      </c>
      <c r="C900" s="17" t="s">
        <v>1100</v>
      </c>
      <c r="D900" s="17" t="s">
        <v>1340</v>
      </c>
      <c r="E900" s="17" t="s">
        <v>134</v>
      </c>
      <c r="F900" s="17" t="s">
        <v>4210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29" t="s">
        <v>4667</v>
      </c>
      <c r="N900" s="29"/>
    </row>
    <row r="901" spans="1:14" x14ac:dyDescent="0.3">
      <c r="A901" s="17" t="s">
        <v>4211</v>
      </c>
      <c r="B901" s="17" t="s">
        <v>4212</v>
      </c>
      <c r="C901" s="17" t="s">
        <v>1100</v>
      </c>
      <c r="D901" s="17" t="s">
        <v>1548</v>
      </c>
      <c r="E901" s="17" t="s">
        <v>71</v>
      </c>
      <c r="F901" s="17" t="s">
        <v>4213</v>
      </c>
      <c r="G901" s="18">
        <v>1</v>
      </c>
      <c r="H901" s="18">
        <v>5</v>
      </c>
      <c r="I901" s="19">
        <v>0</v>
      </c>
      <c r="J901" s="20">
        <v>1</v>
      </c>
      <c r="K901" s="21">
        <v>0</v>
      </c>
      <c r="L901" s="22">
        <v>0</v>
      </c>
      <c r="M901" s="29" t="s">
        <v>4664</v>
      </c>
      <c r="N901" s="29"/>
    </row>
    <row r="902" spans="1:14" x14ac:dyDescent="0.3">
      <c r="A902" s="17" t="s">
        <v>4214</v>
      </c>
      <c r="B902" s="17" t="s">
        <v>4215</v>
      </c>
      <c r="C902" s="17" t="s">
        <v>4216</v>
      </c>
      <c r="D902" s="17" t="s">
        <v>1830</v>
      </c>
      <c r="E902" s="17" t="s">
        <v>3327</v>
      </c>
      <c r="F902" s="17" t="s">
        <v>4217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29" t="s">
        <v>4667</v>
      </c>
      <c r="N902" s="29"/>
    </row>
    <row r="903" spans="1:14" x14ac:dyDescent="0.3">
      <c r="A903" s="17" t="s">
        <v>4218</v>
      </c>
      <c r="B903" s="17" t="s">
        <v>4219</v>
      </c>
      <c r="C903" s="17" t="s">
        <v>4220</v>
      </c>
      <c r="D903" s="17" t="s">
        <v>1193</v>
      </c>
      <c r="E903" s="17" t="s">
        <v>303</v>
      </c>
      <c r="F903" s="17" t="s">
        <v>4221</v>
      </c>
      <c r="G903" s="18">
        <v>1</v>
      </c>
      <c r="H903" s="18">
        <v>1</v>
      </c>
      <c r="I903" s="19">
        <v>0</v>
      </c>
      <c r="J903" s="20">
        <v>1</v>
      </c>
      <c r="K903" s="21">
        <v>0</v>
      </c>
      <c r="L903" s="22">
        <v>0</v>
      </c>
      <c r="M903" s="29" t="s">
        <v>4668</v>
      </c>
      <c r="N903" s="29"/>
    </row>
    <row r="904" spans="1:14" x14ac:dyDescent="0.3">
      <c r="A904" s="17" t="s">
        <v>4222</v>
      </c>
      <c r="B904" s="17" t="s">
        <v>4223</v>
      </c>
      <c r="C904" s="17" t="s">
        <v>1100</v>
      </c>
      <c r="D904" s="17" t="s">
        <v>4224</v>
      </c>
      <c r="E904" s="17" t="s">
        <v>158</v>
      </c>
      <c r="F904" s="17" t="s">
        <v>4225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29" t="s">
        <v>4667</v>
      </c>
      <c r="N904" s="29"/>
    </row>
    <row r="905" spans="1:14" x14ac:dyDescent="0.3">
      <c r="A905" s="17" t="s">
        <v>985</v>
      </c>
      <c r="B905" s="17" t="s">
        <v>4226</v>
      </c>
      <c r="C905" s="17" t="s">
        <v>1308</v>
      </c>
      <c r="D905" s="17" t="s">
        <v>4227</v>
      </c>
      <c r="E905" s="17" t="s">
        <v>987</v>
      </c>
      <c r="F905" s="17" t="s">
        <v>4228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29" t="s">
        <v>4666</v>
      </c>
      <c r="N905" s="29"/>
    </row>
    <row r="906" spans="1:14" x14ac:dyDescent="0.3">
      <c r="A906" s="17" t="s">
        <v>4229</v>
      </c>
      <c r="B906" s="17" t="s">
        <v>3260</v>
      </c>
      <c r="C906" s="17" t="s">
        <v>1221</v>
      </c>
      <c r="D906" s="17" t="s">
        <v>1624</v>
      </c>
      <c r="E906" s="17" t="s">
        <v>71</v>
      </c>
      <c r="F906" s="17" t="s">
        <v>4230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29" t="s">
        <v>4667</v>
      </c>
      <c r="N906" s="29"/>
    </row>
    <row r="907" spans="1:14" x14ac:dyDescent="0.3">
      <c r="A907" s="17" t="s">
        <v>240</v>
      </c>
      <c r="B907" s="17" t="s">
        <v>4231</v>
      </c>
      <c r="C907" s="17" t="s">
        <v>1100</v>
      </c>
      <c r="D907" s="17" t="s">
        <v>1111</v>
      </c>
      <c r="E907" s="17" t="s">
        <v>116</v>
      </c>
      <c r="F907" s="17" t="s">
        <v>4232</v>
      </c>
      <c r="G907" s="18">
        <v>1</v>
      </c>
      <c r="H907" s="18">
        <v>5</v>
      </c>
      <c r="I907" s="19">
        <v>0</v>
      </c>
      <c r="J907" s="20">
        <v>0</v>
      </c>
      <c r="K907" s="21">
        <v>1</v>
      </c>
      <c r="L907" s="22">
        <v>0</v>
      </c>
      <c r="M907" s="29" t="s">
        <v>4666</v>
      </c>
      <c r="N907" s="29"/>
    </row>
    <row r="908" spans="1:14" x14ac:dyDescent="0.3">
      <c r="A908" s="17" t="s">
        <v>4233</v>
      </c>
      <c r="B908" s="17" t="s">
        <v>4234</v>
      </c>
      <c r="C908" s="17" t="s">
        <v>1755</v>
      </c>
      <c r="D908" s="17" t="s">
        <v>1101</v>
      </c>
      <c r="E908" s="17" t="s">
        <v>2843</v>
      </c>
      <c r="F908" s="17" t="s">
        <v>4235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29" t="s">
        <v>4667</v>
      </c>
      <c r="N908" s="29"/>
    </row>
    <row r="909" spans="1:14" x14ac:dyDescent="0.3">
      <c r="A909" s="17" t="s">
        <v>373</v>
      </c>
      <c r="B909" s="17" t="s">
        <v>4236</v>
      </c>
      <c r="C909" s="17" t="s">
        <v>1100</v>
      </c>
      <c r="D909" s="17" t="s">
        <v>1111</v>
      </c>
      <c r="E909" s="17" t="s">
        <v>375</v>
      </c>
      <c r="F909" s="17" t="s">
        <v>4237</v>
      </c>
      <c r="G909" s="18">
        <v>1</v>
      </c>
      <c r="H909" s="18">
        <v>1</v>
      </c>
      <c r="I909" s="19">
        <v>0</v>
      </c>
      <c r="J909" s="20">
        <v>0</v>
      </c>
      <c r="K909" s="21">
        <v>1</v>
      </c>
      <c r="L909" s="22">
        <v>0</v>
      </c>
      <c r="M909" s="29" t="s">
        <v>4666</v>
      </c>
      <c r="N909" s="29"/>
    </row>
    <row r="910" spans="1:14" x14ac:dyDescent="0.3">
      <c r="A910" s="17" t="s">
        <v>4238</v>
      </c>
      <c r="B910" s="17" t="s">
        <v>4239</v>
      </c>
      <c r="C910" s="17" t="s">
        <v>4240</v>
      </c>
      <c r="D910" s="17" t="s">
        <v>1111</v>
      </c>
      <c r="E910" s="17" t="s">
        <v>4241</v>
      </c>
      <c r="F910" s="17" t="s">
        <v>4242</v>
      </c>
      <c r="G910" s="18">
        <v>1</v>
      </c>
      <c r="H910" s="18">
        <v>20</v>
      </c>
      <c r="I910" s="19">
        <v>0</v>
      </c>
      <c r="J910" s="20">
        <v>1</v>
      </c>
      <c r="K910" s="21">
        <v>0</v>
      </c>
      <c r="L910" s="22">
        <v>0</v>
      </c>
      <c r="M910" s="29" t="s">
        <v>4667</v>
      </c>
      <c r="N910" s="29"/>
    </row>
    <row r="911" spans="1:14" x14ac:dyDescent="0.3">
      <c r="A911" s="17" t="s">
        <v>4243</v>
      </c>
      <c r="B911" s="17" t="s">
        <v>4244</v>
      </c>
      <c r="C911" s="17" t="s">
        <v>4245</v>
      </c>
      <c r="D911" s="17" t="s">
        <v>1111</v>
      </c>
      <c r="E911" s="17" t="s">
        <v>831</v>
      </c>
      <c r="F911" s="17" t="s">
        <v>4246</v>
      </c>
      <c r="G911" s="18">
        <v>1</v>
      </c>
      <c r="H911" s="18">
        <v>5</v>
      </c>
      <c r="I911" s="19">
        <v>0</v>
      </c>
      <c r="J911" s="20">
        <v>1</v>
      </c>
      <c r="K911" s="21">
        <v>0</v>
      </c>
      <c r="L911" s="22">
        <v>0</v>
      </c>
      <c r="M911" s="29" t="s">
        <v>4667</v>
      </c>
      <c r="N911" s="29"/>
    </row>
    <row r="912" spans="1:14" x14ac:dyDescent="0.3">
      <c r="A912" s="17" t="s">
        <v>4247</v>
      </c>
      <c r="B912" s="17" t="s">
        <v>4248</v>
      </c>
      <c r="C912" s="17" t="s">
        <v>4249</v>
      </c>
      <c r="D912" s="17" t="s">
        <v>1147</v>
      </c>
      <c r="E912" s="17" t="s">
        <v>2616</v>
      </c>
      <c r="F912" s="17" t="s">
        <v>4250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29" t="s">
        <v>4667</v>
      </c>
      <c r="N912" s="29"/>
    </row>
    <row r="913" spans="1:14" x14ac:dyDescent="0.3">
      <c r="A913" s="17" t="s">
        <v>4251</v>
      </c>
      <c r="B913" s="17" t="s">
        <v>4252</v>
      </c>
      <c r="C913" s="17" t="s">
        <v>1065</v>
      </c>
      <c r="D913" s="17" t="s">
        <v>1086</v>
      </c>
      <c r="E913" s="17" t="s">
        <v>339</v>
      </c>
      <c r="F913" s="17" t="s">
        <v>4253</v>
      </c>
      <c r="G913" s="18">
        <v>1</v>
      </c>
      <c r="H913" s="18">
        <v>3</v>
      </c>
      <c r="I913" s="19">
        <v>1</v>
      </c>
      <c r="J913" s="20">
        <v>0</v>
      </c>
      <c r="K913" s="21">
        <v>0</v>
      </c>
      <c r="L913" s="22">
        <v>0</v>
      </c>
      <c r="M913" s="29" t="s">
        <v>4668</v>
      </c>
      <c r="N913" s="29"/>
    </row>
    <row r="914" spans="1:14" x14ac:dyDescent="0.3">
      <c r="A914" s="17" t="s">
        <v>4254</v>
      </c>
      <c r="B914" s="17" t="s">
        <v>4255</v>
      </c>
      <c r="C914" s="17" t="s">
        <v>4256</v>
      </c>
      <c r="D914" s="17" t="s">
        <v>4257</v>
      </c>
      <c r="E914" s="17" t="s">
        <v>1555</v>
      </c>
      <c r="F914" s="17" t="s">
        <v>4258</v>
      </c>
      <c r="G914" s="18">
        <v>1</v>
      </c>
      <c r="H914" s="18">
        <v>2</v>
      </c>
      <c r="I914" s="19">
        <v>0</v>
      </c>
      <c r="J914" s="20">
        <v>1</v>
      </c>
      <c r="K914" s="21">
        <v>0</v>
      </c>
      <c r="L914" s="22">
        <v>0</v>
      </c>
      <c r="M914" s="29" t="s">
        <v>4667</v>
      </c>
      <c r="N914" s="29"/>
    </row>
    <row r="915" spans="1:14" x14ac:dyDescent="0.3">
      <c r="A915" s="17" t="s">
        <v>4259</v>
      </c>
      <c r="B915" s="17" t="s">
        <v>4260</v>
      </c>
      <c r="C915" s="17" t="s">
        <v>4261</v>
      </c>
      <c r="D915" s="17" t="s">
        <v>4262</v>
      </c>
      <c r="E915" s="17" t="s">
        <v>2874</v>
      </c>
      <c r="F915" s="17" t="s">
        <v>4263</v>
      </c>
      <c r="G915" s="18">
        <v>1</v>
      </c>
      <c r="H915" s="18">
        <v>3</v>
      </c>
      <c r="I915" s="19">
        <v>0</v>
      </c>
      <c r="J915" s="20">
        <v>1</v>
      </c>
      <c r="K915" s="21">
        <v>0</v>
      </c>
      <c r="L915" s="22">
        <v>0</v>
      </c>
      <c r="M915" s="29" t="s">
        <v>4667</v>
      </c>
      <c r="N915" s="29"/>
    </row>
    <row r="916" spans="1:14" x14ac:dyDescent="0.3">
      <c r="A916" s="17" t="s">
        <v>4264</v>
      </c>
      <c r="B916" s="17" t="s">
        <v>4265</v>
      </c>
      <c r="C916" s="17" t="s">
        <v>4266</v>
      </c>
      <c r="D916" s="17" t="s">
        <v>1168</v>
      </c>
      <c r="E916" s="17" t="s">
        <v>116</v>
      </c>
      <c r="F916" s="17" t="s">
        <v>4267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29" t="s">
        <v>4668</v>
      </c>
      <c r="N916" s="29"/>
    </row>
    <row r="917" spans="1:14" x14ac:dyDescent="0.3">
      <c r="A917" s="17" t="s">
        <v>131</v>
      </c>
      <c r="B917" s="17" t="s">
        <v>4268</v>
      </c>
      <c r="C917" s="17" t="s">
        <v>4269</v>
      </c>
      <c r="D917" s="17" t="s">
        <v>1096</v>
      </c>
      <c r="E917" s="17" t="s">
        <v>134</v>
      </c>
      <c r="F917" s="17" t="s">
        <v>4270</v>
      </c>
      <c r="G917" s="18">
        <v>1</v>
      </c>
      <c r="H917" s="18">
        <v>1</v>
      </c>
      <c r="I917" s="19">
        <v>0</v>
      </c>
      <c r="J917" s="20">
        <v>0</v>
      </c>
      <c r="K917" s="21">
        <v>1</v>
      </c>
      <c r="L917" s="22">
        <v>0</v>
      </c>
      <c r="M917" s="29" t="s">
        <v>4666</v>
      </c>
      <c r="N917" s="29"/>
    </row>
    <row r="918" spans="1:14" x14ac:dyDescent="0.3">
      <c r="A918" s="17" t="s">
        <v>4271</v>
      </c>
      <c r="B918" s="17" t="s">
        <v>4272</v>
      </c>
      <c r="C918" s="17" t="s">
        <v>4273</v>
      </c>
      <c r="D918" s="17" t="s">
        <v>1128</v>
      </c>
      <c r="E918" s="17" t="s">
        <v>71</v>
      </c>
      <c r="F918" s="17" t="s">
        <v>4274</v>
      </c>
      <c r="G918" s="18">
        <v>1</v>
      </c>
      <c r="H918" s="18">
        <v>1</v>
      </c>
      <c r="I918" s="19">
        <v>0</v>
      </c>
      <c r="J918" s="20">
        <v>1</v>
      </c>
      <c r="K918" s="21">
        <v>0</v>
      </c>
      <c r="L918" s="22">
        <v>0</v>
      </c>
      <c r="M918" s="29" t="s">
        <v>4668</v>
      </c>
      <c r="N918" s="29"/>
    </row>
    <row r="919" spans="1:14" x14ac:dyDescent="0.3">
      <c r="A919" s="17" t="s">
        <v>4275</v>
      </c>
      <c r="B919" s="17" t="s">
        <v>4276</v>
      </c>
      <c r="C919" s="17" t="s">
        <v>4277</v>
      </c>
      <c r="D919" s="17" t="s">
        <v>1111</v>
      </c>
      <c r="E919" s="17" t="s">
        <v>328</v>
      </c>
      <c r="F919" s="17" t="s">
        <v>4278</v>
      </c>
      <c r="G919" s="18">
        <v>1</v>
      </c>
      <c r="H919" s="18">
        <v>12</v>
      </c>
      <c r="I919" s="19">
        <v>1</v>
      </c>
      <c r="J919" s="20">
        <v>0</v>
      </c>
      <c r="K919" s="21">
        <v>0</v>
      </c>
      <c r="L919" s="22">
        <v>0</v>
      </c>
      <c r="M919" s="29" t="s">
        <v>4663</v>
      </c>
      <c r="N919" s="29"/>
    </row>
    <row r="920" spans="1:14" x14ac:dyDescent="0.3">
      <c r="A920" s="17" t="s">
        <v>4279</v>
      </c>
      <c r="B920" s="17" t="s">
        <v>4280</v>
      </c>
      <c r="C920" s="17" t="s">
        <v>1100</v>
      </c>
      <c r="D920" s="17" t="s">
        <v>4281</v>
      </c>
      <c r="E920" s="17" t="s">
        <v>466</v>
      </c>
      <c r="F920" s="17" t="s">
        <v>4282</v>
      </c>
      <c r="G920" s="18">
        <v>1</v>
      </c>
      <c r="H920" s="18">
        <v>75</v>
      </c>
      <c r="I920" s="19">
        <v>0</v>
      </c>
      <c r="J920" s="20">
        <v>1</v>
      </c>
      <c r="K920" s="21">
        <v>0</v>
      </c>
      <c r="L920" s="22">
        <v>0</v>
      </c>
      <c r="M920" s="29" t="s">
        <v>4668</v>
      </c>
      <c r="N920" s="29"/>
    </row>
    <row r="921" spans="1:14" x14ac:dyDescent="0.3">
      <c r="A921" s="17" t="s">
        <v>856</v>
      </c>
      <c r="B921" s="17" t="s">
        <v>4283</v>
      </c>
      <c r="C921" s="17" t="s">
        <v>1339</v>
      </c>
      <c r="D921" s="17" t="s">
        <v>1111</v>
      </c>
      <c r="E921" s="17" t="s">
        <v>158</v>
      </c>
      <c r="F921" s="17" t="s">
        <v>4284</v>
      </c>
      <c r="G921" s="18">
        <v>1</v>
      </c>
      <c r="H921" s="18">
        <v>5</v>
      </c>
      <c r="I921" s="19">
        <v>0</v>
      </c>
      <c r="J921" s="20">
        <v>0</v>
      </c>
      <c r="K921" s="21">
        <v>0</v>
      </c>
      <c r="L921" s="22">
        <v>1</v>
      </c>
      <c r="M921" s="29" t="s">
        <v>4666</v>
      </c>
      <c r="N921" s="29"/>
    </row>
    <row r="922" spans="1:14" x14ac:dyDescent="0.3">
      <c r="A922" s="17" t="s">
        <v>4285</v>
      </c>
      <c r="B922" s="17" t="s">
        <v>4286</v>
      </c>
      <c r="C922" s="17" t="s">
        <v>4287</v>
      </c>
      <c r="D922" s="17" t="s">
        <v>1111</v>
      </c>
      <c r="E922" s="17" t="s">
        <v>499</v>
      </c>
      <c r="F922" s="17" t="s">
        <v>4288</v>
      </c>
      <c r="G922" s="18">
        <v>1</v>
      </c>
      <c r="H922" s="18">
        <v>12</v>
      </c>
      <c r="I922" s="19">
        <v>0</v>
      </c>
      <c r="J922" s="20">
        <v>1</v>
      </c>
      <c r="K922" s="21">
        <v>0</v>
      </c>
      <c r="L922" s="22">
        <v>0</v>
      </c>
      <c r="M922" s="29" t="s">
        <v>4667</v>
      </c>
      <c r="N922" s="29"/>
    </row>
    <row r="923" spans="1:14" x14ac:dyDescent="0.3">
      <c r="A923" s="17" t="s">
        <v>508</v>
      </c>
      <c r="B923" s="17" t="s">
        <v>4289</v>
      </c>
      <c r="C923" s="17" t="s">
        <v>4290</v>
      </c>
      <c r="D923" s="17" t="s">
        <v>1622</v>
      </c>
      <c r="E923" s="17" t="s">
        <v>510</v>
      </c>
      <c r="F923" s="17" t="s">
        <v>4291</v>
      </c>
      <c r="G923" s="18">
        <v>1</v>
      </c>
      <c r="H923" s="18">
        <v>1</v>
      </c>
      <c r="I923" s="19">
        <v>0</v>
      </c>
      <c r="J923" s="20">
        <v>0</v>
      </c>
      <c r="K923" s="21">
        <v>1</v>
      </c>
      <c r="L923" s="22">
        <v>0</v>
      </c>
      <c r="M923" s="29" t="s">
        <v>4666</v>
      </c>
      <c r="N923" s="29"/>
    </row>
    <row r="924" spans="1:14" x14ac:dyDescent="0.3">
      <c r="A924" s="17" t="s">
        <v>4292</v>
      </c>
      <c r="B924" s="17" t="s">
        <v>4293</v>
      </c>
      <c r="C924" s="17" t="s">
        <v>4294</v>
      </c>
      <c r="D924" s="17" t="s">
        <v>1111</v>
      </c>
      <c r="E924" s="17" t="s">
        <v>95</v>
      </c>
      <c r="F924" s="17" t="s">
        <v>4295</v>
      </c>
      <c r="G924" s="18">
        <v>1</v>
      </c>
      <c r="H924" s="18">
        <v>3</v>
      </c>
      <c r="I924" s="19">
        <v>0</v>
      </c>
      <c r="J924" s="20">
        <v>1</v>
      </c>
      <c r="K924" s="21">
        <v>0</v>
      </c>
      <c r="L924" s="22">
        <v>0</v>
      </c>
      <c r="M924" s="29" t="s">
        <v>4667</v>
      </c>
      <c r="N924" s="29"/>
    </row>
    <row r="925" spans="1:14" x14ac:dyDescent="0.3">
      <c r="A925" s="17" t="s">
        <v>471</v>
      </c>
      <c r="B925" s="17" t="s">
        <v>3774</v>
      </c>
      <c r="C925" s="17" t="s">
        <v>4296</v>
      </c>
      <c r="D925" s="17" t="s">
        <v>1111</v>
      </c>
      <c r="E925" s="17" t="s">
        <v>273</v>
      </c>
      <c r="F925" s="17" t="s">
        <v>4297</v>
      </c>
      <c r="G925" s="18">
        <v>1</v>
      </c>
      <c r="H925" s="18">
        <v>2</v>
      </c>
      <c r="I925" s="19">
        <v>0</v>
      </c>
      <c r="J925" s="20">
        <v>0</v>
      </c>
      <c r="K925" s="21">
        <v>1</v>
      </c>
      <c r="L925" s="22">
        <v>0</v>
      </c>
      <c r="M925" s="29" t="s">
        <v>4666</v>
      </c>
      <c r="N925" s="29"/>
    </row>
    <row r="926" spans="1:14" x14ac:dyDescent="0.3">
      <c r="A926" s="17" t="s">
        <v>903</v>
      </c>
      <c r="B926" s="17" t="s">
        <v>4298</v>
      </c>
      <c r="C926" s="17" t="s">
        <v>1259</v>
      </c>
      <c r="D926" s="17" t="s">
        <v>1111</v>
      </c>
      <c r="E926" s="17" t="s">
        <v>158</v>
      </c>
      <c r="F926" s="17" t="s">
        <v>4299</v>
      </c>
      <c r="G926" s="18">
        <v>1</v>
      </c>
      <c r="H926" s="18">
        <v>2</v>
      </c>
      <c r="I926" s="19">
        <v>0</v>
      </c>
      <c r="J926" s="20">
        <v>0</v>
      </c>
      <c r="K926" s="21">
        <v>0</v>
      </c>
      <c r="L926" s="22">
        <v>1</v>
      </c>
      <c r="M926" s="29" t="s">
        <v>4666</v>
      </c>
      <c r="N926" s="29"/>
    </row>
    <row r="927" spans="1:14" x14ac:dyDescent="0.3">
      <c r="A927" s="17" t="s">
        <v>4300</v>
      </c>
      <c r="B927" s="17" t="s">
        <v>4301</v>
      </c>
      <c r="C927" s="17" t="s">
        <v>3974</v>
      </c>
      <c r="D927" s="17" t="s">
        <v>1111</v>
      </c>
      <c r="E927" s="17" t="s">
        <v>303</v>
      </c>
      <c r="F927" s="17" t="s">
        <v>4302</v>
      </c>
      <c r="G927" s="18">
        <v>1</v>
      </c>
      <c r="H927" s="18">
        <v>12</v>
      </c>
      <c r="I927" s="19">
        <v>0</v>
      </c>
      <c r="J927" s="20">
        <v>1</v>
      </c>
      <c r="K927" s="21">
        <v>0</v>
      </c>
      <c r="L927" s="22">
        <v>0</v>
      </c>
      <c r="M927" s="29" t="s">
        <v>4668</v>
      </c>
      <c r="N927" s="29"/>
    </row>
    <row r="928" spans="1:14" x14ac:dyDescent="0.3">
      <c r="A928" s="17" t="s">
        <v>253</v>
      </c>
      <c r="B928" s="17" t="s">
        <v>4303</v>
      </c>
      <c r="C928" s="17" t="s">
        <v>1179</v>
      </c>
      <c r="D928" s="17" t="s">
        <v>1168</v>
      </c>
      <c r="E928" s="17" t="s">
        <v>143</v>
      </c>
      <c r="F928" s="17" t="s">
        <v>4304</v>
      </c>
      <c r="G928" s="18">
        <v>1</v>
      </c>
      <c r="H928" s="18">
        <v>1</v>
      </c>
      <c r="I928" s="19">
        <v>0</v>
      </c>
      <c r="J928" s="20">
        <v>0</v>
      </c>
      <c r="K928" s="21">
        <v>1</v>
      </c>
      <c r="L928" s="22">
        <v>0</v>
      </c>
      <c r="M928" s="29" t="s">
        <v>4666</v>
      </c>
      <c r="N928" s="29"/>
    </row>
    <row r="929" spans="1:14" x14ac:dyDescent="0.3">
      <c r="A929" s="17" t="s">
        <v>4305</v>
      </c>
      <c r="B929" s="17" t="s">
        <v>4306</v>
      </c>
      <c r="C929" s="17" t="s">
        <v>2593</v>
      </c>
      <c r="D929" s="17" t="s">
        <v>1331</v>
      </c>
      <c r="E929" s="17" t="s">
        <v>356</v>
      </c>
      <c r="F929" s="17" t="s">
        <v>4307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29" t="s">
        <v>4668</v>
      </c>
      <c r="N929" s="29"/>
    </row>
    <row r="930" spans="1:14" x14ac:dyDescent="0.3">
      <c r="A930" s="17" t="s">
        <v>4308</v>
      </c>
      <c r="B930" s="17" t="s">
        <v>4309</v>
      </c>
      <c r="C930" s="17" t="s">
        <v>1722</v>
      </c>
      <c r="D930" s="17" t="s">
        <v>1184</v>
      </c>
      <c r="E930" s="17" t="s">
        <v>76</v>
      </c>
      <c r="F930" s="17" t="s">
        <v>4310</v>
      </c>
      <c r="G930" s="18">
        <v>1</v>
      </c>
      <c r="H930" s="18">
        <v>1</v>
      </c>
      <c r="I930" s="19">
        <v>0</v>
      </c>
      <c r="J930" s="20">
        <v>1</v>
      </c>
      <c r="K930" s="21">
        <v>0</v>
      </c>
      <c r="L930" s="22">
        <v>0</v>
      </c>
      <c r="M930" s="29" t="s">
        <v>4668</v>
      </c>
      <c r="N930" s="29"/>
    </row>
    <row r="931" spans="1:14" x14ac:dyDescent="0.3">
      <c r="A931" s="17" t="s">
        <v>78</v>
      </c>
      <c r="B931" s="17" t="s">
        <v>4311</v>
      </c>
      <c r="C931" s="17" t="s">
        <v>1100</v>
      </c>
      <c r="D931" s="17" t="s">
        <v>1759</v>
      </c>
      <c r="E931" s="17" t="s">
        <v>71</v>
      </c>
      <c r="F931" s="17" t="s">
        <v>4312</v>
      </c>
      <c r="G931" s="18">
        <v>1</v>
      </c>
      <c r="H931" s="18">
        <v>2</v>
      </c>
      <c r="I931" s="19">
        <v>0</v>
      </c>
      <c r="J931" s="20">
        <v>0</v>
      </c>
      <c r="K931" s="21">
        <v>1</v>
      </c>
      <c r="L931" s="22">
        <v>0</v>
      </c>
      <c r="M931" s="29" t="s">
        <v>4666</v>
      </c>
      <c r="N931" s="29"/>
    </row>
    <row r="932" spans="1:14" x14ac:dyDescent="0.3">
      <c r="A932" s="17" t="s">
        <v>4313</v>
      </c>
      <c r="B932" s="17" t="s">
        <v>4314</v>
      </c>
      <c r="C932" s="17" t="s">
        <v>3710</v>
      </c>
      <c r="D932" s="17" t="s">
        <v>1111</v>
      </c>
      <c r="E932" s="17" t="s">
        <v>3371</v>
      </c>
      <c r="F932" s="17" t="s">
        <v>4315</v>
      </c>
      <c r="G932" s="18">
        <v>1</v>
      </c>
      <c r="H932" s="18">
        <v>25</v>
      </c>
      <c r="I932" s="19">
        <v>0</v>
      </c>
      <c r="J932" s="20">
        <v>1</v>
      </c>
      <c r="K932" s="21">
        <v>0</v>
      </c>
      <c r="L932" s="22">
        <v>0</v>
      </c>
      <c r="M932" s="29" t="s">
        <v>4668</v>
      </c>
      <c r="N932" s="29"/>
    </row>
    <row r="933" spans="1:14" x14ac:dyDescent="0.3">
      <c r="A933" s="17" t="s">
        <v>4316</v>
      </c>
      <c r="B933" s="17" t="s">
        <v>4317</v>
      </c>
      <c r="C933" s="17" t="s">
        <v>1374</v>
      </c>
      <c r="D933" s="17" t="s">
        <v>1111</v>
      </c>
      <c r="E933" s="17" t="s">
        <v>4318</v>
      </c>
      <c r="F933" s="17" t="s">
        <v>4319</v>
      </c>
      <c r="G933" s="18">
        <v>1</v>
      </c>
      <c r="H933" s="18">
        <v>4</v>
      </c>
      <c r="I933" s="19">
        <v>0</v>
      </c>
      <c r="J933" s="20">
        <v>1</v>
      </c>
      <c r="K933" s="21">
        <v>0</v>
      </c>
      <c r="L933" s="22">
        <v>0</v>
      </c>
      <c r="M933" s="29" t="s">
        <v>4668</v>
      </c>
      <c r="N933" s="29"/>
    </row>
    <row r="934" spans="1:14" x14ac:dyDescent="0.3">
      <c r="A934" s="17" t="s">
        <v>4320</v>
      </c>
      <c r="B934" s="17" t="s">
        <v>4321</v>
      </c>
      <c r="C934" s="17" t="s">
        <v>1100</v>
      </c>
      <c r="D934" s="17" t="s">
        <v>4322</v>
      </c>
      <c r="E934" s="17" t="s">
        <v>513</v>
      </c>
      <c r="F934" s="17" t="s">
        <v>4323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29" t="s">
        <v>4667</v>
      </c>
      <c r="N934" s="29"/>
    </row>
    <row r="935" spans="1:14" x14ac:dyDescent="0.3">
      <c r="A935" s="17" t="s">
        <v>4324</v>
      </c>
      <c r="B935" s="17" t="s">
        <v>4325</v>
      </c>
      <c r="C935" s="17" t="s">
        <v>1650</v>
      </c>
      <c r="D935" s="17" t="s">
        <v>1172</v>
      </c>
      <c r="E935" s="17" t="s">
        <v>1148</v>
      </c>
      <c r="F935" s="17" t="s">
        <v>4326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29" t="s">
        <v>4667</v>
      </c>
      <c r="N935" s="29"/>
    </row>
    <row r="936" spans="1:14" x14ac:dyDescent="0.3">
      <c r="A936" s="17" t="s">
        <v>4327</v>
      </c>
      <c r="B936" s="17" t="s">
        <v>4328</v>
      </c>
      <c r="C936" s="17" t="s">
        <v>1100</v>
      </c>
      <c r="D936" s="17" t="s">
        <v>1312</v>
      </c>
      <c r="E936" s="17" t="s">
        <v>76</v>
      </c>
      <c r="F936" s="17" t="s">
        <v>4329</v>
      </c>
      <c r="G936" s="18">
        <v>1</v>
      </c>
      <c r="H936" s="18">
        <v>1</v>
      </c>
      <c r="I936" s="19">
        <v>0</v>
      </c>
      <c r="J936" s="20">
        <v>1</v>
      </c>
      <c r="K936" s="21">
        <v>0</v>
      </c>
      <c r="L936" s="22">
        <v>0</v>
      </c>
      <c r="M936" s="29" t="s">
        <v>4667</v>
      </c>
      <c r="N936" s="29"/>
    </row>
    <row r="937" spans="1:14" x14ac:dyDescent="0.3">
      <c r="A937" s="17" t="s">
        <v>4330</v>
      </c>
      <c r="B937" s="17" t="s">
        <v>4331</v>
      </c>
      <c r="C937" s="17" t="s">
        <v>4332</v>
      </c>
      <c r="D937" s="17" t="s">
        <v>1416</v>
      </c>
      <c r="E937" s="17" t="s">
        <v>531</v>
      </c>
      <c r="F937" s="17" t="s">
        <v>4333</v>
      </c>
      <c r="G937" s="18">
        <v>1</v>
      </c>
      <c r="H937" s="18">
        <v>3</v>
      </c>
      <c r="I937" s="19">
        <v>0</v>
      </c>
      <c r="J937" s="20">
        <v>1</v>
      </c>
      <c r="K937" s="21">
        <v>0</v>
      </c>
      <c r="L937" s="22">
        <v>0</v>
      </c>
      <c r="M937" s="29" t="s">
        <v>4668</v>
      </c>
      <c r="N937" s="29"/>
    </row>
    <row r="938" spans="1:14" x14ac:dyDescent="0.3">
      <c r="A938" s="17" t="s">
        <v>4334</v>
      </c>
      <c r="B938" s="17" t="s">
        <v>4335</v>
      </c>
      <c r="C938" s="17" t="s">
        <v>1259</v>
      </c>
      <c r="D938" s="17" t="s">
        <v>2931</v>
      </c>
      <c r="E938" s="17" t="s">
        <v>4336</v>
      </c>
      <c r="F938" s="17" t="s">
        <v>4337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29" t="s">
        <v>4667</v>
      </c>
      <c r="N938" s="29"/>
    </row>
    <row r="939" spans="1:14" x14ac:dyDescent="0.3">
      <c r="A939" s="17" t="s">
        <v>4338</v>
      </c>
      <c r="B939" s="17" t="s">
        <v>3522</v>
      </c>
      <c r="C939" s="17" t="s">
        <v>4339</v>
      </c>
      <c r="D939" s="17" t="s">
        <v>1382</v>
      </c>
      <c r="E939" s="17" t="s">
        <v>273</v>
      </c>
      <c r="F939" s="17" t="s">
        <v>4340</v>
      </c>
      <c r="G939" s="18">
        <v>1</v>
      </c>
      <c r="H939" s="18">
        <v>2</v>
      </c>
      <c r="I939" s="19">
        <v>0</v>
      </c>
      <c r="J939" s="20">
        <v>1</v>
      </c>
      <c r="K939" s="21">
        <v>0</v>
      </c>
      <c r="L939" s="22">
        <v>0</v>
      </c>
      <c r="M939" s="29" t="s">
        <v>4667</v>
      </c>
      <c r="N939" s="29"/>
    </row>
    <row r="940" spans="1:14" x14ac:dyDescent="0.3">
      <c r="A940" s="17" t="s">
        <v>4341</v>
      </c>
      <c r="B940" s="17" t="s">
        <v>4342</v>
      </c>
      <c r="C940" s="17" t="s">
        <v>4343</v>
      </c>
      <c r="D940" s="17" t="s">
        <v>1201</v>
      </c>
      <c r="E940" s="17" t="s">
        <v>1148</v>
      </c>
      <c r="F940" s="17" t="s">
        <v>4344</v>
      </c>
      <c r="G940" s="18">
        <v>1</v>
      </c>
      <c r="H940" s="18">
        <v>1</v>
      </c>
      <c r="I940" s="19">
        <v>1</v>
      </c>
      <c r="J940" s="20">
        <v>0</v>
      </c>
      <c r="K940" s="21">
        <v>0</v>
      </c>
      <c r="L940" s="22">
        <v>0</v>
      </c>
      <c r="M940" s="29" t="s">
        <v>4668</v>
      </c>
      <c r="N940" s="29"/>
    </row>
    <row r="941" spans="1:14" x14ac:dyDescent="0.3">
      <c r="A941" s="17" t="s">
        <v>4345</v>
      </c>
      <c r="B941" s="17" t="s">
        <v>4346</v>
      </c>
      <c r="C941" s="17" t="s">
        <v>3181</v>
      </c>
      <c r="D941" s="17" t="s">
        <v>1111</v>
      </c>
      <c r="E941" s="17" t="s">
        <v>71</v>
      </c>
      <c r="F941" s="17" t="s">
        <v>4347</v>
      </c>
      <c r="G941" s="18">
        <v>1</v>
      </c>
      <c r="H941" s="18">
        <v>4</v>
      </c>
      <c r="I941" s="19">
        <v>0</v>
      </c>
      <c r="J941" s="20">
        <v>1</v>
      </c>
      <c r="K941" s="21">
        <v>0</v>
      </c>
      <c r="L941" s="22">
        <v>0</v>
      </c>
      <c r="M941" s="29" t="s">
        <v>4667</v>
      </c>
      <c r="N941" s="29"/>
    </row>
    <row r="942" spans="1:14" x14ac:dyDescent="0.3">
      <c r="A942" s="17" t="s">
        <v>4348</v>
      </c>
      <c r="B942" s="17" t="s">
        <v>4349</v>
      </c>
      <c r="C942" s="17" t="s">
        <v>4350</v>
      </c>
      <c r="D942" s="17" t="s">
        <v>1382</v>
      </c>
      <c r="E942" s="17" t="s">
        <v>76</v>
      </c>
      <c r="F942" s="17" t="s">
        <v>4351</v>
      </c>
      <c r="G942" s="18">
        <v>1</v>
      </c>
      <c r="H942" s="18">
        <v>4</v>
      </c>
      <c r="I942" s="19">
        <v>0</v>
      </c>
      <c r="J942" s="20">
        <v>1</v>
      </c>
      <c r="K942" s="21">
        <v>0</v>
      </c>
      <c r="L942" s="22">
        <v>0</v>
      </c>
      <c r="M942" s="29" t="s">
        <v>4668</v>
      </c>
      <c r="N942" s="29"/>
    </row>
    <row r="943" spans="1:14" x14ac:dyDescent="0.3">
      <c r="A943" s="17" t="s">
        <v>862</v>
      </c>
      <c r="B943" s="17" t="s">
        <v>4352</v>
      </c>
      <c r="C943" s="17" t="s">
        <v>1154</v>
      </c>
      <c r="D943" s="17" t="s">
        <v>1111</v>
      </c>
      <c r="E943" s="17" t="s">
        <v>864</v>
      </c>
      <c r="F943" s="17" t="s">
        <v>4353</v>
      </c>
      <c r="G943" s="18">
        <v>1</v>
      </c>
      <c r="H943" s="18">
        <v>4</v>
      </c>
      <c r="I943" s="19">
        <v>0</v>
      </c>
      <c r="J943" s="20">
        <v>0</v>
      </c>
      <c r="K943" s="21">
        <v>0</v>
      </c>
      <c r="L943" s="22">
        <v>1</v>
      </c>
      <c r="M943" s="29" t="s">
        <v>4666</v>
      </c>
      <c r="N943" s="29"/>
    </row>
    <row r="944" spans="1:14" x14ac:dyDescent="0.3">
      <c r="A944" s="17" t="s">
        <v>4354</v>
      </c>
      <c r="B944" s="17" t="s">
        <v>3522</v>
      </c>
      <c r="C944" s="17" t="s">
        <v>4355</v>
      </c>
      <c r="D944" s="17" t="s">
        <v>1382</v>
      </c>
      <c r="E944" s="17" t="s">
        <v>273</v>
      </c>
      <c r="F944" s="17" t="s">
        <v>4356</v>
      </c>
      <c r="G944" s="18">
        <v>1</v>
      </c>
      <c r="H944" s="18">
        <v>1</v>
      </c>
      <c r="I944" s="19">
        <v>0</v>
      </c>
      <c r="J944" s="20">
        <v>1</v>
      </c>
      <c r="K944" s="21">
        <v>0</v>
      </c>
      <c r="L944" s="22">
        <v>0</v>
      </c>
      <c r="M944" s="29" t="s">
        <v>4667</v>
      </c>
      <c r="N944" s="29"/>
    </row>
    <row r="945" spans="1:14" x14ac:dyDescent="0.3">
      <c r="A945" s="17" t="s">
        <v>872</v>
      </c>
      <c r="B945" s="17" t="s">
        <v>4357</v>
      </c>
      <c r="C945" s="17" t="s">
        <v>4358</v>
      </c>
      <c r="D945" s="17" t="s">
        <v>1111</v>
      </c>
      <c r="E945" s="17" t="s">
        <v>740</v>
      </c>
      <c r="F945" s="17" t="s">
        <v>4359</v>
      </c>
      <c r="G945" s="18">
        <v>1</v>
      </c>
      <c r="H945" s="18">
        <v>2</v>
      </c>
      <c r="I945" s="19">
        <v>0</v>
      </c>
      <c r="J945" s="20">
        <v>0</v>
      </c>
      <c r="K945" s="21">
        <v>0</v>
      </c>
      <c r="L945" s="22">
        <v>1</v>
      </c>
      <c r="M945" s="29" t="s">
        <v>4666</v>
      </c>
      <c r="N945" s="29"/>
    </row>
    <row r="946" spans="1:14" x14ac:dyDescent="0.3">
      <c r="A946" s="17" t="s">
        <v>781</v>
      </c>
      <c r="B946" s="17" t="s">
        <v>4360</v>
      </c>
      <c r="C946" s="17" t="s">
        <v>1100</v>
      </c>
      <c r="D946" s="17" t="s">
        <v>1551</v>
      </c>
      <c r="E946" s="17" t="s">
        <v>783</v>
      </c>
      <c r="F946" s="17" t="s">
        <v>4361</v>
      </c>
      <c r="G946" s="18">
        <v>1</v>
      </c>
      <c r="H946" s="18">
        <v>1</v>
      </c>
      <c r="I946" s="19">
        <v>0</v>
      </c>
      <c r="J946" s="20">
        <v>0</v>
      </c>
      <c r="K946" s="21">
        <v>0</v>
      </c>
      <c r="L946" s="22">
        <v>1</v>
      </c>
      <c r="M946" s="29" t="s">
        <v>4666</v>
      </c>
      <c r="N946" s="29"/>
    </row>
    <row r="947" spans="1:14" x14ac:dyDescent="0.3">
      <c r="A947" s="17" t="s">
        <v>4362</v>
      </c>
      <c r="B947" s="17" t="s">
        <v>4363</v>
      </c>
      <c r="C947" s="17" t="s">
        <v>1100</v>
      </c>
      <c r="D947" s="17" t="s">
        <v>1111</v>
      </c>
      <c r="E947" s="17" t="s">
        <v>1555</v>
      </c>
      <c r="F947" s="17" t="s">
        <v>4364</v>
      </c>
      <c r="G947" s="18">
        <v>1</v>
      </c>
      <c r="H947" s="18">
        <v>10</v>
      </c>
      <c r="I947" s="19">
        <v>0</v>
      </c>
      <c r="J947" s="20">
        <v>1</v>
      </c>
      <c r="K947" s="21">
        <v>0</v>
      </c>
      <c r="L947" s="22">
        <v>0</v>
      </c>
      <c r="M947" s="29" t="s">
        <v>4668</v>
      </c>
      <c r="N947" s="29"/>
    </row>
    <row r="948" spans="1:14" x14ac:dyDescent="0.3">
      <c r="A948" s="17" t="s">
        <v>4365</v>
      </c>
      <c r="B948" s="17" t="s">
        <v>4366</v>
      </c>
      <c r="C948" s="17" t="s">
        <v>4367</v>
      </c>
      <c r="D948" s="17" t="s">
        <v>1172</v>
      </c>
      <c r="E948" s="17" t="s">
        <v>303</v>
      </c>
      <c r="F948" s="17" t="s">
        <v>4368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29" t="s">
        <v>4668</v>
      </c>
      <c r="N948" s="29"/>
    </row>
    <row r="949" spans="1:14" x14ac:dyDescent="0.3">
      <c r="A949" s="17" t="s">
        <v>504</v>
      </c>
      <c r="B949" s="17" t="s">
        <v>4369</v>
      </c>
      <c r="C949" s="17" t="s">
        <v>1431</v>
      </c>
      <c r="D949" s="17" t="s">
        <v>1184</v>
      </c>
      <c r="E949" s="17" t="s">
        <v>76</v>
      </c>
      <c r="F949" s="17" t="s">
        <v>4370</v>
      </c>
      <c r="G949" s="18">
        <v>1</v>
      </c>
      <c r="H949" s="18">
        <v>1</v>
      </c>
      <c r="I949" s="19">
        <v>0</v>
      </c>
      <c r="J949" s="20">
        <v>0</v>
      </c>
      <c r="K949" s="21">
        <v>1</v>
      </c>
      <c r="L949" s="22">
        <v>0</v>
      </c>
      <c r="M949" s="29" t="s">
        <v>4666</v>
      </c>
      <c r="N949" s="29"/>
    </row>
    <row r="950" spans="1:14" x14ac:dyDescent="0.3">
      <c r="A950" s="17" t="s">
        <v>4371</v>
      </c>
      <c r="B950" s="17" t="s">
        <v>4372</v>
      </c>
      <c r="C950" s="17" t="s">
        <v>1259</v>
      </c>
      <c r="D950" s="17" t="s">
        <v>4373</v>
      </c>
      <c r="E950" s="17" t="s">
        <v>1370</v>
      </c>
      <c r="F950" s="17" t="s">
        <v>4374</v>
      </c>
      <c r="G950" s="18">
        <v>1</v>
      </c>
      <c r="H950" s="18">
        <v>1</v>
      </c>
      <c r="I950" s="19">
        <v>0</v>
      </c>
      <c r="J950" s="20">
        <v>1</v>
      </c>
      <c r="K950" s="21">
        <v>0</v>
      </c>
      <c r="L950" s="22">
        <v>0</v>
      </c>
      <c r="M950" s="29" t="s">
        <v>4668</v>
      </c>
      <c r="N950" s="29"/>
    </row>
    <row r="951" spans="1:14" x14ac:dyDescent="0.3">
      <c r="A951" s="17" t="s">
        <v>4375</v>
      </c>
      <c r="B951" s="17" t="s">
        <v>4376</v>
      </c>
      <c r="C951" s="17" t="s">
        <v>4377</v>
      </c>
      <c r="D951" s="17" t="s">
        <v>1128</v>
      </c>
      <c r="E951" s="17" t="s">
        <v>328</v>
      </c>
      <c r="F951" s="17" t="s">
        <v>4378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29" t="s">
        <v>4663</v>
      </c>
      <c r="N951" s="29"/>
    </row>
    <row r="952" spans="1:14" x14ac:dyDescent="0.3">
      <c r="A952" s="17" t="s">
        <v>4379</v>
      </c>
      <c r="B952" s="17" t="s">
        <v>4380</v>
      </c>
      <c r="C952" s="17" t="s">
        <v>4381</v>
      </c>
      <c r="D952" s="17" t="s">
        <v>1128</v>
      </c>
      <c r="E952" s="17" t="s">
        <v>66</v>
      </c>
      <c r="F952" s="17" t="s">
        <v>4382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29" t="s">
        <v>4667</v>
      </c>
      <c r="N952" s="29"/>
    </row>
    <row r="953" spans="1:14" x14ac:dyDescent="0.3">
      <c r="A953" s="17" t="s">
        <v>4383</v>
      </c>
      <c r="B953" s="17" t="s">
        <v>4384</v>
      </c>
      <c r="C953" s="17" t="s">
        <v>4385</v>
      </c>
      <c r="D953" s="17" t="s">
        <v>1622</v>
      </c>
      <c r="E953" s="17" t="s">
        <v>4386</v>
      </c>
      <c r="F953" s="17" t="s">
        <v>4387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29" t="s">
        <v>4667</v>
      </c>
      <c r="N953" s="29"/>
    </row>
    <row r="954" spans="1:14" x14ac:dyDescent="0.3">
      <c r="A954" s="17" t="s">
        <v>4388</v>
      </c>
      <c r="B954" s="17" t="s">
        <v>4309</v>
      </c>
      <c r="C954" s="17" t="s">
        <v>1431</v>
      </c>
      <c r="D954" s="17" t="s">
        <v>1096</v>
      </c>
      <c r="E954" s="17" t="s">
        <v>76</v>
      </c>
      <c r="F954" s="17" t="s">
        <v>4389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29" t="s">
        <v>4668</v>
      </c>
      <c r="N954" s="29"/>
    </row>
    <row r="955" spans="1:14" x14ac:dyDescent="0.3">
      <c r="A955" s="17" t="s">
        <v>750</v>
      </c>
      <c r="B955" s="17" t="s">
        <v>4390</v>
      </c>
      <c r="C955" s="17" t="s">
        <v>4391</v>
      </c>
      <c r="D955" s="17" t="s">
        <v>1331</v>
      </c>
      <c r="E955" s="17" t="s">
        <v>752</v>
      </c>
      <c r="F955" s="17" t="s">
        <v>4392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29" t="s">
        <v>4666</v>
      </c>
      <c r="N955" s="29"/>
    </row>
    <row r="956" spans="1:14" x14ac:dyDescent="0.3">
      <c r="A956" s="17" t="s">
        <v>4393</v>
      </c>
      <c r="B956" s="17" t="s">
        <v>4394</v>
      </c>
      <c r="C956" s="17" t="s">
        <v>1431</v>
      </c>
      <c r="D956" s="17" t="s">
        <v>1096</v>
      </c>
      <c r="E956" s="17" t="s">
        <v>76</v>
      </c>
      <c r="F956" s="17" t="s">
        <v>4395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29" t="s">
        <v>4667</v>
      </c>
      <c r="N956" s="29"/>
    </row>
    <row r="957" spans="1:14" x14ac:dyDescent="0.3">
      <c r="A957" s="17" t="s">
        <v>606</v>
      </c>
      <c r="B957" s="17" t="s">
        <v>4396</v>
      </c>
      <c r="C957" s="17" t="s">
        <v>4397</v>
      </c>
      <c r="D957" s="17" t="s">
        <v>1128</v>
      </c>
      <c r="E957" s="17" t="s">
        <v>303</v>
      </c>
      <c r="F957" s="17" t="s">
        <v>4398</v>
      </c>
      <c r="G957" s="18">
        <v>1</v>
      </c>
      <c r="H957" s="18">
        <v>2</v>
      </c>
      <c r="I957" s="19">
        <v>0</v>
      </c>
      <c r="J957" s="20">
        <v>0</v>
      </c>
      <c r="K957" s="21">
        <v>1</v>
      </c>
      <c r="L957" s="22">
        <v>0</v>
      </c>
      <c r="M957" s="29" t="s">
        <v>4666</v>
      </c>
      <c r="N957" s="29"/>
    </row>
    <row r="958" spans="1:14" x14ac:dyDescent="0.3">
      <c r="A958" s="17" t="s">
        <v>4399</v>
      </c>
      <c r="B958" s="17" t="s">
        <v>4400</v>
      </c>
      <c r="C958" s="17" t="s">
        <v>4401</v>
      </c>
      <c r="D958" s="17" t="s">
        <v>1111</v>
      </c>
      <c r="E958" s="17" t="s">
        <v>356</v>
      </c>
      <c r="F958" s="17" t="s">
        <v>4402</v>
      </c>
      <c r="G958" s="18">
        <v>1</v>
      </c>
      <c r="H958" s="18">
        <v>10</v>
      </c>
      <c r="I958" s="19">
        <v>0</v>
      </c>
      <c r="J958" s="20">
        <v>1</v>
      </c>
      <c r="K958" s="21">
        <v>0</v>
      </c>
      <c r="L958" s="22">
        <v>0</v>
      </c>
      <c r="M958" s="29" t="s">
        <v>4667</v>
      </c>
      <c r="N958" s="29"/>
    </row>
    <row r="959" spans="1:14" x14ac:dyDescent="0.3">
      <c r="A959" s="17" t="s">
        <v>4403</v>
      </c>
      <c r="B959" s="17" t="s">
        <v>4404</v>
      </c>
      <c r="C959" s="17" t="s">
        <v>4405</v>
      </c>
      <c r="D959" s="17" t="s">
        <v>1111</v>
      </c>
      <c r="E959" s="17" t="s">
        <v>143</v>
      </c>
      <c r="F959" s="17" t="s">
        <v>4406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29" t="s">
        <v>4667</v>
      </c>
      <c r="N959" s="29"/>
    </row>
    <row r="960" spans="1:14" x14ac:dyDescent="0.3">
      <c r="A960" s="17" t="s">
        <v>767</v>
      </c>
      <c r="B960" s="17" t="s">
        <v>4407</v>
      </c>
      <c r="C960" s="17" t="s">
        <v>4408</v>
      </c>
      <c r="D960" s="17" t="s">
        <v>1128</v>
      </c>
      <c r="E960" s="17" t="s">
        <v>158</v>
      </c>
      <c r="F960" s="17" t="s">
        <v>4409</v>
      </c>
      <c r="G960" s="18">
        <v>1</v>
      </c>
      <c r="H960" s="18">
        <v>1</v>
      </c>
      <c r="I960" s="19">
        <v>0</v>
      </c>
      <c r="J960" s="20">
        <v>0</v>
      </c>
      <c r="K960" s="21">
        <v>0</v>
      </c>
      <c r="L960" s="22">
        <v>1</v>
      </c>
      <c r="M960" s="29" t="s">
        <v>4666</v>
      </c>
      <c r="N960" s="29"/>
    </row>
    <row r="961" spans="1:14" x14ac:dyDescent="0.3">
      <c r="A961" s="17" t="s">
        <v>4410</v>
      </c>
      <c r="B961" s="17" t="s">
        <v>4411</v>
      </c>
      <c r="C961" s="17" t="s">
        <v>1921</v>
      </c>
      <c r="D961" s="17" t="s">
        <v>1184</v>
      </c>
      <c r="E961" s="17" t="s">
        <v>76</v>
      </c>
      <c r="F961" s="17" t="s">
        <v>4412</v>
      </c>
      <c r="G961" s="18">
        <v>1</v>
      </c>
      <c r="H961" s="18">
        <v>1</v>
      </c>
      <c r="I961" s="19">
        <v>0</v>
      </c>
      <c r="J961" s="20">
        <v>1</v>
      </c>
      <c r="K961" s="21">
        <v>0</v>
      </c>
      <c r="L961" s="22">
        <v>0</v>
      </c>
      <c r="M961" s="29" t="s">
        <v>4667</v>
      </c>
      <c r="N961" s="29"/>
    </row>
    <row r="962" spans="1:14" x14ac:dyDescent="0.3">
      <c r="A962" s="17" t="s">
        <v>4413</v>
      </c>
      <c r="B962" s="17" t="s">
        <v>4414</v>
      </c>
      <c r="C962" s="17" t="s">
        <v>1100</v>
      </c>
      <c r="D962" s="17" t="s">
        <v>1168</v>
      </c>
      <c r="E962" s="17" t="s">
        <v>328</v>
      </c>
      <c r="F962" s="17" t="s">
        <v>4415</v>
      </c>
      <c r="G962" s="18">
        <v>1</v>
      </c>
      <c r="H962" s="18">
        <v>1</v>
      </c>
      <c r="I962" s="19">
        <v>0</v>
      </c>
      <c r="J962" s="20">
        <v>1</v>
      </c>
      <c r="K962" s="21">
        <v>0</v>
      </c>
      <c r="L962" s="22">
        <v>0</v>
      </c>
      <c r="M962" s="29" t="s">
        <v>4667</v>
      </c>
      <c r="N962" s="29"/>
    </row>
    <row r="963" spans="1:14" x14ac:dyDescent="0.3">
      <c r="A963" s="17" t="s">
        <v>511</v>
      </c>
      <c r="B963" s="17" t="s">
        <v>4416</v>
      </c>
      <c r="C963" s="17" t="s">
        <v>4417</v>
      </c>
      <c r="D963" s="17" t="s">
        <v>3579</v>
      </c>
      <c r="E963" s="17" t="s">
        <v>513</v>
      </c>
      <c r="F963" s="17" t="s">
        <v>4418</v>
      </c>
      <c r="G963" s="18">
        <v>1</v>
      </c>
      <c r="H963" s="18">
        <v>2</v>
      </c>
      <c r="I963" s="19">
        <v>0</v>
      </c>
      <c r="J963" s="20">
        <v>0</v>
      </c>
      <c r="K963" s="21">
        <v>1</v>
      </c>
      <c r="L963" s="22">
        <v>0</v>
      </c>
      <c r="M963" s="29" t="s">
        <v>4666</v>
      </c>
      <c r="N963" s="29"/>
    </row>
    <row r="964" spans="1:14" x14ac:dyDescent="0.3">
      <c r="A964" s="17" t="s">
        <v>4419</v>
      </c>
      <c r="B964" s="17" t="s">
        <v>4420</v>
      </c>
      <c r="C964" s="17" t="s">
        <v>1100</v>
      </c>
      <c r="D964" s="17" t="s">
        <v>1622</v>
      </c>
      <c r="E964" s="17" t="s">
        <v>158</v>
      </c>
      <c r="F964" s="17" t="s">
        <v>4421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29" t="s">
        <v>4667</v>
      </c>
      <c r="N964" s="29"/>
    </row>
    <row r="965" spans="1:14" x14ac:dyDescent="0.3">
      <c r="A965" s="17" t="s">
        <v>542</v>
      </c>
      <c r="B965" s="17" t="s">
        <v>4422</v>
      </c>
      <c r="C965" s="17" t="s">
        <v>1100</v>
      </c>
      <c r="D965" s="17" t="s">
        <v>3017</v>
      </c>
      <c r="E965" s="17" t="s">
        <v>71</v>
      </c>
      <c r="F965" s="17" t="s">
        <v>4423</v>
      </c>
      <c r="G965" s="18">
        <v>1</v>
      </c>
      <c r="H965" s="18">
        <v>1</v>
      </c>
      <c r="I965" s="19">
        <v>0</v>
      </c>
      <c r="J965" s="20">
        <v>0</v>
      </c>
      <c r="K965" s="21">
        <v>1</v>
      </c>
      <c r="L965" s="22">
        <v>0</v>
      </c>
      <c r="M965" s="29" t="s">
        <v>4666</v>
      </c>
      <c r="N965" s="29"/>
    </row>
    <row r="966" spans="1:14" x14ac:dyDescent="0.3">
      <c r="A966" s="17" t="s">
        <v>4424</v>
      </c>
      <c r="B966" s="17" t="s">
        <v>4425</v>
      </c>
      <c r="C966" s="17" t="s">
        <v>4426</v>
      </c>
      <c r="D966" s="17" t="s">
        <v>1111</v>
      </c>
      <c r="E966" s="17" t="s">
        <v>557</v>
      </c>
      <c r="F966" s="17" t="s">
        <v>4427</v>
      </c>
      <c r="G966" s="18">
        <v>1</v>
      </c>
      <c r="H966" s="18">
        <v>10</v>
      </c>
      <c r="I966" s="19">
        <v>0</v>
      </c>
      <c r="J966" s="20">
        <v>1</v>
      </c>
      <c r="K966" s="21">
        <v>0</v>
      </c>
      <c r="L966" s="22">
        <v>0</v>
      </c>
      <c r="M966" s="29" t="s">
        <v>4667</v>
      </c>
      <c r="N966" s="29"/>
    </row>
    <row r="967" spans="1:14" x14ac:dyDescent="0.3">
      <c r="A967" s="17" t="s">
        <v>4428</v>
      </c>
      <c r="B967" s="17" t="s">
        <v>4429</v>
      </c>
      <c r="C967" s="17" t="s">
        <v>4430</v>
      </c>
      <c r="D967" s="17" t="s">
        <v>4431</v>
      </c>
      <c r="E967" s="17" t="s">
        <v>4432</v>
      </c>
      <c r="F967" s="17" t="s">
        <v>4433</v>
      </c>
      <c r="G967" s="18">
        <v>1</v>
      </c>
      <c r="H967" s="18">
        <v>2</v>
      </c>
      <c r="I967" s="19">
        <v>1</v>
      </c>
      <c r="J967" s="20">
        <v>0</v>
      </c>
      <c r="K967" s="21">
        <v>0</v>
      </c>
      <c r="L967" s="22">
        <v>0</v>
      </c>
      <c r="M967" s="29" t="s">
        <v>4668</v>
      </c>
      <c r="N967" s="29"/>
    </row>
    <row r="968" spans="1:14" x14ac:dyDescent="0.3">
      <c r="A968" s="17" t="s">
        <v>4434</v>
      </c>
      <c r="B968" s="17" t="s">
        <v>3713</v>
      </c>
      <c r="C968" s="17" t="s">
        <v>4435</v>
      </c>
      <c r="D968" s="17" t="s">
        <v>1660</v>
      </c>
      <c r="E968" s="17" t="s">
        <v>116</v>
      </c>
      <c r="F968" s="17" t="s">
        <v>4436</v>
      </c>
      <c r="G968" s="18">
        <v>1</v>
      </c>
      <c r="H968" s="18">
        <v>2</v>
      </c>
      <c r="I968" s="19">
        <v>1</v>
      </c>
      <c r="J968" s="20">
        <v>0</v>
      </c>
      <c r="K968" s="21">
        <v>0</v>
      </c>
      <c r="L968" s="22">
        <v>0</v>
      </c>
      <c r="M968" s="29" t="s">
        <v>4668</v>
      </c>
      <c r="N968" s="29"/>
    </row>
    <row r="969" spans="1:14" x14ac:dyDescent="0.3">
      <c r="A969" s="17" t="s">
        <v>271</v>
      </c>
      <c r="B969" s="17" t="s">
        <v>3093</v>
      </c>
      <c r="C969" s="17" t="s">
        <v>1221</v>
      </c>
      <c r="D969" s="17" t="s">
        <v>1111</v>
      </c>
      <c r="E969" s="17" t="s">
        <v>273</v>
      </c>
      <c r="F969" s="17" t="s">
        <v>4437</v>
      </c>
      <c r="G969" s="18">
        <v>1</v>
      </c>
      <c r="H969" s="18">
        <v>2</v>
      </c>
      <c r="I969" s="19">
        <v>0</v>
      </c>
      <c r="J969" s="20">
        <v>0</v>
      </c>
      <c r="K969" s="21">
        <v>1</v>
      </c>
      <c r="L969" s="22">
        <v>0</v>
      </c>
      <c r="M969" s="29" t="s">
        <v>4666</v>
      </c>
      <c r="N969" s="29"/>
    </row>
    <row r="970" spans="1:14" x14ac:dyDescent="0.3">
      <c r="A970" s="17" t="s">
        <v>642</v>
      </c>
      <c r="B970" s="17" t="s">
        <v>4438</v>
      </c>
      <c r="C970" s="17" t="s">
        <v>1100</v>
      </c>
      <c r="D970" s="17" t="s">
        <v>1111</v>
      </c>
      <c r="E970" s="17" t="s">
        <v>644</v>
      </c>
      <c r="F970" s="17" t="s">
        <v>4439</v>
      </c>
      <c r="G970" s="18">
        <v>1</v>
      </c>
      <c r="H970" s="18">
        <v>3</v>
      </c>
      <c r="I970" s="19">
        <v>0</v>
      </c>
      <c r="J970" s="20">
        <v>0</v>
      </c>
      <c r="K970" s="21">
        <v>1</v>
      </c>
      <c r="L970" s="22">
        <v>0</v>
      </c>
      <c r="M970" s="29" t="s">
        <v>4666</v>
      </c>
      <c r="N970" s="29"/>
    </row>
    <row r="971" spans="1:14" x14ac:dyDescent="0.3">
      <c r="A971" s="17" t="s">
        <v>4440</v>
      </c>
      <c r="B971" s="17" t="s">
        <v>4441</v>
      </c>
      <c r="C971" s="17" t="s">
        <v>4442</v>
      </c>
      <c r="D971" s="17" t="s">
        <v>4443</v>
      </c>
      <c r="E971" s="17" t="s">
        <v>339</v>
      </c>
      <c r="F971" s="17" t="s">
        <v>4444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29" t="s">
        <v>4667</v>
      </c>
      <c r="N971" s="29"/>
    </row>
    <row r="972" spans="1:14" x14ac:dyDescent="0.3">
      <c r="A972" s="17" t="s">
        <v>4445</v>
      </c>
      <c r="B972" s="17" t="s">
        <v>4446</v>
      </c>
      <c r="C972" s="17" t="s">
        <v>1537</v>
      </c>
      <c r="D972" s="17" t="s">
        <v>1096</v>
      </c>
      <c r="E972" s="17" t="s">
        <v>76</v>
      </c>
      <c r="F972" s="17" t="s">
        <v>4447</v>
      </c>
      <c r="G972" s="18">
        <v>1</v>
      </c>
      <c r="H972" s="18">
        <v>1</v>
      </c>
      <c r="I972" s="19">
        <v>0</v>
      </c>
      <c r="J972" s="20">
        <v>1</v>
      </c>
      <c r="K972" s="21">
        <v>0</v>
      </c>
      <c r="L972" s="22">
        <v>0</v>
      </c>
      <c r="M972" s="29" t="s">
        <v>4668</v>
      </c>
      <c r="N972" s="29"/>
    </row>
    <row r="973" spans="1:14" x14ac:dyDescent="0.3">
      <c r="A973" s="17" t="s">
        <v>4448</v>
      </c>
      <c r="B973" s="17" t="s">
        <v>1825</v>
      </c>
      <c r="C973" s="17" t="s">
        <v>4449</v>
      </c>
      <c r="D973" s="17" t="s">
        <v>1928</v>
      </c>
      <c r="E973" s="17" t="s">
        <v>356</v>
      </c>
      <c r="F973" s="17" t="s">
        <v>4450</v>
      </c>
      <c r="G973" s="18">
        <v>1</v>
      </c>
      <c r="H973" s="18">
        <v>1</v>
      </c>
      <c r="I973" s="19">
        <v>0</v>
      </c>
      <c r="J973" s="20">
        <v>1</v>
      </c>
      <c r="K973" s="21">
        <v>0</v>
      </c>
      <c r="L973" s="22">
        <v>0</v>
      </c>
      <c r="M973" s="29" t="s">
        <v>4668</v>
      </c>
      <c r="N973" s="29"/>
    </row>
    <row r="974" spans="1:14" x14ac:dyDescent="0.3">
      <c r="A974" s="17" t="s">
        <v>4451</v>
      </c>
      <c r="B974" s="17" t="s">
        <v>4452</v>
      </c>
      <c r="C974" s="17" t="s">
        <v>1100</v>
      </c>
      <c r="D974" s="17" t="s">
        <v>1086</v>
      </c>
      <c r="E974" s="17" t="s">
        <v>71</v>
      </c>
      <c r="F974" s="17" t="s">
        <v>4453</v>
      </c>
      <c r="G974" s="18">
        <v>1</v>
      </c>
      <c r="H974" s="18">
        <v>1</v>
      </c>
      <c r="I974" s="19">
        <v>0</v>
      </c>
      <c r="J974" s="20">
        <v>1</v>
      </c>
      <c r="K974" s="21">
        <v>0</v>
      </c>
      <c r="L974" s="22">
        <v>0</v>
      </c>
      <c r="M974" s="29" t="s">
        <v>4667</v>
      </c>
      <c r="N974" s="29"/>
    </row>
    <row r="975" spans="1:14" x14ac:dyDescent="0.3">
      <c r="A975" s="17" t="s">
        <v>4454</v>
      </c>
      <c r="B975" s="17" t="s">
        <v>4455</v>
      </c>
      <c r="C975" s="17" t="s">
        <v>4456</v>
      </c>
      <c r="D975" s="17" t="s">
        <v>1111</v>
      </c>
      <c r="E975" s="17" t="s">
        <v>864</v>
      </c>
      <c r="F975" s="17" t="s">
        <v>4457</v>
      </c>
      <c r="G975" s="18">
        <v>1</v>
      </c>
      <c r="H975" s="18">
        <v>10</v>
      </c>
      <c r="I975" s="19">
        <v>0</v>
      </c>
      <c r="J975" s="20">
        <v>1</v>
      </c>
      <c r="K975" s="21">
        <v>0</v>
      </c>
      <c r="L975" s="22">
        <v>0</v>
      </c>
      <c r="M975" s="29" t="s">
        <v>4668</v>
      </c>
      <c r="N975" s="29"/>
    </row>
    <row r="976" spans="1:14" x14ac:dyDescent="0.3">
      <c r="A976" s="17" t="s">
        <v>4458</v>
      </c>
      <c r="B976" s="17" t="s">
        <v>4459</v>
      </c>
      <c r="C976" s="17" t="s">
        <v>1339</v>
      </c>
      <c r="D976" s="17" t="s">
        <v>1340</v>
      </c>
      <c r="E976" s="17" t="s">
        <v>134</v>
      </c>
      <c r="F976" s="17" t="s">
        <v>4460</v>
      </c>
      <c r="G976" s="18">
        <v>1</v>
      </c>
      <c r="H976" s="18">
        <v>2</v>
      </c>
      <c r="I976" s="19">
        <v>1</v>
      </c>
      <c r="J976" s="20">
        <v>0</v>
      </c>
      <c r="K976" s="21">
        <v>0</v>
      </c>
      <c r="L976" s="22">
        <v>0</v>
      </c>
      <c r="M976" s="29" t="s">
        <v>4667</v>
      </c>
      <c r="N976" s="29"/>
    </row>
    <row r="977" spans="1:14" x14ac:dyDescent="0.3">
      <c r="A977" s="17" t="s">
        <v>4461</v>
      </c>
      <c r="B977" s="17" t="s">
        <v>4462</v>
      </c>
      <c r="C977" s="17" t="s">
        <v>2543</v>
      </c>
      <c r="D977" s="17" t="s">
        <v>1128</v>
      </c>
      <c r="E977" s="17" t="s">
        <v>3751</v>
      </c>
      <c r="F977" s="17" t="s">
        <v>4463</v>
      </c>
      <c r="G977" s="18">
        <v>1</v>
      </c>
      <c r="H977" s="18">
        <v>1</v>
      </c>
      <c r="I977" s="19">
        <v>0</v>
      </c>
      <c r="J977" s="20">
        <v>1</v>
      </c>
      <c r="K977" s="21">
        <v>0</v>
      </c>
      <c r="L977" s="22">
        <v>0</v>
      </c>
      <c r="M977" s="29" t="s">
        <v>4667</v>
      </c>
      <c r="N977" s="29"/>
    </row>
    <row r="978" spans="1:14" x14ac:dyDescent="0.3">
      <c r="A978" s="17" t="s">
        <v>4464</v>
      </c>
      <c r="B978" s="17" t="s">
        <v>2727</v>
      </c>
      <c r="C978" s="17" t="s">
        <v>4465</v>
      </c>
      <c r="D978" s="17" t="s">
        <v>1111</v>
      </c>
      <c r="E978" s="17" t="s">
        <v>2729</v>
      </c>
      <c r="F978" s="17" t="s">
        <v>4466</v>
      </c>
      <c r="G978" s="18">
        <v>1</v>
      </c>
      <c r="H978" s="18">
        <v>5</v>
      </c>
      <c r="I978" s="19">
        <v>0</v>
      </c>
      <c r="J978" s="20">
        <v>1</v>
      </c>
      <c r="K978" s="21">
        <v>0</v>
      </c>
      <c r="L978" s="22">
        <v>0</v>
      </c>
      <c r="M978" s="29" t="s">
        <v>4667</v>
      </c>
      <c r="N978" s="29"/>
    </row>
    <row r="979" spans="1:14" x14ac:dyDescent="0.3">
      <c r="A979" s="17" t="s">
        <v>4467</v>
      </c>
      <c r="B979" s="17" t="s">
        <v>1903</v>
      </c>
      <c r="C979" s="17" t="s">
        <v>4468</v>
      </c>
      <c r="D979" s="17" t="s">
        <v>1622</v>
      </c>
      <c r="E979" s="17" t="s">
        <v>531</v>
      </c>
      <c r="F979" s="17" t="s">
        <v>4469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29" t="s">
        <v>4668</v>
      </c>
      <c r="N979" s="29"/>
    </row>
    <row r="980" spans="1:14" x14ac:dyDescent="0.3">
      <c r="A980" s="17" t="s">
        <v>4470</v>
      </c>
      <c r="B980" s="17" t="s">
        <v>4471</v>
      </c>
      <c r="C980" s="17" t="s">
        <v>4472</v>
      </c>
      <c r="D980" s="17" t="s">
        <v>1111</v>
      </c>
      <c r="E980" s="17" t="s">
        <v>303</v>
      </c>
      <c r="F980" s="17" t="s">
        <v>4473</v>
      </c>
      <c r="G980" s="18">
        <v>1</v>
      </c>
      <c r="H980" s="18">
        <v>2</v>
      </c>
      <c r="I980" s="19">
        <v>0</v>
      </c>
      <c r="J980" s="20">
        <v>1</v>
      </c>
      <c r="K980" s="21">
        <v>0</v>
      </c>
      <c r="L980" s="22">
        <v>0</v>
      </c>
      <c r="M980" s="29" t="s">
        <v>4667</v>
      </c>
      <c r="N980" s="29"/>
    </row>
    <row r="981" spans="1:14" x14ac:dyDescent="0.3">
      <c r="A981" s="17" t="s">
        <v>4474</v>
      </c>
      <c r="B981" s="17" t="s">
        <v>4475</v>
      </c>
      <c r="C981" s="17" t="s">
        <v>1055</v>
      </c>
      <c r="D981" s="17" t="s">
        <v>3032</v>
      </c>
      <c r="E981" s="17" t="s">
        <v>328</v>
      </c>
      <c r="F981" s="17" t="s">
        <v>4476</v>
      </c>
      <c r="G981" s="18">
        <v>1</v>
      </c>
      <c r="H981" s="18">
        <v>2</v>
      </c>
      <c r="I981" s="19">
        <v>1</v>
      </c>
      <c r="J981" s="20">
        <v>0</v>
      </c>
      <c r="K981" s="21">
        <v>0</v>
      </c>
      <c r="L981" s="22">
        <v>0</v>
      </c>
      <c r="M981" s="29" t="s">
        <v>4667</v>
      </c>
      <c r="N981" s="29"/>
    </row>
    <row r="982" spans="1:14" x14ac:dyDescent="0.3">
      <c r="A982" s="17" t="s">
        <v>4477</v>
      </c>
      <c r="B982" s="17" t="s">
        <v>4478</v>
      </c>
      <c r="C982" s="17" t="s">
        <v>4479</v>
      </c>
      <c r="D982" s="17" t="s">
        <v>1111</v>
      </c>
      <c r="E982" s="17" t="s">
        <v>499</v>
      </c>
      <c r="F982" s="17" t="s">
        <v>4480</v>
      </c>
      <c r="G982" s="18">
        <v>1</v>
      </c>
      <c r="H982" s="18">
        <v>1</v>
      </c>
      <c r="I982" s="19">
        <v>0</v>
      </c>
      <c r="J982" s="20">
        <v>1</v>
      </c>
      <c r="K982" s="21">
        <v>0</v>
      </c>
      <c r="L982" s="22">
        <v>0</v>
      </c>
      <c r="M982" s="29" t="s">
        <v>4667</v>
      </c>
      <c r="N982" s="29"/>
    </row>
    <row r="983" spans="1:14" x14ac:dyDescent="0.3">
      <c r="A983" s="17" t="s">
        <v>4481</v>
      </c>
      <c r="B983" s="17" t="s">
        <v>4482</v>
      </c>
      <c r="C983" s="17" t="s">
        <v>4483</v>
      </c>
      <c r="D983" s="17" t="s">
        <v>1172</v>
      </c>
      <c r="E983" s="17" t="s">
        <v>139</v>
      </c>
      <c r="F983" s="17" t="s">
        <v>4484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29" t="s">
        <v>4667</v>
      </c>
      <c r="N983" s="29"/>
    </row>
    <row r="984" spans="1:14" x14ac:dyDescent="0.3">
      <c r="A984" s="17" t="s">
        <v>4485</v>
      </c>
      <c r="B984" s="17" t="s">
        <v>4486</v>
      </c>
      <c r="C984" s="17" t="s">
        <v>4487</v>
      </c>
      <c r="D984" s="17" t="s">
        <v>1119</v>
      </c>
      <c r="E984" s="17" t="s">
        <v>71</v>
      </c>
      <c r="F984" s="17" t="s">
        <v>4488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29" t="s">
        <v>4668</v>
      </c>
      <c r="N984" s="29"/>
    </row>
    <row r="985" spans="1:14" x14ac:dyDescent="0.3">
      <c r="A985" s="17" t="s">
        <v>4489</v>
      </c>
      <c r="B985" s="17" t="s">
        <v>4490</v>
      </c>
      <c r="C985" s="17" t="s">
        <v>4491</v>
      </c>
      <c r="D985" s="17" t="s">
        <v>4492</v>
      </c>
      <c r="E985" s="17" t="s">
        <v>4493</v>
      </c>
      <c r="F985" s="17" t="s">
        <v>4494</v>
      </c>
      <c r="G985" s="18">
        <v>1</v>
      </c>
      <c r="H985" s="18">
        <v>3</v>
      </c>
      <c r="I985" s="19">
        <v>0</v>
      </c>
      <c r="J985" s="20">
        <v>1</v>
      </c>
      <c r="K985" s="21">
        <v>0</v>
      </c>
      <c r="L985" s="22">
        <v>0</v>
      </c>
      <c r="M985" s="29" t="s">
        <v>4668</v>
      </c>
      <c r="N985" s="29"/>
    </row>
    <row r="986" spans="1:14" x14ac:dyDescent="0.3">
      <c r="A986" s="17" t="s">
        <v>4495</v>
      </c>
      <c r="B986" s="17" t="s">
        <v>4496</v>
      </c>
      <c r="C986" s="17" t="s">
        <v>4497</v>
      </c>
      <c r="D986" s="17" t="s">
        <v>2433</v>
      </c>
      <c r="E986" s="17" t="s">
        <v>170</v>
      </c>
      <c r="F986" s="17" t="s">
        <v>4498</v>
      </c>
      <c r="G986" s="18">
        <v>1</v>
      </c>
      <c r="H986" s="18">
        <v>5</v>
      </c>
      <c r="I986" s="19">
        <v>0</v>
      </c>
      <c r="J986" s="20">
        <v>1</v>
      </c>
      <c r="K986" s="21">
        <v>0</v>
      </c>
      <c r="L986" s="22">
        <v>0</v>
      </c>
      <c r="M986" s="29" t="s">
        <v>4667</v>
      </c>
      <c r="N986" s="29"/>
    </row>
    <row r="987" spans="1:14" x14ac:dyDescent="0.3">
      <c r="A987" s="17" t="s">
        <v>4499</v>
      </c>
      <c r="B987" s="17" t="s">
        <v>4500</v>
      </c>
      <c r="C987" s="17" t="s">
        <v>4501</v>
      </c>
      <c r="D987" s="17" t="s">
        <v>1193</v>
      </c>
      <c r="E987" s="17" t="s">
        <v>71</v>
      </c>
      <c r="F987" s="17" t="s">
        <v>4502</v>
      </c>
      <c r="G987" s="18">
        <v>1</v>
      </c>
      <c r="H987" s="18">
        <v>3</v>
      </c>
      <c r="I987" s="19">
        <v>0</v>
      </c>
      <c r="J987" s="20">
        <v>1</v>
      </c>
      <c r="K987" s="21">
        <v>0</v>
      </c>
      <c r="L987" s="22">
        <v>0</v>
      </c>
      <c r="M987" s="29" t="s">
        <v>4667</v>
      </c>
      <c r="N987" s="29"/>
    </row>
    <row r="988" spans="1:14" x14ac:dyDescent="0.3">
      <c r="A988" s="17" t="s">
        <v>4503</v>
      </c>
      <c r="B988" s="17" t="s">
        <v>4504</v>
      </c>
      <c r="C988" s="17" t="s">
        <v>4505</v>
      </c>
      <c r="D988" s="17" t="s">
        <v>1111</v>
      </c>
      <c r="E988" s="17" t="s">
        <v>4506</v>
      </c>
      <c r="F988" s="17" t="s">
        <v>4507</v>
      </c>
      <c r="G988" s="18">
        <v>1</v>
      </c>
      <c r="H988" s="18">
        <v>2</v>
      </c>
      <c r="I988" s="19">
        <v>0</v>
      </c>
      <c r="J988" s="20">
        <v>1</v>
      </c>
      <c r="K988" s="21">
        <v>0</v>
      </c>
      <c r="L988" s="22">
        <v>0</v>
      </c>
      <c r="M988" s="29" t="s">
        <v>4664</v>
      </c>
      <c r="N988" s="29"/>
    </row>
    <row r="989" spans="1:14" x14ac:dyDescent="0.3">
      <c r="A989" s="17" t="s">
        <v>4508</v>
      </c>
      <c r="B989" s="17" t="s">
        <v>4509</v>
      </c>
      <c r="C989" s="17" t="s">
        <v>1100</v>
      </c>
      <c r="D989" s="17" t="s">
        <v>1076</v>
      </c>
      <c r="E989" s="17" t="s">
        <v>356</v>
      </c>
      <c r="F989" s="17" t="s">
        <v>4510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29" t="s">
        <v>4667</v>
      </c>
      <c r="N989" s="29"/>
    </row>
    <row r="990" spans="1:14" x14ac:dyDescent="0.3">
      <c r="A990" s="17" t="s">
        <v>695</v>
      </c>
      <c r="B990" s="17" t="s">
        <v>696</v>
      </c>
      <c r="C990" s="17" t="s">
        <v>4511</v>
      </c>
      <c r="D990" s="17" t="s">
        <v>1830</v>
      </c>
      <c r="E990" s="17" t="s">
        <v>76</v>
      </c>
      <c r="F990" s="17" t="s">
        <v>4512</v>
      </c>
      <c r="G990" s="18">
        <v>1</v>
      </c>
      <c r="H990" s="18">
        <v>1</v>
      </c>
      <c r="I990" s="19">
        <v>0</v>
      </c>
      <c r="J990" s="20">
        <v>0</v>
      </c>
      <c r="K990" s="21">
        <v>1</v>
      </c>
      <c r="L990" s="22">
        <v>0</v>
      </c>
      <c r="M990" s="29" t="s">
        <v>4666</v>
      </c>
      <c r="N990" s="29"/>
    </row>
    <row r="991" spans="1:14" x14ac:dyDescent="0.3">
      <c r="A991" s="17" t="s">
        <v>4513</v>
      </c>
      <c r="B991" s="17" t="s">
        <v>4514</v>
      </c>
      <c r="C991" s="17" t="s">
        <v>1923</v>
      </c>
      <c r="D991" s="17" t="s">
        <v>2657</v>
      </c>
      <c r="E991" s="17" t="s">
        <v>71</v>
      </c>
      <c r="F991" s="17" t="s">
        <v>4515</v>
      </c>
      <c r="G991" s="18">
        <v>1</v>
      </c>
      <c r="H991" s="18">
        <v>3</v>
      </c>
      <c r="I991" s="19">
        <v>1</v>
      </c>
      <c r="J991" s="20">
        <v>0</v>
      </c>
      <c r="K991" s="21">
        <v>0</v>
      </c>
      <c r="L991" s="22">
        <v>0</v>
      </c>
      <c r="M991" s="29" t="s">
        <v>4668</v>
      </c>
      <c r="N991" s="29"/>
    </row>
    <row r="992" spans="1:14" x14ac:dyDescent="0.3">
      <c r="A992" s="17" t="s">
        <v>4516</v>
      </c>
      <c r="B992" s="17" t="s">
        <v>4517</v>
      </c>
      <c r="C992" s="17" t="s">
        <v>3181</v>
      </c>
      <c r="D992" s="17" t="s">
        <v>4518</v>
      </c>
      <c r="E992" s="17" t="s">
        <v>71</v>
      </c>
      <c r="F992" s="17" t="s">
        <v>4519</v>
      </c>
      <c r="G992" s="18">
        <v>1</v>
      </c>
      <c r="H992" s="18">
        <v>1</v>
      </c>
      <c r="I992" s="19">
        <v>0</v>
      </c>
      <c r="J992" s="20">
        <v>1</v>
      </c>
      <c r="K992" s="21">
        <v>0</v>
      </c>
      <c r="L992" s="22">
        <v>0</v>
      </c>
      <c r="M992" s="29" t="s">
        <v>4667</v>
      </c>
      <c r="N992" s="29"/>
    </row>
    <row r="993" spans="1:14" x14ac:dyDescent="0.3">
      <c r="A993" s="17" t="s">
        <v>777</v>
      </c>
      <c r="B993" s="17" t="s">
        <v>4520</v>
      </c>
      <c r="C993" s="17" t="s">
        <v>4521</v>
      </c>
      <c r="D993" s="17" t="s">
        <v>1111</v>
      </c>
      <c r="E993" s="17" t="s">
        <v>779</v>
      </c>
      <c r="F993" s="17" t="s">
        <v>4522</v>
      </c>
      <c r="G993" s="18">
        <v>1</v>
      </c>
      <c r="H993" s="18">
        <v>1</v>
      </c>
      <c r="I993" s="19">
        <v>0</v>
      </c>
      <c r="J993" s="20">
        <v>0</v>
      </c>
      <c r="K993" s="21">
        <v>0</v>
      </c>
      <c r="L993" s="22">
        <v>1</v>
      </c>
      <c r="M993" s="29" t="s">
        <v>4666</v>
      </c>
      <c r="N993" s="29"/>
    </row>
    <row r="994" spans="1:14" x14ac:dyDescent="0.3">
      <c r="A994" s="17" t="s">
        <v>4523</v>
      </c>
      <c r="B994" s="17" t="s">
        <v>4524</v>
      </c>
      <c r="C994" s="17" t="s">
        <v>1722</v>
      </c>
      <c r="D994" s="17" t="s">
        <v>1096</v>
      </c>
      <c r="E994" s="17" t="s">
        <v>76</v>
      </c>
      <c r="F994" s="17" t="s">
        <v>4525</v>
      </c>
      <c r="G994" s="18">
        <v>1</v>
      </c>
      <c r="H994" s="18">
        <v>1</v>
      </c>
      <c r="I994" s="19">
        <v>0</v>
      </c>
      <c r="J994" s="20">
        <v>1</v>
      </c>
      <c r="K994" s="21">
        <v>0</v>
      </c>
      <c r="L994" s="22">
        <v>0</v>
      </c>
      <c r="M994" s="29" t="s">
        <v>4668</v>
      </c>
      <c r="N994" s="29"/>
    </row>
    <row r="995" spans="1:14" x14ac:dyDescent="0.3">
      <c r="A995" s="17" t="s">
        <v>4526</v>
      </c>
      <c r="B995" s="17" t="s">
        <v>4527</v>
      </c>
      <c r="C995" s="17" t="s">
        <v>1100</v>
      </c>
      <c r="D995" s="17" t="s">
        <v>4528</v>
      </c>
      <c r="E995" s="17" t="s">
        <v>513</v>
      </c>
      <c r="F995" s="17" t="s">
        <v>4529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29" t="s">
        <v>4667</v>
      </c>
      <c r="N995" s="29"/>
    </row>
    <row r="996" spans="1:14" x14ac:dyDescent="0.3">
      <c r="A996" s="17" t="s">
        <v>4530</v>
      </c>
      <c r="B996" s="17" t="s">
        <v>4531</v>
      </c>
      <c r="C996" s="17" t="s">
        <v>4532</v>
      </c>
      <c r="D996" s="17" t="s">
        <v>1096</v>
      </c>
      <c r="E996" s="17" t="s">
        <v>163</v>
      </c>
      <c r="F996" s="17" t="s">
        <v>4533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29" t="s">
        <v>4668</v>
      </c>
      <c r="N996" s="29"/>
    </row>
    <row r="997" spans="1:14" x14ac:dyDescent="0.3">
      <c r="A997" s="17" t="s">
        <v>207</v>
      </c>
      <c r="B997" s="17" t="s">
        <v>4534</v>
      </c>
      <c r="C997" s="17" t="s">
        <v>1986</v>
      </c>
      <c r="D997" s="17" t="s">
        <v>1633</v>
      </c>
      <c r="E997" s="17" t="s">
        <v>71</v>
      </c>
      <c r="F997" s="17" t="s">
        <v>4535</v>
      </c>
      <c r="G997" s="18">
        <v>1</v>
      </c>
      <c r="H997" s="18">
        <v>1</v>
      </c>
      <c r="I997" s="19">
        <v>0</v>
      </c>
      <c r="J997" s="20">
        <v>0</v>
      </c>
      <c r="K997" s="21">
        <v>1</v>
      </c>
      <c r="L997" s="22">
        <v>0</v>
      </c>
      <c r="M997" s="29" t="s">
        <v>4666</v>
      </c>
      <c r="N997" s="29"/>
    </row>
    <row r="998" spans="1:14" x14ac:dyDescent="0.3">
      <c r="A998" s="17" t="s">
        <v>4536</v>
      </c>
      <c r="B998" s="17" t="s">
        <v>4537</v>
      </c>
      <c r="C998" s="17" t="s">
        <v>3714</v>
      </c>
      <c r="D998" s="17" t="s">
        <v>1111</v>
      </c>
      <c r="E998" s="17" t="s">
        <v>106</v>
      </c>
      <c r="F998" s="17" t="s">
        <v>4538</v>
      </c>
      <c r="G998" s="18">
        <v>1</v>
      </c>
      <c r="H998" s="18">
        <v>2</v>
      </c>
      <c r="I998" s="19">
        <v>0</v>
      </c>
      <c r="J998" s="20">
        <v>1</v>
      </c>
      <c r="K998" s="21">
        <v>0</v>
      </c>
      <c r="L998" s="22">
        <v>0</v>
      </c>
      <c r="M998" s="29" t="s">
        <v>4668</v>
      </c>
      <c r="N998" s="29"/>
    </row>
    <row r="999" spans="1:14" x14ac:dyDescent="0.3">
      <c r="A999" s="17" t="s">
        <v>646</v>
      </c>
      <c r="B999" s="17" t="s">
        <v>4539</v>
      </c>
      <c r="C999" s="17" t="s">
        <v>1100</v>
      </c>
      <c r="D999" s="17" t="s">
        <v>2029</v>
      </c>
      <c r="E999" s="17" t="s">
        <v>71</v>
      </c>
      <c r="F999" s="17" t="s">
        <v>4540</v>
      </c>
      <c r="G999" s="18">
        <v>1</v>
      </c>
      <c r="H999" s="18">
        <v>1</v>
      </c>
      <c r="I999" s="19">
        <v>0</v>
      </c>
      <c r="J999" s="20">
        <v>0</v>
      </c>
      <c r="K999" s="21">
        <v>1</v>
      </c>
      <c r="L999" s="22">
        <v>0</v>
      </c>
      <c r="M999" s="29" t="s">
        <v>4666</v>
      </c>
      <c r="N999" s="29"/>
    </row>
    <row r="1000" spans="1:14" x14ac:dyDescent="0.3">
      <c r="A1000" s="17" t="s">
        <v>955</v>
      </c>
      <c r="B1000" s="17" t="s">
        <v>4541</v>
      </c>
      <c r="C1000" s="17" t="s">
        <v>4542</v>
      </c>
      <c r="D1000" s="17" t="s">
        <v>1172</v>
      </c>
      <c r="E1000" s="17" t="s">
        <v>71</v>
      </c>
      <c r="F1000" s="17" t="s">
        <v>4543</v>
      </c>
      <c r="G1000" s="18">
        <v>1</v>
      </c>
      <c r="H1000" s="18">
        <v>1</v>
      </c>
      <c r="I1000" s="19">
        <v>0</v>
      </c>
      <c r="J1000" s="20">
        <v>0</v>
      </c>
      <c r="K1000" s="21">
        <v>0</v>
      </c>
      <c r="L1000" s="22">
        <v>1</v>
      </c>
      <c r="M1000" s="29" t="s">
        <v>4666</v>
      </c>
      <c r="N1000" s="29"/>
    </row>
    <row r="1001" spans="1:14" x14ac:dyDescent="0.3">
      <c r="A1001" s="17" t="s">
        <v>4544</v>
      </c>
      <c r="B1001" s="17" t="s">
        <v>4545</v>
      </c>
      <c r="C1001" s="17" t="s">
        <v>1100</v>
      </c>
      <c r="D1001" s="17" t="s">
        <v>4546</v>
      </c>
      <c r="E1001" s="17" t="s">
        <v>1964</v>
      </c>
      <c r="F1001" s="17" t="s">
        <v>4547</v>
      </c>
      <c r="G1001" s="18">
        <v>1</v>
      </c>
      <c r="H1001" s="18">
        <v>1</v>
      </c>
      <c r="I1001" s="19">
        <v>1</v>
      </c>
      <c r="J1001" s="20">
        <v>0</v>
      </c>
      <c r="K1001" s="21">
        <v>0</v>
      </c>
      <c r="L1001" s="22">
        <v>0</v>
      </c>
      <c r="M1001" s="29" t="s">
        <v>4668</v>
      </c>
      <c r="N1001" s="29"/>
    </row>
    <row r="1002" spans="1:14" x14ac:dyDescent="0.3">
      <c r="A1002" s="17" t="s">
        <v>4548</v>
      </c>
      <c r="B1002" s="17" t="s">
        <v>4549</v>
      </c>
      <c r="C1002" s="17" t="s">
        <v>2562</v>
      </c>
      <c r="D1002" s="17" t="s">
        <v>1184</v>
      </c>
      <c r="E1002" s="17" t="s">
        <v>76</v>
      </c>
      <c r="F1002" s="17" t="s">
        <v>4550</v>
      </c>
      <c r="G1002" s="18">
        <v>1</v>
      </c>
      <c r="H1002" s="18">
        <v>2</v>
      </c>
      <c r="I1002" s="19">
        <v>0</v>
      </c>
      <c r="J1002" s="20">
        <v>1</v>
      </c>
      <c r="K1002" s="21">
        <v>0</v>
      </c>
      <c r="L1002" s="22">
        <v>0</v>
      </c>
      <c r="M1002" s="29" t="s">
        <v>4668</v>
      </c>
      <c r="N1002" s="29"/>
    </row>
    <row r="1003" spans="1:14" x14ac:dyDescent="0.3">
      <c r="A1003" s="17" t="s">
        <v>4551</v>
      </c>
      <c r="B1003" s="17" t="s">
        <v>4552</v>
      </c>
      <c r="C1003" s="17" t="s">
        <v>4553</v>
      </c>
      <c r="D1003" s="17" t="s">
        <v>4227</v>
      </c>
      <c r="E1003" s="17" t="s">
        <v>71</v>
      </c>
      <c r="F1003" s="17" t="s">
        <v>4554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29" t="s">
        <v>4667</v>
      </c>
      <c r="N1003" s="29"/>
    </row>
    <row r="1004" spans="1:14" x14ac:dyDescent="0.3">
      <c r="A1004" s="17" t="s">
        <v>4555</v>
      </c>
      <c r="B1004" s="17" t="s">
        <v>1334</v>
      </c>
      <c r="C1004" s="17" t="s">
        <v>4556</v>
      </c>
      <c r="D1004" s="17" t="s">
        <v>1086</v>
      </c>
      <c r="E1004" s="17" t="s">
        <v>303</v>
      </c>
      <c r="F1004" s="17" t="s">
        <v>4557</v>
      </c>
      <c r="G1004" s="18">
        <v>1</v>
      </c>
      <c r="H1004" s="18">
        <v>2</v>
      </c>
      <c r="I1004" s="19">
        <v>0</v>
      </c>
      <c r="J1004" s="20">
        <v>1</v>
      </c>
      <c r="K1004" s="21">
        <v>0</v>
      </c>
      <c r="L1004" s="22">
        <v>0</v>
      </c>
      <c r="M1004" s="29" t="s">
        <v>4668</v>
      </c>
      <c r="N1004" s="29"/>
    </row>
    <row r="1005" spans="1:14" x14ac:dyDescent="0.3">
      <c r="A1005" s="17" t="s">
        <v>666</v>
      </c>
      <c r="B1005" s="17" t="s">
        <v>3159</v>
      </c>
      <c r="C1005" s="17" t="s">
        <v>4558</v>
      </c>
      <c r="D1005" s="17" t="s">
        <v>1111</v>
      </c>
      <c r="E1005" s="17" t="s">
        <v>668</v>
      </c>
      <c r="F1005" s="17" t="s">
        <v>4559</v>
      </c>
      <c r="G1005" s="18">
        <v>1</v>
      </c>
      <c r="H1005" s="18">
        <v>2</v>
      </c>
      <c r="I1005" s="19">
        <v>0</v>
      </c>
      <c r="J1005" s="20">
        <v>0</v>
      </c>
      <c r="K1005" s="21">
        <v>1</v>
      </c>
      <c r="L1005" s="22">
        <v>0</v>
      </c>
      <c r="M1005" s="29" t="s">
        <v>4666</v>
      </c>
      <c r="N1005" s="29"/>
    </row>
    <row r="1006" spans="1:14" x14ac:dyDescent="0.3">
      <c r="A1006" s="17" t="s">
        <v>4560</v>
      </c>
      <c r="B1006" s="17" t="s">
        <v>4561</v>
      </c>
      <c r="C1006" s="17" t="s">
        <v>1229</v>
      </c>
      <c r="D1006" s="17" t="s">
        <v>1096</v>
      </c>
      <c r="E1006" s="17" t="s">
        <v>76</v>
      </c>
      <c r="F1006" s="17" t="s">
        <v>4562</v>
      </c>
      <c r="G1006" s="18">
        <v>1</v>
      </c>
      <c r="H1006" s="18">
        <v>1</v>
      </c>
      <c r="I1006" s="19">
        <v>0</v>
      </c>
      <c r="J1006" s="20">
        <v>1</v>
      </c>
      <c r="K1006" s="21">
        <v>0</v>
      </c>
      <c r="L1006" s="22">
        <v>0</v>
      </c>
      <c r="M1006" s="29" t="s">
        <v>4667</v>
      </c>
      <c r="N1006" s="29"/>
    </row>
    <row r="1007" spans="1:14" x14ac:dyDescent="0.3">
      <c r="A1007" s="17" t="s">
        <v>4563</v>
      </c>
      <c r="B1007" s="17" t="s">
        <v>4564</v>
      </c>
      <c r="C1007" s="17" t="s">
        <v>1100</v>
      </c>
      <c r="D1007" s="17" t="s">
        <v>1086</v>
      </c>
      <c r="E1007" s="17" t="s">
        <v>163</v>
      </c>
      <c r="F1007" s="17" t="s">
        <v>4565</v>
      </c>
      <c r="G1007" s="18">
        <v>1</v>
      </c>
      <c r="H1007" s="18">
        <v>1</v>
      </c>
      <c r="I1007" s="19">
        <v>0</v>
      </c>
      <c r="J1007" s="20">
        <v>1</v>
      </c>
      <c r="K1007" s="21">
        <v>0</v>
      </c>
      <c r="L1007" s="22">
        <v>0</v>
      </c>
      <c r="M1007" s="29" t="s">
        <v>4667</v>
      </c>
      <c r="N1007" s="29"/>
    </row>
    <row r="1008" spans="1:14" x14ac:dyDescent="0.3">
      <c r="A1008" s="17" t="s">
        <v>269</v>
      </c>
      <c r="B1008" s="17" t="s">
        <v>4566</v>
      </c>
      <c r="C1008" s="17" t="s">
        <v>1100</v>
      </c>
      <c r="D1008" s="17" t="s">
        <v>4567</v>
      </c>
      <c r="E1008" s="17" t="s">
        <v>203</v>
      </c>
      <c r="F1008" s="17" t="s">
        <v>4568</v>
      </c>
      <c r="G1008" s="18">
        <v>1</v>
      </c>
      <c r="H1008" s="18">
        <v>1</v>
      </c>
      <c r="I1008" s="19">
        <v>0</v>
      </c>
      <c r="J1008" s="20">
        <v>0</v>
      </c>
      <c r="K1008" s="21">
        <v>1</v>
      </c>
      <c r="L1008" s="22">
        <v>0</v>
      </c>
      <c r="M1008" s="29" t="s">
        <v>4666</v>
      </c>
      <c r="N1008" s="29"/>
    </row>
    <row r="1009" spans="1:14" x14ac:dyDescent="0.3">
      <c r="A1009" s="17" t="s">
        <v>4569</v>
      </c>
      <c r="B1009" s="17" t="s">
        <v>2707</v>
      </c>
      <c r="C1009" s="17" t="s">
        <v>4570</v>
      </c>
      <c r="D1009" s="17" t="s">
        <v>1096</v>
      </c>
      <c r="E1009" s="17" t="s">
        <v>378</v>
      </c>
      <c r="F1009" s="17" t="s">
        <v>4571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29" t="s">
        <v>4667</v>
      </c>
      <c r="N1009" s="29"/>
    </row>
    <row r="1010" spans="1:14" x14ac:dyDescent="0.3">
      <c r="A1010" s="17" t="s">
        <v>4572</v>
      </c>
      <c r="B1010" s="17" t="s">
        <v>2092</v>
      </c>
      <c r="C1010" s="17" t="s">
        <v>4573</v>
      </c>
      <c r="D1010" s="17" t="s">
        <v>4574</v>
      </c>
      <c r="E1010" s="17" t="s">
        <v>598</v>
      </c>
      <c r="F1010" s="17" t="s">
        <v>4575</v>
      </c>
      <c r="G1010" s="18">
        <v>1</v>
      </c>
      <c r="H1010" s="18">
        <v>4</v>
      </c>
      <c r="I1010" s="19">
        <v>0</v>
      </c>
      <c r="J1010" s="20">
        <v>1</v>
      </c>
      <c r="K1010" s="21">
        <v>0</v>
      </c>
      <c r="L1010" s="22">
        <v>0</v>
      </c>
      <c r="M1010" s="29" t="s">
        <v>4667</v>
      </c>
      <c r="N1010" s="29"/>
    </row>
    <row r="1011" spans="1:14" x14ac:dyDescent="0.3">
      <c r="A1011" s="17" t="s">
        <v>4576</v>
      </c>
      <c r="B1011" s="17" t="s">
        <v>4577</v>
      </c>
      <c r="C1011" s="17" t="s">
        <v>1100</v>
      </c>
      <c r="D1011" s="17" t="s">
        <v>3103</v>
      </c>
      <c r="E1011" s="17" t="s">
        <v>4578</v>
      </c>
      <c r="F1011" s="17" t="s">
        <v>4579</v>
      </c>
      <c r="G1011" s="18">
        <v>1</v>
      </c>
      <c r="H1011" s="18">
        <v>1</v>
      </c>
      <c r="I1011" s="19">
        <v>1</v>
      </c>
      <c r="J1011" s="20">
        <v>0</v>
      </c>
      <c r="K1011" s="21">
        <v>0</v>
      </c>
      <c r="L1011" s="22">
        <v>0</v>
      </c>
      <c r="M1011" s="29" t="s">
        <v>4668</v>
      </c>
      <c r="N1011" s="29"/>
    </row>
    <row r="1012" spans="1:14" x14ac:dyDescent="0.3">
      <c r="A1012" s="17" t="s">
        <v>4580</v>
      </c>
      <c r="B1012" s="17" t="s">
        <v>4581</v>
      </c>
      <c r="C1012" s="17" t="s">
        <v>1431</v>
      </c>
      <c r="D1012" s="17" t="s">
        <v>1096</v>
      </c>
      <c r="E1012" s="17" t="s">
        <v>76</v>
      </c>
      <c r="F1012" s="17" t="s">
        <v>4582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29" t="s">
        <v>4668</v>
      </c>
      <c r="N1012" s="29"/>
    </row>
    <row r="1013" spans="1:14" x14ac:dyDescent="0.3">
      <c r="A1013" s="17" t="s">
        <v>4583</v>
      </c>
      <c r="B1013" s="17" t="s">
        <v>4584</v>
      </c>
      <c r="C1013" s="17" t="s">
        <v>1167</v>
      </c>
      <c r="D1013" s="17" t="s">
        <v>1201</v>
      </c>
      <c r="E1013" s="17" t="s">
        <v>4585</v>
      </c>
      <c r="F1013" s="17" t="s">
        <v>4586</v>
      </c>
      <c r="G1013" s="18">
        <v>1</v>
      </c>
      <c r="H1013" s="18">
        <v>10</v>
      </c>
      <c r="I1013" s="19">
        <v>0</v>
      </c>
      <c r="J1013" s="20">
        <v>1</v>
      </c>
      <c r="K1013" s="21">
        <v>0</v>
      </c>
      <c r="L1013" s="22">
        <v>0</v>
      </c>
      <c r="M1013" s="29" t="s">
        <v>4668</v>
      </c>
      <c r="N1013" s="29"/>
    </row>
    <row r="1014" spans="1:14" x14ac:dyDescent="0.3">
      <c r="A1014" s="17" t="s">
        <v>4587</v>
      </c>
      <c r="B1014" s="17" t="s">
        <v>4588</v>
      </c>
      <c r="C1014" s="17" t="s">
        <v>4589</v>
      </c>
      <c r="D1014" s="17" t="s">
        <v>1128</v>
      </c>
      <c r="E1014" s="17" t="s">
        <v>1129</v>
      </c>
      <c r="F1014" s="17" t="s">
        <v>4590</v>
      </c>
      <c r="G1014" s="18">
        <v>1</v>
      </c>
      <c r="H1014" s="18">
        <v>2</v>
      </c>
      <c r="I1014" s="19">
        <v>0</v>
      </c>
      <c r="J1014" s="20">
        <v>1</v>
      </c>
      <c r="K1014" s="21">
        <v>0</v>
      </c>
      <c r="L1014" s="22">
        <v>0</v>
      </c>
      <c r="M1014" s="29" t="s">
        <v>4667</v>
      </c>
      <c r="N1014" s="29"/>
    </row>
    <row r="1015" spans="1:14" x14ac:dyDescent="0.3">
      <c r="A1015" s="17" t="s">
        <v>246</v>
      </c>
      <c r="B1015" s="17" t="s">
        <v>2154</v>
      </c>
      <c r="C1015" s="17" t="s">
        <v>4591</v>
      </c>
      <c r="D1015" s="17" t="s">
        <v>1096</v>
      </c>
      <c r="E1015" s="17" t="s">
        <v>76</v>
      </c>
      <c r="F1015" s="17" t="s">
        <v>4592</v>
      </c>
      <c r="G1015" s="18">
        <v>1</v>
      </c>
      <c r="H1015" s="18">
        <v>1</v>
      </c>
      <c r="I1015" s="19">
        <v>0</v>
      </c>
      <c r="J1015" s="20">
        <v>0</v>
      </c>
      <c r="K1015" s="21">
        <v>1</v>
      </c>
      <c r="L1015" s="22">
        <v>0</v>
      </c>
      <c r="M1015" s="29" t="s">
        <v>4666</v>
      </c>
      <c r="N1015" s="29"/>
    </row>
    <row r="1016" spans="1:14" x14ac:dyDescent="0.3">
      <c r="A1016" s="17" t="s">
        <v>4593</v>
      </c>
      <c r="B1016" s="17" t="s">
        <v>4594</v>
      </c>
      <c r="C1016" s="17" t="s">
        <v>1569</v>
      </c>
      <c r="D1016" s="17" t="s">
        <v>1193</v>
      </c>
      <c r="E1016" s="17" t="s">
        <v>71</v>
      </c>
      <c r="F1016" s="17" t="s">
        <v>4595</v>
      </c>
      <c r="G1016" s="18">
        <v>1</v>
      </c>
      <c r="H1016" s="18">
        <v>1</v>
      </c>
      <c r="I1016" s="19">
        <v>1</v>
      </c>
      <c r="J1016" s="20">
        <v>0</v>
      </c>
      <c r="K1016" s="21">
        <v>0</v>
      </c>
      <c r="L1016" s="22">
        <v>0</v>
      </c>
      <c r="M1016" s="29" t="s">
        <v>4667</v>
      </c>
      <c r="N1016" s="29"/>
    </row>
    <row r="1017" spans="1:14" x14ac:dyDescent="0.3">
      <c r="A1017" s="17" t="s">
        <v>4596</v>
      </c>
      <c r="B1017" s="17" t="s">
        <v>4597</v>
      </c>
      <c r="C1017" s="17" t="s">
        <v>1100</v>
      </c>
      <c r="D1017" s="17" t="s">
        <v>2269</v>
      </c>
      <c r="E1017" s="17" t="s">
        <v>825</v>
      </c>
      <c r="F1017" s="17" t="s">
        <v>4598</v>
      </c>
      <c r="G1017" s="18">
        <v>1</v>
      </c>
      <c r="H1017" s="18">
        <v>1</v>
      </c>
      <c r="I1017" s="19">
        <v>0</v>
      </c>
      <c r="J1017" s="20">
        <v>1</v>
      </c>
      <c r="K1017" s="21">
        <v>0</v>
      </c>
      <c r="L1017" s="22">
        <v>0</v>
      </c>
      <c r="M1017" s="29" t="s">
        <v>4667</v>
      </c>
      <c r="N1017" s="29"/>
    </row>
    <row r="1018" spans="1:14" x14ac:dyDescent="0.3">
      <c r="A1018" s="17" t="s">
        <v>4599</v>
      </c>
      <c r="B1018" s="17" t="s">
        <v>2604</v>
      </c>
      <c r="C1018" s="17" t="s">
        <v>1397</v>
      </c>
      <c r="D1018" s="17" t="s">
        <v>1096</v>
      </c>
      <c r="E1018" s="17" t="s">
        <v>76</v>
      </c>
      <c r="F1018" s="17" t="s">
        <v>4600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29" t="s">
        <v>4668</v>
      </c>
      <c r="N1018" s="29"/>
    </row>
    <row r="1019" spans="1:14" x14ac:dyDescent="0.3">
      <c r="A1019" s="17" t="s">
        <v>4601</v>
      </c>
      <c r="B1019" s="17" t="s">
        <v>4602</v>
      </c>
      <c r="C1019" s="17" t="s">
        <v>1100</v>
      </c>
      <c r="D1019" s="17" t="s">
        <v>1201</v>
      </c>
      <c r="E1019" s="17" t="s">
        <v>158</v>
      </c>
      <c r="F1019" s="17" t="s">
        <v>4603</v>
      </c>
      <c r="G1019" s="18">
        <v>1</v>
      </c>
      <c r="H1019" s="18">
        <v>1</v>
      </c>
      <c r="I1019" s="19">
        <v>0</v>
      </c>
      <c r="J1019" s="20">
        <v>1</v>
      </c>
      <c r="K1019" s="21">
        <v>0</v>
      </c>
      <c r="L1019" s="22">
        <v>0</v>
      </c>
      <c r="M1019" s="29" t="s">
        <v>4667</v>
      </c>
      <c r="N1019" s="29"/>
    </row>
    <row r="1020" spans="1:14" x14ac:dyDescent="0.3">
      <c r="A1020" s="17" t="s">
        <v>4604</v>
      </c>
      <c r="B1020" s="17" t="s">
        <v>4605</v>
      </c>
      <c r="C1020" s="17" t="s">
        <v>1647</v>
      </c>
      <c r="D1020" s="17" t="s">
        <v>1184</v>
      </c>
      <c r="E1020" s="17" t="s">
        <v>76</v>
      </c>
      <c r="F1020" s="17" t="s">
        <v>4606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29" t="s">
        <v>4667</v>
      </c>
      <c r="N1020" s="29"/>
    </row>
    <row r="1021" spans="1:14" x14ac:dyDescent="0.3">
      <c r="A1021" s="17" t="s">
        <v>436</v>
      </c>
      <c r="B1021" s="17" t="s">
        <v>4607</v>
      </c>
      <c r="C1021" s="17" t="s">
        <v>4608</v>
      </c>
      <c r="D1021" s="17" t="s">
        <v>1443</v>
      </c>
      <c r="E1021" s="17" t="s">
        <v>439</v>
      </c>
      <c r="F1021" s="17" t="s">
        <v>4609</v>
      </c>
      <c r="G1021" s="18">
        <v>1</v>
      </c>
      <c r="H1021" s="18">
        <v>1</v>
      </c>
      <c r="I1021" s="19">
        <v>0</v>
      </c>
      <c r="J1021" s="20">
        <v>0</v>
      </c>
      <c r="K1021" s="21">
        <v>1</v>
      </c>
      <c r="L1021" s="22">
        <v>0</v>
      </c>
      <c r="M1021" s="29" t="s">
        <v>4666</v>
      </c>
      <c r="N1021" s="29"/>
    </row>
    <row r="1022" spans="1:14" x14ac:dyDescent="0.3">
      <c r="A1022" s="17" t="s">
        <v>4610</v>
      </c>
      <c r="B1022" s="17" t="s">
        <v>4611</v>
      </c>
      <c r="C1022" s="17" t="s">
        <v>1100</v>
      </c>
      <c r="D1022" s="17" t="s">
        <v>1416</v>
      </c>
      <c r="E1022" s="17" t="s">
        <v>303</v>
      </c>
      <c r="F1022" s="17" t="s">
        <v>4612</v>
      </c>
      <c r="G1022" s="18">
        <v>1</v>
      </c>
      <c r="H1022" s="18">
        <v>5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4667</v>
      </c>
      <c r="N1022" s="29"/>
    </row>
    <row r="1023" spans="1:14" x14ac:dyDescent="0.3">
      <c r="A1023" s="17" t="s">
        <v>4613</v>
      </c>
      <c r="B1023" s="17" t="s">
        <v>4614</v>
      </c>
      <c r="C1023" s="17" t="s">
        <v>4615</v>
      </c>
      <c r="D1023" s="17" t="s">
        <v>4616</v>
      </c>
      <c r="E1023" s="17" t="s">
        <v>1900</v>
      </c>
      <c r="F1023" s="17" t="s">
        <v>4617</v>
      </c>
      <c r="G1023" s="18">
        <v>1</v>
      </c>
      <c r="H1023" s="18">
        <v>1</v>
      </c>
      <c r="I1023" s="19">
        <v>0</v>
      </c>
      <c r="J1023" s="20">
        <v>1</v>
      </c>
      <c r="K1023" s="21">
        <v>0</v>
      </c>
      <c r="L1023" s="22">
        <v>0</v>
      </c>
      <c r="M1023" s="29" t="s">
        <v>4667</v>
      </c>
      <c r="N1023" s="29"/>
    </row>
    <row r="1024" spans="1:14" x14ac:dyDescent="0.3">
      <c r="A1024" s="17" t="s">
        <v>4618</v>
      </c>
      <c r="B1024" s="17" t="s">
        <v>4619</v>
      </c>
      <c r="C1024" s="17" t="s">
        <v>3145</v>
      </c>
      <c r="D1024" s="17" t="s">
        <v>1331</v>
      </c>
      <c r="E1024" s="17" t="s">
        <v>303</v>
      </c>
      <c r="F1024" s="17" t="s">
        <v>4620</v>
      </c>
      <c r="G1024" s="18">
        <v>1</v>
      </c>
      <c r="H1024" s="18">
        <v>4</v>
      </c>
      <c r="I1024" s="19">
        <v>1</v>
      </c>
      <c r="J1024" s="20">
        <v>0</v>
      </c>
      <c r="K1024" s="21">
        <v>0</v>
      </c>
      <c r="L1024" s="22">
        <v>0</v>
      </c>
      <c r="M1024" s="29" t="s">
        <v>4668</v>
      </c>
      <c r="N1024" s="29"/>
    </row>
    <row r="1025" spans="1:14" x14ac:dyDescent="0.3">
      <c r="A1025" s="17" t="s">
        <v>4621</v>
      </c>
      <c r="B1025" s="17" t="s">
        <v>3074</v>
      </c>
      <c r="C1025" s="17" t="s">
        <v>1192</v>
      </c>
      <c r="D1025" s="17" t="s">
        <v>1193</v>
      </c>
      <c r="E1025" s="17" t="s">
        <v>339</v>
      </c>
      <c r="F1025" s="17" t="s">
        <v>4622</v>
      </c>
      <c r="G1025" s="18">
        <v>1</v>
      </c>
      <c r="H1025" s="18">
        <v>2</v>
      </c>
      <c r="I1025" s="19">
        <v>0</v>
      </c>
      <c r="J1025" s="20">
        <v>1</v>
      </c>
      <c r="K1025" s="21">
        <v>0</v>
      </c>
      <c r="L1025" s="22">
        <v>0</v>
      </c>
      <c r="M1025" s="29" t="s">
        <v>4668</v>
      </c>
      <c r="N1025" s="29"/>
    </row>
    <row r="1026" spans="1:14" x14ac:dyDescent="0.3">
      <c r="A1026" s="17" t="s">
        <v>4623</v>
      </c>
      <c r="B1026" s="17" t="s">
        <v>4624</v>
      </c>
      <c r="C1026" s="17" t="s">
        <v>1055</v>
      </c>
      <c r="D1026" s="17" t="s">
        <v>1168</v>
      </c>
      <c r="E1026" s="17" t="s">
        <v>3201</v>
      </c>
      <c r="F1026" s="17" t="s">
        <v>4625</v>
      </c>
      <c r="G1026" s="18">
        <v>1</v>
      </c>
      <c r="H1026" s="18">
        <v>2</v>
      </c>
      <c r="I1026" s="19">
        <v>0</v>
      </c>
      <c r="J1026" s="20">
        <v>1</v>
      </c>
      <c r="K1026" s="21">
        <v>0</v>
      </c>
      <c r="L1026" s="22">
        <v>0</v>
      </c>
      <c r="M1026" s="29" t="s">
        <v>4668</v>
      </c>
      <c r="N1026" s="29"/>
    </row>
    <row r="1027" spans="1:14" x14ac:dyDescent="0.3">
      <c r="A1027" s="17" t="s">
        <v>520</v>
      </c>
      <c r="B1027" s="17" t="s">
        <v>4626</v>
      </c>
      <c r="C1027" s="17" t="s">
        <v>1100</v>
      </c>
      <c r="D1027" s="17" t="s">
        <v>1128</v>
      </c>
      <c r="E1027" s="17" t="s">
        <v>71</v>
      </c>
      <c r="F1027" s="17" t="s">
        <v>4627</v>
      </c>
      <c r="G1027" s="18">
        <v>1</v>
      </c>
      <c r="H1027" s="18">
        <v>1</v>
      </c>
      <c r="I1027" s="19">
        <v>0</v>
      </c>
      <c r="J1027" s="20">
        <v>0</v>
      </c>
      <c r="K1027" s="21">
        <v>1</v>
      </c>
      <c r="L1027" s="22">
        <v>0</v>
      </c>
      <c r="M1027" s="29" t="s">
        <v>4666</v>
      </c>
      <c r="N1027" s="29"/>
    </row>
    <row r="1028" spans="1:14" x14ac:dyDescent="0.3">
      <c r="A1028" s="17" t="s">
        <v>4628</v>
      </c>
      <c r="B1028" s="17" t="s">
        <v>4629</v>
      </c>
      <c r="C1028" s="17" t="s">
        <v>2442</v>
      </c>
      <c r="D1028" s="17" t="s">
        <v>1096</v>
      </c>
      <c r="E1028" s="17" t="s">
        <v>76</v>
      </c>
      <c r="F1028" s="17" t="s">
        <v>4630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29" t="s">
        <v>4668</v>
      </c>
      <c r="N1028" s="29"/>
    </row>
    <row r="1029" spans="1:14" x14ac:dyDescent="0.3">
      <c r="A1029" s="17" t="s">
        <v>4631</v>
      </c>
      <c r="B1029" s="17" t="s">
        <v>4632</v>
      </c>
      <c r="C1029" s="17" t="s">
        <v>1100</v>
      </c>
      <c r="D1029" s="17" t="s">
        <v>1565</v>
      </c>
      <c r="E1029" s="17" t="s">
        <v>339</v>
      </c>
      <c r="F1029" s="17" t="s">
        <v>4633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29" t="s">
        <v>4667</v>
      </c>
      <c r="N1029" s="29"/>
    </row>
    <row r="1030" spans="1:14" x14ac:dyDescent="0.3">
      <c r="A1030" s="17" t="s">
        <v>4634</v>
      </c>
      <c r="B1030" s="17" t="s">
        <v>4635</v>
      </c>
      <c r="C1030" s="17" t="s">
        <v>1397</v>
      </c>
      <c r="D1030" s="17" t="s">
        <v>1096</v>
      </c>
      <c r="E1030" s="17" t="s">
        <v>76</v>
      </c>
      <c r="F1030" s="17" t="s">
        <v>4636</v>
      </c>
      <c r="G1030" s="18">
        <v>1</v>
      </c>
      <c r="H1030" s="18">
        <v>2</v>
      </c>
      <c r="I1030" s="19">
        <v>1</v>
      </c>
      <c r="J1030" s="20">
        <v>0</v>
      </c>
      <c r="K1030" s="21">
        <v>0</v>
      </c>
      <c r="L1030" s="22">
        <v>0</v>
      </c>
      <c r="M1030" s="29" t="s">
        <v>4668</v>
      </c>
      <c r="N1030" s="29"/>
    </row>
    <row r="1031" spans="1:14" x14ac:dyDescent="0.3">
      <c r="A1031" s="17" t="s">
        <v>4637</v>
      </c>
      <c r="B1031" s="17" t="s">
        <v>4638</v>
      </c>
      <c r="C1031" s="17" t="s">
        <v>4639</v>
      </c>
      <c r="D1031" s="17" t="s">
        <v>4640</v>
      </c>
      <c r="E1031" s="17" t="s">
        <v>303</v>
      </c>
      <c r="F1031" s="17" t="s">
        <v>4641</v>
      </c>
      <c r="G1031" s="18">
        <v>1</v>
      </c>
      <c r="H1031" s="18">
        <v>1</v>
      </c>
      <c r="I1031" s="19">
        <v>0</v>
      </c>
      <c r="J1031" s="20">
        <v>1</v>
      </c>
      <c r="K1031" s="21">
        <v>0</v>
      </c>
      <c r="L1031" s="22">
        <v>0</v>
      </c>
      <c r="M1031" s="29" t="s">
        <v>4668</v>
      </c>
      <c r="N1031" s="29"/>
    </row>
    <row r="1032" spans="1:14" x14ac:dyDescent="0.3">
      <c r="A1032" s="17" t="s">
        <v>4642</v>
      </c>
      <c r="B1032" s="17" t="s">
        <v>4643</v>
      </c>
      <c r="C1032" s="17" t="s">
        <v>1100</v>
      </c>
      <c r="D1032" s="17" t="s">
        <v>2657</v>
      </c>
      <c r="E1032" s="17" t="s">
        <v>71</v>
      </c>
      <c r="F1032" s="17" t="s">
        <v>4644</v>
      </c>
      <c r="G1032" s="18">
        <v>1</v>
      </c>
      <c r="H1032" s="18">
        <v>2</v>
      </c>
      <c r="I1032" s="19">
        <v>1</v>
      </c>
      <c r="J1032" s="20">
        <v>0</v>
      </c>
      <c r="K1032" s="21">
        <v>0</v>
      </c>
      <c r="L1032" s="22">
        <v>0</v>
      </c>
      <c r="M1032" s="29" t="s">
        <v>4667</v>
      </c>
      <c r="N1032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8265-CE81-47FF-A732-C3D2A60C41CD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5" style="27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6" t="s">
        <v>4682</v>
      </c>
      <c r="B1" s="56"/>
      <c r="C1" s="56"/>
      <c r="D1" s="56"/>
    </row>
    <row r="2" spans="1:14" ht="15" thickBot="1" x14ac:dyDescent="0.35">
      <c r="A2" s="44" t="s">
        <v>4678</v>
      </c>
      <c r="B2" s="45" t="s">
        <v>4677</v>
      </c>
      <c r="C2" s="45" t="s">
        <v>4676</v>
      </c>
      <c r="D2" s="46" t="s">
        <v>4675</v>
      </c>
    </row>
    <row r="3" spans="1:14" x14ac:dyDescent="0.3">
      <c r="A3" s="49" t="s">
        <v>4679</v>
      </c>
      <c r="B3" s="60" t="s">
        <v>4666</v>
      </c>
      <c r="C3" s="61">
        <v>375</v>
      </c>
      <c r="D3" s="62">
        <v>245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375</v>
      </c>
      <c r="N3" t="str">
        <f>IF($L3=2,$C3,"")</f>
        <v/>
      </c>
    </row>
    <row r="4" spans="1:14" x14ac:dyDescent="0.3">
      <c r="A4" s="39"/>
      <c r="B4" s="53" t="s">
        <v>4664</v>
      </c>
      <c r="C4" s="54">
        <v>30</v>
      </c>
      <c r="D4" s="40">
        <v>11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72" t="s">
        <v>4673</v>
      </c>
      <c r="C5" s="73">
        <v>20</v>
      </c>
      <c r="D5" s="74">
        <v>3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5"/>
      <c r="B6" s="41" t="s">
        <v>4670</v>
      </c>
      <c r="C6" s="42">
        <v>3</v>
      </c>
      <c r="D6" s="43">
        <v>2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8" t="s">
        <v>4680</v>
      </c>
      <c r="B7" s="63" t="s">
        <v>4665</v>
      </c>
      <c r="C7" s="64">
        <v>696</v>
      </c>
      <c r="D7" s="65">
        <v>375</v>
      </c>
      <c r="K7" s="27">
        <f t="shared" si="0"/>
        <v>1</v>
      </c>
      <c r="L7" s="27" t="str">
        <f t="shared" si="1"/>
        <v/>
      </c>
      <c r="M7" s="27">
        <f t="shared" si="2"/>
        <v>696</v>
      </c>
      <c r="N7" s="27" t="str">
        <f t="shared" si="3"/>
        <v/>
      </c>
    </row>
    <row r="8" spans="1:14" ht="15" thickBot="1" x14ac:dyDescent="0.35">
      <c r="A8" s="47"/>
      <c r="B8" s="75" t="s">
        <v>4669</v>
      </c>
      <c r="C8" s="76">
        <v>73</v>
      </c>
      <c r="D8" s="77">
        <v>17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49" t="s">
        <v>4681</v>
      </c>
      <c r="B9" s="50" t="s">
        <v>4663</v>
      </c>
      <c r="C9" s="51">
        <v>469</v>
      </c>
      <c r="D9" s="52">
        <v>107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39"/>
      <c r="B10" s="66" t="s">
        <v>4668</v>
      </c>
      <c r="C10" s="67">
        <v>335</v>
      </c>
      <c r="D10" s="68">
        <v>266</v>
      </c>
      <c r="K10" s="27">
        <f t="shared" si="0"/>
        <v>1</v>
      </c>
      <c r="L10" s="27" t="str">
        <f t="shared" si="1"/>
        <v/>
      </c>
      <c r="M10" s="27">
        <f t="shared" si="2"/>
        <v>335</v>
      </c>
      <c r="N10" s="27" t="str">
        <f t="shared" si="3"/>
        <v/>
      </c>
    </row>
    <row r="11" spans="1:14" ht="15" thickBot="1" x14ac:dyDescent="0.35">
      <c r="A11" s="55"/>
      <c r="B11" s="69" t="s">
        <v>4674</v>
      </c>
      <c r="C11" s="70">
        <v>15</v>
      </c>
      <c r="D11" s="71">
        <v>4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57" t="s">
        <v>11</v>
      </c>
      <c r="C12" s="58">
        <v>2016</v>
      </c>
      <c r="D12" s="59">
        <v>1030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2016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1406</v>
      </c>
      <c r="N20">
        <f>SUM(N1:N19)</f>
        <v>2016</v>
      </c>
      <c r="O20">
        <f>M20/N20</f>
        <v>0.69742063492063489</v>
      </c>
    </row>
    <row r="21" spans="13:15" x14ac:dyDescent="0.3">
      <c r="O21" t="str">
        <f>TEXT(O20,"0.0%")</f>
        <v>69.7%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021-EE59-49C6-A8BF-9F6EC775ED2B}">
  <dimension ref="A1:V10"/>
  <sheetViews>
    <sheetView showGridLines="0" topLeftCell="A4" workbookViewId="0">
      <selection activeCell="M16" sqref="M16"/>
    </sheetView>
  </sheetViews>
  <sheetFormatPr defaultColWidth="12.33203125" defaultRowHeight="14.4" x14ac:dyDescent="0.3"/>
  <cols>
    <col min="1" max="13" width="12.33203125" style="78"/>
    <col min="14" max="22" width="0" style="78" hidden="1" customWidth="1"/>
    <col min="23" max="16384" width="12.33203125" style="78"/>
  </cols>
  <sheetData>
    <row r="1" spans="1:22" ht="25.8" x14ac:dyDescent="0.5">
      <c r="A1" s="94" t="s">
        <v>4689</v>
      </c>
      <c r="B1" s="94"/>
      <c r="C1" s="94"/>
      <c r="D1" s="94"/>
      <c r="E1" s="94"/>
      <c r="F1" s="94"/>
      <c r="G1" s="94"/>
      <c r="H1" s="94"/>
      <c r="I1" s="94"/>
      <c r="J1" s="93"/>
      <c r="K1" s="92" t="s">
        <v>4646</v>
      </c>
      <c r="L1" s="91"/>
      <c r="N1" s="78" t="s">
        <v>4662</v>
      </c>
      <c r="O1" s="90"/>
      <c r="P1" s="90"/>
      <c r="Q1" s="90"/>
      <c r="R1" s="90" t="s">
        <v>4662</v>
      </c>
      <c r="S1" s="90"/>
      <c r="T1" s="92"/>
      <c r="U1" s="91"/>
      <c r="V1" s="90" t="s">
        <v>4689</v>
      </c>
    </row>
    <row r="2" spans="1:22" ht="21.6" x14ac:dyDescent="0.3">
      <c r="A2" s="89" t="s">
        <v>4647</v>
      </c>
      <c r="B2" s="89" t="s">
        <v>4688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4687</v>
      </c>
      <c r="H2" s="89" t="s">
        <v>8</v>
      </c>
      <c r="I2" s="89" t="s">
        <v>9</v>
      </c>
      <c r="J2" s="89" t="s">
        <v>10</v>
      </c>
      <c r="K2" s="89" t="s">
        <v>5</v>
      </c>
      <c r="L2" s="89" t="s">
        <v>4687</v>
      </c>
      <c r="N2" s="89" t="s">
        <v>4647</v>
      </c>
      <c r="O2" s="89" t="s">
        <v>4688</v>
      </c>
      <c r="P2" s="89" t="s">
        <v>5</v>
      </c>
      <c r="Q2" s="89" t="s">
        <v>4687</v>
      </c>
      <c r="R2" s="89" t="s">
        <v>4647</v>
      </c>
      <c r="S2" s="89" t="s">
        <v>4688</v>
      </c>
      <c r="T2" s="89" t="s">
        <v>5</v>
      </c>
      <c r="U2" s="89" t="s">
        <v>4687</v>
      </c>
    </row>
    <row r="3" spans="1:22" x14ac:dyDescent="0.3">
      <c r="A3" s="87">
        <v>2017</v>
      </c>
      <c r="B3" s="80" t="s">
        <v>4685</v>
      </c>
      <c r="C3" s="85">
        <v>11802</v>
      </c>
      <c r="D3" s="85">
        <v>10484</v>
      </c>
      <c r="E3" s="88">
        <v>0.88832401287917306</v>
      </c>
      <c r="F3" s="85">
        <v>782</v>
      </c>
      <c r="G3" s="88">
        <v>0.95458396881884422</v>
      </c>
      <c r="H3" s="85">
        <v>184</v>
      </c>
      <c r="I3" s="85">
        <v>248</v>
      </c>
      <c r="J3" s="85">
        <v>104</v>
      </c>
      <c r="K3" s="79">
        <v>0.91814946619217086</v>
      </c>
      <c r="L3" s="79">
        <v>0.98440942213184202</v>
      </c>
      <c r="N3" s="87">
        <v>2017</v>
      </c>
      <c r="O3" s="80" t="s">
        <v>4685</v>
      </c>
      <c r="P3" s="88">
        <v>0.88832401287917306</v>
      </c>
      <c r="Q3" s="88">
        <v>0.95458396881884422</v>
      </c>
      <c r="R3" s="87">
        <v>2017</v>
      </c>
      <c r="S3" s="80" t="s">
        <v>4685</v>
      </c>
      <c r="T3" s="79">
        <v>0.91814946619217086</v>
      </c>
      <c r="U3" s="79">
        <v>0.98440942213184202</v>
      </c>
    </row>
    <row r="4" spans="1:22" x14ac:dyDescent="0.3">
      <c r="A4" s="87"/>
      <c r="B4" s="80" t="s">
        <v>4684</v>
      </c>
      <c r="C4" s="85">
        <v>12972</v>
      </c>
      <c r="D4" s="85">
        <v>11434</v>
      </c>
      <c r="E4" s="88">
        <v>0.88143694110391602</v>
      </c>
      <c r="F4" s="85">
        <v>960</v>
      </c>
      <c r="G4" s="88">
        <v>0.95544249152019733</v>
      </c>
      <c r="H4" s="85">
        <v>215</v>
      </c>
      <c r="I4" s="85">
        <v>271</v>
      </c>
      <c r="J4" s="85">
        <v>92</v>
      </c>
      <c r="K4" s="79">
        <v>0.90942028985507251</v>
      </c>
      <c r="L4" s="79">
        <v>0.98342584027135371</v>
      </c>
      <c r="N4" s="87"/>
      <c r="O4" s="80" t="s">
        <v>4684</v>
      </c>
      <c r="P4" s="88">
        <v>0.88143694110391602</v>
      </c>
      <c r="Q4" s="88">
        <v>0.95544249152019733</v>
      </c>
      <c r="R4" s="87"/>
      <c r="S4" s="80" t="s">
        <v>4684</v>
      </c>
      <c r="T4" s="79">
        <v>0.90942028985507251</v>
      </c>
      <c r="U4" s="79">
        <v>0.98342584027135371</v>
      </c>
    </row>
    <row r="5" spans="1:22" x14ac:dyDescent="0.3">
      <c r="A5" s="87"/>
      <c r="B5" s="80" t="s">
        <v>4683</v>
      </c>
      <c r="C5" s="85">
        <v>13125</v>
      </c>
      <c r="D5" s="85">
        <v>11201</v>
      </c>
      <c r="E5" s="88">
        <v>0.85340952380952384</v>
      </c>
      <c r="F5" s="85">
        <v>1151</v>
      </c>
      <c r="G5" s="88">
        <v>0.94110476190476189</v>
      </c>
      <c r="H5" s="85">
        <v>363</v>
      </c>
      <c r="I5" s="85">
        <v>297</v>
      </c>
      <c r="J5" s="85">
        <v>113</v>
      </c>
      <c r="K5" s="79">
        <v>0.88464761904761902</v>
      </c>
      <c r="L5" s="79">
        <v>0.97234285714285718</v>
      </c>
      <c r="N5" s="87"/>
      <c r="O5" s="80" t="s">
        <v>4683</v>
      </c>
      <c r="P5" s="88">
        <v>0.85340952380952384</v>
      </c>
      <c r="Q5" s="88">
        <v>0.94110476190476189</v>
      </c>
      <c r="R5" s="87"/>
      <c r="S5" s="80" t="s">
        <v>4683</v>
      </c>
      <c r="T5" s="79">
        <v>0.88464761904761902</v>
      </c>
      <c r="U5" s="79">
        <v>0.97234285714285718</v>
      </c>
    </row>
    <row r="6" spans="1:22" x14ac:dyDescent="0.3">
      <c r="A6" s="87"/>
      <c r="B6" s="80" t="s">
        <v>4686</v>
      </c>
      <c r="C6" s="85">
        <v>14451</v>
      </c>
      <c r="D6" s="85">
        <v>12289</v>
      </c>
      <c r="E6" s="82">
        <v>0.85039097640301708</v>
      </c>
      <c r="F6" s="84">
        <v>1264</v>
      </c>
      <c r="G6" s="82">
        <v>0.93785897169746035</v>
      </c>
      <c r="H6" s="83">
        <v>535</v>
      </c>
      <c r="I6" s="83">
        <v>269</v>
      </c>
      <c r="J6" s="83">
        <v>94</v>
      </c>
      <c r="K6" s="79">
        <v>0.87551034530482319</v>
      </c>
      <c r="L6" s="79">
        <v>0.96297834059926646</v>
      </c>
      <c r="N6" s="87"/>
      <c r="O6" s="80" t="s">
        <v>4686</v>
      </c>
      <c r="P6" s="82">
        <v>0.85039097640301708</v>
      </c>
      <c r="Q6" s="82">
        <v>0.93785897169746035</v>
      </c>
      <c r="R6" s="87"/>
      <c r="S6" s="80" t="s">
        <v>4686</v>
      </c>
      <c r="T6" s="79">
        <v>0.87551034530482319</v>
      </c>
      <c r="U6" s="79">
        <v>0.96297834059926646</v>
      </c>
    </row>
    <row r="7" spans="1:22" x14ac:dyDescent="0.3">
      <c r="A7" s="86">
        <v>2018</v>
      </c>
      <c r="B7" s="80" t="s">
        <v>4685</v>
      </c>
      <c r="C7" s="85">
        <v>12561</v>
      </c>
      <c r="D7" s="85">
        <v>10463</v>
      </c>
      <c r="E7" s="82">
        <v>0.83297508160178335</v>
      </c>
      <c r="F7" s="84">
        <v>1184</v>
      </c>
      <c r="G7" s="82">
        <v>0.92723509274739269</v>
      </c>
      <c r="H7" s="83">
        <v>456</v>
      </c>
      <c r="I7" s="83">
        <v>302</v>
      </c>
      <c r="J7" s="83">
        <v>156</v>
      </c>
      <c r="K7" s="79">
        <v>0.86943714672398698</v>
      </c>
      <c r="L7" s="79">
        <v>0.96369715786959642</v>
      </c>
      <c r="N7" s="86">
        <v>2018</v>
      </c>
      <c r="O7" s="80" t="s">
        <v>4685</v>
      </c>
      <c r="P7" s="82">
        <v>0.83297508160178335</v>
      </c>
      <c r="Q7" s="82">
        <v>0.92723509274739269</v>
      </c>
      <c r="R7" s="86">
        <v>2018</v>
      </c>
      <c r="S7" s="80" t="s">
        <v>4685</v>
      </c>
      <c r="T7" s="79">
        <v>0.86943714672398698</v>
      </c>
      <c r="U7" s="79">
        <v>0.96369715786959642</v>
      </c>
    </row>
    <row r="8" spans="1:22" x14ac:dyDescent="0.3">
      <c r="A8" s="81"/>
      <c r="B8" s="80" t="s">
        <v>4684</v>
      </c>
      <c r="C8" s="85">
        <v>13219</v>
      </c>
      <c r="D8" s="85">
        <v>11259</v>
      </c>
      <c r="E8" s="82">
        <v>0.85172857250926692</v>
      </c>
      <c r="F8" s="84">
        <v>1192</v>
      </c>
      <c r="G8" s="82">
        <v>0.9419018080036311</v>
      </c>
      <c r="H8" s="83">
        <v>273</v>
      </c>
      <c r="I8" s="83">
        <v>330</v>
      </c>
      <c r="J8" s="83">
        <v>165</v>
      </c>
      <c r="K8" s="79">
        <v>0.88917467281942664</v>
      </c>
      <c r="L8" s="79">
        <v>0.9793479083137907</v>
      </c>
      <c r="N8" s="81"/>
      <c r="O8" s="80" t="s">
        <v>4684</v>
      </c>
      <c r="P8" s="82">
        <v>0.85172857250926692</v>
      </c>
      <c r="Q8" s="82">
        <v>0.9419018080036311</v>
      </c>
      <c r="R8" s="81"/>
      <c r="S8" s="80" t="s">
        <v>4684</v>
      </c>
      <c r="T8" s="79">
        <v>0.88917467281942664</v>
      </c>
      <c r="U8" s="79">
        <v>0.9793479083137907</v>
      </c>
    </row>
    <row r="9" spans="1:22" x14ac:dyDescent="0.3">
      <c r="A9" s="81"/>
      <c r="B9" s="80" t="s">
        <v>4683</v>
      </c>
      <c r="C9" s="85">
        <v>13735</v>
      </c>
      <c r="D9" s="85">
        <v>11927</v>
      </c>
      <c r="E9" s="82">
        <v>0.86836548962504556</v>
      </c>
      <c r="F9" s="84">
        <v>1121</v>
      </c>
      <c r="G9" s="82">
        <v>0.94998179832544594</v>
      </c>
      <c r="H9" s="83">
        <v>236</v>
      </c>
      <c r="I9" s="83">
        <v>273</v>
      </c>
      <c r="J9" s="83">
        <v>178</v>
      </c>
      <c r="K9" s="79">
        <v>0.90120131052056784</v>
      </c>
      <c r="L9" s="79">
        <v>0.98281761922096833</v>
      </c>
      <c r="N9" s="81"/>
      <c r="O9" s="80" t="s">
        <v>4683</v>
      </c>
      <c r="P9" s="82">
        <v>0.86836548962504556</v>
      </c>
      <c r="Q9" s="82">
        <v>0.94998179832544594</v>
      </c>
      <c r="R9" s="81"/>
      <c r="S9" s="80" t="s">
        <v>4683</v>
      </c>
      <c r="T9" s="79">
        <v>0.90120131052056784</v>
      </c>
      <c r="U9" s="79">
        <v>0.98281761922096833</v>
      </c>
    </row>
    <row r="10" spans="1:22" x14ac:dyDescent="0.3">
      <c r="A10" s="81"/>
      <c r="B10" s="80" t="s">
        <v>4686</v>
      </c>
      <c r="C10" s="85">
        <v>15689</v>
      </c>
      <c r="D10" s="85">
        <v>13673</v>
      </c>
      <c r="E10" s="82">
        <v>0.87150232647077575</v>
      </c>
      <c r="F10" s="84">
        <v>1252</v>
      </c>
      <c r="G10" s="82">
        <v>0.95130346102364716</v>
      </c>
      <c r="H10" s="83">
        <v>334</v>
      </c>
      <c r="I10" s="83">
        <v>270</v>
      </c>
      <c r="J10" s="83">
        <v>160</v>
      </c>
      <c r="K10" s="79">
        <v>0.8989100643763146</v>
      </c>
      <c r="L10" s="79">
        <v>0.97871119892918601</v>
      </c>
      <c r="N10" s="81"/>
      <c r="O10" s="80" t="s">
        <v>4686</v>
      </c>
      <c r="P10" s="82">
        <v>0.87150232647077575</v>
      </c>
      <c r="Q10" s="82">
        <v>0.95130346102364716</v>
      </c>
      <c r="R10" s="81"/>
      <c r="S10" s="80" t="s">
        <v>4686</v>
      </c>
      <c r="T10" s="79">
        <v>0.8989100643763146</v>
      </c>
      <c r="U10" s="79">
        <v>0.97871119892918601</v>
      </c>
    </row>
  </sheetData>
  <mergeCells count="9">
    <mergeCell ref="N3:N6"/>
    <mergeCell ref="N7:N10"/>
    <mergeCell ref="R3:R6"/>
    <mergeCell ref="R7:R10"/>
    <mergeCell ref="T1:U1"/>
    <mergeCell ref="A1:J1"/>
    <mergeCell ref="K1:L1"/>
    <mergeCell ref="A3:A6"/>
    <mergeCell ref="A7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4645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4646</v>
      </c>
      <c r="L2" s="37"/>
    </row>
    <row r="3" spans="1:12" ht="27.45" customHeight="1" x14ac:dyDescent="0.3">
      <c r="A3" s="23" t="s">
        <v>4647</v>
      </c>
      <c r="B3" s="23" t="s">
        <v>4648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4649</v>
      </c>
    </row>
    <row r="4" spans="1:12" ht="14.4" x14ac:dyDescent="0.3">
      <c r="A4" s="38">
        <v>2018</v>
      </c>
      <c r="B4" s="25" t="s">
        <v>4650</v>
      </c>
      <c r="C4" s="26">
        <v>4699</v>
      </c>
      <c r="D4" s="26">
        <v>3875</v>
      </c>
      <c r="E4" s="24">
        <v>0.82464354117897409</v>
      </c>
      <c r="F4" s="26">
        <v>447</v>
      </c>
      <c r="G4" s="24">
        <v>0.91977016386465205</v>
      </c>
      <c r="H4" s="26">
        <v>212</v>
      </c>
      <c r="I4" s="26">
        <v>115</v>
      </c>
      <c r="J4" s="26">
        <v>50</v>
      </c>
      <c r="K4" s="24">
        <v>0.85465372739303047</v>
      </c>
      <c r="L4" s="24">
        <v>0.9481282114020062</v>
      </c>
    </row>
    <row r="5" spans="1:12" ht="14.4" x14ac:dyDescent="0.3">
      <c r="A5" s="38">
        <v>2018</v>
      </c>
      <c r="B5" s="25" t="s">
        <v>4651</v>
      </c>
      <c r="C5" s="26">
        <v>4119</v>
      </c>
      <c r="D5" s="26">
        <v>3460</v>
      </c>
      <c r="E5" s="24">
        <v>0.84000971109492595</v>
      </c>
      <c r="F5" s="26">
        <v>370</v>
      </c>
      <c r="G5" s="24">
        <v>0.92983733915999034</v>
      </c>
      <c r="H5" s="26">
        <v>132</v>
      </c>
      <c r="I5" s="26">
        <v>107</v>
      </c>
      <c r="J5" s="26">
        <v>50</v>
      </c>
      <c r="K5" s="24">
        <v>0.8732963149924281</v>
      </c>
      <c r="L5" s="24">
        <v>0.96325167037861914</v>
      </c>
    </row>
    <row r="6" spans="1:12" ht="14.4" x14ac:dyDescent="0.3">
      <c r="A6" s="38">
        <v>2018</v>
      </c>
      <c r="B6" s="25" t="s">
        <v>4652</v>
      </c>
      <c r="C6" s="26">
        <v>3743</v>
      </c>
      <c r="D6" s="26">
        <v>3128</v>
      </c>
      <c r="E6" s="24">
        <v>0.83569329414907823</v>
      </c>
      <c r="F6" s="26">
        <v>367</v>
      </c>
      <c r="G6" s="24">
        <v>0.93374298690889657</v>
      </c>
      <c r="H6" s="26">
        <v>112</v>
      </c>
      <c r="I6" s="26">
        <v>80</v>
      </c>
      <c r="J6" s="26">
        <v>56</v>
      </c>
      <c r="K6" s="24">
        <v>0.86720266149154424</v>
      </c>
      <c r="L6" s="24">
        <v>0.96543209876543212</v>
      </c>
    </row>
    <row r="7" spans="1:12" ht="14.4" x14ac:dyDescent="0.3">
      <c r="A7" s="38">
        <v>2018</v>
      </c>
      <c r="B7" s="25" t="s">
        <v>4653</v>
      </c>
      <c r="C7" s="26">
        <v>4163</v>
      </c>
      <c r="D7" s="26">
        <v>3481</v>
      </c>
      <c r="E7" s="24">
        <v>0.83617583473456647</v>
      </c>
      <c r="F7" s="26">
        <v>417</v>
      </c>
      <c r="G7" s="24">
        <v>0.93634398270478025</v>
      </c>
      <c r="H7" s="26">
        <v>106</v>
      </c>
      <c r="I7" s="26">
        <v>102</v>
      </c>
      <c r="J7" s="26">
        <v>57</v>
      </c>
      <c r="K7" s="24">
        <v>0.86938061938061939</v>
      </c>
      <c r="L7" s="24">
        <v>0.97044884304432666</v>
      </c>
    </row>
    <row r="8" spans="1:12" ht="14.4" x14ac:dyDescent="0.3">
      <c r="A8" s="38">
        <v>2018</v>
      </c>
      <c r="B8" s="25" t="s">
        <v>4654</v>
      </c>
      <c r="C8" s="26">
        <v>4733</v>
      </c>
      <c r="D8" s="26">
        <v>4136</v>
      </c>
      <c r="E8" s="24">
        <v>0.87386435664483419</v>
      </c>
      <c r="F8" s="26">
        <v>374</v>
      </c>
      <c r="G8" s="24">
        <v>0.9528840059159096</v>
      </c>
      <c r="H8" s="26">
        <v>76</v>
      </c>
      <c r="I8" s="26">
        <v>102</v>
      </c>
      <c r="J8" s="26">
        <v>45</v>
      </c>
      <c r="K8" s="24">
        <v>0.90187527256868738</v>
      </c>
      <c r="L8" s="24">
        <v>0.98195631528964866</v>
      </c>
    </row>
    <row r="9" spans="1:12" ht="14.4" x14ac:dyDescent="0.3">
      <c r="A9" s="38">
        <v>2018</v>
      </c>
      <c r="B9" s="25" t="s">
        <v>4655</v>
      </c>
      <c r="C9" s="26">
        <v>4323</v>
      </c>
      <c r="D9" s="26">
        <v>3642</v>
      </c>
      <c r="E9" s="24">
        <v>0.842470506592644</v>
      </c>
      <c r="F9" s="26">
        <v>401</v>
      </c>
      <c r="G9" s="24">
        <v>0.93523016423779781</v>
      </c>
      <c r="H9" s="26">
        <v>91</v>
      </c>
      <c r="I9" s="26">
        <v>126</v>
      </c>
      <c r="J9" s="26">
        <v>63</v>
      </c>
      <c r="K9" s="24">
        <v>0.88098693759071123</v>
      </c>
      <c r="L9" s="24">
        <v>0.97562282346638096</v>
      </c>
    </row>
    <row r="10" spans="1:12" ht="14.4" x14ac:dyDescent="0.3">
      <c r="A10" s="38">
        <v>2018</v>
      </c>
      <c r="B10" s="25" t="s">
        <v>4656</v>
      </c>
      <c r="C10" s="26">
        <v>5132</v>
      </c>
      <c r="D10" s="26">
        <v>4381</v>
      </c>
      <c r="E10" s="24">
        <v>0.85366328916601719</v>
      </c>
      <c r="F10" s="26">
        <v>489</v>
      </c>
      <c r="G10" s="24">
        <v>0.94894777864380364</v>
      </c>
      <c r="H10" s="26">
        <v>93</v>
      </c>
      <c r="I10" s="26">
        <v>112</v>
      </c>
      <c r="J10" s="26">
        <v>57</v>
      </c>
      <c r="K10" s="24">
        <v>0.88273221841628047</v>
      </c>
      <c r="L10" s="24">
        <v>0.97921323200715249</v>
      </c>
    </row>
    <row r="11" spans="1:12" ht="14.4" x14ac:dyDescent="0.3">
      <c r="A11" s="38">
        <v>2018</v>
      </c>
      <c r="B11" s="25" t="s">
        <v>4657</v>
      </c>
      <c r="C11" s="26">
        <v>4274</v>
      </c>
      <c r="D11" s="26">
        <v>3780</v>
      </c>
      <c r="E11" s="24">
        <v>0.88441740758072063</v>
      </c>
      <c r="F11" s="26">
        <v>288</v>
      </c>
      <c r="G11" s="24">
        <v>0.95180159101544215</v>
      </c>
      <c r="H11" s="26">
        <v>61</v>
      </c>
      <c r="I11" s="26">
        <v>89</v>
      </c>
      <c r="J11" s="26">
        <v>56</v>
      </c>
      <c r="K11" s="24">
        <v>0.91547590215548558</v>
      </c>
      <c r="L11" s="24">
        <v>0.98411871908357196</v>
      </c>
    </row>
    <row r="12" spans="1:12" ht="14.4" x14ac:dyDescent="0.3">
      <c r="A12" s="38">
        <v>2018</v>
      </c>
      <c r="B12" s="25" t="s">
        <v>4658</v>
      </c>
      <c r="C12" s="26">
        <v>4329</v>
      </c>
      <c r="D12" s="26">
        <v>3766</v>
      </c>
      <c r="E12" s="24">
        <v>0.86994686994686998</v>
      </c>
      <c r="F12" s="26">
        <v>344</v>
      </c>
      <c r="G12" s="24">
        <v>0.9494109494109495</v>
      </c>
      <c r="H12" s="26">
        <v>82</v>
      </c>
      <c r="I12" s="26">
        <v>72</v>
      </c>
      <c r="J12" s="26">
        <v>65</v>
      </c>
      <c r="K12" s="24">
        <v>0.89837786259541985</v>
      </c>
      <c r="L12" s="24">
        <v>0.9786902286902287</v>
      </c>
    </row>
    <row r="13" spans="1:12" ht="14.4" x14ac:dyDescent="0.3">
      <c r="A13" s="38">
        <v>2018</v>
      </c>
      <c r="B13" s="25" t="s">
        <v>4659</v>
      </c>
      <c r="C13" s="26">
        <v>5827</v>
      </c>
      <c r="D13" s="26">
        <v>5117</v>
      </c>
      <c r="E13" s="24">
        <v>0.87815342371717864</v>
      </c>
      <c r="F13" s="26">
        <v>435</v>
      </c>
      <c r="G13" s="24">
        <v>0.95280590355242833</v>
      </c>
      <c r="H13" s="26">
        <v>113</v>
      </c>
      <c r="I13" s="26">
        <v>100</v>
      </c>
      <c r="J13" s="26">
        <v>62</v>
      </c>
      <c r="K13" s="24">
        <v>0.90326566637246264</v>
      </c>
      <c r="L13" s="24">
        <v>0.97839388145315487</v>
      </c>
    </row>
    <row r="14" spans="1:12" ht="14.4" x14ac:dyDescent="0.3">
      <c r="A14" s="38">
        <v>2018</v>
      </c>
      <c r="B14" s="25" t="s">
        <v>4660</v>
      </c>
      <c r="C14" s="26">
        <v>4786</v>
      </c>
      <c r="D14" s="26">
        <v>4196</v>
      </c>
      <c r="E14" s="24">
        <v>0.87672377768491438</v>
      </c>
      <c r="F14" s="26">
        <v>355</v>
      </c>
      <c r="G14" s="24">
        <v>0.95089845382365246</v>
      </c>
      <c r="H14" s="26">
        <v>95</v>
      </c>
      <c r="I14" s="26">
        <v>91</v>
      </c>
      <c r="J14" s="26">
        <v>49</v>
      </c>
      <c r="K14" s="24">
        <v>0.90314248816185971</v>
      </c>
      <c r="L14" s="24">
        <v>0.97786063854579353</v>
      </c>
    </row>
    <row r="15" spans="1:12" ht="14.4" x14ac:dyDescent="0.3">
      <c r="A15" s="38">
        <v>2018</v>
      </c>
      <c r="B15" s="25" t="s">
        <v>4661</v>
      </c>
      <c r="C15" s="26">
        <v>5076</v>
      </c>
      <c r="D15" s="26">
        <v>4360</v>
      </c>
      <c r="E15" s="24">
        <v>0.85894405043341204</v>
      </c>
      <c r="F15" s="26">
        <v>462</v>
      </c>
      <c r="G15" s="24">
        <v>0.94996059889676909</v>
      </c>
      <c r="H15" s="26">
        <v>126</v>
      </c>
      <c r="I15" s="26">
        <v>79</v>
      </c>
      <c r="J15" s="26">
        <v>49</v>
      </c>
      <c r="K15" s="24">
        <v>0.88116410670978174</v>
      </c>
      <c r="L15" s="24">
        <v>0.97191261703076237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2019-01-08T20:31:53Z</dcterms:created>
  <dcterms:modified xsi:type="dcterms:W3CDTF">2019-01-10T18:34:50Z</dcterms:modified>
</cp:coreProperties>
</file>