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rinity\"/>
    </mc:Choice>
  </mc:AlternateContent>
  <xr:revisionPtr revIDLastSave="0" documentId="10_ncr:100000_{C43313DE-B98D-4325-9EFB-1A0ADFF36016}" xr6:coauthVersionLast="31" xr6:coauthVersionMax="31" xr10:uidLastSave="{00000000-0000-0000-0000-000000000000}"/>
  <bookViews>
    <workbookView xWindow="0" yWindow="0" windowWidth="23040" windowHeight="96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externalReferences>
    <externalReference r:id="rId7"/>
  </externalReferences>
  <calcPr calcId="179017"/>
  <pivotCaches>
    <pivotCache cacheId="27" r:id="rId8"/>
  </pivotCaches>
</workbook>
</file>

<file path=xl/calcChain.xml><?xml version="1.0" encoding="utf-8"?>
<calcChain xmlns="http://schemas.openxmlformats.org/spreadsheetml/2006/main">
  <c r="O21" i="6" l="1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</calcChain>
</file>

<file path=xl/sharedStrings.xml><?xml version="1.0" encoding="utf-8"?>
<sst xmlns="http://schemas.openxmlformats.org/spreadsheetml/2006/main" count="2922" uniqueCount="1299">
  <si>
    <t>TRINITY - LOYOLA   Ship-To Fill Rate  -  Jul 2018 through Jul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</si>
  <si>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</si>
  <si>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</si>
  <si>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</si>
  <si>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</si>
  <si>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</si>
  <si>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</si>
  <si>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</si>
  <si>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</si>
  <si>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</si>
  <si>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</si>
  <si>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</si>
  <si>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</si>
  <si>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3705011</t>
  </si>
  <si>
    <t>Loy Ctr At Palos South RadOnc</t>
  </si>
  <si>
    <t>3186978</t>
  </si>
  <si>
    <t>Loy Ctr At River Forest-IMC/LB</t>
  </si>
  <si>
    <t>3186857</t>
  </si>
  <si>
    <t>Loy Ctr At Burr Ridg Care/Lab</t>
  </si>
  <si>
    <t>3168378</t>
  </si>
  <si>
    <t>Loy Ctr At LOC-Urology</t>
  </si>
  <si>
    <t>3287454</t>
  </si>
  <si>
    <t>Loy Ctr At LOC-Peds</t>
  </si>
  <si>
    <t>3123786</t>
  </si>
  <si>
    <t>Loy Ctr At Orland Park-Medical</t>
  </si>
  <si>
    <t>3123796</t>
  </si>
  <si>
    <t>Loy Ctr On Roosevelt-Dialysis</t>
  </si>
  <si>
    <t>3123783</t>
  </si>
  <si>
    <t>Loy Ctr At OBTMC S224-Prm Care</t>
  </si>
  <si>
    <t>3186866</t>
  </si>
  <si>
    <t>Loy Ctr At Burr Ridg--Med Spec</t>
  </si>
  <si>
    <t>3187110</t>
  </si>
  <si>
    <t>Loy Ctr At OBTMC S260-Med Spc</t>
  </si>
  <si>
    <t>3274095</t>
  </si>
  <si>
    <t>Loy Ctr At LOC-Orthopedics</t>
  </si>
  <si>
    <t>3705217</t>
  </si>
  <si>
    <t>Loy Ctr At Palos South - Primary</t>
  </si>
  <si>
    <t>3186959</t>
  </si>
  <si>
    <t>Loy Ctr At Burr Ridg-Hema/Onc</t>
  </si>
  <si>
    <t>3123773</t>
  </si>
  <si>
    <t>Loy Ctr At GMH-POB T 201</t>
  </si>
  <si>
    <t>3123772</t>
  </si>
  <si>
    <t>Loy Ctr At Nrth Rvrsde-Medical</t>
  </si>
  <si>
    <t>3123782</t>
  </si>
  <si>
    <t>Loy Ctr At Oak Park-North</t>
  </si>
  <si>
    <t>3186851</t>
  </si>
  <si>
    <t>Loy Ctr At Burr Ridg-Ortho</t>
  </si>
  <si>
    <t>3187061</t>
  </si>
  <si>
    <t>Loy Ctr At Homer Glen-Primary</t>
  </si>
  <si>
    <t>3123781</t>
  </si>
  <si>
    <t>Loy Ctr At MWCC- Day Hospital</t>
  </si>
  <si>
    <t>3123799</t>
  </si>
  <si>
    <t>Loy Ctr At Elmwood Park-2nd</t>
  </si>
  <si>
    <t>3168380</t>
  </si>
  <si>
    <t>Loy Ctr At LOC-Phlebotomy Lab</t>
  </si>
  <si>
    <t>3285613</t>
  </si>
  <si>
    <t>Loy Ctr At LOC-Surgery</t>
  </si>
  <si>
    <t>3294632</t>
  </si>
  <si>
    <t>Loy Ctr At LOC-Pain Management</t>
  </si>
  <si>
    <t>3186997</t>
  </si>
  <si>
    <t>Loy Ctr At La Grange Dermatology</t>
  </si>
  <si>
    <t>3186952</t>
  </si>
  <si>
    <t>Loy Ctr At Burr Ridge-Womens H</t>
  </si>
  <si>
    <t>3123775</t>
  </si>
  <si>
    <t>Loy Ctr At Chicago</t>
  </si>
  <si>
    <t>3186838</t>
  </si>
  <si>
    <t>Loy Ctr On Roosevelt-Family Med</t>
  </si>
  <si>
    <t>3198525</t>
  </si>
  <si>
    <t>Loy Ctr At LOC-Med Spec</t>
  </si>
  <si>
    <t>3287466</t>
  </si>
  <si>
    <t>Loy Ctr At LOC Womens Health</t>
  </si>
  <si>
    <t>3187019</t>
  </si>
  <si>
    <t>Loy Ctr At Hckry Hills-Primary</t>
  </si>
  <si>
    <t>3705213</t>
  </si>
  <si>
    <t>Loy Ctr At Palos South - Neuro</t>
  </si>
  <si>
    <t>3267777</t>
  </si>
  <si>
    <t>Loy Ctr At Palos -Day Hos</t>
  </si>
  <si>
    <t>3186870</t>
  </si>
  <si>
    <t>Loy Ctr At Burr Ridg-PRM CR</t>
  </si>
  <si>
    <t>3123785</t>
  </si>
  <si>
    <t>Loy Ctr At OBTMC S224-Peds</t>
  </si>
  <si>
    <t>3123776</t>
  </si>
  <si>
    <t>Loy Ctr At Elmhurst-South</t>
  </si>
  <si>
    <t>3664733</t>
  </si>
  <si>
    <t>Loy Ctr At OBTMC S224-Womens Health</t>
  </si>
  <si>
    <t>3287460</t>
  </si>
  <si>
    <t>Loy Ctr At LOC-Peds Oncology</t>
  </si>
  <si>
    <t>3186981</t>
  </si>
  <si>
    <t>Loy Ctr On Roosevlt-Physical T</t>
  </si>
  <si>
    <t>3501038</t>
  </si>
  <si>
    <t>Loy Ctr At GMH-POB St 210 CC 54603</t>
  </si>
  <si>
    <t>3186864</t>
  </si>
  <si>
    <t>Loy Ctr At Burr Ridg-Rehab</t>
  </si>
  <si>
    <t>3186969</t>
  </si>
  <si>
    <t>Loy Ctr At La Grange-FC Medical</t>
  </si>
  <si>
    <t>3287468</t>
  </si>
  <si>
    <t>Loy Ctr At LOC-Urogynecology</t>
  </si>
  <si>
    <t>3123795</t>
  </si>
  <si>
    <t>Loy Ctr At Elmhurst-Womens H</t>
  </si>
  <si>
    <t>3705006</t>
  </si>
  <si>
    <t>Loy Ctr At Palos South Specialty</t>
  </si>
  <si>
    <t>3123802</t>
  </si>
  <si>
    <t>Loy Ctr At Park Ridg - Pri Care</t>
  </si>
  <si>
    <t>3187090</t>
  </si>
  <si>
    <t>Loy Ctr At Homer Glen-IMC</t>
  </si>
  <si>
    <t>3186994</t>
  </si>
  <si>
    <t>Loy Ctr At Park Ridg-Spec</t>
  </si>
  <si>
    <t>3168379</t>
  </si>
  <si>
    <t>Loy Ctr At LOC-Gen Med</t>
  </si>
  <si>
    <t>3187120</t>
  </si>
  <si>
    <t>Loy Ctr At OBTMC S260 Ortho</t>
  </si>
  <si>
    <t>3671942</t>
  </si>
  <si>
    <t>Loy Ctr At Nrth Rversde-Spec</t>
  </si>
  <si>
    <t>3123791</t>
  </si>
  <si>
    <t>Loy Tr At Oak Park-South</t>
  </si>
  <si>
    <t>3187856</t>
  </si>
  <si>
    <t>Loy Ctr At LOC-ENT</t>
  </si>
  <si>
    <t>3186853</t>
  </si>
  <si>
    <t>Loy Ctr At Burr Ridg-Radio</t>
  </si>
  <si>
    <t>3123800</t>
  </si>
  <si>
    <t>Loy Ctr At GMH-POB St 416</t>
  </si>
  <si>
    <t>3396602</t>
  </si>
  <si>
    <t>Loy Ctr At River Forest- Ortho</t>
  </si>
  <si>
    <t>3238871</t>
  </si>
  <si>
    <t>Loy Ctr Hckry Hills-Infus Phar</t>
  </si>
  <si>
    <t>3123804</t>
  </si>
  <si>
    <t>Loy Ctr At Elmwood Prk-1st</t>
  </si>
  <si>
    <t>3338362</t>
  </si>
  <si>
    <t>Loy Tr At MWCC-Onc Lab</t>
  </si>
  <si>
    <t>3187058</t>
  </si>
  <si>
    <t>Loy Ctr At Hky Hills-Specialty</t>
  </si>
  <si>
    <t>3187097</t>
  </si>
  <si>
    <t>Loy Ctr At Palos-Onc Lab</t>
  </si>
  <si>
    <t>3678581</t>
  </si>
  <si>
    <t>Loy Ctr At GMH-POB St 607</t>
  </si>
  <si>
    <t>3123788</t>
  </si>
  <si>
    <t>Loy Ctr At OBTMC 1S260 Prim Care</t>
  </si>
  <si>
    <t>3350646</t>
  </si>
  <si>
    <t>Loy Ctr At Burr Ridg Mamogrphy</t>
  </si>
  <si>
    <t>3285607</t>
  </si>
  <si>
    <t>Loy Ctr At LOC-Opthalmology</t>
  </si>
  <si>
    <t>3671231</t>
  </si>
  <si>
    <t>Loy Ctr At LOC-Womens Imaging</t>
  </si>
  <si>
    <t>3186968</t>
  </si>
  <si>
    <t>Loy Ctr At Burr Ridg-Lab</t>
  </si>
  <si>
    <t>3294679</t>
  </si>
  <si>
    <t>Loy Ctr At LOC-Employee Health</t>
  </si>
  <si>
    <t>3704994</t>
  </si>
  <si>
    <t>Loy Ctr At Elmhurst-Specialty</t>
  </si>
  <si>
    <t>3187002</t>
  </si>
  <si>
    <t>Loy Ctr At MWCC-Pharm</t>
  </si>
  <si>
    <t>3123792</t>
  </si>
  <si>
    <t>Loy Ctr At GMH-POB St 414</t>
  </si>
  <si>
    <t>3186947</t>
  </si>
  <si>
    <t>Loy Ctr At Burr Rid-Pharm</t>
  </si>
  <si>
    <t>3187119</t>
  </si>
  <si>
    <t>Loy Ctr At OBTMC S260-Therapie</t>
  </si>
  <si>
    <t>3187073</t>
  </si>
  <si>
    <t>Loy Ctr At Homer Glen-Spc</t>
  </si>
  <si>
    <t>3187049</t>
  </si>
  <si>
    <t>Loy Ctr At Hky Hills PCE Rehab</t>
  </si>
  <si>
    <t>3186859</t>
  </si>
  <si>
    <t>Loy Ctr At Burr Ridg-Infusion</t>
  </si>
  <si>
    <t>3186955</t>
  </si>
  <si>
    <t>Loy Ctr At Burr Ridg- Cardio</t>
  </si>
  <si>
    <t>3174025</t>
  </si>
  <si>
    <t>Loy Ctr At Burr Ridg-Admin</t>
  </si>
  <si>
    <t>3186985</t>
  </si>
  <si>
    <t>Loy Ctr On Roosvlt-Occupa T</t>
  </si>
  <si>
    <t>3174033</t>
  </si>
  <si>
    <t>Loy Ctr At Palos Commun-Pharm</t>
  </si>
  <si>
    <t>3679802</t>
  </si>
  <si>
    <t>Loy Ctr At Orland Park Derm</t>
  </si>
  <si>
    <t>3705014</t>
  </si>
  <si>
    <t>Loy Ctr At Palos South - Admin</t>
  </si>
  <si>
    <t>3705007</t>
  </si>
  <si>
    <t>Loy Ctr At Palos South - Ortho</t>
  </si>
  <si>
    <t>3330799</t>
  </si>
  <si>
    <t>Loy Ctr At LOC-Audiology</t>
  </si>
  <si>
    <t>3187851</t>
  </si>
  <si>
    <t>Loy Ctr At LOC-Neurology</t>
  </si>
  <si>
    <t>3294695</t>
  </si>
  <si>
    <t>Loy Ctr At LOC-Student Health</t>
  </si>
  <si>
    <t>3258770</t>
  </si>
  <si>
    <t>Loy Ctr At LOC-Antcoag Clinic</t>
  </si>
  <si>
    <t>TRINITY - LOYOLA   NSI Items  -  Jul 2018 through Jul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</si>
  <si>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</si>
  <si>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</si>
  <si>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</si>
  <si>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</si>
  <si>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</si>
  <si>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</si>
  <si>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</si>
  <si>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</si>
  <si>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</si>
  <si>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</si>
  <si>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</si>
  <si>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</si>
  <si>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</si>
  <si>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Burr Ridge</t>
  </si>
  <si>
    <t>IL</t>
  </si>
  <si>
    <t xml:space="preserve">605277819   </t>
  </si>
  <si>
    <t>65569992</t>
  </si>
  <si>
    <t>SE</t>
  </si>
  <si>
    <t>1145758</t>
  </si>
  <si>
    <t>Cold Pack Instant Deluxe</t>
  </si>
  <si>
    <t>07/09/2018</t>
  </si>
  <si>
    <t>XD</t>
  </si>
  <si>
    <t>MEDLIN</t>
  </si>
  <si>
    <t>65845758</t>
  </si>
  <si>
    <t>07/16/2018</t>
  </si>
  <si>
    <t>Oakbrook Terrace</t>
  </si>
  <si>
    <t xml:space="preserve">601813941   </t>
  </si>
  <si>
    <t>66214728</t>
  </si>
  <si>
    <t>1092645</t>
  </si>
  <si>
    <t>Wire Lead 36" f/Mac 8000</t>
  </si>
  <si>
    <t>07/26/2018</t>
  </si>
  <si>
    <t>VYAIRE</t>
  </si>
  <si>
    <t>Maywood</t>
  </si>
  <si>
    <t xml:space="preserve">601533328   </t>
  </si>
  <si>
    <t>65756316</t>
  </si>
  <si>
    <t>4612761</t>
  </si>
  <si>
    <t>XSpan Tub Dressing Retainer</t>
  </si>
  <si>
    <t>07/12/2018</t>
  </si>
  <si>
    <t>ALBWAL</t>
  </si>
  <si>
    <t>65608215</t>
  </si>
  <si>
    <t>65946268</t>
  </si>
  <si>
    <t>07/19/2018</t>
  </si>
  <si>
    <t>66185566</t>
  </si>
  <si>
    <t>65450677</t>
  </si>
  <si>
    <t>2881040</t>
  </si>
  <si>
    <t>Forcep Kelly Straight Satin</t>
  </si>
  <si>
    <t>07/03/2018</t>
  </si>
  <si>
    <t>ALLEG</t>
  </si>
  <si>
    <t>65732035</t>
  </si>
  <si>
    <t>66006786</t>
  </si>
  <si>
    <t>07/20/2018</t>
  </si>
  <si>
    <t>66006072</t>
  </si>
  <si>
    <t>8401599</t>
  </si>
  <si>
    <t>Urine Analysis Kit</t>
  </si>
  <si>
    <t>BD</t>
  </si>
  <si>
    <t>4431024</t>
  </si>
  <si>
    <t>Clean Cath Fem Touchless Sleev</t>
  </si>
  <si>
    <t>BARDBI</t>
  </si>
  <si>
    <t>66185739</t>
  </si>
  <si>
    <t>1242543</t>
  </si>
  <si>
    <t>Cushion Insole Impact Plus Gel</t>
  </si>
  <si>
    <t>ALIMED</t>
  </si>
  <si>
    <t>66305453</t>
  </si>
  <si>
    <t>1201464</t>
  </si>
  <si>
    <t>Scrub Stat 2%</t>
  </si>
  <si>
    <t>07/31/2018</t>
  </si>
  <si>
    <t>HUNMED</t>
  </si>
  <si>
    <t>Elmhurst</t>
  </si>
  <si>
    <t xml:space="preserve">601262377   </t>
  </si>
  <si>
    <t>65561396</t>
  </si>
  <si>
    <t>8760506</t>
  </si>
  <si>
    <t>Warm Pack Instant Gel</t>
  </si>
  <si>
    <t>65758393</t>
  </si>
  <si>
    <t>1236843</t>
  </si>
  <si>
    <t>Bevrg Glucose Tolrnc Orng</t>
  </si>
  <si>
    <t>07/13/2018</t>
  </si>
  <si>
    <t>AEROME</t>
  </si>
  <si>
    <t>65857832</t>
  </si>
  <si>
    <t>07/17/2018</t>
  </si>
  <si>
    <t>1146304</t>
  </si>
  <si>
    <t>Syringe LOR Plastic 7cc</t>
  </si>
  <si>
    <t>HALYAR</t>
  </si>
  <si>
    <t>66156073</t>
  </si>
  <si>
    <t>07/25/2018</t>
  </si>
  <si>
    <t>Orland Park</t>
  </si>
  <si>
    <t xml:space="preserve">60462       </t>
  </si>
  <si>
    <t>66135476</t>
  </si>
  <si>
    <t>SO</t>
  </si>
  <si>
    <t>4994964</t>
  </si>
  <si>
    <t>Sure Power Battery Lithium</t>
  </si>
  <si>
    <t>ZOLL</t>
  </si>
  <si>
    <t>66207978</t>
  </si>
  <si>
    <t>1098654</t>
  </si>
  <si>
    <t>Angel Wing Transfer Male</t>
  </si>
  <si>
    <t>CARDKN</t>
  </si>
  <si>
    <t>1266072</t>
  </si>
  <si>
    <t>Cable Pulse Oximeter</t>
  </si>
  <si>
    <t>KENDAL</t>
  </si>
  <si>
    <t>1216756</t>
  </si>
  <si>
    <t>Adapter Nipple&amp;Nut f/O2 Tubing</t>
  </si>
  <si>
    <t>RUSCH</t>
  </si>
  <si>
    <t>66328312</t>
  </si>
  <si>
    <t>1212313</t>
  </si>
  <si>
    <t>Container Sys Rigid Revital Ox</t>
  </si>
  <si>
    <t>VESTAL</t>
  </si>
  <si>
    <t>66328832</t>
  </si>
  <si>
    <t>6666822</t>
  </si>
  <si>
    <t>Foot Pedal Sharps Cart</t>
  </si>
  <si>
    <t xml:space="preserve">604624600   </t>
  </si>
  <si>
    <t>65442006</t>
  </si>
  <si>
    <t>2882013</t>
  </si>
  <si>
    <t>Tray Dresschange Central Line</t>
  </si>
  <si>
    <t>65526009</t>
  </si>
  <si>
    <t>9870794</t>
  </si>
  <si>
    <t>Anaerobic Culture Bac/lyt</t>
  </si>
  <si>
    <t>07/06/2018</t>
  </si>
  <si>
    <t>B-DMIC</t>
  </si>
  <si>
    <t>66300338</t>
  </si>
  <si>
    <t>8218112</t>
  </si>
  <si>
    <t>Luer Lock Plug Male/fem</t>
  </si>
  <si>
    <t>07/30/2018</t>
  </si>
  <si>
    <t>SIMPOR</t>
  </si>
  <si>
    <t>66302041</t>
  </si>
  <si>
    <t>9870769</t>
  </si>
  <si>
    <t>Plastic Bactec Plus Aerob/F</t>
  </si>
  <si>
    <t xml:space="preserve">601534046   </t>
  </si>
  <si>
    <t>65784241</t>
  </si>
  <si>
    <t>1142954</t>
  </si>
  <si>
    <t>Permafoam Dressing NonAdh Ster</t>
  </si>
  <si>
    <t>CONCO</t>
  </si>
  <si>
    <t>1206930</t>
  </si>
  <si>
    <t>Bandage SpandaGrip LF Ntrl C</t>
  </si>
  <si>
    <t>MEDI-T</t>
  </si>
  <si>
    <t>1206948</t>
  </si>
  <si>
    <t>Bandage SpandaGrip LF Beige E</t>
  </si>
  <si>
    <t>66228581</t>
  </si>
  <si>
    <t>1206934</t>
  </si>
  <si>
    <t>Bandage SpandaGrip LF Ntrl F</t>
  </si>
  <si>
    <t>07/27/2018</t>
  </si>
  <si>
    <t>1225579</t>
  </si>
  <si>
    <t>Dressing X-Span Tubular Gauze</t>
  </si>
  <si>
    <t>66083098</t>
  </si>
  <si>
    <t>1133200</t>
  </si>
  <si>
    <t>Soft n Sure Medicated Soap</t>
  </si>
  <si>
    <t>07/24/2018</t>
  </si>
  <si>
    <t>DEBMED</t>
  </si>
  <si>
    <t>Melrose Park</t>
  </si>
  <si>
    <t xml:space="preserve">601601665   </t>
  </si>
  <si>
    <t>66200130</t>
  </si>
  <si>
    <t>2881529</t>
  </si>
  <si>
    <t>Bag Autoclave Clear PPE</t>
  </si>
  <si>
    <t>Chicago</t>
  </si>
  <si>
    <t xml:space="preserve">606343110   </t>
  </si>
  <si>
    <t>65975450</t>
  </si>
  <si>
    <t>6037718</t>
  </si>
  <si>
    <t>Glove</t>
  </si>
  <si>
    <t>BRYMIL</t>
  </si>
  <si>
    <t xml:space="preserve">601601612   </t>
  </si>
  <si>
    <t>65406398</t>
  </si>
  <si>
    <t>1156742</t>
  </si>
  <si>
    <t>Gripper + P.A.C. Needle</t>
  </si>
  <si>
    <t>07/02/2018</t>
  </si>
  <si>
    <t>2881591</t>
  </si>
  <si>
    <t>Kt Drsg Chng Biopatch&amp;Drape 67</t>
  </si>
  <si>
    <t>CARDSP</t>
  </si>
  <si>
    <t xml:space="preserve">601813944   </t>
  </si>
  <si>
    <t>65453619</t>
  </si>
  <si>
    <t>65856210</t>
  </si>
  <si>
    <t>Hickory Hills</t>
  </si>
  <si>
    <t xml:space="preserve">604572238   </t>
  </si>
  <si>
    <t>65485639</t>
  </si>
  <si>
    <t>07/04/2018</t>
  </si>
  <si>
    <t>66075425</t>
  </si>
  <si>
    <t>1210352</t>
  </si>
  <si>
    <t>Tourniquet LF Rolled LF Blue</t>
  </si>
  <si>
    <t>07/23/2018</t>
  </si>
  <si>
    <t>TRILAB</t>
  </si>
  <si>
    <t>65565756</t>
  </si>
  <si>
    <t>1106960</t>
  </si>
  <si>
    <t>Underpad Sure Care 23x24"</t>
  </si>
  <si>
    <t>Elmwood Park</t>
  </si>
  <si>
    <t xml:space="preserve">607072082   </t>
  </si>
  <si>
    <t>65547667</t>
  </si>
  <si>
    <t>65843623</t>
  </si>
  <si>
    <t>1184036</t>
  </si>
  <si>
    <t>Soap Refill Provon Antibct Fm</t>
  </si>
  <si>
    <t>GOJO</t>
  </si>
  <si>
    <t>66020311</t>
  </si>
  <si>
    <t>1209242</t>
  </si>
  <si>
    <t>ComfortForm Wrist W/MP Block</t>
  </si>
  <si>
    <t>SMTNEP</t>
  </si>
  <si>
    <t>1202731</t>
  </si>
  <si>
    <t>1209579</t>
  </si>
  <si>
    <t>65595381</t>
  </si>
  <si>
    <t>1804343</t>
  </si>
  <si>
    <t>Exu-dry Dressing 6x9</t>
  </si>
  <si>
    <t>ABCO</t>
  </si>
  <si>
    <t>65536857</t>
  </si>
  <si>
    <t>4370477</t>
  </si>
  <si>
    <t>65481228</t>
  </si>
  <si>
    <t>1243659</t>
  </si>
  <si>
    <t>Display Cover Your Cough</t>
  </si>
  <si>
    <t>BOWMED</t>
  </si>
  <si>
    <t>65961096</t>
  </si>
  <si>
    <t>1178278</t>
  </si>
  <si>
    <t>Shorts Boxers Blue XS Disp</t>
  </si>
  <si>
    <t>TECHST</t>
  </si>
  <si>
    <t>65524491</t>
  </si>
  <si>
    <t>8575134</t>
  </si>
  <si>
    <t>Urethral Catheterization Tray</t>
  </si>
  <si>
    <t>07/05/2018</t>
  </si>
  <si>
    <t>WELCON</t>
  </si>
  <si>
    <t>65738141</t>
  </si>
  <si>
    <t>66067368</t>
  </si>
  <si>
    <t>66089007</t>
  </si>
  <si>
    <t>65398605</t>
  </si>
  <si>
    <t>1243158</t>
  </si>
  <si>
    <t>SST Tray System</t>
  </si>
  <si>
    <t>HEALMK</t>
  </si>
  <si>
    <t>65530715</t>
  </si>
  <si>
    <t>1229164</t>
  </si>
  <si>
    <t>Aspirator Kit</t>
  </si>
  <si>
    <t>65712665</t>
  </si>
  <si>
    <t>6066385</t>
  </si>
  <si>
    <t>Storage Container Plastic</t>
  </si>
  <si>
    <t>RUBBMD</t>
  </si>
  <si>
    <t>65386011</t>
  </si>
  <si>
    <t>65542450</t>
  </si>
  <si>
    <t>9968197</t>
  </si>
  <si>
    <t>Test Tube Rack 16MM 72PL Green</t>
  </si>
  <si>
    <t>FISHER</t>
  </si>
  <si>
    <t>65835560</t>
  </si>
  <si>
    <t>6357407</t>
  </si>
  <si>
    <t>Hammer Percussion Babinski</t>
  </si>
  <si>
    <t>DUKAL</t>
  </si>
  <si>
    <t>Homer Glen</t>
  </si>
  <si>
    <t xml:space="preserve">604916200   </t>
  </si>
  <si>
    <t>65731918</t>
  </si>
  <si>
    <t>4928358</t>
  </si>
  <si>
    <t>Port-a-cul Tube</t>
  </si>
  <si>
    <t>North Riverside</t>
  </si>
  <si>
    <t xml:space="preserve">605461470   </t>
  </si>
  <si>
    <t>65969151</t>
  </si>
  <si>
    <t>7462617</t>
  </si>
  <si>
    <t>Speculum Vaginal Leep</t>
  </si>
  <si>
    <t>COOPSR</t>
  </si>
  <si>
    <t>1099725</t>
  </si>
  <si>
    <t>Electrode Round Leep Disp Ster</t>
  </si>
  <si>
    <t>65750616</t>
  </si>
  <si>
    <t>1187097</t>
  </si>
  <si>
    <t>Dispenser Push Up f/Kimwipes</t>
  </si>
  <si>
    <t>MECED</t>
  </si>
  <si>
    <t>65789750</t>
  </si>
  <si>
    <t>1158747</t>
  </si>
  <si>
    <t>Suture Chromic Gut Undyed CTX</t>
  </si>
  <si>
    <t>ETHICO</t>
  </si>
  <si>
    <t>TRINITY - LOYOLA   Drop-Ship Items  -  Jul 2018 through Jul 2018</t>
  </si>
  <si>
    <t>65473807</t>
  </si>
  <si>
    <t>1279110</t>
  </si>
  <si>
    <t>Humipak Self Seal Pouch</t>
  </si>
  <si>
    <t>D</t>
  </si>
  <si>
    <t>1279109</t>
  </si>
  <si>
    <t>1279171</t>
  </si>
  <si>
    <t>65537801</t>
  </si>
  <si>
    <t>1237772</t>
  </si>
  <si>
    <t>Kit Para Pak Stool</t>
  </si>
  <si>
    <t>WAVE</t>
  </si>
  <si>
    <t>65786375</t>
  </si>
  <si>
    <t>4746653</t>
  </si>
  <si>
    <t>Quantify Cntrl Bilevel Minipak</t>
  </si>
  <si>
    <t>HEMATR</t>
  </si>
  <si>
    <t>1139047</t>
  </si>
  <si>
    <t>Loop Velcro Extra-Thin</t>
  </si>
  <si>
    <t>TROY</t>
  </si>
  <si>
    <t>65727140</t>
  </si>
  <si>
    <t>1133040</t>
  </si>
  <si>
    <t>Transport Viral Combo Swab Kit</t>
  </si>
  <si>
    <t>65423885</t>
  </si>
  <si>
    <t>1272712</t>
  </si>
  <si>
    <t>Hanger Wall Patient Shifter</t>
  </si>
  <si>
    <t>65470887</t>
  </si>
  <si>
    <t>1268974</t>
  </si>
  <si>
    <t>Can Plastic Step-On 12gal</t>
  </si>
  <si>
    <t>65573014</t>
  </si>
  <si>
    <t>1245344</t>
  </si>
  <si>
    <t>Bactec Lytic 10/Anaerobic</t>
  </si>
  <si>
    <t>65601241</t>
  </si>
  <si>
    <t>1241262</t>
  </si>
  <si>
    <t>Tube PP Stacked 5mL</t>
  </si>
  <si>
    <t>SARST</t>
  </si>
  <si>
    <t>65726565</t>
  </si>
  <si>
    <t>9023302</t>
  </si>
  <si>
    <t>RUBBERBAND,BRITES,ALLIANC</t>
  </si>
  <si>
    <t>ODEPOT</t>
  </si>
  <si>
    <t>65733738</t>
  </si>
  <si>
    <t>7640142</t>
  </si>
  <si>
    <t>Blade Myringotomy w/Adapter</t>
  </si>
  <si>
    <t>MICRMD</t>
  </si>
  <si>
    <t>65771184</t>
  </si>
  <si>
    <t>1216515</t>
  </si>
  <si>
    <t>Bag Biohazard Spec Frozen 2mil</t>
  </si>
  <si>
    <t>MINGRI</t>
  </si>
  <si>
    <t>65772901</t>
  </si>
  <si>
    <t>1241263</t>
  </si>
  <si>
    <t>Tube PP 5mL</t>
  </si>
  <si>
    <t>66094620</t>
  </si>
  <si>
    <t>65749015</t>
  </si>
  <si>
    <t>65882847</t>
  </si>
  <si>
    <t>1137792</t>
  </si>
  <si>
    <t>Foley Cath Tray LubriSil 16Fr</t>
  </si>
  <si>
    <t>4711579</t>
  </si>
  <si>
    <t>Vaginal Dilator Set Medium</t>
  </si>
  <si>
    <t>MISDFK</t>
  </si>
  <si>
    <t>3656433</t>
  </si>
  <si>
    <t>Vaginal Dilator Set Small</t>
  </si>
  <si>
    <t>1153831</t>
  </si>
  <si>
    <t>Gripper Plus Power Inj Needle</t>
  </si>
  <si>
    <t>1236547</t>
  </si>
  <si>
    <t>Saline Swabflush Flush Syringe</t>
  </si>
  <si>
    <t>1131568</t>
  </si>
  <si>
    <t>Bedpan Fracture Graphite</t>
  </si>
  <si>
    <t>1291854</t>
  </si>
  <si>
    <t>Strips Packing Gauze Plain</t>
  </si>
  <si>
    <t>1246704</t>
  </si>
  <si>
    <t>SwabPack Swab 25pc</t>
  </si>
  <si>
    <t>ICU</t>
  </si>
  <si>
    <t>9050345</t>
  </si>
  <si>
    <t>Cup 10oz Foam Dart</t>
  </si>
  <si>
    <t>1163965</t>
  </si>
  <si>
    <t>Compression Garment Calf 17"</t>
  </si>
  <si>
    <t>HUNTGR</t>
  </si>
  <si>
    <t>1291996</t>
  </si>
  <si>
    <t>Syringe IV Flush Saline 0.9%</t>
  </si>
  <si>
    <t>1197534</t>
  </si>
  <si>
    <t>Stand Inst 19x12-3/4x3/4" Tray</t>
  </si>
  <si>
    <t>CLINT</t>
  </si>
  <si>
    <t>65933434</t>
  </si>
  <si>
    <t>1176527</t>
  </si>
  <si>
    <t>Electrode Resuscitation</t>
  </si>
  <si>
    <t>07/18/2018</t>
  </si>
  <si>
    <t>8922610</t>
  </si>
  <si>
    <t>External Paddles</t>
  </si>
  <si>
    <t>1293972</t>
  </si>
  <si>
    <t>Foley Tray SureStep Lubri-Sil</t>
  </si>
  <si>
    <t>1314167</t>
  </si>
  <si>
    <t>Compression Garment DVT Therap</t>
  </si>
  <si>
    <t>1222677</t>
  </si>
  <si>
    <t>Mirror Laryngeal Handle 20mm</t>
  </si>
  <si>
    <t>BRSURG</t>
  </si>
  <si>
    <t>65938079</t>
  </si>
  <si>
    <t>1174023</t>
  </si>
  <si>
    <t>Needle Huber Plus Sfty Y Site</t>
  </si>
  <si>
    <t>BARDAC</t>
  </si>
  <si>
    <t>65570732</t>
  </si>
  <si>
    <t>8570003</t>
  </si>
  <si>
    <t>Clinitex Status Connect System</t>
  </si>
  <si>
    <t>AMES</t>
  </si>
  <si>
    <t>66289248</t>
  </si>
  <si>
    <t>1322346</t>
  </si>
  <si>
    <t>273 Basic Stool w/ Back</t>
  </si>
  <si>
    <t>MIDMAK</t>
  </si>
  <si>
    <t>65550431</t>
  </si>
  <si>
    <t>1184205</t>
  </si>
  <si>
    <t>BRT Verfication Sample Kit</t>
  </si>
  <si>
    <t>ABBCON</t>
  </si>
  <si>
    <t>Oak Park</t>
  </si>
  <si>
    <t xml:space="preserve">603021001   </t>
  </si>
  <si>
    <t>65725204</t>
  </si>
  <si>
    <t>9064358</t>
  </si>
  <si>
    <t>Battery Alkaline AA General</t>
  </si>
  <si>
    <t>Oakbrook Ter</t>
  </si>
  <si>
    <t>65891272</t>
  </si>
  <si>
    <t>1163452</t>
  </si>
  <si>
    <t>Roller Base w/Wheels</t>
  </si>
  <si>
    <t>66029516</t>
  </si>
  <si>
    <t>1164002</t>
  </si>
  <si>
    <t>Specimen Bag Transport Biohaz</t>
  </si>
  <si>
    <t>GLOSCI</t>
  </si>
  <si>
    <t>65933904</t>
  </si>
  <si>
    <t>1157980</t>
  </si>
  <si>
    <t>Bag Drainage f/Nephrostomy</t>
  </si>
  <si>
    <t>65971618</t>
  </si>
  <si>
    <t>1172747</t>
  </si>
  <si>
    <t>Table Anesth &amp; Utility Allen</t>
  </si>
  <si>
    <t>BLICK</t>
  </si>
  <si>
    <t>66130828</t>
  </si>
  <si>
    <t>1196471</t>
  </si>
  <si>
    <t>Cord f/Connex Wall Sys Monitor</t>
  </si>
  <si>
    <t>WELCH</t>
  </si>
  <si>
    <t>65807035</t>
  </si>
  <si>
    <t xml:space="preserve">604624685   </t>
  </si>
  <si>
    <t>65863656</t>
  </si>
  <si>
    <t>3319685</t>
  </si>
  <si>
    <t>Coulter Act 5Diff Calibrator</t>
  </si>
  <si>
    <t>SKFDIA</t>
  </si>
  <si>
    <t>TRINITY - LOYOLA   Item Detail  -  Jul 2018 through Jul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</si>
  <si>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</si>
  <si>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</si>
  <si>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</si>
  <si>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</si>
  <si>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</si>
  <si>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</si>
  <si>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</si>
  <si>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</si>
  <si>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</si>
  <si>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Cold Pack Instant Deluxe      </t>
  </si>
  <si>
    <t xml:space="preserve">7x9         </t>
  </si>
  <si>
    <t xml:space="preserve">24/Ca   </t>
  </si>
  <si>
    <t>MDS148000</t>
  </si>
  <si>
    <t>1531042</t>
  </si>
  <si>
    <t xml:space="preserve">Sodium Chloride 0.9% Irrig    </t>
  </si>
  <si>
    <t xml:space="preserve">500mL/Bt    </t>
  </si>
  <si>
    <t xml:space="preserve">BT      </t>
  </si>
  <si>
    <t>TRAVOL</t>
  </si>
  <si>
    <t>2F7123</t>
  </si>
  <si>
    <t xml:space="preserve">Bactec Lytic 10/Anaerobic     </t>
  </si>
  <si>
    <t xml:space="preserve">            </t>
  </si>
  <si>
    <t xml:space="preserve">50/Pk   </t>
  </si>
  <si>
    <t>442021</t>
  </si>
  <si>
    <t>1180925</t>
  </si>
  <si>
    <t xml:space="preserve">Sodium Chloride Inj Bag       </t>
  </si>
  <si>
    <t xml:space="preserve">0.9%        </t>
  </si>
  <si>
    <t xml:space="preserve">250ml   </t>
  </si>
  <si>
    <t>ABBHOS</t>
  </si>
  <si>
    <t>0798302</t>
  </si>
  <si>
    <t xml:space="preserve">Forcep Kelly Straight Satin   </t>
  </si>
  <si>
    <t xml:space="preserve">5.5"        </t>
  </si>
  <si>
    <t xml:space="preserve">50/Ca   </t>
  </si>
  <si>
    <t>SSI-0013</t>
  </si>
  <si>
    <t xml:space="preserve">Plastic Bactec Plus Aerob/F   </t>
  </si>
  <si>
    <t xml:space="preserve">Bottle      </t>
  </si>
  <si>
    <t>442023</t>
  </si>
  <si>
    <t>1046816</t>
  </si>
  <si>
    <t xml:space="preserve">1000ml  </t>
  </si>
  <si>
    <t>0798309</t>
  </si>
  <si>
    <t>1238933</t>
  </si>
  <si>
    <t xml:space="preserve">Bag Blue Linen Printed 1.3ML  </t>
  </si>
  <si>
    <t xml:space="preserve">37X50       </t>
  </si>
  <si>
    <t xml:space="preserve">150/Ca  </t>
  </si>
  <si>
    <t>HERBAG</t>
  </si>
  <si>
    <t>A7450PX</t>
  </si>
  <si>
    <t>3200561</t>
  </si>
  <si>
    <t xml:space="preserve">Handpiece f/Electrode         </t>
  </si>
  <si>
    <t xml:space="preserve">10/Bx   </t>
  </si>
  <si>
    <t>6040</t>
  </si>
  <si>
    <t>8310897</t>
  </si>
  <si>
    <t>Basin Emesis Graphite 10"X8.5"</t>
  </si>
  <si>
    <t xml:space="preserve">500mL       </t>
  </si>
  <si>
    <t xml:space="preserve">Ea      </t>
  </si>
  <si>
    <t>DYND80327</t>
  </si>
  <si>
    <t>8310992</t>
  </si>
  <si>
    <t xml:space="preserve">Applicator Cotton Tip Sterile </t>
  </si>
  <si>
    <t xml:space="preserve">6"          </t>
  </si>
  <si>
    <t xml:space="preserve">200/Bx  </t>
  </si>
  <si>
    <t>MDS202000</t>
  </si>
  <si>
    <t xml:space="preserve">Kit Para Pak Stool            </t>
  </si>
  <si>
    <t xml:space="preserve">36/Ca   </t>
  </si>
  <si>
    <t>89117</t>
  </si>
  <si>
    <t>8900501</t>
  </si>
  <si>
    <t xml:space="preserve">Sponge Gze Type VII 12ply N/S </t>
  </si>
  <si>
    <t xml:space="preserve">2"x2"       </t>
  </si>
  <si>
    <t xml:space="preserve">8000/Ca </t>
  </si>
  <si>
    <t>441205</t>
  </si>
  <si>
    <t>5550128</t>
  </si>
  <si>
    <t xml:space="preserve">Bandage Elastic Beige         </t>
  </si>
  <si>
    <t xml:space="preserve">3"x5yds     </t>
  </si>
  <si>
    <t>SMINEP</t>
  </si>
  <si>
    <t>1037033</t>
  </si>
  <si>
    <t>1630117</t>
  </si>
  <si>
    <t xml:space="preserve">Microtainer Tube w/Micro SS   </t>
  </si>
  <si>
    <t xml:space="preserve">Amber       </t>
  </si>
  <si>
    <t xml:space="preserve">50/Bx   </t>
  </si>
  <si>
    <t>365978</t>
  </si>
  <si>
    <t>1292444</t>
  </si>
  <si>
    <t xml:space="preserve">Tray Port Drsg wTega F/Loyola </t>
  </si>
  <si>
    <t xml:space="preserve">Custom      </t>
  </si>
  <si>
    <t>03E8095C</t>
  </si>
  <si>
    <t>1043735</t>
  </si>
  <si>
    <t xml:space="preserve">Ful-Glo Ophth Strips          </t>
  </si>
  <si>
    <t xml:space="preserve">1mg         </t>
  </si>
  <si>
    <t xml:space="preserve">100/Bx  </t>
  </si>
  <si>
    <t>AKORN</t>
  </si>
  <si>
    <t>17478040401</t>
  </si>
  <si>
    <t>1048817</t>
  </si>
  <si>
    <t xml:space="preserve">Bottle Amber Collection Urine </t>
  </si>
  <si>
    <t xml:space="preserve">3000ml      </t>
  </si>
  <si>
    <t xml:space="preserve">20/Ca   </t>
  </si>
  <si>
    <t>DYND80024</t>
  </si>
  <si>
    <t>2883072</t>
  </si>
  <si>
    <t>Suctur Remov Kt Littauer Scssr</t>
  </si>
  <si>
    <t xml:space="preserve">KellyForcep </t>
  </si>
  <si>
    <t>NI06-6900</t>
  </si>
  <si>
    <t xml:space="preserve">Suture Chromic Gut Undyed CTX </t>
  </si>
  <si>
    <t xml:space="preserve">1-0 36"     </t>
  </si>
  <si>
    <t xml:space="preserve">36/Bx   </t>
  </si>
  <si>
    <t>905H</t>
  </si>
  <si>
    <t>5824846</t>
  </si>
  <si>
    <t xml:space="preserve">Marker Skin Reg Tip Rul &amp; La  </t>
  </si>
  <si>
    <t>250GPRL</t>
  </si>
  <si>
    <t xml:space="preserve">Humipak Self Seal Pouch       </t>
  </si>
  <si>
    <t xml:space="preserve">25.5x30     </t>
  </si>
  <si>
    <t xml:space="preserve">10/Pk   </t>
  </si>
  <si>
    <t>HPSS6577</t>
  </si>
  <si>
    <t xml:space="preserve">Tourniquet LF Rolled LF Blue  </t>
  </si>
  <si>
    <t xml:space="preserve">1x18"       </t>
  </si>
  <si>
    <t xml:space="preserve">1200/Ca </t>
  </si>
  <si>
    <t>10004</t>
  </si>
  <si>
    <t>1240762</t>
  </si>
  <si>
    <t xml:space="preserve">Tray Dressing                 </t>
  </si>
  <si>
    <t>LSL</t>
  </si>
  <si>
    <t>2916</t>
  </si>
  <si>
    <t xml:space="preserve">12ml        </t>
  </si>
  <si>
    <t xml:space="preserve">2/Bx    </t>
  </si>
  <si>
    <t>975X</t>
  </si>
  <si>
    <t>5841482</t>
  </si>
  <si>
    <t>Bag Trnsprt Biohzrd 3 Wall Zip</t>
  </si>
  <si>
    <t xml:space="preserve">12X15       </t>
  </si>
  <si>
    <t>1,000/Ca</t>
  </si>
  <si>
    <t>CH12X15BIO</t>
  </si>
  <si>
    <t>4844190</t>
  </si>
  <si>
    <t xml:space="preserve">Basin Emesis Plastic 20 Oz Au </t>
  </si>
  <si>
    <t xml:space="preserve">10"Gold     </t>
  </si>
  <si>
    <t>MEDGEN</t>
  </si>
  <si>
    <t>H310-05</t>
  </si>
  <si>
    <t>1097422</t>
  </si>
  <si>
    <t xml:space="preserve">Microclave Connector          </t>
  </si>
  <si>
    <t xml:space="preserve">100/Ca  </t>
  </si>
  <si>
    <t>B3300</t>
  </si>
  <si>
    <t>9872637</t>
  </si>
  <si>
    <t>Push Button Bld Coll Wngst 12"</t>
  </si>
  <si>
    <t xml:space="preserve">23G x.75    </t>
  </si>
  <si>
    <t>367324</t>
  </si>
  <si>
    <t xml:space="preserve">XSpan Tub Dressing Retainer   </t>
  </si>
  <si>
    <t xml:space="preserve">Sz 5        </t>
  </si>
  <si>
    <t xml:space="preserve">1/Bx    </t>
  </si>
  <si>
    <t>825</t>
  </si>
  <si>
    <t>2580162</t>
  </si>
  <si>
    <t xml:space="preserve">Ext Set Microbore 0.5 mL 12"  </t>
  </si>
  <si>
    <t xml:space="preserve">Non-DEHP    </t>
  </si>
  <si>
    <t>0645728</t>
  </si>
  <si>
    <t xml:space="preserve">Scrub Stat 2%                 </t>
  </si>
  <si>
    <t xml:space="preserve">540mL       </t>
  </si>
  <si>
    <t xml:space="preserve">12/Ca   </t>
  </si>
  <si>
    <t>6030617</t>
  </si>
  <si>
    <t xml:space="preserve">4"x4"       </t>
  </si>
  <si>
    <t>409401</t>
  </si>
  <si>
    <t>4415115</t>
  </si>
  <si>
    <t xml:space="preserve">Multifold Towels Economical   </t>
  </si>
  <si>
    <t xml:space="preserve">16x250Case  </t>
  </si>
  <si>
    <t xml:space="preserve">16/Ca   </t>
  </si>
  <si>
    <t>GEOPAC</t>
  </si>
  <si>
    <t>24590</t>
  </si>
  <si>
    <t>1030003</t>
  </si>
  <si>
    <t xml:space="preserve">Basin Emesis Plastic 16 Oz Au </t>
  </si>
  <si>
    <t xml:space="preserve">8.5" 16 Oz  </t>
  </si>
  <si>
    <t>H300-05</t>
  </si>
  <si>
    <t xml:space="preserve">Wire Lead 36" f/Mac 8000      </t>
  </si>
  <si>
    <t>2001925-006</t>
  </si>
  <si>
    <t xml:space="preserve">Loop Velcro Extra-Thin        </t>
  </si>
  <si>
    <t xml:space="preserve">1/2"x10yd   </t>
  </si>
  <si>
    <t xml:space="preserve">1/Rl    </t>
  </si>
  <si>
    <t>NC37525-10</t>
  </si>
  <si>
    <t xml:space="preserve">7.9 X 13.8  </t>
  </si>
  <si>
    <t xml:space="preserve">25/Pk   </t>
  </si>
  <si>
    <t>HPSS2035</t>
  </si>
  <si>
    <t>6002997</t>
  </si>
  <si>
    <t xml:space="preserve">Continu-flo Set&amp; Luer Val     </t>
  </si>
  <si>
    <t xml:space="preserve">ACTIVAT     </t>
  </si>
  <si>
    <t xml:space="preserve">48/CA   </t>
  </si>
  <si>
    <t>2H8519</t>
  </si>
  <si>
    <t>9209571</t>
  </si>
  <si>
    <t>Telfa Dressing Non-Adherent ST</t>
  </si>
  <si>
    <t xml:space="preserve">3"x6"       </t>
  </si>
  <si>
    <t>1169</t>
  </si>
  <si>
    <t>1152471</t>
  </si>
  <si>
    <t>Bardex Cath Foley Latx Sil 5cc</t>
  </si>
  <si>
    <t xml:space="preserve">16fr        </t>
  </si>
  <si>
    <t>0165V16S</t>
  </si>
  <si>
    <t xml:space="preserve">Compression Garment Calf 17"  </t>
  </si>
  <si>
    <t xml:space="preserve">Standard    </t>
  </si>
  <si>
    <t xml:space="preserve">1/Pr    </t>
  </si>
  <si>
    <t>L501M</t>
  </si>
  <si>
    <t xml:space="preserve">Mirror Laryngeal Handle 20mm  </t>
  </si>
  <si>
    <t xml:space="preserve">Size 5      </t>
  </si>
  <si>
    <t>BR52-27220</t>
  </si>
  <si>
    <t xml:space="preserve">Exu-dry Dressing 6x9          </t>
  </si>
  <si>
    <t xml:space="preserve">6X9"        </t>
  </si>
  <si>
    <t xml:space="preserve">4x12/Ca </t>
  </si>
  <si>
    <t>5999006</t>
  </si>
  <si>
    <t xml:space="preserve">Underpad Sure Care 23x24"     </t>
  </si>
  <si>
    <t xml:space="preserve">Mod         </t>
  </si>
  <si>
    <t xml:space="preserve">90/Ca   </t>
  </si>
  <si>
    <t>1547</t>
  </si>
  <si>
    <t xml:space="preserve">Calf Medium </t>
  </si>
  <si>
    <t xml:space="preserve">10Pr/Ca </t>
  </si>
  <si>
    <t>MDS601MSQ</t>
  </si>
  <si>
    <t xml:space="preserve">Gripper Plus Power Inj Needle </t>
  </si>
  <si>
    <t xml:space="preserve">20gx1"      </t>
  </si>
  <si>
    <t xml:space="preserve">12/Bx   </t>
  </si>
  <si>
    <t>21-3362-24</t>
  </si>
  <si>
    <t>1116345</t>
  </si>
  <si>
    <t xml:space="preserve">InterDry Ag Textile 10"x12'   </t>
  </si>
  <si>
    <t xml:space="preserve">Antimicrob  </t>
  </si>
  <si>
    <t xml:space="preserve">10/Ca   </t>
  </si>
  <si>
    <t>SWEEN</t>
  </si>
  <si>
    <t>7910</t>
  </si>
  <si>
    <t xml:space="preserve">Storage Container Plastic     </t>
  </si>
  <si>
    <t xml:space="preserve">18X12X6     </t>
  </si>
  <si>
    <t xml:space="preserve">6/CA    </t>
  </si>
  <si>
    <t>FG350900WHT</t>
  </si>
  <si>
    <t xml:space="preserve">Specimen Bag Transport Biohaz </t>
  </si>
  <si>
    <t>12x15"ZipLoc</t>
  </si>
  <si>
    <t xml:space="preserve">500/Ca  </t>
  </si>
  <si>
    <t>4929</t>
  </si>
  <si>
    <t>1797</t>
  </si>
  <si>
    <t xml:space="preserve">Aspirator Kit                 </t>
  </si>
  <si>
    <t>A1600E</t>
  </si>
  <si>
    <t>1026966</t>
  </si>
  <si>
    <t xml:space="preserve">Cont.Fluid Non-DEHP Empty     </t>
  </si>
  <si>
    <t xml:space="preserve">250ml       </t>
  </si>
  <si>
    <t xml:space="preserve">48/Ca   </t>
  </si>
  <si>
    <t>2J8002</t>
  </si>
  <si>
    <t xml:space="preserve">BRT Verfication Sample Kit    </t>
  </si>
  <si>
    <t xml:space="preserve">3/Vl    </t>
  </si>
  <si>
    <t>07P0403</t>
  </si>
  <si>
    <t>5820244</t>
  </si>
  <si>
    <t xml:space="preserve">ISOGown,THUMBLOOP,CPE,BLUE,XL </t>
  </si>
  <si>
    <t xml:space="preserve">75/Ca   </t>
  </si>
  <si>
    <t>CRI5001</t>
  </si>
  <si>
    <t xml:space="preserve">5Leg w/Whl  </t>
  </si>
  <si>
    <t>M-29</t>
  </si>
  <si>
    <t xml:space="preserve">Tube PP 5mL                   </t>
  </si>
  <si>
    <t xml:space="preserve">Clear       </t>
  </si>
  <si>
    <t xml:space="preserve">1000/Bg </t>
  </si>
  <si>
    <t>55.526.305</t>
  </si>
  <si>
    <t xml:space="preserve">Bag Drainage f/Nephrostomy    </t>
  </si>
  <si>
    <t xml:space="preserve">600ml       </t>
  </si>
  <si>
    <t>URLTC600</t>
  </si>
  <si>
    <t xml:space="preserve">67          </t>
  </si>
  <si>
    <t xml:space="preserve">30/Ca   </t>
  </si>
  <si>
    <t>03-2100</t>
  </si>
  <si>
    <t xml:space="preserve">14fr 6"     </t>
  </si>
  <si>
    <t>4A4286</t>
  </si>
  <si>
    <t xml:space="preserve">Display Cover Your Cough      </t>
  </si>
  <si>
    <t>BD101-0012</t>
  </si>
  <si>
    <t>1109093</t>
  </si>
  <si>
    <t xml:space="preserve">Cuff MQ 2Tube Small Adult     </t>
  </si>
  <si>
    <t xml:space="preserve">Reuseable   </t>
  </si>
  <si>
    <t>REUSE-10-2MQ</t>
  </si>
  <si>
    <t>5550131</t>
  </si>
  <si>
    <t xml:space="preserve">6"x5yds     </t>
  </si>
  <si>
    <t>1037053</t>
  </si>
  <si>
    <t xml:space="preserve">Gripper + P.A.C. Needle       </t>
  </si>
  <si>
    <t xml:space="preserve">20gx3/4"    </t>
  </si>
  <si>
    <t>21-3367-24</t>
  </si>
  <si>
    <t xml:space="preserve">Shorts Boxers Blue XS Disp    </t>
  </si>
  <si>
    <t>45410-100</t>
  </si>
  <si>
    <t>7278209</t>
  </si>
  <si>
    <t xml:space="preserve">Ultrasonic Gel 2/3oz          </t>
  </si>
  <si>
    <t xml:space="preserve">48/Bx   </t>
  </si>
  <si>
    <t>PARKER</t>
  </si>
  <si>
    <t>01-01</t>
  </si>
  <si>
    <t>1197523</t>
  </si>
  <si>
    <t xml:space="preserve">Uretheral Catheter Tray       </t>
  </si>
  <si>
    <t>16Fr Plastic</t>
  </si>
  <si>
    <t>772416</t>
  </si>
  <si>
    <t xml:space="preserve">Warm Pack Instant Gel         </t>
  </si>
  <si>
    <t xml:space="preserve">6X6         </t>
  </si>
  <si>
    <t>MDS139007</t>
  </si>
  <si>
    <t>1530098</t>
  </si>
  <si>
    <t xml:space="preserve">Intravia Empty Plastic        </t>
  </si>
  <si>
    <t xml:space="preserve">6/Pk    </t>
  </si>
  <si>
    <t>2B8013</t>
  </si>
  <si>
    <t xml:space="preserve">Strips Packing Gauze Plain    </t>
  </si>
  <si>
    <t xml:space="preserve">2"x5yds     </t>
  </si>
  <si>
    <t>NON255025</t>
  </si>
  <si>
    <t>2587578</t>
  </si>
  <si>
    <t xml:space="preserve">Sterile Water For Irrig       </t>
  </si>
  <si>
    <t xml:space="preserve">500ml       </t>
  </si>
  <si>
    <t>0613903</t>
  </si>
  <si>
    <t>1048688</t>
  </si>
  <si>
    <t xml:space="preserve">Sodium Chlor Inj SDV 20ml PF  </t>
  </si>
  <si>
    <t xml:space="preserve">25/Bx   </t>
  </si>
  <si>
    <t>PFIZNJ</t>
  </si>
  <si>
    <t>00409488820</t>
  </si>
  <si>
    <t xml:space="preserve">Angel Wing Transfer Male      </t>
  </si>
  <si>
    <t>Multi-Sample</t>
  </si>
  <si>
    <t>8881225224</t>
  </si>
  <si>
    <t xml:space="preserve">5/Bx    </t>
  </si>
  <si>
    <t>R1007</t>
  </si>
  <si>
    <t xml:space="preserve">Sz 6        </t>
  </si>
  <si>
    <t>826</t>
  </si>
  <si>
    <t>7770532</t>
  </si>
  <si>
    <t xml:space="preserve">Micropore Tape                </t>
  </si>
  <si>
    <t xml:space="preserve">2"x1.5 Yds  </t>
  </si>
  <si>
    <t xml:space="preserve">50Rl/Bx </t>
  </si>
  <si>
    <t>3MMED</t>
  </si>
  <si>
    <t>1530S-2</t>
  </si>
  <si>
    <t xml:space="preserve">16.5 x 26.5 </t>
  </si>
  <si>
    <t>HPSS4267</t>
  </si>
  <si>
    <t xml:space="preserve">Foley Tray SureStep Lubri-Sil </t>
  </si>
  <si>
    <t xml:space="preserve">16Fr        </t>
  </si>
  <si>
    <t>A947316</t>
  </si>
  <si>
    <t xml:space="preserve">SwabPack Swab 25pc            </t>
  </si>
  <si>
    <t xml:space="preserve">2400/Ca </t>
  </si>
  <si>
    <t>SCXT3-2400</t>
  </si>
  <si>
    <t xml:space="preserve">ComfortForm Wrist W/MP Block  </t>
  </si>
  <si>
    <t>XLarge Right</t>
  </si>
  <si>
    <t>79-87458</t>
  </si>
  <si>
    <t xml:space="preserve">Bedpan Fracture Graphite      </t>
  </si>
  <si>
    <t>DYNC8522</t>
  </si>
  <si>
    <t xml:space="preserve">External Paddles              </t>
  </si>
  <si>
    <t xml:space="preserve">2/St    </t>
  </si>
  <si>
    <t>8000-1010-01</t>
  </si>
  <si>
    <t xml:space="preserve">Yellow      </t>
  </si>
  <si>
    <t>2556</t>
  </si>
  <si>
    <t>2581455</t>
  </si>
  <si>
    <t xml:space="preserve">Sodium Chloride 0.9% Inj      </t>
  </si>
  <si>
    <t>500ML/Bg</t>
  </si>
  <si>
    <t>0798303</t>
  </si>
  <si>
    <t xml:space="preserve">Syringe LOR Plastic 7cc       </t>
  </si>
  <si>
    <t xml:space="preserve">Empty       </t>
  </si>
  <si>
    <t xml:space="preserve">25/Ca   </t>
  </si>
  <si>
    <t>189A001</t>
  </si>
  <si>
    <t>9879263</t>
  </si>
  <si>
    <t xml:space="preserve">Slip Tip Syringe Sterile      </t>
  </si>
  <si>
    <t xml:space="preserve">60Ml        </t>
  </si>
  <si>
    <t xml:space="preserve">40/Bx   </t>
  </si>
  <si>
    <t>309654</t>
  </si>
  <si>
    <t>1184199</t>
  </si>
  <si>
    <t xml:space="preserve">Piccolo Chem+Control LPD      </t>
  </si>
  <si>
    <t xml:space="preserve">Kit     </t>
  </si>
  <si>
    <t>07P0401</t>
  </si>
  <si>
    <t>1190235</t>
  </si>
  <si>
    <t xml:space="preserve">Specimen Bag Biohaz Zip 2Pckt </t>
  </si>
  <si>
    <t>6x9" Absrbnt</t>
  </si>
  <si>
    <t xml:space="preserve">1000/Ca </t>
  </si>
  <si>
    <t>IP69BAS</t>
  </si>
  <si>
    <t>1530530</t>
  </si>
  <si>
    <t xml:space="preserve">IV Solution Set Continu-Flo   </t>
  </si>
  <si>
    <t xml:space="preserve">10 Drp 105" </t>
  </si>
  <si>
    <t>2C8541</t>
  </si>
  <si>
    <t>9873303</t>
  </si>
  <si>
    <t xml:space="preserve">25G x.75    </t>
  </si>
  <si>
    <t>367323</t>
  </si>
  <si>
    <t>1104958</t>
  </si>
  <si>
    <t xml:space="preserve">BP Cuff Thigh 2Tube Reusable  </t>
  </si>
  <si>
    <t xml:space="preserve">Size 13     </t>
  </si>
  <si>
    <t>REUSE-13-2MQ</t>
  </si>
  <si>
    <t xml:space="preserve">273 Basic Stool w/ Back       </t>
  </si>
  <si>
    <t xml:space="preserve">Linen       </t>
  </si>
  <si>
    <t>273-001-856</t>
  </si>
  <si>
    <t>1018493</t>
  </si>
  <si>
    <t xml:space="preserve">Encore Glove PF Latex Surg    </t>
  </si>
  <si>
    <t xml:space="preserve">Size 8      </t>
  </si>
  <si>
    <t xml:space="preserve">50Pr/Bx </t>
  </si>
  <si>
    <t>ANSELL</t>
  </si>
  <si>
    <t>5785005</t>
  </si>
  <si>
    <t xml:space="preserve">Coulter Act 5Diff Calibrator  </t>
  </si>
  <si>
    <t xml:space="preserve">2x2ml   </t>
  </si>
  <si>
    <t>7547175</t>
  </si>
  <si>
    <t>5665884</t>
  </si>
  <si>
    <t xml:space="preserve">Diagnostic Otoscope Head      </t>
  </si>
  <si>
    <t xml:space="preserve">3.5V        </t>
  </si>
  <si>
    <t>25020</t>
  </si>
  <si>
    <t>4998034</t>
  </si>
  <si>
    <t>Safety Glasses Clear Len Clear</t>
  </si>
  <si>
    <t>SPEEYE</t>
  </si>
  <si>
    <t>A800</t>
  </si>
  <si>
    <t xml:space="preserve">Bag Autoclave Clear PPE       </t>
  </si>
  <si>
    <t xml:space="preserve">24X36       </t>
  </si>
  <si>
    <t>8-250</t>
  </si>
  <si>
    <t xml:space="preserve">SST Tray System               </t>
  </si>
  <si>
    <t>SST-105 RD LTCH</t>
  </si>
  <si>
    <t xml:space="preserve">Vaginal Dilator Set Medium    </t>
  </si>
  <si>
    <t xml:space="preserve">Silicone    </t>
  </si>
  <si>
    <t xml:space="preserve">4/Set   </t>
  </si>
  <si>
    <t>90-5262</t>
  </si>
  <si>
    <t>6085323</t>
  </si>
  <si>
    <t xml:space="preserve">Container Sharps Red,Lid Open </t>
  </si>
  <si>
    <t xml:space="preserve">5qt         </t>
  </si>
  <si>
    <t>851301</t>
  </si>
  <si>
    <t>1267898</t>
  </si>
  <si>
    <t>FitGuard Glove Exam Nitrile Lg</t>
  </si>
  <si>
    <t xml:space="preserve">250/Bx  </t>
  </si>
  <si>
    <t>FG2503</t>
  </si>
  <si>
    <t>1154254</t>
  </si>
  <si>
    <t xml:space="preserve">Urinal Male w/Lid Grad Transl </t>
  </si>
  <si>
    <t xml:space="preserve">32oz        </t>
  </si>
  <si>
    <t>DYND80234</t>
  </si>
  <si>
    <t xml:space="preserve">Foley Cath Tray LubriSil 16Fr </t>
  </si>
  <si>
    <t xml:space="preserve">5cc         </t>
  </si>
  <si>
    <t>908316</t>
  </si>
  <si>
    <t>8230174</t>
  </si>
  <si>
    <t xml:space="preserve">Bag Labguard Biohazard        </t>
  </si>
  <si>
    <t xml:space="preserve">25/Bg   </t>
  </si>
  <si>
    <t>SBL2X1215B</t>
  </si>
  <si>
    <t>4376868</t>
  </si>
  <si>
    <t xml:space="preserve">Oxygen Supply Connect Tubing  </t>
  </si>
  <si>
    <t>1420</t>
  </si>
  <si>
    <t>1536161</t>
  </si>
  <si>
    <t xml:space="preserve">Dextrose 5% In Water Inj      </t>
  </si>
  <si>
    <t xml:space="preserve">250ml Str   </t>
  </si>
  <si>
    <t>250ml/Bg</t>
  </si>
  <si>
    <t>2B0062Q</t>
  </si>
  <si>
    <t xml:space="preserve">Hammer Percussion Babinski    </t>
  </si>
  <si>
    <t xml:space="preserve">13" Adult   </t>
  </si>
  <si>
    <t>7016</t>
  </si>
  <si>
    <t>1125810</t>
  </si>
  <si>
    <t xml:space="preserve">Top Hat Specimen Collector    </t>
  </si>
  <si>
    <t xml:space="preserve">800cc       </t>
  </si>
  <si>
    <t>SUZJUN</t>
  </si>
  <si>
    <t>7887647</t>
  </si>
  <si>
    <t xml:space="preserve">Fluidshield Procedure Mask    </t>
  </si>
  <si>
    <t xml:space="preserve">w/Shield    </t>
  </si>
  <si>
    <t>BUSSE</t>
  </si>
  <si>
    <t>373</t>
  </si>
  <si>
    <t xml:space="preserve">Blade Myringotomy w/Adapter   </t>
  </si>
  <si>
    <t xml:space="preserve">Bevel       </t>
  </si>
  <si>
    <t>BL-1151</t>
  </si>
  <si>
    <t xml:space="preserve">Luer Lock Plug Male/fem       </t>
  </si>
  <si>
    <t xml:space="preserve">Blue        </t>
  </si>
  <si>
    <t>MX491B</t>
  </si>
  <si>
    <t>1199808</t>
  </si>
  <si>
    <t>Dressing Wnd Endoform Collagen</t>
  </si>
  <si>
    <t xml:space="preserve">2x2"        </t>
  </si>
  <si>
    <t>HOLLIS</t>
  </si>
  <si>
    <t>529312</t>
  </si>
  <si>
    <t>5663838</t>
  </si>
  <si>
    <t xml:space="preserve">Otoscope Insufflator Bulb     </t>
  </si>
  <si>
    <t xml:space="preserve">w/Tip       </t>
  </si>
  <si>
    <t>21504</t>
  </si>
  <si>
    <t xml:space="preserve">Speculum Vaginal Leep         </t>
  </si>
  <si>
    <t xml:space="preserve">Medium      </t>
  </si>
  <si>
    <t>PSV1L</t>
  </si>
  <si>
    <t xml:space="preserve">6x9"        </t>
  </si>
  <si>
    <t xml:space="preserve">2000/Ca </t>
  </si>
  <si>
    <t>ZLABFROZEN69</t>
  </si>
  <si>
    <t>8310473</t>
  </si>
  <si>
    <t xml:space="preserve">Slipper Double Tread Blue     </t>
  </si>
  <si>
    <t xml:space="preserve">Large       </t>
  </si>
  <si>
    <t>MDTDBLTREADL</t>
  </si>
  <si>
    <t xml:space="preserve">Size 6      </t>
  </si>
  <si>
    <t>6496</t>
  </si>
  <si>
    <t>4430009</t>
  </si>
  <si>
    <t xml:space="preserve">Tube Occluding Forceps        </t>
  </si>
  <si>
    <t xml:space="preserve">Green       </t>
  </si>
  <si>
    <t xml:space="preserve">100/Bg  </t>
  </si>
  <si>
    <t>MOLPRO</t>
  </si>
  <si>
    <t>MPC-200-G</t>
  </si>
  <si>
    <t>8310896</t>
  </si>
  <si>
    <t xml:space="preserve">Basin Wash Graphite Rectangle </t>
  </si>
  <si>
    <t xml:space="preserve">7.5Qt       </t>
  </si>
  <si>
    <t>DYND80342</t>
  </si>
  <si>
    <t xml:space="preserve">Can Plastic Step-On 12gal     </t>
  </si>
  <si>
    <t xml:space="preserve">Red         </t>
  </si>
  <si>
    <t>CCJ12RD</t>
  </si>
  <si>
    <t xml:space="preserve">Tube PP Stacked 5mL           </t>
  </si>
  <si>
    <t xml:space="preserve">1000/Pk </t>
  </si>
  <si>
    <t>55.526.002</t>
  </si>
  <si>
    <t xml:space="preserve">Battery Alkaline AA General   </t>
  </si>
  <si>
    <t xml:space="preserve">Purpose     </t>
  </si>
  <si>
    <t xml:space="preserve">20/Pk   </t>
  </si>
  <si>
    <t>587463</t>
  </si>
  <si>
    <t xml:space="preserve">Syringe IV Flush Saline 0.9%  </t>
  </si>
  <si>
    <t xml:space="preserve">10ml        </t>
  </si>
  <si>
    <t xml:space="preserve">600/Ca  </t>
  </si>
  <si>
    <t>EMZE010001</t>
  </si>
  <si>
    <t xml:space="preserve">Soap Refill Provon Antibct Fm </t>
  </si>
  <si>
    <t xml:space="preserve">1250mL Bt   </t>
  </si>
  <si>
    <t xml:space="preserve">3/Ca    </t>
  </si>
  <si>
    <t>8826-03</t>
  </si>
  <si>
    <t>PWCD-B</t>
  </si>
  <si>
    <t xml:space="preserve">Tray Dresschange Central Line </t>
  </si>
  <si>
    <t>03-0800</t>
  </si>
  <si>
    <t xml:space="preserve">XLarge Left </t>
  </si>
  <si>
    <t>79-87468</t>
  </si>
  <si>
    <t>9880156</t>
  </si>
  <si>
    <t>Gown Isloation Trilayer Sms Bl</t>
  </si>
  <si>
    <t xml:space="preserve">XL          </t>
  </si>
  <si>
    <t>2201PG</t>
  </si>
  <si>
    <t xml:space="preserve">Glove                         </t>
  </si>
  <si>
    <t>605-L</t>
  </si>
  <si>
    <t xml:space="preserve">Sure Power Battery Lithium    </t>
  </si>
  <si>
    <t>8019-0535-01</t>
  </si>
  <si>
    <t xml:space="preserve">Bevrg Glucose Tolrnc Orng     </t>
  </si>
  <si>
    <t xml:space="preserve">75gm        </t>
  </si>
  <si>
    <t>BEV-O-075</t>
  </si>
  <si>
    <t>4990769</t>
  </si>
  <si>
    <t xml:space="preserve">IV Start Kit                  </t>
  </si>
  <si>
    <t>80512</t>
  </si>
  <si>
    <t xml:space="preserve">Needle Huber Plus Sfty Y Site </t>
  </si>
  <si>
    <t>012001NY</t>
  </si>
  <si>
    <t>1209154</t>
  </si>
  <si>
    <t xml:space="preserve">Tube No Cap                   </t>
  </si>
  <si>
    <t xml:space="preserve">10mL        </t>
  </si>
  <si>
    <t xml:space="preserve">100/Pk  </t>
  </si>
  <si>
    <t>60.610.023</t>
  </si>
  <si>
    <t>8900428</t>
  </si>
  <si>
    <t xml:space="preserve">Dermacea ABD Pad Sterile      </t>
  </si>
  <si>
    <t xml:space="preserve">5"x9"       </t>
  </si>
  <si>
    <t xml:space="preserve">36/Pk   </t>
  </si>
  <si>
    <t>7196D</t>
  </si>
  <si>
    <t>6665176</t>
  </si>
  <si>
    <t xml:space="preserve">Chemotherapy Container Yellow </t>
  </si>
  <si>
    <t xml:space="preserve">8-Gal       </t>
  </si>
  <si>
    <t>8985</t>
  </si>
  <si>
    <t>9083300</t>
  </si>
  <si>
    <t xml:space="preserve">Gelfoam Sponges Sz12-7mm      </t>
  </si>
  <si>
    <t xml:space="preserve">1545        </t>
  </si>
  <si>
    <t>PFIINJ</t>
  </si>
  <si>
    <t>00009031508</t>
  </si>
  <si>
    <t xml:space="preserve">21x13x6"    </t>
  </si>
  <si>
    <t>2D93Q0</t>
  </si>
  <si>
    <t>6664316</t>
  </si>
  <si>
    <t xml:space="preserve">Sharps Container Red          </t>
  </si>
  <si>
    <t xml:space="preserve">3/Gal       </t>
  </si>
  <si>
    <t>8537SA</t>
  </si>
  <si>
    <t xml:space="preserve">Electrode Resuscitation       </t>
  </si>
  <si>
    <t>8900-0224-01</t>
  </si>
  <si>
    <t xml:space="preserve">Foot Pedal Sharps Cart        </t>
  </si>
  <si>
    <t xml:space="preserve">1/Ca    </t>
  </si>
  <si>
    <t>8980FP</t>
  </si>
  <si>
    <t>5550508</t>
  </si>
  <si>
    <t xml:space="preserve">Pouch Self Seal Tyvek         </t>
  </si>
  <si>
    <t xml:space="preserve">4X10.25     </t>
  </si>
  <si>
    <t>J&amp;JAS</t>
  </si>
  <si>
    <t>12326</t>
  </si>
  <si>
    <t xml:space="preserve">Table Anesth &amp; Utility Allen  </t>
  </si>
  <si>
    <t>SS 20x16x34"</t>
  </si>
  <si>
    <t>0257852000</t>
  </si>
  <si>
    <t xml:space="preserve">Dressing X-Span Tubular Gauze </t>
  </si>
  <si>
    <t xml:space="preserve">Size 2      </t>
  </si>
  <si>
    <t xml:space="preserve">1Rl/Bx  </t>
  </si>
  <si>
    <t>822</t>
  </si>
  <si>
    <t>1268055</t>
  </si>
  <si>
    <t>Aloetouch Glove PF Ntrl Exm NS</t>
  </si>
  <si>
    <t xml:space="preserve">Lg Grn      </t>
  </si>
  <si>
    <t>MDS195186</t>
  </si>
  <si>
    <t xml:space="preserve">Hanger Wall Patient Shifter   </t>
  </si>
  <si>
    <t xml:space="preserve">Solid Oak   </t>
  </si>
  <si>
    <t>9-704</t>
  </si>
  <si>
    <t>1313440</t>
  </si>
  <si>
    <t xml:space="preserve">Thermom Digital Refr/Free     </t>
  </si>
  <si>
    <t xml:space="preserve">w/Alarm     </t>
  </si>
  <si>
    <t>0666411</t>
  </si>
  <si>
    <t>1428314</t>
  </si>
  <si>
    <t xml:space="preserve">Basin Emesis 700Ml NS Disp Gr </t>
  </si>
  <si>
    <t xml:space="preserve">10" 700 Ml  </t>
  </si>
  <si>
    <t xml:space="preserve">250/Ca  </t>
  </si>
  <si>
    <t>H310-11</t>
  </si>
  <si>
    <t xml:space="preserve">Bandage SpandaGrip LF Ntrl C  </t>
  </si>
  <si>
    <t xml:space="preserve">2-3/4"x11Yd </t>
  </si>
  <si>
    <t>SAG13112</t>
  </si>
  <si>
    <t>1267895</t>
  </si>
  <si>
    <t>FitGuard Glove Exam Nitrile XS</t>
  </si>
  <si>
    <t>FG2500</t>
  </si>
  <si>
    <t>8900573</t>
  </si>
  <si>
    <t>Container Chemotherapy Shrpsft</t>
  </si>
  <si>
    <t>Yellow 18gal</t>
  </si>
  <si>
    <t>8939</t>
  </si>
  <si>
    <t>1276199</t>
  </si>
  <si>
    <t xml:space="preserve">Glove CS PRO Exam Nitrl PF    </t>
  </si>
  <si>
    <t xml:space="preserve">Small       </t>
  </si>
  <si>
    <t>CS16S</t>
  </si>
  <si>
    <t>5824223</t>
  </si>
  <si>
    <t>Underpad Stand Mod Absorb Blue</t>
  </si>
  <si>
    <t xml:space="preserve">30x30       </t>
  </si>
  <si>
    <t>UPSMD3030</t>
  </si>
  <si>
    <t>1108539</t>
  </si>
  <si>
    <t xml:space="preserve">Lancet Capiject Orange        </t>
  </si>
  <si>
    <t xml:space="preserve">23G         </t>
  </si>
  <si>
    <t>TERUMO</t>
  </si>
  <si>
    <t>200104</t>
  </si>
  <si>
    <t xml:space="preserve">Bandage SpandaGrip LF Ntrl F  </t>
  </si>
  <si>
    <t xml:space="preserve">4"x11Yd     </t>
  </si>
  <si>
    <t>SAG13115</t>
  </si>
  <si>
    <t>9872392</t>
  </si>
  <si>
    <t xml:space="preserve">Urine Collector U-Bag Sterile </t>
  </si>
  <si>
    <t xml:space="preserve">Ped         </t>
  </si>
  <si>
    <t>MABIS</t>
  </si>
  <si>
    <t>7511</t>
  </si>
  <si>
    <t>1254975</t>
  </si>
  <si>
    <t xml:space="preserve">Cover Probe Trophon Clean     </t>
  </si>
  <si>
    <t>IMAGNG</t>
  </si>
  <si>
    <t>N00102</t>
  </si>
  <si>
    <t>2589662</t>
  </si>
  <si>
    <t xml:space="preserve">Lifecare Flex Bag Empty       </t>
  </si>
  <si>
    <t xml:space="preserve">500ML       </t>
  </si>
  <si>
    <t>0795113</t>
  </si>
  <si>
    <t xml:space="preserve">RUBBERBAND,BRITES,ALLIANC     </t>
  </si>
  <si>
    <t xml:space="preserve">1/PK    </t>
  </si>
  <si>
    <t>287730</t>
  </si>
  <si>
    <t xml:space="preserve">Bandage SpandaGrip LF Beige E </t>
  </si>
  <si>
    <t xml:space="preserve">3-1/2"x11Yd </t>
  </si>
  <si>
    <t>SAG13143</t>
  </si>
  <si>
    <t xml:space="preserve">Universal   </t>
  </si>
  <si>
    <t>220222</t>
  </si>
  <si>
    <t>5823768</t>
  </si>
  <si>
    <t xml:space="preserve">Syringe Saline In 10Ml        </t>
  </si>
  <si>
    <t xml:space="preserve">10ML        </t>
  </si>
  <si>
    <t xml:space="preserve">30/Bx   </t>
  </si>
  <si>
    <t>SA1010A</t>
  </si>
  <si>
    <t>1534160</t>
  </si>
  <si>
    <t xml:space="preserve">Cath Ext St Luer Va Dor       </t>
  </si>
  <si>
    <t xml:space="preserve">IV Acc      </t>
  </si>
  <si>
    <t>2N8374</t>
  </si>
  <si>
    <t>8712175</t>
  </si>
  <si>
    <t xml:space="preserve">Bag Personal Belong           </t>
  </si>
  <si>
    <t xml:space="preserve">Drawstring  </t>
  </si>
  <si>
    <t>NON026310</t>
  </si>
  <si>
    <t xml:space="preserve">Large Right </t>
  </si>
  <si>
    <t>79-87457</t>
  </si>
  <si>
    <t>1046850</t>
  </si>
  <si>
    <t xml:space="preserve">Dextrose 5% In Water          </t>
  </si>
  <si>
    <t xml:space="preserve">1000ml      </t>
  </si>
  <si>
    <t>0792209</t>
  </si>
  <si>
    <t>1267970</t>
  </si>
  <si>
    <t xml:space="preserve">CS Pro Glove PF Ntrl Exam NS  </t>
  </si>
  <si>
    <t xml:space="preserve">Lg Blue     </t>
  </si>
  <si>
    <t>CS16L</t>
  </si>
  <si>
    <t>8900054</t>
  </si>
  <si>
    <t xml:space="preserve">Dermacea Gauze 3Ply Sterile   </t>
  </si>
  <si>
    <t xml:space="preserve">3"x4yds     </t>
  </si>
  <si>
    <t xml:space="preserve">96/Ca   </t>
  </si>
  <si>
    <t>441107</t>
  </si>
  <si>
    <t xml:space="preserve">Vaginal Dilator Set Small     </t>
  </si>
  <si>
    <t>90-5260</t>
  </si>
  <si>
    <t>5823543</t>
  </si>
  <si>
    <t>Underpad Stand Max Absrb Beige</t>
  </si>
  <si>
    <t xml:space="preserve">36x30       </t>
  </si>
  <si>
    <t>MAX3636UPS</t>
  </si>
  <si>
    <t xml:space="preserve">Cup 10oz Foam Dart            </t>
  </si>
  <si>
    <t>716798</t>
  </si>
  <si>
    <t>1530731</t>
  </si>
  <si>
    <t xml:space="preserve">Sodium Chloride 0.9% Inj Mini </t>
  </si>
  <si>
    <t xml:space="preserve">100ml       </t>
  </si>
  <si>
    <t xml:space="preserve">16/Bx   </t>
  </si>
  <si>
    <t>2B1309</t>
  </si>
  <si>
    <t xml:space="preserve">Urine Analysis Kit            </t>
  </si>
  <si>
    <t>364981</t>
  </si>
  <si>
    <t xml:space="preserve">Soft n Sure Medicated Soap    </t>
  </si>
  <si>
    <t xml:space="preserve">w/Pump      </t>
  </si>
  <si>
    <t xml:space="preserve">18/Ca   </t>
  </si>
  <si>
    <t>1229R2</t>
  </si>
  <si>
    <t xml:space="preserve">Roller Base w/Wheels          </t>
  </si>
  <si>
    <t xml:space="preserve">X-Small     </t>
  </si>
  <si>
    <t>501-RB-XS</t>
  </si>
  <si>
    <t>1480947</t>
  </si>
  <si>
    <t xml:space="preserve">10/10mL     </t>
  </si>
  <si>
    <t>EMZE010301</t>
  </si>
  <si>
    <t>5075001</t>
  </si>
  <si>
    <t xml:space="preserve">Sterile Water For Irrigation  </t>
  </si>
  <si>
    <t xml:space="preserve">500ml Str   </t>
  </si>
  <si>
    <t>500ml/Bt</t>
  </si>
  <si>
    <t>MCGAW</t>
  </si>
  <si>
    <t>R5001-01</t>
  </si>
  <si>
    <t>8760189</t>
  </si>
  <si>
    <t xml:space="preserve">Cath Suction Kit Whistle Tip  </t>
  </si>
  <si>
    <t xml:space="preserve">14Fr        </t>
  </si>
  <si>
    <t>DYND40972</t>
  </si>
  <si>
    <t xml:space="preserve">Anaerobic Culture Bac/lyt     </t>
  </si>
  <si>
    <t xml:space="preserve">10          </t>
  </si>
  <si>
    <t>442265</t>
  </si>
  <si>
    <t xml:space="preserve">Port-a-cul Tube               </t>
  </si>
  <si>
    <t xml:space="preserve">10/BX   </t>
  </si>
  <si>
    <t>221606</t>
  </si>
  <si>
    <t xml:space="preserve">Cable Pulse Oximeter          </t>
  </si>
  <si>
    <t>DOC10</t>
  </si>
  <si>
    <t xml:space="preserve">Dispenser Push Up f/Kimwipes  </t>
  </si>
  <si>
    <t>AMETWD00101E</t>
  </si>
  <si>
    <t xml:space="preserve">Urethral Catheterization Tray </t>
  </si>
  <si>
    <t>7301</t>
  </si>
  <si>
    <t>1109288</t>
  </si>
  <si>
    <t xml:space="preserve">Cuff Adult LG. Long 2/Tube    </t>
  </si>
  <si>
    <t>REUSE-12L-2MQ</t>
  </si>
  <si>
    <t>1197659</t>
  </si>
  <si>
    <t>Catheter 100% Silicon 16Fr 5cc</t>
  </si>
  <si>
    <t>165816</t>
  </si>
  <si>
    <t>TRINITY - LOYOLA MONTHLY FILL RATE LOG</t>
  </si>
  <si>
    <t>Stocking Items Only</t>
  </si>
  <si>
    <t>Year</t>
  </si>
  <si>
    <t>Month</t>
  </si>
  <si>
    <t>Total
 Fill Rate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</si>
  <si>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</si>
  <si>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</si>
  <si>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</si>
  <si>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</si>
  <si>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</si>
  <si>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</si>
  <si>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</si>
  <si>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</si>
  <si>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</si>
  <si>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</si>
  <si>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</si>
  <si>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</si>
  <si>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Status</t>
  </si>
  <si>
    <t>Count of SKU</t>
  </si>
  <si>
    <t>Sum of LINES</t>
  </si>
  <si>
    <t>Row Labels</t>
  </si>
  <si>
    <t>Corporate non-stock - demand too low to convert</t>
  </si>
  <si>
    <t>Demand increase - converted to stock</t>
  </si>
  <si>
    <t>Discontinued</t>
  </si>
  <si>
    <t>Division limited stocking</t>
  </si>
  <si>
    <t>Drop-ship only</t>
  </si>
  <si>
    <t>Low impact - only 1 or 2 line impact</t>
  </si>
  <si>
    <t>Manufacturers back order</t>
  </si>
  <si>
    <t>Non-stock in the primary DC - demand too low to convert</t>
  </si>
  <si>
    <t>Stock Status</t>
  </si>
  <si>
    <t>Corporate non-stock</t>
  </si>
  <si>
    <t>Non-stock in the Primary DC</t>
  </si>
  <si>
    <t>Stocked in the Primary DC</t>
  </si>
  <si>
    <t>TRINITY - LOYOLA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</si>
</sst>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#0%"/>
    <numFmt numFmtId="166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8" fillId="3" borderId="1" xfId="0" applyFont="1" applyFill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6" fontId="12" fillId="6" borderId="1" xfId="0" applyNumberFormat="1" applyFont="1" applyFill="1" applyBorder="1"/>
    <xf numFmtId="166" fontId="12" fillId="7" borderId="1" xfId="0" applyNumberFormat="1" applyFont="1" applyFill="1" applyBorder="1"/>
    <xf numFmtId="166" fontId="12" fillId="3" borderId="1" xfId="0" applyNumberFormat="1" applyFont="1" applyFill="1" applyBorder="1"/>
    <xf numFmtId="166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5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2" fillId="3" borderId="2" xfId="0" applyFont="1" applyFill="1" applyBorder="1" applyAlignment="1">
      <alignment horizontal="right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18" fillId="3" borderId="11" xfId="0" applyFont="1" applyFill="1" applyBorder="1" applyAlignment="1">
      <alignment horizontal="left" wrapText="1"/>
    </xf>
    <xf numFmtId="0" fontId="18" fillId="3" borderId="12" xfId="0" applyFont="1" applyFill="1" applyBorder="1" applyAlignment="1">
      <alignment horizontal="left" wrapText="1"/>
    </xf>
    <xf numFmtId="0" fontId="18" fillId="3" borderId="13" xfId="0" applyFont="1" applyFill="1" applyBorder="1" applyAlignment="1">
      <alignment horizontal="left" wrapText="1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/>
    </xf>
    <xf numFmtId="0" fontId="0" fillId="0" borderId="18" xfId="0" applyNumberFormat="1" applyBorder="1"/>
    <xf numFmtId="0" fontId="0" fillId="0" borderId="19" xfId="0" applyNumberFormat="1" applyBorder="1"/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19" fillId="0" borderId="4" xfId="0" applyFont="1" applyBorder="1" applyAlignment="1">
      <alignment horizontal="left"/>
    </xf>
    <xf numFmtId="0" fontId="19" fillId="0" borderId="4" xfId="0" applyNumberFormat="1" applyFont="1" applyBorder="1"/>
    <xf numFmtId="0" fontId="19" fillId="0" borderId="5" xfId="0" applyNumberFormat="1" applyFont="1" applyBorder="1"/>
    <xf numFmtId="0" fontId="19" fillId="0" borderId="15" xfId="0" applyFont="1" applyBorder="1" applyAlignment="1">
      <alignment horizontal="left"/>
    </xf>
    <xf numFmtId="0" fontId="19" fillId="0" borderId="15" xfId="0" applyNumberFormat="1" applyFont="1" applyBorder="1"/>
    <xf numFmtId="0" fontId="19" fillId="0" borderId="16" xfId="0" applyNumberFormat="1" applyFont="1" applyBorder="1"/>
    <xf numFmtId="0" fontId="17" fillId="0" borderId="1" xfId="0" applyFont="1" applyBorder="1" applyAlignment="1">
      <alignment horizontal="left"/>
    </xf>
    <xf numFmtId="0" fontId="17" fillId="0" borderId="1" xfId="0" applyNumberFormat="1" applyFont="1" applyBorder="1"/>
    <xf numFmtId="0" fontId="17" fillId="0" borderId="7" xfId="0" applyNumberFormat="1" applyFont="1" applyBorder="1"/>
    <xf numFmtId="0" fontId="20" fillId="0" borderId="22" xfId="0" applyFont="1" applyBorder="1" applyAlignment="1">
      <alignment horizontal="center"/>
    </xf>
  </cellXfs>
  <cellStyles count="1">
    <cellStyle name="Normal" xfId="0" builtinId="0"/>
  </cellStyles>
  <dxfs count="22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0.92400998929718159</c:v>
                </c:pt>
                <c:pt idx="1">
                  <c:v>0.90660862683023358</c:v>
                </c:pt>
                <c:pt idx="2">
                  <c:v>0.89830508474576276</c:v>
                </c:pt>
                <c:pt idx="3">
                  <c:v>0.94265788454087551</c:v>
                </c:pt>
                <c:pt idx="4">
                  <c:v>0.92365591397849467</c:v>
                </c:pt>
                <c:pt idx="5">
                  <c:v>0.90674662668665662</c:v>
                </c:pt>
                <c:pt idx="6">
                  <c:v>0.93055555555555558</c:v>
                </c:pt>
                <c:pt idx="7">
                  <c:v>0.93968253968253956</c:v>
                </c:pt>
                <c:pt idx="8">
                  <c:v>0.95414673046251997</c:v>
                </c:pt>
                <c:pt idx="9">
                  <c:v>0.9646241313960835</c:v>
                </c:pt>
                <c:pt idx="10">
                  <c:v>0.96187845303867403</c:v>
                </c:pt>
                <c:pt idx="11">
                  <c:v>0.95699277741300071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9AD-4362-87B2-9BE7C8E52B92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0.97149287321830458</c:v>
                </c:pt>
                <c:pt idx="1">
                  <c:v>0.96139320184641208</c:v>
                </c:pt>
                <c:pt idx="2">
                  <c:v>0.9443207126948775</c:v>
                </c:pt>
                <c:pt idx="3">
                  <c:v>0.964710547184774</c:v>
                </c:pt>
                <c:pt idx="4">
                  <c:v>0.95621521335807047</c:v>
                </c:pt>
                <c:pt idx="5">
                  <c:v>0.94470477975632616</c:v>
                </c:pt>
                <c:pt idx="6">
                  <c:v>0.9535580524344569</c:v>
                </c:pt>
                <c:pt idx="7">
                  <c:v>0.95930860640979476</c:v>
                </c:pt>
                <c:pt idx="8">
                  <c:v>0.98033592789840229</c:v>
                </c:pt>
                <c:pt idx="9">
                  <c:v>0.98199356913183278</c:v>
                </c:pt>
                <c:pt idx="10">
                  <c:v>0.98445009895391578</c:v>
                </c:pt>
                <c:pt idx="11">
                  <c:v>0.979502688172043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AD-4362-87B2-9BE7C8E52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0.89218050292800555</c:v>
                </c:pt>
                <c:pt idx="1">
                  <c:v>0.8835325877362129</c:v>
                </c:pt>
                <c:pt idx="2">
                  <c:v>0.87490327572865623</c:v>
                </c:pt>
                <c:pt idx="3">
                  <c:v>0.91950113378684806</c:v>
                </c:pt>
                <c:pt idx="4">
                  <c:v>0.90073400908773171</c:v>
                </c:pt>
                <c:pt idx="5">
                  <c:v>0.88369374634716535</c:v>
                </c:pt>
                <c:pt idx="6">
                  <c:v>0.90863668807994291</c:v>
                </c:pt>
                <c:pt idx="7">
                  <c:v>0.92596454640250259</c:v>
                </c:pt>
                <c:pt idx="8">
                  <c:v>0.92716001549786908</c:v>
                </c:pt>
                <c:pt idx="9">
                  <c:v>0.94727047146401988</c:v>
                </c:pt>
                <c:pt idx="10">
                  <c:v>0.93251205141938942</c:v>
                </c:pt>
                <c:pt idx="11">
                  <c:v>0.91839949590422176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EAA-4C7F-9B88-F7EA76D7A45E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August</c:v>
                </c:pt>
                <c:pt idx="1">
                  <c:v>September</c:v>
                </c:pt>
                <c:pt idx="2">
                  <c:v>October</c:v>
                </c:pt>
                <c:pt idx="3">
                  <c:v>November</c:v>
                </c:pt>
                <c:pt idx="4">
                  <c:v>December</c:v>
                </c:pt>
                <c:pt idx="5">
                  <c:v>January</c:v>
                </c:pt>
                <c:pt idx="6">
                  <c:v>February</c:v>
                </c:pt>
                <c:pt idx="7">
                  <c:v>March</c:v>
                </c:pt>
                <c:pt idx="8">
                  <c:v>April</c:v>
                </c:pt>
                <c:pt idx="9">
                  <c:v>May</c:v>
                </c:pt>
                <c:pt idx="10">
                  <c:v>June</c:v>
                </c:pt>
                <c:pt idx="11">
                  <c:v>July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0.93937306234929385</c:v>
                </c:pt>
                <c:pt idx="1">
                  <c:v>0.93906671808715769</c:v>
                </c:pt>
                <c:pt idx="2">
                  <c:v>0.92236265153469177</c:v>
                </c:pt>
                <c:pt idx="3">
                  <c:v>0.94179894179894175</c:v>
                </c:pt>
                <c:pt idx="4">
                  <c:v>0.93393918210415938</c:v>
                </c:pt>
                <c:pt idx="5">
                  <c:v>0.92285213325540605</c:v>
                </c:pt>
                <c:pt idx="6">
                  <c:v>0.93219129193433259</c:v>
                </c:pt>
                <c:pt idx="7">
                  <c:v>0.94612443517553002</c:v>
                </c:pt>
                <c:pt idx="8">
                  <c:v>0.95311894614490511</c:v>
                </c:pt>
                <c:pt idx="9">
                  <c:v>0.96464019851116622</c:v>
                </c:pt>
                <c:pt idx="10">
                  <c:v>0.95474022495982847</c:v>
                </c:pt>
                <c:pt idx="11">
                  <c:v>0.94045368620037806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EAA-4C7F-9B88-F7EA76D7A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inity%20Core%20July%202018%20Fill%20R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-To Fill Rate"/>
      <sheetName val="NSI Items"/>
      <sheetName val="Drop-Ship Items"/>
      <sheetName val="Item Detail"/>
      <sheetName val="Item Impact Summary"/>
      <sheetName val="Sheet1"/>
      <sheetName val="12-Month Rolling Fill Rate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SKU</v>
          </cell>
        </row>
      </sheetData>
      <sheetData sheetId="4" refreshError="1"/>
      <sheetData sheetId="5">
        <row r="1">
          <cell r="A1" t="str">
            <v>Item</v>
          </cell>
          <cell r="B1" t="str">
            <v>Buyer</v>
          </cell>
          <cell r="C1" t="str">
            <v>Description</v>
          </cell>
          <cell r="D1" t="str">
            <v>Strength</v>
          </cell>
          <cell r="E1" t="str">
            <v>Size</v>
          </cell>
          <cell r="F1" t="str">
            <v>Supplier</v>
          </cell>
          <cell r="G1" t="str">
            <v>Supplier Item</v>
          </cell>
          <cell r="H1" t="str">
            <v>Type</v>
          </cell>
          <cell r="I1">
            <v>2</v>
          </cell>
          <cell r="J1">
            <v>3</v>
          </cell>
          <cell r="K1">
            <v>6</v>
          </cell>
          <cell r="L1">
            <v>7</v>
          </cell>
          <cell r="M1">
            <v>9</v>
          </cell>
          <cell r="N1" t="str">
            <v>Lines</v>
          </cell>
          <cell r="O1" t="str">
            <v>Qty</v>
          </cell>
          <cell r="P1" t="str">
            <v>Total Lines</v>
          </cell>
          <cell r="Q1" t="str">
            <v>Product Class</v>
          </cell>
          <cell r="R1" t="str">
            <v>Avail Code</v>
          </cell>
          <cell r="S1" t="str">
            <v>Purchase Code</v>
          </cell>
          <cell r="T1" t="str">
            <v>Location Type</v>
          </cell>
          <cell r="U1" t="str">
            <v>Class Code</v>
          </cell>
          <cell r="V1" t="str">
            <v>FirstOfStocking Flag Indy</v>
          </cell>
          <cell r="W1" t="str">
            <v>FirstOfStocking Flag Reno</v>
          </cell>
          <cell r="X1" t="str">
            <v>FirstOfStocking Flag Denver</v>
          </cell>
          <cell r="Y1" t="str">
            <v>FirstOfStocking Flag Grapevine</v>
          </cell>
          <cell r="Z1" t="str">
            <v>FirstOfStocking Flag Jacksonville</v>
          </cell>
          <cell r="AA1" t="str">
            <v>Status</v>
          </cell>
        </row>
        <row r="2">
          <cell r="A2" t="str">
            <v>1145758</v>
          </cell>
          <cell r="B2" t="str">
            <v xml:space="preserve">D.McKINLEY     </v>
          </cell>
          <cell r="C2" t="str">
            <v xml:space="preserve">Cold Pack Instant Deluxe      </v>
          </cell>
          <cell r="D2" t="str">
            <v xml:space="preserve">7x9         </v>
          </cell>
          <cell r="E2" t="str">
            <v xml:space="preserve">24/Ca   </v>
          </cell>
          <cell r="F2" t="str">
            <v>MEDLIN</v>
          </cell>
          <cell r="G2" t="str">
            <v xml:space="preserve">MDS148000                </v>
          </cell>
          <cell r="H2" t="str">
            <v xml:space="preserve">D   </v>
          </cell>
          <cell r="I2">
            <v>1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1</v>
          </cell>
          <cell r="O2">
            <v>1</v>
          </cell>
          <cell r="P2">
            <v>13</v>
          </cell>
          <cell r="Q2" t="str">
            <v>M86</v>
          </cell>
          <cell r="R2" t="str">
            <v xml:space="preserve"> </v>
          </cell>
          <cell r="S2" t="str">
            <v>L</v>
          </cell>
          <cell r="T2" t="str">
            <v xml:space="preserve">  </v>
          </cell>
          <cell r="U2" t="str">
            <v xml:space="preserve">  </v>
          </cell>
          <cell r="V2" t="str">
            <v>Y</v>
          </cell>
          <cell r="W2" t="str">
            <v>N</v>
          </cell>
          <cell r="X2" t="str">
            <v>N</v>
          </cell>
          <cell r="Y2" t="str">
            <v>N</v>
          </cell>
          <cell r="Z2" t="str">
            <v>N</v>
          </cell>
          <cell r="AA2" t="str">
            <v>Demand increase - converted to stock</v>
          </cell>
        </row>
        <row r="3">
          <cell r="A3" t="str">
            <v>1145758</v>
          </cell>
          <cell r="B3" t="str">
            <v xml:space="preserve">D.McKINLEY     </v>
          </cell>
          <cell r="C3" t="str">
            <v xml:space="preserve">Cold Pack Instant Deluxe      </v>
          </cell>
          <cell r="D3" t="str">
            <v xml:space="preserve">7x9         </v>
          </cell>
          <cell r="E3" t="str">
            <v xml:space="preserve">24/Ca   </v>
          </cell>
          <cell r="F3" t="str">
            <v>MEDLIN</v>
          </cell>
          <cell r="G3" t="str">
            <v xml:space="preserve">MDS148000                </v>
          </cell>
          <cell r="H3" t="str">
            <v xml:space="preserve">XD  </v>
          </cell>
          <cell r="I3">
            <v>12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12</v>
          </cell>
          <cell r="O3">
            <v>15</v>
          </cell>
          <cell r="P3">
            <v>13</v>
          </cell>
          <cell r="Q3" t="str">
            <v>M86</v>
          </cell>
          <cell r="R3" t="str">
            <v xml:space="preserve"> </v>
          </cell>
          <cell r="S3" t="str">
            <v>L</v>
          </cell>
          <cell r="T3" t="str">
            <v xml:space="preserve">  </v>
          </cell>
          <cell r="U3" t="str">
            <v xml:space="preserve">  </v>
          </cell>
          <cell r="V3" t="str">
            <v>Y</v>
          </cell>
          <cell r="W3" t="str">
            <v>N</v>
          </cell>
          <cell r="X3" t="str">
            <v>N</v>
          </cell>
          <cell r="Y3" t="str">
            <v>N</v>
          </cell>
          <cell r="Z3" t="str">
            <v>N</v>
          </cell>
          <cell r="AA3" t="str">
            <v>Demand increase - converted to stock</v>
          </cell>
        </row>
        <row r="4">
          <cell r="A4" t="str">
            <v>1296508</v>
          </cell>
          <cell r="B4" t="str">
            <v xml:space="preserve">A.DOUGHTON     </v>
          </cell>
          <cell r="C4" t="str">
            <v xml:space="preserve">Lidocaine HCl MDV 50mL        </v>
          </cell>
          <cell r="D4" t="str">
            <v xml:space="preserve">1%          </v>
          </cell>
          <cell r="E4" t="str">
            <v xml:space="preserve">10/Pk   </v>
          </cell>
          <cell r="F4" t="str">
            <v>WESINJ</v>
          </cell>
          <cell r="G4" t="str">
            <v xml:space="preserve">00143957710              </v>
          </cell>
          <cell r="H4" t="str">
            <v xml:space="preserve">BO  </v>
          </cell>
          <cell r="I4">
            <v>3</v>
          </cell>
          <cell r="J4">
            <v>1</v>
          </cell>
          <cell r="K4">
            <v>3</v>
          </cell>
          <cell r="L4">
            <v>0</v>
          </cell>
          <cell r="M4">
            <v>5</v>
          </cell>
          <cell r="N4">
            <v>12</v>
          </cell>
          <cell r="O4">
            <v>22</v>
          </cell>
          <cell r="P4">
            <v>12</v>
          </cell>
          <cell r="Q4" t="str">
            <v>G10</v>
          </cell>
          <cell r="R4" t="str">
            <v>R</v>
          </cell>
          <cell r="S4" t="str">
            <v>Blank</v>
          </cell>
          <cell r="T4" t="str">
            <v xml:space="preserve">  </v>
          </cell>
          <cell r="U4" t="str">
            <v>RX</v>
          </cell>
          <cell r="V4" t="str">
            <v>Y</v>
          </cell>
          <cell r="W4" t="str">
            <v>Y</v>
          </cell>
          <cell r="X4" t="str">
            <v>Y</v>
          </cell>
          <cell r="Y4" t="str">
            <v>Y</v>
          </cell>
          <cell r="Z4" t="str">
            <v>Y</v>
          </cell>
          <cell r="AA4" t="str">
            <v>Manufacturers back order</v>
          </cell>
        </row>
        <row r="5">
          <cell r="A5" t="str">
            <v>1043735</v>
          </cell>
          <cell r="B5" t="str">
            <v xml:space="preserve">A.DOUGHTON     </v>
          </cell>
          <cell r="C5" t="str">
            <v xml:space="preserve">Ful-Glo Ophth Strips          </v>
          </cell>
          <cell r="D5" t="str">
            <v xml:space="preserve">1mg         </v>
          </cell>
          <cell r="E5" t="str">
            <v xml:space="preserve">100/Bx  </v>
          </cell>
          <cell r="F5" t="str">
            <v xml:space="preserve">AKORN </v>
          </cell>
          <cell r="G5" t="str">
            <v xml:space="preserve">17478040401              </v>
          </cell>
          <cell r="H5" t="str">
            <v xml:space="preserve">BO  </v>
          </cell>
          <cell r="I5">
            <v>6</v>
          </cell>
          <cell r="J5">
            <v>0</v>
          </cell>
          <cell r="K5">
            <v>5</v>
          </cell>
          <cell r="L5">
            <v>0</v>
          </cell>
          <cell r="M5">
            <v>1</v>
          </cell>
          <cell r="N5">
            <v>12</v>
          </cell>
          <cell r="O5">
            <v>17</v>
          </cell>
          <cell r="P5">
            <v>12</v>
          </cell>
          <cell r="Q5" t="str">
            <v>G10</v>
          </cell>
          <cell r="R5" t="str">
            <v>R</v>
          </cell>
          <cell r="S5" t="str">
            <v>Blank</v>
          </cell>
          <cell r="T5" t="str">
            <v xml:space="preserve">  </v>
          </cell>
          <cell r="U5" t="str">
            <v>RX</v>
          </cell>
          <cell r="V5" t="str">
            <v>Y</v>
          </cell>
          <cell r="W5" t="str">
            <v>Y</v>
          </cell>
          <cell r="X5" t="str">
            <v>Y</v>
          </cell>
          <cell r="Y5" t="str">
            <v>Y</v>
          </cell>
          <cell r="Z5" t="str">
            <v>Y</v>
          </cell>
          <cell r="AA5" t="str">
            <v>Manufacturers back order</v>
          </cell>
        </row>
        <row r="6">
          <cell r="A6" t="str">
            <v>6667246</v>
          </cell>
          <cell r="B6" t="str">
            <v xml:space="preserve">J.CORRIGAN     </v>
          </cell>
          <cell r="C6" t="str">
            <v xml:space="preserve">In Room Sharps Clear Mailbox  </v>
          </cell>
          <cell r="D6" t="str">
            <v xml:space="preserve">Lid         </v>
          </cell>
          <cell r="E6" t="str">
            <v xml:space="preserve">5qt/Ea  </v>
          </cell>
          <cell r="F6" t="str">
            <v>CARDKN</v>
          </cell>
          <cell r="G6" t="str">
            <v xml:space="preserve">85121                    </v>
          </cell>
          <cell r="H6" t="str">
            <v xml:space="preserve">BO  </v>
          </cell>
          <cell r="I6">
            <v>9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9</v>
          </cell>
          <cell r="O6">
            <v>137</v>
          </cell>
          <cell r="P6">
            <v>9</v>
          </cell>
          <cell r="Q6" t="str">
            <v>M10</v>
          </cell>
          <cell r="R6" t="str">
            <v xml:space="preserve"> </v>
          </cell>
          <cell r="S6" t="str">
            <v>Blank</v>
          </cell>
          <cell r="T6" t="str">
            <v xml:space="preserve">  </v>
          </cell>
          <cell r="U6" t="str">
            <v xml:space="preserve">  </v>
          </cell>
          <cell r="V6" t="str">
            <v>Y</v>
          </cell>
          <cell r="W6" t="str">
            <v>Y</v>
          </cell>
          <cell r="X6" t="str">
            <v>Y</v>
          </cell>
          <cell r="Y6" t="str">
            <v>Y</v>
          </cell>
          <cell r="Z6" t="str">
            <v>Y</v>
          </cell>
          <cell r="AA6" t="str">
            <v>Manufacturers back order</v>
          </cell>
        </row>
        <row r="7">
          <cell r="A7" t="str">
            <v>1531042</v>
          </cell>
          <cell r="B7" t="str">
            <v xml:space="preserve">E.SWEENEY      </v>
          </cell>
          <cell r="C7" t="str">
            <v xml:space="preserve">Sodium Chloride 0.9% Irrig    </v>
          </cell>
          <cell r="D7" t="str">
            <v xml:space="preserve">500mL/Bt    </v>
          </cell>
          <cell r="E7" t="str">
            <v xml:space="preserve">BT      </v>
          </cell>
          <cell r="F7" t="str">
            <v>TRAVOL</v>
          </cell>
          <cell r="G7" t="str">
            <v xml:space="preserve">2F7123                   </v>
          </cell>
          <cell r="H7" t="str">
            <v xml:space="preserve">BO  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2</v>
          </cell>
          <cell r="O7">
            <v>7</v>
          </cell>
          <cell r="P7">
            <v>7</v>
          </cell>
          <cell r="Q7" t="str">
            <v>M10</v>
          </cell>
          <cell r="R7" t="str">
            <v xml:space="preserve"> </v>
          </cell>
          <cell r="S7" t="str">
            <v>Blank</v>
          </cell>
          <cell r="T7" t="str">
            <v>CS</v>
          </cell>
          <cell r="U7" t="str">
            <v>RE</v>
          </cell>
          <cell r="V7" t="str">
            <v>Y</v>
          </cell>
          <cell r="W7" t="str">
            <v>Y</v>
          </cell>
          <cell r="X7" t="str">
            <v>Y</v>
          </cell>
          <cell r="Y7" t="str">
            <v>Y</v>
          </cell>
          <cell r="Z7" t="str">
            <v>Y</v>
          </cell>
          <cell r="AA7" t="str">
            <v>Manufacturers back order</v>
          </cell>
        </row>
        <row r="8">
          <cell r="A8" t="str">
            <v>1531042</v>
          </cell>
          <cell r="B8" t="str">
            <v xml:space="preserve">E.SWEENEY      </v>
          </cell>
          <cell r="C8" t="str">
            <v xml:space="preserve">Sodium Chloride 0.9% Irrig    </v>
          </cell>
          <cell r="D8" t="str">
            <v xml:space="preserve">500mL/Bt    </v>
          </cell>
          <cell r="E8" t="str">
            <v xml:space="preserve">BT      </v>
          </cell>
          <cell r="F8" t="str">
            <v>TRAVOL</v>
          </cell>
          <cell r="G8" t="str">
            <v xml:space="preserve">2F7123                   </v>
          </cell>
          <cell r="H8" t="str">
            <v xml:space="preserve">XS  </v>
          </cell>
          <cell r="I8">
            <v>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5</v>
          </cell>
          <cell r="O8">
            <v>66</v>
          </cell>
          <cell r="P8">
            <v>7</v>
          </cell>
          <cell r="Q8" t="str">
            <v>M10</v>
          </cell>
          <cell r="R8" t="str">
            <v xml:space="preserve"> </v>
          </cell>
          <cell r="S8" t="str">
            <v>Blank</v>
          </cell>
          <cell r="T8" t="str">
            <v>CS</v>
          </cell>
          <cell r="U8" t="str">
            <v>RE</v>
          </cell>
          <cell r="V8" t="str">
            <v>Y</v>
          </cell>
          <cell r="W8" t="str">
            <v>Y</v>
          </cell>
          <cell r="X8" t="str">
            <v>Y</v>
          </cell>
          <cell r="Y8" t="str">
            <v>Y</v>
          </cell>
          <cell r="Z8" t="str">
            <v>Y</v>
          </cell>
          <cell r="AA8" t="str">
            <v>Manufacturers back order</v>
          </cell>
        </row>
        <row r="9">
          <cell r="A9" t="str">
            <v>9004789</v>
          </cell>
          <cell r="B9" t="str">
            <v xml:space="preserve">K.WELTI        </v>
          </cell>
          <cell r="C9" t="str">
            <v xml:space="preserve">Bacitracin Zinc Ointment Foil </v>
          </cell>
          <cell r="D9" t="str">
            <v xml:space="preserve">.9gm        </v>
          </cell>
          <cell r="E9" t="str">
            <v xml:space="preserve">144/Bx  </v>
          </cell>
          <cell r="F9" t="str">
            <v>ULTSEA</v>
          </cell>
          <cell r="G9" t="str">
            <v xml:space="preserve">300335100002             </v>
          </cell>
          <cell r="H9" t="str">
            <v xml:space="preserve">BO  </v>
          </cell>
          <cell r="I9">
            <v>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3</v>
          </cell>
          <cell r="P9">
            <v>7</v>
          </cell>
          <cell r="Q9" t="str">
            <v>M90</v>
          </cell>
          <cell r="R9" t="str">
            <v xml:space="preserve"> </v>
          </cell>
          <cell r="S9" t="str">
            <v>Blank</v>
          </cell>
          <cell r="T9" t="str">
            <v xml:space="preserve">  </v>
          </cell>
          <cell r="U9" t="str">
            <v>OC</v>
          </cell>
          <cell r="V9" t="str">
            <v>Y</v>
          </cell>
          <cell r="W9" t="str">
            <v>Y</v>
          </cell>
          <cell r="X9" t="str">
            <v>Y</v>
          </cell>
          <cell r="Y9" t="str">
            <v>Y</v>
          </cell>
          <cell r="Z9" t="str">
            <v>Y</v>
          </cell>
          <cell r="AA9" t="str">
            <v>Manufacturers back order</v>
          </cell>
        </row>
        <row r="10">
          <cell r="A10" t="str">
            <v>9004789</v>
          </cell>
          <cell r="B10" t="str">
            <v xml:space="preserve">K.WELTI        </v>
          </cell>
          <cell r="C10" t="str">
            <v xml:space="preserve">Bacitracin Zinc Ointment Foil </v>
          </cell>
          <cell r="D10" t="str">
            <v xml:space="preserve">.9gm        </v>
          </cell>
          <cell r="E10" t="str">
            <v xml:space="preserve">144/Bx  </v>
          </cell>
          <cell r="F10" t="str">
            <v>ULTSEA</v>
          </cell>
          <cell r="G10" t="str">
            <v xml:space="preserve">300335100002             </v>
          </cell>
          <cell r="H10" t="str">
            <v xml:space="preserve">XS  </v>
          </cell>
          <cell r="I10">
            <v>0</v>
          </cell>
          <cell r="J10">
            <v>1</v>
          </cell>
          <cell r="K10">
            <v>4</v>
          </cell>
          <cell r="L10">
            <v>0</v>
          </cell>
          <cell r="M10">
            <v>0</v>
          </cell>
          <cell r="N10">
            <v>5</v>
          </cell>
          <cell r="O10">
            <v>8</v>
          </cell>
          <cell r="P10">
            <v>7</v>
          </cell>
          <cell r="Q10" t="str">
            <v>M90</v>
          </cell>
          <cell r="R10" t="str">
            <v xml:space="preserve"> </v>
          </cell>
          <cell r="S10" t="str">
            <v>Blank</v>
          </cell>
          <cell r="T10" t="str">
            <v xml:space="preserve">  </v>
          </cell>
          <cell r="U10" t="str">
            <v>OC</v>
          </cell>
          <cell r="V10" t="str">
            <v>Y</v>
          </cell>
          <cell r="W10" t="str">
            <v>Y</v>
          </cell>
          <cell r="X10" t="str">
            <v>Y</v>
          </cell>
          <cell r="Y10" t="str">
            <v>Y</v>
          </cell>
          <cell r="Z10" t="str">
            <v>Y</v>
          </cell>
          <cell r="AA10" t="str">
            <v>Manufacturers back order</v>
          </cell>
        </row>
        <row r="11">
          <cell r="A11" t="str">
            <v>9083300</v>
          </cell>
          <cell r="B11" t="str">
            <v xml:space="preserve">D.TILLER       </v>
          </cell>
          <cell r="C11" t="str">
            <v xml:space="preserve">Gelfoam Sponges Sz12-7mm      </v>
          </cell>
          <cell r="D11" t="str">
            <v xml:space="preserve">1545        </v>
          </cell>
          <cell r="E11" t="str">
            <v xml:space="preserve">12/Bx   </v>
          </cell>
          <cell r="F11" t="str">
            <v>PFIINJ</v>
          </cell>
          <cell r="G11" t="str">
            <v xml:space="preserve">00009031508              </v>
          </cell>
          <cell r="H11" t="str">
            <v xml:space="preserve">BO  </v>
          </cell>
          <cell r="I11">
            <v>2</v>
          </cell>
          <cell r="J11">
            <v>1</v>
          </cell>
          <cell r="K11">
            <v>4</v>
          </cell>
          <cell r="L11">
            <v>0</v>
          </cell>
          <cell r="M11">
            <v>0</v>
          </cell>
          <cell r="N11">
            <v>7</v>
          </cell>
          <cell r="O11">
            <v>9</v>
          </cell>
          <cell r="P11">
            <v>7</v>
          </cell>
          <cell r="Q11" t="str">
            <v>M10</v>
          </cell>
          <cell r="R11" t="str">
            <v xml:space="preserve"> </v>
          </cell>
          <cell r="S11" t="str">
            <v>Blank</v>
          </cell>
          <cell r="T11" t="str">
            <v xml:space="preserve">  </v>
          </cell>
          <cell r="U11" t="str">
            <v>DP</v>
          </cell>
          <cell r="V11" t="str">
            <v>Y</v>
          </cell>
          <cell r="W11" t="str">
            <v>Y</v>
          </cell>
          <cell r="X11" t="str">
            <v>Y</v>
          </cell>
          <cell r="Y11" t="str">
            <v>Y</v>
          </cell>
          <cell r="Z11" t="str">
            <v>Y</v>
          </cell>
          <cell r="AA11" t="str">
            <v>Manufacturers back order</v>
          </cell>
        </row>
        <row r="12">
          <cell r="A12" t="str">
            <v>1277362</v>
          </cell>
          <cell r="B12" t="str">
            <v xml:space="preserve">A.JACKSON      </v>
          </cell>
          <cell r="C12" t="str">
            <v xml:space="preserve">Pad Over-The-Spill            </v>
          </cell>
          <cell r="D12" t="str">
            <v xml:space="preserve">            </v>
          </cell>
          <cell r="E12" t="str">
            <v xml:space="preserve">20/Pk   </v>
          </cell>
          <cell r="F12" t="str">
            <v>ODEPOT</v>
          </cell>
          <cell r="G12" t="str">
            <v xml:space="preserve">329197                   </v>
          </cell>
          <cell r="H12" t="str">
            <v xml:space="preserve">D   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7</v>
          </cell>
          <cell r="N12">
            <v>7</v>
          </cell>
          <cell r="O12">
            <v>8</v>
          </cell>
          <cell r="P12">
            <v>7</v>
          </cell>
          <cell r="Q12" t="str">
            <v>D33</v>
          </cell>
          <cell r="R12" t="str">
            <v xml:space="preserve"> </v>
          </cell>
          <cell r="S12" t="str">
            <v>D</v>
          </cell>
          <cell r="T12" t="str">
            <v xml:space="preserve">  </v>
          </cell>
          <cell r="U12" t="str">
            <v xml:space="preserve">  </v>
          </cell>
          <cell r="V12" t="str">
            <v>N</v>
          </cell>
          <cell r="W12" t="str">
            <v>N</v>
          </cell>
          <cell r="X12" t="str">
            <v>N</v>
          </cell>
          <cell r="Y12" t="str">
            <v>N</v>
          </cell>
          <cell r="Z12" t="str">
            <v>N</v>
          </cell>
          <cell r="AA12" t="str">
            <v>Drop-ship only</v>
          </cell>
        </row>
        <row r="13">
          <cell r="A13" t="str">
            <v>8310897</v>
          </cell>
          <cell r="B13" t="str">
            <v xml:space="preserve">D.McKINLEY     </v>
          </cell>
          <cell r="C13" t="str">
            <v>Basin Emesis Graphite 10"X8.5"</v>
          </cell>
          <cell r="D13" t="str">
            <v xml:space="preserve">500mL       </v>
          </cell>
          <cell r="E13" t="str">
            <v xml:space="preserve">Ea      </v>
          </cell>
          <cell r="F13" t="str">
            <v>MEDLIN</v>
          </cell>
          <cell r="G13" t="str">
            <v xml:space="preserve">DYND80327                </v>
          </cell>
          <cell r="H13" t="str">
            <v xml:space="preserve">BO  </v>
          </cell>
          <cell r="I13">
            <v>4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</v>
          </cell>
          <cell r="O13">
            <v>112</v>
          </cell>
          <cell r="P13">
            <v>6</v>
          </cell>
          <cell r="Q13" t="str">
            <v>M10</v>
          </cell>
          <cell r="R13" t="str">
            <v xml:space="preserve"> </v>
          </cell>
          <cell r="S13" t="str">
            <v>Blank</v>
          </cell>
          <cell r="T13" t="str">
            <v xml:space="preserve">  </v>
          </cell>
          <cell r="U13" t="str">
            <v xml:space="preserve">  </v>
          </cell>
          <cell r="V13" t="str">
            <v>Y</v>
          </cell>
          <cell r="W13" t="str">
            <v>Y</v>
          </cell>
          <cell r="X13" t="str">
            <v>Y</v>
          </cell>
          <cell r="Y13" t="str">
            <v>Y</v>
          </cell>
          <cell r="Z13" t="str">
            <v>Y</v>
          </cell>
          <cell r="AA13" t="str">
            <v>Manufacturers back order</v>
          </cell>
        </row>
        <row r="14">
          <cell r="A14" t="str">
            <v>8310897</v>
          </cell>
          <cell r="B14" t="str">
            <v xml:space="preserve">D.McKINLEY     </v>
          </cell>
          <cell r="C14" t="str">
            <v>Basin Emesis Graphite 10"X8.5"</v>
          </cell>
          <cell r="D14" t="str">
            <v xml:space="preserve">500mL       </v>
          </cell>
          <cell r="E14" t="str">
            <v xml:space="preserve">Ea      </v>
          </cell>
          <cell r="F14" t="str">
            <v>MEDLIN</v>
          </cell>
          <cell r="G14" t="str">
            <v xml:space="preserve">DYND80327                </v>
          </cell>
          <cell r="H14" t="str">
            <v xml:space="preserve">XS  </v>
          </cell>
          <cell r="I14">
            <v>1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2</v>
          </cell>
          <cell r="O14">
            <v>500</v>
          </cell>
          <cell r="P14">
            <v>6</v>
          </cell>
          <cell r="Q14" t="str">
            <v>M10</v>
          </cell>
          <cell r="R14" t="str">
            <v xml:space="preserve"> </v>
          </cell>
          <cell r="S14" t="str">
            <v>Blank</v>
          </cell>
          <cell r="T14" t="str">
            <v xml:space="preserve">  </v>
          </cell>
          <cell r="U14" t="str">
            <v xml:space="preserve">  </v>
          </cell>
          <cell r="V14" t="str">
            <v>Y</v>
          </cell>
          <cell r="W14" t="str">
            <v>Y</v>
          </cell>
          <cell r="X14" t="str">
            <v>Y</v>
          </cell>
          <cell r="Y14" t="str">
            <v>Y</v>
          </cell>
          <cell r="Z14" t="str">
            <v>Y</v>
          </cell>
          <cell r="AA14" t="str">
            <v>Manufacturers back order</v>
          </cell>
        </row>
        <row r="15">
          <cell r="A15" t="str">
            <v>1180925</v>
          </cell>
          <cell r="B15" t="str">
            <v xml:space="preserve">A.DOUGHTON     </v>
          </cell>
          <cell r="C15" t="str">
            <v xml:space="preserve">Sodium Chloride Inj Bag       </v>
          </cell>
          <cell r="D15" t="str">
            <v xml:space="preserve">0.9%        </v>
          </cell>
          <cell r="E15" t="str">
            <v xml:space="preserve">250ml   </v>
          </cell>
          <cell r="F15" t="str">
            <v>ABBHOS</v>
          </cell>
          <cell r="G15" t="str">
            <v xml:space="preserve">0798302                  </v>
          </cell>
          <cell r="H15" t="str">
            <v xml:space="preserve">BO  </v>
          </cell>
          <cell r="I15">
            <v>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5</v>
          </cell>
          <cell r="O15">
            <v>25</v>
          </cell>
          <cell r="P15">
            <v>6</v>
          </cell>
          <cell r="Q15" t="str">
            <v>M10</v>
          </cell>
          <cell r="R15" t="str">
            <v xml:space="preserve"> </v>
          </cell>
          <cell r="S15" t="str">
            <v>Blank</v>
          </cell>
          <cell r="T15" t="str">
            <v xml:space="preserve">  </v>
          </cell>
          <cell r="U15" t="str">
            <v>RE</v>
          </cell>
          <cell r="V15" t="str">
            <v>Y</v>
          </cell>
          <cell r="W15" t="str">
            <v>Y</v>
          </cell>
          <cell r="X15" t="str">
            <v>Y</v>
          </cell>
          <cell r="Y15" t="str">
            <v>Y</v>
          </cell>
          <cell r="Z15" t="str">
            <v>Y</v>
          </cell>
          <cell r="AA15" t="str">
            <v>Manufacturers back order</v>
          </cell>
        </row>
        <row r="16">
          <cell r="A16" t="str">
            <v>1180925</v>
          </cell>
          <cell r="B16" t="str">
            <v xml:space="preserve">A.DOUGHTON     </v>
          </cell>
          <cell r="C16" t="str">
            <v xml:space="preserve">Sodium Chloride Inj Bag       </v>
          </cell>
          <cell r="D16" t="str">
            <v xml:space="preserve">0.9%        </v>
          </cell>
          <cell r="E16" t="str">
            <v xml:space="preserve">250ml   </v>
          </cell>
          <cell r="F16" t="str">
            <v>ABBHOS</v>
          </cell>
          <cell r="G16" t="str">
            <v xml:space="preserve">0798302                  </v>
          </cell>
          <cell r="H16" t="str">
            <v xml:space="preserve">XS  </v>
          </cell>
          <cell r="I16">
            <v>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1</v>
          </cell>
          <cell r="O16">
            <v>5</v>
          </cell>
          <cell r="P16">
            <v>6</v>
          </cell>
          <cell r="Q16" t="str">
            <v>M10</v>
          </cell>
          <cell r="R16" t="str">
            <v xml:space="preserve"> </v>
          </cell>
          <cell r="S16" t="str">
            <v>Blank</v>
          </cell>
          <cell r="T16" t="str">
            <v xml:space="preserve">  </v>
          </cell>
          <cell r="U16" t="str">
            <v>RE</v>
          </cell>
          <cell r="V16" t="str">
            <v>Y</v>
          </cell>
          <cell r="W16" t="str">
            <v>Y</v>
          </cell>
          <cell r="X16" t="str">
            <v>Y</v>
          </cell>
          <cell r="Y16" t="str">
            <v>Y</v>
          </cell>
          <cell r="Z16" t="str">
            <v>Y</v>
          </cell>
          <cell r="AA16" t="str">
            <v>Manufacturers back order</v>
          </cell>
        </row>
        <row r="17">
          <cell r="A17" t="str">
            <v>1103839</v>
          </cell>
          <cell r="B17" t="str">
            <v xml:space="preserve">A.DOUGHTON     </v>
          </cell>
          <cell r="C17" t="str">
            <v>Lidocaine Inj SDV Pr Free 30mL</v>
          </cell>
          <cell r="D17" t="str">
            <v xml:space="preserve">1%          </v>
          </cell>
          <cell r="E17" t="str">
            <v xml:space="preserve">25/Pk   </v>
          </cell>
          <cell r="F17" t="str">
            <v>PFIZNJ</v>
          </cell>
          <cell r="G17" t="str">
            <v xml:space="preserve">00409427902              </v>
          </cell>
          <cell r="H17" t="str">
            <v xml:space="preserve">BO  </v>
          </cell>
          <cell r="I17">
            <v>0</v>
          </cell>
          <cell r="J17">
            <v>0</v>
          </cell>
          <cell r="K17">
            <v>3</v>
          </cell>
          <cell r="L17">
            <v>0</v>
          </cell>
          <cell r="M17">
            <v>3</v>
          </cell>
          <cell r="N17">
            <v>6</v>
          </cell>
          <cell r="O17">
            <v>10</v>
          </cell>
          <cell r="P17">
            <v>6</v>
          </cell>
          <cell r="Q17" t="str">
            <v>G10</v>
          </cell>
          <cell r="R17" t="str">
            <v>R</v>
          </cell>
          <cell r="S17" t="str">
            <v>Blank</v>
          </cell>
          <cell r="T17" t="str">
            <v xml:space="preserve">  </v>
          </cell>
          <cell r="U17" t="str">
            <v>RX</v>
          </cell>
          <cell r="V17" t="str">
            <v>Y</v>
          </cell>
          <cell r="W17" t="str">
            <v>Y</v>
          </cell>
          <cell r="X17" t="str">
            <v>Y</v>
          </cell>
          <cell r="Y17" t="str">
            <v>Y</v>
          </cell>
          <cell r="Z17" t="str">
            <v>Y</v>
          </cell>
          <cell r="AA17" t="str">
            <v>Manufacturers back order</v>
          </cell>
        </row>
        <row r="18">
          <cell r="A18" t="str">
            <v>2270325</v>
          </cell>
          <cell r="B18" t="str">
            <v xml:space="preserve">D.McKINLEY     </v>
          </cell>
          <cell r="C18" t="str">
            <v xml:space="preserve">Specimen Container Sterile    </v>
          </cell>
          <cell r="D18" t="str">
            <v xml:space="preserve">120mL       </v>
          </cell>
          <cell r="E18" t="str">
            <v xml:space="preserve">300/Ca  </v>
          </cell>
          <cell r="F18" t="str">
            <v>STASCI</v>
          </cell>
          <cell r="G18" t="str">
            <v xml:space="preserve">B1202-1O                 </v>
          </cell>
          <cell r="H18" t="str">
            <v xml:space="preserve">BO  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6</v>
          </cell>
          <cell r="N18">
            <v>6</v>
          </cell>
          <cell r="O18">
            <v>8</v>
          </cell>
          <cell r="P18">
            <v>6</v>
          </cell>
          <cell r="Q18" t="str">
            <v>M10</v>
          </cell>
          <cell r="R18" t="str">
            <v xml:space="preserve"> </v>
          </cell>
          <cell r="S18" t="str">
            <v>Blank</v>
          </cell>
          <cell r="T18" t="str">
            <v xml:space="preserve">  </v>
          </cell>
          <cell r="U18" t="str">
            <v>DP</v>
          </cell>
          <cell r="V18" t="str">
            <v>N</v>
          </cell>
          <cell r="W18" t="str">
            <v>N</v>
          </cell>
          <cell r="X18" t="str">
            <v>N</v>
          </cell>
          <cell r="Y18" t="str">
            <v>N</v>
          </cell>
          <cell r="Z18" t="str">
            <v>Y</v>
          </cell>
          <cell r="AA18" t="str">
            <v>Manufacturers back order</v>
          </cell>
        </row>
        <row r="19">
          <cell r="A19" t="str">
            <v>9004788</v>
          </cell>
          <cell r="B19" t="str">
            <v xml:space="preserve">K.WELTI        </v>
          </cell>
          <cell r="C19" t="str">
            <v xml:space="preserve">Triple Antibiotic Ointment    </v>
          </cell>
          <cell r="D19" t="str">
            <v xml:space="preserve">            </v>
          </cell>
          <cell r="E19" t="str">
            <v xml:space="preserve">144/Bx  </v>
          </cell>
          <cell r="F19" t="str">
            <v>ULTSEA</v>
          </cell>
          <cell r="G19" t="str">
            <v xml:space="preserve">300335100005             </v>
          </cell>
          <cell r="H19" t="str">
            <v xml:space="preserve">BO  </v>
          </cell>
          <cell r="I19">
            <v>1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2</v>
          </cell>
          <cell r="O19">
            <v>3</v>
          </cell>
          <cell r="P19">
            <v>6</v>
          </cell>
          <cell r="Q19" t="str">
            <v>M90</v>
          </cell>
          <cell r="R19" t="str">
            <v xml:space="preserve"> </v>
          </cell>
          <cell r="S19" t="str">
            <v>Blank</v>
          </cell>
          <cell r="T19" t="str">
            <v xml:space="preserve">  </v>
          </cell>
          <cell r="U19" t="str">
            <v>OC</v>
          </cell>
          <cell r="V19" t="str">
            <v>Y</v>
          </cell>
          <cell r="W19" t="str">
            <v>Y</v>
          </cell>
          <cell r="X19" t="str">
            <v>Y</v>
          </cell>
          <cell r="Y19" t="str">
            <v>Y</v>
          </cell>
          <cell r="Z19" t="str">
            <v>Y</v>
          </cell>
          <cell r="AA19" t="str">
            <v>Manufacturers back order</v>
          </cell>
        </row>
        <row r="20">
          <cell r="A20" t="str">
            <v>9004788</v>
          </cell>
          <cell r="B20" t="str">
            <v xml:space="preserve">K.WELTI        </v>
          </cell>
          <cell r="C20" t="str">
            <v xml:space="preserve">Triple Antibiotic Ointment    </v>
          </cell>
          <cell r="D20" t="str">
            <v xml:space="preserve">            </v>
          </cell>
          <cell r="E20" t="str">
            <v xml:space="preserve">144/Bx  </v>
          </cell>
          <cell r="F20" t="str">
            <v>ULTSEA</v>
          </cell>
          <cell r="G20" t="str">
            <v xml:space="preserve">300335100005             </v>
          </cell>
          <cell r="H20" t="str">
            <v xml:space="preserve">XS  </v>
          </cell>
          <cell r="I20">
            <v>3</v>
          </cell>
          <cell r="J20">
            <v>0</v>
          </cell>
          <cell r="K20">
            <v>1</v>
          </cell>
          <cell r="L20">
            <v>0</v>
          </cell>
          <cell r="M20">
            <v>0</v>
          </cell>
          <cell r="N20">
            <v>4</v>
          </cell>
          <cell r="O20">
            <v>4</v>
          </cell>
          <cell r="P20">
            <v>6</v>
          </cell>
          <cell r="Q20" t="str">
            <v>M90</v>
          </cell>
          <cell r="R20" t="str">
            <v xml:space="preserve"> </v>
          </cell>
          <cell r="S20" t="str">
            <v>Blank</v>
          </cell>
          <cell r="T20" t="str">
            <v xml:space="preserve">  </v>
          </cell>
          <cell r="U20" t="str">
            <v>OC</v>
          </cell>
          <cell r="V20" t="str">
            <v>Y</v>
          </cell>
          <cell r="W20" t="str">
            <v>Y</v>
          </cell>
          <cell r="X20" t="str">
            <v>Y</v>
          </cell>
          <cell r="Y20" t="str">
            <v>Y</v>
          </cell>
          <cell r="Z20" t="str">
            <v>Y</v>
          </cell>
          <cell r="AA20" t="str">
            <v>Manufacturers back order</v>
          </cell>
        </row>
        <row r="21">
          <cell r="A21" t="str">
            <v>1046816</v>
          </cell>
          <cell r="B21" t="str">
            <v xml:space="preserve">A.DOUGHTON     </v>
          </cell>
          <cell r="C21" t="str">
            <v xml:space="preserve">Sodium Chloride Inj Bag       </v>
          </cell>
          <cell r="D21" t="str">
            <v xml:space="preserve">0.9%        </v>
          </cell>
          <cell r="E21" t="str">
            <v xml:space="preserve">1000ml  </v>
          </cell>
          <cell r="F21" t="str">
            <v>ABBHOS</v>
          </cell>
          <cell r="G21" t="str">
            <v xml:space="preserve">0798309                  </v>
          </cell>
          <cell r="H21" t="str">
            <v xml:space="preserve">BO  </v>
          </cell>
          <cell r="I21">
            <v>3</v>
          </cell>
          <cell r="J21">
            <v>0</v>
          </cell>
          <cell r="K21">
            <v>1</v>
          </cell>
          <cell r="L21">
            <v>0</v>
          </cell>
          <cell r="M21">
            <v>0</v>
          </cell>
          <cell r="N21">
            <v>4</v>
          </cell>
          <cell r="O21">
            <v>23</v>
          </cell>
          <cell r="P21">
            <v>5</v>
          </cell>
          <cell r="Q21" t="str">
            <v>M80</v>
          </cell>
          <cell r="R21" t="str">
            <v>R</v>
          </cell>
          <cell r="S21" t="str">
            <v>Blank</v>
          </cell>
          <cell r="T21" t="str">
            <v xml:space="preserve">  </v>
          </cell>
          <cell r="U21" t="str">
            <v>RE</v>
          </cell>
          <cell r="V21" t="str">
            <v>Y</v>
          </cell>
          <cell r="W21" t="str">
            <v>Y</v>
          </cell>
          <cell r="X21" t="str">
            <v>Y</v>
          </cell>
          <cell r="Y21" t="str">
            <v>Y</v>
          </cell>
          <cell r="Z21" t="str">
            <v>Y</v>
          </cell>
          <cell r="AA21" t="str">
            <v>Manufacturers back order</v>
          </cell>
        </row>
        <row r="22">
          <cell r="A22" t="str">
            <v>1046816</v>
          </cell>
          <cell r="B22" t="str">
            <v xml:space="preserve">A.DOUGHTON     </v>
          </cell>
          <cell r="C22" t="str">
            <v xml:space="preserve">Sodium Chloride Inj Bag       </v>
          </cell>
          <cell r="D22" t="str">
            <v xml:space="preserve">0.9%        </v>
          </cell>
          <cell r="E22" t="str">
            <v xml:space="preserve">1000ml  </v>
          </cell>
          <cell r="F22" t="str">
            <v>ABBHOS</v>
          </cell>
          <cell r="G22" t="str">
            <v xml:space="preserve">0798309                  </v>
          </cell>
          <cell r="H22" t="str">
            <v xml:space="preserve">XS  </v>
          </cell>
          <cell r="I22">
            <v>1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1</v>
          </cell>
          <cell r="O22">
            <v>6</v>
          </cell>
          <cell r="P22">
            <v>5</v>
          </cell>
          <cell r="Q22" t="str">
            <v>M80</v>
          </cell>
          <cell r="R22" t="str">
            <v>R</v>
          </cell>
          <cell r="S22" t="str">
            <v>Blank</v>
          </cell>
          <cell r="T22" t="str">
            <v xml:space="preserve">  </v>
          </cell>
          <cell r="U22" t="str">
            <v>RE</v>
          </cell>
          <cell r="V22" t="str">
            <v>Y</v>
          </cell>
          <cell r="W22" t="str">
            <v>Y</v>
          </cell>
          <cell r="X22" t="str">
            <v>Y</v>
          </cell>
          <cell r="Y22" t="str">
            <v>Y</v>
          </cell>
          <cell r="Z22" t="str">
            <v>Y</v>
          </cell>
          <cell r="AA22" t="str">
            <v>Manufacturers back order</v>
          </cell>
        </row>
        <row r="23">
          <cell r="A23" t="str">
            <v>7370972</v>
          </cell>
          <cell r="B23" t="str">
            <v xml:space="preserve">W.ROACH        </v>
          </cell>
          <cell r="C23" t="str">
            <v xml:space="preserve">Plate Strep                   </v>
          </cell>
          <cell r="D23" t="str">
            <v xml:space="preserve">            </v>
          </cell>
          <cell r="E23" t="str">
            <v xml:space="preserve">20/Pk   </v>
          </cell>
          <cell r="F23" t="str">
            <v>B-DMIC</v>
          </cell>
          <cell r="G23" t="str">
            <v xml:space="preserve">221934                   </v>
          </cell>
          <cell r="H23" t="str">
            <v xml:space="preserve">BO  </v>
          </cell>
          <cell r="I23">
            <v>0</v>
          </cell>
          <cell r="J23">
            <v>0</v>
          </cell>
          <cell r="K23">
            <v>3</v>
          </cell>
          <cell r="L23">
            <v>0</v>
          </cell>
          <cell r="M23">
            <v>0</v>
          </cell>
          <cell r="N23">
            <v>3</v>
          </cell>
          <cell r="O23">
            <v>13</v>
          </cell>
          <cell r="P23">
            <v>5</v>
          </cell>
          <cell r="Q23" t="str">
            <v>M90</v>
          </cell>
          <cell r="R23" t="str">
            <v xml:space="preserve"> </v>
          </cell>
          <cell r="S23" t="str">
            <v>Blank</v>
          </cell>
          <cell r="T23" t="str">
            <v>RI</v>
          </cell>
          <cell r="U23" t="str">
            <v xml:space="preserve">  </v>
          </cell>
          <cell r="V23" t="str">
            <v>Y</v>
          </cell>
          <cell r="W23" t="str">
            <v>N</v>
          </cell>
          <cell r="X23" t="str">
            <v>Y</v>
          </cell>
          <cell r="Y23" t="str">
            <v>N</v>
          </cell>
          <cell r="Z23" t="str">
            <v>N</v>
          </cell>
          <cell r="AA23" t="str">
            <v>Manufacturers back order</v>
          </cell>
        </row>
        <row r="24">
          <cell r="A24" t="str">
            <v>7370972</v>
          </cell>
          <cell r="B24" t="str">
            <v xml:space="preserve">W.ROACH        </v>
          </cell>
          <cell r="C24" t="str">
            <v xml:space="preserve">Plate Strep                   </v>
          </cell>
          <cell r="D24" t="str">
            <v xml:space="preserve">            </v>
          </cell>
          <cell r="E24" t="str">
            <v xml:space="preserve">20/Pk   </v>
          </cell>
          <cell r="F24" t="str">
            <v>B-DMIC</v>
          </cell>
          <cell r="G24" t="str">
            <v xml:space="preserve">221934                   </v>
          </cell>
          <cell r="H24" t="str">
            <v xml:space="preserve">XS  </v>
          </cell>
          <cell r="I24">
            <v>0</v>
          </cell>
          <cell r="J24">
            <v>0</v>
          </cell>
          <cell r="K24">
            <v>2</v>
          </cell>
          <cell r="L24">
            <v>0</v>
          </cell>
          <cell r="M24">
            <v>0</v>
          </cell>
          <cell r="N24">
            <v>2</v>
          </cell>
          <cell r="O24">
            <v>6</v>
          </cell>
          <cell r="P24">
            <v>5</v>
          </cell>
          <cell r="Q24" t="str">
            <v>M90</v>
          </cell>
          <cell r="R24" t="str">
            <v xml:space="preserve"> </v>
          </cell>
          <cell r="S24" t="str">
            <v>Blank</v>
          </cell>
          <cell r="T24" t="str">
            <v>RI</v>
          </cell>
          <cell r="U24" t="str">
            <v xml:space="preserve">  </v>
          </cell>
          <cell r="V24" t="str">
            <v>Y</v>
          </cell>
          <cell r="W24" t="str">
            <v>N</v>
          </cell>
          <cell r="X24" t="str">
            <v>Y</v>
          </cell>
          <cell r="Y24" t="str">
            <v>N</v>
          </cell>
          <cell r="Z24" t="str">
            <v>N</v>
          </cell>
          <cell r="AA24" t="str">
            <v>Manufacturers back order</v>
          </cell>
        </row>
        <row r="25">
          <cell r="A25" t="str">
            <v>1244846</v>
          </cell>
          <cell r="B25" t="str">
            <v xml:space="preserve">A.JACKSON      </v>
          </cell>
          <cell r="C25" t="str">
            <v xml:space="preserve">Coffee Ground Folgers 30.5oz  </v>
          </cell>
          <cell r="D25" t="str">
            <v xml:space="preserve">Classic     </v>
          </cell>
          <cell r="E25" t="str">
            <v xml:space="preserve">Ea      </v>
          </cell>
          <cell r="F25" t="str">
            <v>ODEPOT</v>
          </cell>
          <cell r="G25" t="str">
            <v xml:space="preserve">765737                   </v>
          </cell>
          <cell r="H25" t="str">
            <v xml:space="preserve">D   </v>
          </cell>
          <cell r="I25">
            <v>3</v>
          </cell>
          <cell r="J25">
            <v>0</v>
          </cell>
          <cell r="K25">
            <v>0</v>
          </cell>
          <cell r="L25">
            <v>0</v>
          </cell>
          <cell r="M25">
            <v>2</v>
          </cell>
          <cell r="N25">
            <v>5</v>
          </cell>
          <cell r="O25">
            <v>10</v>
          </cell>
          <cell r="P25">
            <v>5</v>
          </cell>
          <cell r="Q25" t="str">
            <v>D33</v>
          </cell>
          <cell r="R25" t="str">
            <v xml:space="preserve"> </v>
          </cell>
          <cell r="S25" t="str">
            <v>D</v>
          </cell>
          <cell r="T25" t="str">
            <v xml:space="preserve">  </v>
          </cell>
          <cell r="U25" t="str">
            <v xml:space="preserve">  </v>
          </cell>
          <cell r="V25" t="str">
            <v>N</v>
          </cell>
          <cell r="W25" t="str">
            <v>N</v>
          </cell>
          <cell r="X25" t="str">
            <v>N</v>
          </cell>
          <cell r="Y25" t="str">
            <v>N</v>
          </cell>
          <cell r="Z25" t="str">
            <v>N</v>
          </cell>
          <cell r="AA25" t="str">
            <v>Drop-ship only</v>
          </cell>
        </row>
        <row r="26">
          <cell r="A26" t="str">
            <v>9209571</v>
          </cell>
          <cell r="B26" t="str">
            <v xml:space="preserve">J.CORRIGAN     </v>
          </cell>
          <cell r="C26" t="str">
            <v>Telfa Dressing Non-Adherent ST</v>
          </cell>
          <cell r="D26" t="str">
            <v xml:space="preserve">3"x6"       </v>
          </cell>
          <cell r="E26" t="str">
            <v xml:space="preserve">50/Bx   </v>
          </cell>
          <cell r="F26" t="str">
            <v>CARDKN</v>
          </cell>
          <cell r="G26" t="str">
            <v xml:space="preserve">1169                     </v>
          </cell>
          <cell r="H26" t="str">
            <v xml:space="preserve">BO  </v>
          </cell>
          <cell r="I26">
            <v>4</v>
          </cell>
          <cell r="J26">
            <v>0</v>
          </cell>
          <cell r="K26">
            <v>1</v>
          </cell>
          <cell r="L26">
            <v>0</v>
          </cell>
          <cell r="M26">
            <v>0</v>
          </cell>
          <cell r="N26">
            <v>5</v>
          </cell>
          <cell r="O26">
            <v>8</v>
          </cell>
          <cell r="P26">
            <v>5</v>
          </cell>
          <cell r="Q26" t="str">
            <v>M90</v>
          </cell>
          <cell r="R26" t="str">
            <v xml:space="preserve"> </v>
          </cell>
          <cell r="S26" t="str">
            <v>Blank</v>
          </cell>
          <cell r="T26" t="str">
            <v xml:space="preserve">  </v>
          </cell>
          <cell r="U26" t="str">
            <v xml:space="preserve">  </v>
          </cell>
          <cell r="V26" t="str">
            <v>Y</v>
          </cell>
          <cell r="W26" t="str">
            <v>Y</v>
          </cell>
          <cell r="X26" t="str">
            <v>Y</v>
          </cell>
          <cell r="Y26" t="str">
            <v>Y</v>
          </cell>
          <cell r="Z26" t="str">
            <v>Y</v>
          </cell>
          <cell r="AA26" t="str">
            <v>Manufacturers back order</v>
          </cell>
        </row>
        <row r="27">
          <cell r="A27" t="str">
            <v>1245344</v>
          </cell>
          <cell r="B27" t="str">
            <v xml:space="preserve">W.ROACH        </v>
          </cell>
          <cell r="C27" t="str">
            <v xml:space="preserve">Bactec Lytic 10/Anaerobic     </v>
          </cell>
          <cell r="D27" t="str">
            <v xml:space="preserve">            </v>
          </cell>
          <cell r="E27" t="str">
            <v xml:space="preserve">50/Pk   </v>
          </cell>
          <cell r="F27" t="str">
            <v>B-DMIC</v>
          </cell>
          <cell r="G27" t="str">
            <v xml:space="preserve">442021                   </v>
          </cell>
          <cell r="H27" t="str">
            <v xml:space="preserve">D   </v>
          </cell>
          <cell r="I27">
            <v>5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5</v>
          </cell>
          <cell r="O27">
            <v>6</v>
          </cell>
          <cell r="P27">
            <v>5</v>
          </cell>
          <cell r="Q27" t="str">
            <v>M85</v>
          </cell>
          <cell r="R27" t="str">
            <v xml:space="preserve"> </v>
          </cell>
          <cell r="S27" t="str">
            <v>D</v>
          </cell>
          <cell r="T27" t="str">
            <v xml:space="preserve">R </v>
          </cell>
          <cell r="U27" t="str">
            <v>DP</v>
          </cell>
          <cell r="V27" t="str">
            <v>N</v>
          </cell>
          <cell r="W27" t="str">
            <v>N</v>
          </cell>
          <cell r="X27" t="str">
            <v>N</v>
          </cell>
          <cell r="Y27" t="str">
            <v>N</v>
          </cell>
          <cell r="Z27" t="str">
            <v>N</v>
          </cell>
          <cell r="AA27" t="str">
            <v>Corporate non-stock - demand too low to convert</v>
          </cell>
        </row>
        <row r="28">
          <cell r="A28" t="str">
            <v>3200561</v>
          </cell>
          <cell r="B28" t="str">
            <v xml:space="preserve">K.MURTAUGH     </v>
          </cell>
          <cell r="C28" t="str">
            <v xml:space="preserve">Handpiece f/Electrode         </v>
          </cell>
          <cell r="D28" t="str">
            <v xml:space="preserve">            </v>
          </cell>
          <cell r="E28" t="str">
            <v xml:space="preserve">10/Bx   </v>
          </cell>
          <cell r="F28" t="str">
            <v>COOPSR</v>
          </cell>
          <cell r="G28" t="str">
            <v xml:space="preserve">6040                     </v>
          </cell>
          <cell r="H28" t="str">
            <v xml:space="preserve">BO  </v>
          </cell>
          <cell r="I28">
            <v>3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3</v>
          </cell>
          <cell r="O28">
            <v>4</v>
          </cell>
          <cell r="P28">
            <v>5</v>
          </cell>
          <cell r="Q28" t="str">
            <v>M80</v>
          </cell>
          <cell r="R28" t="str">
            <v xml:space="preserve"> </v>
          </cell>
          <cell r="S28" t="str">
            <v>Blank</v>
          </cell>
          <cell r="T28" t="str">
            <v xml:space="preserve">  </v>
          </cell>
          <cell r="U28" t="str">
            <v xml:space="preserve">  </v>
          </cell>
          <cell r="V28" t="str">
            <v>Y</v>
          </cell>
          <cell r="W28" t="str">
            <v>N</v>
          </cell>
          <cell r="X28" t="str">
            <v>Y</v>
          </cell>
          <cell r="Y28" t="str">
            <v>N</v>
          </cell>
          <cell r="Z28" t="str">
            <v>N</v>
          </cell>
          <cell r="AA28" t="str">
            <v>Manufacturers back order</v>
          </cell>
        </row>
        <row r="29">
          <cell r="A29" t="str">
            <v>3200561</v>
          </cell>
          <cell r="B29" t="str">
            <v xml:space="preserve">K.MURTAUGH     </v>
          </cell>
          <cell r="C29" t="str">
            <v xml:space="preserve">Handpiece f/Electrode         </v>
          </cell>
          <cell r="D29" t="str">
            <v xml:space="preserve">            </v>
          </cell>
          <cell r="E29" t="str">
            <v xml:space="preserve">10/Bx   </v>
          </cell>
          <cell r="F29" t="str">
            <v>COOPSR</v>
          </cell>
          <cell r="G29" t="str">
            <v xml:space="preserve">6040                     </v>
          </cell>
          <cell r="H29" t="str">
            <v xml:space="preserve">XS  </v>
          </cell>
          <cell r="I29">
            <v>2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2</v>
          </cell>
          <cell r="P29">
            <v>5</v>
          </cell>
          <cell r="Q29" t="str">
            <v>M80</v>
          </cell>
          <cell r="R29" t="str">
            <v xml:space="preserve"> </v>
          </cell>
          <cell r="S29" t="str">
            <v>Blank</v>
          </cell>
          <cell r="T29" t="str">
            <v xml:space="preserve">  </v>
          </cell>
          <cell r="U29" t="str">
            <v xml:space="preserve">  </v>
          </cell>
          <cell r="V29" t="str">
            <v>Y</v>
          </cell>
          <cell r="W29" t="str">
            <v>N</v>
          </cell>
          <cell r="X29" t="str">
            <v>Y</v>
          </cell>
          <cell r="Y29" t="str">
            <v>N</v>
          </cell>
          <cell r="Z29" t="str">
            <v>N</v>
          </cell>
          <cell r="AA29" t="str">
            <v>Manufacturers back order</v>
          </cell>
        </row>
        <row r="30">
          <cell r="A30" t="str">
            <v>1276483</v>
          </cell>
          <cell r="B30" t="str">
            <v xml:space="preserve">J.GOMES        </v>
          </cell>
          <cell r="C30" t="str">
            <v xml:space="preserve">Epinephrine Auto Injector Jr  </v>
          </cell>
          <cell r="D30" t="str">
            <v xml:space="preserve">0.15mg      </v>
          </cell>
          <cell r="E30" t="str">
            <v xml:space="preserve">2/Pk    </v>
          </cell>
          <cell r="F30" t="str">
            <v>CARDGN</v>
          </cell>
          <cell r="G30" t="str">
            <v xml:space="preserve">5325550                  </v>
          </cell>
          <cell r="H30" t="str">
            <v xml:space="preserve">BO  </v>
          </cell>
          <cell r="I30">
            <v>4</v>
          </cell>
          <cell r="J30">
            <v>0</v>
          </cell>
          <cell r="K30">
            <v>0</v>
          </cell>
          <cell r="L30">
            <v>0</v>
          </cell>
          <cell r="M30">
            <v>1</v>
          </cell>
          <cell r="N30">
            <v>5</v>
          </cell>
          <cell r="O30">
            <v>5</v>
          </cell>
          <cell r="P30">
            <v>5</v>
          </cell>
          <cell r="Q30" t="str">
            <v>G10</v>
          </cell>
          <cell r="R30" t="str">
            <v>R</v>
          </cell>
          <cell r="S30" t="str">
            <v>Blank</v>
          </cell>
          <cell r="T30" t="str">
            <v xml:space="preserve">  </v>
          </cell>
          <cell r="U30" t="str">
            <v>RX</v>
          </cell>
          <cell r="V30" t="str">
            <v>Y</v>
          </cell>
          <cell r="W30" t="str">
            <v>Y</v>
          </cell>
          <cell r="X30" t="str">
            <v>Y</v>
          </cell>
          <cell r="Y30" t="str">
            <v>Y</v>
          </cell>
          <cell r="Z30" t="str">
            <v>Y</v>
          </cell>
          <cell r="AA30" t="str">
            <v>Manufacturers back order</v>
          </cell>
        </row>
        <row r="31">
          <cell r="A31" t="str">
            <v>1002808</v>
          </cell>
          <cell r="B31" t="str">
            <v xml:space="preserve">T.CHEE         </v>
          </cell>
          <cell r="C31" t="str">
            <v xml:space="preserve">Sodium Chloride Sol Non-DEHP  </v>
          </cell>
          <cell r="D31" t="str">
            <v xml:space="preserve">0.9% Inj    </v>
          </cell>
          <cell r="E31" t="str">
            <v xml:space="preserve">1000Ml  </v>
          </cell>
          <cell r="F31" t="str">
            <v xml:space="preserve">MCGAW </v>
          </cell>
          <cell r="G31" t="str">
            <v xml:space="preserve">L8000                    </v>
          </cell>
          <cell r="H31" t="str">
            <v xml:space="preserve">BO  </v>
          </cell>
          <cell r="I31">
            <v>0</v>
          </cell>
          <cell r="J31">
            <v>0</v>
          </cell>
          <cell r="K31">
            <v>4</v>
          </cell>
          <cell r="L31">
            <v>0</v>
          </cell>
          <cell r="M31">
            <v>0</v>
          </cell>
          <cell r="N31">
            <v>4</v>
          </cell>
          <cell r="O31">
            <v>120</v>
          </cell>
          <cell r="P31">
            <v>4</v>
          </cell>
          <cell r="Q31" t="str">
            <v>M10</v>
          </cell>
          <cell r="R31" t="str">
            <v>R</v>
          </cell>
          <cell r="S31" t="str">
            <v>Blank</v>
          </cell>
          <cell r="T31" t="str">
            <v>CS</v>
          </cell>
          <cell r="U31" t="str">
            <v>RE</v>
          </cell>
          <cell r="V31" t="str">
            <v>Y</v>
          </cell>
          <cell r="W31" t="str">
            <v>Y</v>
          </cell>
          <cell r="X31" t="str">
            <v>Y</v>
          </cell>
          <cell r="Y31" t="str">
            <v>Y</v>
          </cell>
          <cell r="Z31" t="str">
            <v>Y</v>
          </cell>
          <cell r="AA31" t="str">
            <v>Manufacturers back order</v>
          </cell>
        </row>
        <row r="32">
          <cell r="A32" t="str">
            <v>2488072</v>
          </cell>
          <cell r="B32" t="str">
            <v xml:space="preserve">D.TILLER       </v>
          </cell>
          <cell r="C32" t="str">
            <v>Bupivacaine HCL MDV Non Return</v>
          </cell>
          <cell r="D32" t="str">
            <v xml:space="preserve">0.5%        </v>
          </cell>
          <cell r="E32" t="str">
            <v xml:space="preserve">50mL/Vl </v>
          </cell>
          <cell r="F32" t="str">
            <v>GIVREP</v>
          </cell>
          <cell r="G32" t="str">
            <v xml:space="preserve">00409116301              </v>
          </cell>
          <cell r="H32" t="str">
            <v xml:space="preserve">BO  </v>
          </cell>
          <cell r="I32">
            <v>0</v>
          </cell>
          <cell r="J32">
            <v>1</v>
          </cell>
          <cell r="K32">
            <v>3</v>
          </cell>
          <cell r="L32">
            <v>0</v>
          </cell>
          <cell r="M32">
            <v>0</v>
          </cell>
          <cell r="N32">
            <v>4</v>
          </cell>
          <cell r="O32">
            <v>14</v>
          </cell>
          <cell r="P32">
            <v>4</v>
          </cell>
          <cell r="Q32" t="str">
            <v>G95</v>
          </cell>
          <cell r="R32" t="str">
            <v>R</v>
          </cell>
          <cell r="S32" t="str">
            <v>Blank</v>
          </cell>
          <cell r="T32" t="str">
            <v xml:space="preserve">  </v>
          </cell>
          <cell r="U32" t="str">
            <v>RX</v>
          </cell>
          <cell r="V32" t="str">
            <v>Y</v>
          </cell>
          <cell r="W32" t="str">
            <v>Y</v>
          </cell>
          <cell r="X32" t="str">
            <v>Y</v>
          </cell>
          <cell r="Y32" t="str">
            <v>Y</v>
          </cell>
          <cell r="Z32" t="str">
            <v>Y</v>
          </cell>
          <cell r="AA32" t="str">
            <v>Manufacturers back order</v>
          </cell>
        </row>
        <row r="33">
          <cell r="A33" t="str">
            <v>5072187</v>
          </cell>
          <cell r="B33" t="str">
            <v xml:space="preserve">T.CHEE         </v>
          </cell>
          <cell r="C33" t="str">
            <v xml:space="preserve">Sodium Chloride .9% Minibag   </v>
          </cell>
          <cell r="D33" t="str">
            <v xml:space="preserve">Plastic Bag </v>
          </cell>
          <cell r="E33" t="str">
            <v xml:space="preserve">100ml   </v>
          </cell>
          <cell r="F33" t="str">
            <v xml:space="preserve">MCGAW </v>
          </cell>
          <cell r="G33" t="str">
            <v xml:space="preserve">S8004-5264               </v>
          </cell>
          <cell r="H33" t="str">
            <v xml:space="preserve">BO  </v>
          </cell>
          <cell r="I33">
            <v>0</v>
          </cell>
          <cell r="J33">
            <v>0</v>
          </cell>
          <cell r="K33">
            <v>4</v>
          </cell>
          <cell r="L33">
            <v>0</v>
          </cell>
          <cell r="M33">
            <v>0</v>
          </cell>
          <cell r="N33">
            <v>4</v>
          </cell>
          <cell r="O33">
            <v>14</v>
          </cell>
          <cell r="P33">
            <v>4</v>
          </cell>
          <cell r="Q33" t="str">
            <v>M90</v>
          </cell>
          <cell r="R33" t="str">
            <v>R</v>
          </cell>
          <cell r="S33" t="str">
            <v>Blank</v>
          </cell>
          <cell r="T33" t="str">
            <v xml:space="preserve">  </v>
          </cell>
          <cell r="U33" t="str">
            <v>RE</v>
          </cell>
          <cell r="V33" t="str">
            <v>Y</v>
          </cell>
          <cell r="W33" t="str">
            <v>Y</v>
          </cell>
          <cell r="X33" t="str">
            <v>Y</v>
          </cell>
          <cell r="Y33" t="str">
            <v>Y</v>
          </cell>
          <cell r="Z33" t="str">
            <v>Y</v>
          </cell>
          <cell r="AA33" t="str">
            <v>Manufacturers back order</v>
          </cell>
        </row>
        <row r="34">
          <cell r="A34" t="str">
            <v>1173440</v>
          </cell>
          <cell r="B34" t="str">
            <v xml:space="preserve">A.JACKSON      </v>
          </cell>
          <cell r="C34" t="str">
            <v xml:space="preserve">Nestle Pure-Life Water Purifd </v>
          </cell>
          <cell r="D34" t="str">
            <v xml:space="preserve">16.9oz/Bt   </v>
          </cell>
          <cell r="E34" t="str">
            <v xml:space="preserve">24Bt/Ca </v>
          </cell>
          <cell r="F34" t="str">
            <v>ODEPOT</v>
          </cell>
          <cell r="G34" t="str">
            <v xml:space="preserve">620007                   </v>
          </cell>
          <cell r="H34" t="str">
            <v xml:space="preserve">D   </v>
          </cell>
          <cell r="I34">
            <v>3</v>
          </cell>
          <cell r="J34">
            <v>0</v>
          </cell>
          <cell r="K34">
            <v>1</v>
          </cell>
          <cell r="L34">
            <v>0</v>
          </cell>
          <cell r="M34">
            <v>0</v>
          </cell>
          <cell r="N34">
            <v>4</v>
          </cell>
          <cell r="O34">
            <v>9</v>
          </cell>
          <cell r="P34">
            <v>4</v>
          </cell>
          <cell r="Q34" t="str">
            <v>D32</v>
          </cell>
          <cell r="R34" t="str">
            <v xml:space="preserve"> </v>
          </cell>
          <cell r="S34" t="str">
            <v>D</v>
          </cell>
          <cell r="T34" t="str">
            <v xml:space="preserve">  </v>
          </cell>
          <cell r="U34" t="str">
            <v xml:space="preserve">  </v>
          </cell>
          <cell r="V34" t="str">
            <v>N</v>
          </cell>
          <cell r="W34" t="str">
            <v>N</v>
          </cell>
          <cell r="X34" t="str">
            <v>N</v>
          </cell>
          <cell r="Y34" t="str">
            <v>N</v>
          </cell>
          <cell r="Z34" t="str">
            <v>N</v>
          </cell>
          <cell r="AA34" t="str">
            <v>Drop-ship only</v>
          </cell>
        </row>
        <row r="35">
          <cell r="A35" t="str">
            <v>7278209</v>
          </cell>
          <cell r="B35" t="str">
            <v xml:space="preserve">C.SANATOR      </v>
          </cell>
          <cell r="C35" t="str">
            <v xml:space="preserve">Ultrasonic Gel 2/3oz          </v>
          </cell>
          <cell r="D35" t="str">
            <v xml:space="preserve">            </v>
          </cell>
          <cell r="E35" t="str">
            <v xml:space="preserve">48/Bx   </v>
          </cell>
          <cell r="F35" t="str">
            <v>PARKER</v>
          </cell>
          <cell r="G35" t="str">
            <v xml:space="preserve">01-01                    </v>
          </cell>
          <cell r="H35" t="str">
            <v xml:space="preserve">BO  </v>
          </cell>
          <cell r="I35">
            <v>1</v>
          </cell>
          <cell r="J35">
            <v>0</v>
          </cell>
          <cell r="K35">
            <v>2</v>
          </cell>
          <cell r="L35">
            <v>0</v>
          </cell>
          <cell r="M35">
            <v>0</v>
          </cell>
          <cell r="N35">
            <v>3</v>
          </cell>
          <cell r="O35">
            <v>7</v>
          </cell>
          <cell r="P35">
            <v>4</v>
          </cell>
          <cell r="Q35" t="str">
            <v>M90</v>
          </cell>
          <cell r="R35" t="str">
            <v xml:space="preserve"> </v>
          </cell>
          <cell r="S35" t="str">
            <v>Blank</v>
          </cell>
          <cell r="T35" t="str">
            <v xml:space="preserve">  </v>
          </cell>
          <cell r="U35" t="str">
            <v xml:space="preserve">  </v>
          </cell>
          <cell r="V35" t="str">
            <v>Y</v>
          </cell>
          <cell r="W35" t="str">
            <v>Y</v>
          </cell>
          <cell r="X35" t="str">
            <v>Y</v>
          </cell>
          <cell r="Y35" t="str">
            <v>Y</v>
          </cell>
          <cell r="Z35" t="str">
            <v>Y</v>
          </cell>
          <cell r="AA35" t="str">
            <v>Manufacturers back order</v>
          </cell>
        </row>
        <row r="36">
          <cell r="A36" t="str">
            <v>7278209</v>
          </cell>
          <cell r="B36" t="str">
            <v xml:space="preserve">C.SANATOR      </v>
          </cell>
          <cell r="C36" t="str">
            <v xml:space="preserve">Ultrasonic Gel 2/3oz          </v>
          </cell>
          <cell r="D36" t="str">
            <v xml:space="preserve">            </v>
          </cell>
          <cell r="E36" t="str">
            <v xml:space="preserve">48/Bx   </v>
          </cell>
          <cell r="F36" t="str">
            <v>PARKER</v>
          </cell>
          <cell r="G36" t="str">
            <v xml:space="preserve">01-01                    </v>
          </cell>
          <cell r="H36" t="str">
            <v xml:space="preserve">XS  </v>
          </cell>
          <cell r="I36">
            <v>1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1</v>
          </cell>
          <cell r="O36">
            <v>1</v>
          </cell>
          <cell r="P36">
            <v>4</v>
          </cell>
          <cell r="Q36" t="str">
            <v>M90</v>
          </cell>
          <cell r="R36" t="str">
            <v xml:space="preserve"> </v>
          </cell>
          <cell r="S36" t="str">
            <v>Blank</v>
          </cell>
          <cell r="T36" t="str">
            <v xml:space="preserve">  </v>
          </cell>
          <cell r="U36" t="str">
            <v xml:space="preserve">  </v>
          </cell>
          <cell r="V36" t="str">
            <v>Y</v>
          </cell>
          <cell r="W36" t="str">
            <v>Y</v>
          </cell>
          <cell r="X36" t="str">
            <v>Y</v>
          </cell>
          <cell r="Y36" t="str">
            <v>Y</v>
          </cell>
          <cell r="Z36" t="str">
            <v>Y</v>
          </cell>
          <cell r="AA36" t="str">
            <v>Manufacturers back order</v>
          </cell>
        </row>
        <row r="37">
          <cell r="A37" t="str">
            <v>8900501</v>
          </cell>
          <cell r="B37" t="str">
            <v xml:space="preserve">J.CORRIGAN     </v>
          </cell>
          <cell r="C37" t="str">
            <v xml:space="preserve">Sponge Gze Type VII 12ply N/S </v>
          </cell>
          <cell r="D37" t="str">
            <v xml:space="preserve">2"x2"       </v>
          </cell>
          <cell r="E37" t="str">
            <v xml:space="preserve">8000/Ca </v>
          </cell>
          <cell r="F37" t="str">
            <v>CARDKN</v>
          </cell>
          <cell r="G37" t="str">
            <v xml:space="preserve">441205                   </v>
          </cell>
          <cell r="H37" t="str">
            <v xml:space="preserve">BO  </v>
          </cell>
          <cell r="I37">
            <v>2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2</v>
          </cell>
          <cell r="O37">
            <v>6</v>
          </cell>
          <cell r="P37">
            <v>4</v>
          </cell>
          <cell r="Q37" t="str">
            <v>M10</v>
          </cell>
          <cell r="R37" t="str">
            <v xml:space="preserve"> </v>
          </cell>
          <cell r="S37" t="str">
            <v>Blank</v>
          </cell>
          <cell r="T37" t="str">
            <v xml:space="preserve">  </v>
          </cell>
          <cell r="U37" t="str">
            <v>DU</v>
          </cell>
          <cell r="V37" t="str">
            <v>Y</v>
          </cell>
          <cell r="W37" t="str">
            <v>N</v>
          </cell>
          <cell r="X37" t="str">
            <v>Y</v>
          </cell>
          <cell r="Y37" t="str">
            <v>N</v>
          </cell>
          <cell r="Z37" t="str">
            <v>N</v>
          </cell>
          <cell r="AA37" t="str">
            <v>Manufacturers back order</v>
          </cell>
        </row>
        <row r="38">
          <cell r="A38" t="str">
            <v>8900501</v>
          </cell>
          <cell r="B38" t="str">
            <v xml:space="preserve">J.CORRIGAN     </v>
          </cell>
          <cell r="C38" t="str">
            <v xml:space="preserve">Sponge Gze Type VII 12ply N/S </v>
          </cell>
          <cell r="D38" t="str">
            <v xml:space="preserve">2"x2"       </v>
          </cell>
          <cell r="E38" t="str">
            <v xml:space="preserve">8000/Ca </v>
          </cell>
          <cell r="F38" t="str">
            <v>CARDKN</v>
          </cell>
          <cell r="G38" t="str">
            <v xml:space="preserve">441205                   </v>
          </cell>
          <cell r="H38" t="str">
            <v xml:space="preserve">XS  </v>
          </cell>
          <cell r="I38">
            <v>1</v>
          </cell>
          <cell r="J38">
            <v>0</v>
          </cell>
          <cell r="K38">
            <v>1</v>
          </cell>
          <cell r="L38">
            <v>0</v>
          </cell>
          <cell r="M38">
            <v>0</v>
          </cell>
          <cell r="N38">
            <v>2</v>
          </cell>
          <cell r="O38">
            <v>2</v>
          </cell>
          <cell r="P38">
            <v>4</v>
          </cell>
          <cell r="Q38" t="str">
            <v>M10</v>
          </cell>
          <cell r="R38" t="str">
            <v xml:space="preserve"> </v>
          </cell>
          <cell r="S38" t="str">
            <v>Blank</v>
          </cell>
          <cell r="T38" t="str">
            <v xml:space="preserve">  </v>
          </cell>
          <cell r="U38" t="str">
            <v>DU</v>
          </cell>
          <cell r="V38" t="str">
            <v>Y</v>
          </cell>
          <cell r="W38" t="str">
            <v>N</v>
          </cell>
          <cell r="X38" t="str">
            <v>Y</v>
          </cell>
          <cell r="Y38" t="str">
            <v>N</v>
          </cell>
          <cell r="Z38" t="str">
            <v>N</v>
          </cell>
          <cell r="AA38" t="str">
            <v>Manufacturers back order</v>
          </cell>
        </row>
        <row r="39">
          <cell r="A39" t="str">
            <v>1253908</v>
          </cell>
          <cell r="B39" t="str">
            <v xml:space="preserve">J.GOMES        </v>
          </cell>
          <cell r="C39" t="str">
            <v xml:space="preserve">Sodium Chloride Inh Neb 3mL   </v>
          </cell>
          <cell r="D39" t="str">
            <v xml:space="preserve">0.9%        </v>
          </cell>
          <cell r="E39" t="str">
            <v xml:space="preserve">100/Pk  </v>
          </cell>
          <cell r="F39" t="str">
            <v>CARDGN</v>
          </cell>
          <cell r="G39" t="str">
            <v xml:space="preserve">3403391                  </v>
          </cell>
          <cell r="H39" t="str">
            <v xml:space="preserve">XE  </v>
          </cell>
          <cell r="I39">
            <v>3</v>
          </cell>
          <cell r="J39">
            <v>0</v>
          </cell>
          <cell r="K39">
            <v>1</v>
          </cell>
          <cell r="L39">
            <v>0</v>
          </cell>
          <cell r="M39">
            <v>0</v>
          </cell>
          <cell r="N39">
            <v>4</v>
          </cell>
          <cell r="O39">
            <v>7</v>
          </cell>
          <cell r="P39">
            <v>4</v>
          </cell>
          <cell r="Q39" t="str">
            <v>G10</v>
          </cell>
          <cell r="R39" t="str">
            <v>D</v>
          </cell>
          <cell r="S39" t="str">
            <v>Blank</v>
          </cell>
          <cell r="T39" t="str">
            <v xml:space="preserve">  </v>
          </cell>
          <cell r="U39" t="str">
            <v>DP</v>
          </cell>
          <cell r="V39" t="str">
            <v>N</v>
          </cell>
          <cell r="W39" t="str">
            <v>N</v>
          </cell>
          <cell r="X39" t="str">
            <v>N</v>
          </cell>
          <cell r="Y39" t="str">
            <v>N</v>
          </cell>
          <cell r="Z39" t="str">
            <v>N</v>
          </cell>
          <cell r="AA39" t="str">
            <v>Discontinued</v>
          </cell>
        </row>
        <row r="40">
          <cell r="A40" t="str">
            <v>1166621</v>
          </cell>
          <cell r="B40" t="str">
            <v xml:space="preserve">T.SMITH        </v>
          </cell>
          <cell r="C40" t="str">
            <v xml:space="preserve">Cyanocobalamin Inj (B-12)     </v>
          </cell>
          <cell r="D40" t="str">
            <v xml:space="preserve">1000mcg/mL  </v>
          </cell>
          <cell r="E40" t="str">
            <v xml:space="preserve">25x1mL  </v>
          </cell>
          <cell r="F40" t="str">
            <v>AMEPHA</v>
          </cell>
          <cell r="G40" t="str">
            <v xml:space="preserve">63323004401              </v>
          </cell>
          <cell r="H40" t="str">
            <v xml:space="preserve">BO  </v>
          </cell>
          <cell r="I40">
            <v>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2</v>
          </cell>
          <cell r="O40">
            <v>3</v>
          </cell>
          <cell r="P40">
            <v>4</v>
          </cell>
          <cell r="Q40" t="str">
            <v>G75</v>
          </cell>
          <cell r="R40" t="str">
            <v xml:space="preserve"> </v>
          </cell>
          <cell r="S40" t="str">
            <v>Blank</v>
          </cell>
          <cell r="T40" t="str">
            <v xml:space="preserve">  </v>
          </cell>
          <cell r="U40" t="str">
            <v>RX</v>
          </cell>
          <cell r="V40" t="str">
            <v>Y</v>
          </cell>
          <cell r="W40" t="str">
            <v>N</v>
          </cell>
          <cell r="X40" t="str">
            <v>Y</v>
          </cell>
          <cell r="Y40" t="str">
            <v>N</v>
          </cell>
          <cell r="Z40" t="str">
            <v>N</v>
          </cell>
          <cell r="AA40" t="str">
            <v>Manufacturers back order</v>
          </cell>
        </row>
        <row r="41">
          <cell r="A41" t="str">
            <v>1166621</v>
          </cell>
          <cell r="B41" t="str">
            <v xml:space="preserve">T.SMITH        </v>
          </cell>
          <cell r="C41" t="str">
            <v xml:space="preserve">Cyanocobalamin Inj (B-12)     </v>
          </cell>
          <cell r="D41" t="str">
            <v xml:space="preserve">1000mcg/mL  </v>
          </cell>
          <cell r="E41" t="str">
            <v xml:space="preserve">25x1mL  </v>
          </cell>
          <cell r="F41" t="str">
            <v>AMEPHA</v>
          </cell>
          <cell r="G41" t="str">
            <v xml:space="preserve">63323004401              </v>
          </cell>
          <cell r="H41" t="str">
            <v xml:space="preserve">XE  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2</v>
          </cell>
          <cell r="N41">
            <v>2</v>
          </cell>
          <cell r="O41">
            <v>2</v>
          </cell>
          <cell r="P41">
            <v>4</v>
          </cell>
          <cell r="Q41" t="str">
            <v>G75</v>
          </cell>
          <cell r="R41" t="str">
            <v xml:space="preserve"> </v>
          </cell>
          <cell r="S41" t="str">
            <v>Blank</v>
          </cell>
          <cell r="T41" t="str">
            <v xml:space="preserve">  </v>
          </cell>
          <cell r="U41" t="str">
            <v>RX</v>
          </cell>
          <cell r="V41" t="str">
            <v>Y</v>
          </cell>
          <cell r="W41" t="str">
            <v>N</v>
          </cell>
          <cell r="X41" t="str">
            <v>Y</v>
          </cell>
          <cell r="Y41" t="str">
            <v>N</v>
          </cell>
          <cell r="Z41" t="str">
            <v>N</v>
          </cell>
          <cell r="AA41" t="str">
            <v>Division limited stocking</v>
          </cell>
        </row>
        <row r="42">
          <cell r="A42" t="str">
            <v>1238933</v>
          </cell>
          <cell r="B42" t="str">
            <v xml:space="preserve">D.McKINLEY     </v>
          </cell>
          <cell r="C42" t="str">
            <v xml:space="preserve">Bag Blue Linen Printed 1.3ML  </v>
          </cell>
          <cell r="D42" t="str">
            <v xml:space="preserve">37X50       </v>
          </cell>
          <cell r="E42" t="str">
            <v xml:space="preserve">150/Ca  </v>
          </cell>
          <cell r="F42" t="str">
            <v>HERBAG</v>
          </cell>
          <cell r="G42" t="str">
            <v xml:space="preserve">A7450PX                  </v>
          </cell>
          <cell r="H42" t="str">
            <v xml:space="preserve">XE  </v>
          </cell>
          <cell r="I42">
            <v>3</v>
          </cell>
          <cell r="J42">
            <v>0</v>
          </cell>
          <cell r="K42">
            <v>1</v>
          </cell>
          <cell r="L42">
            <v>0</v>
          </cell>
          <cell r="M42">
            <v>0</v>
          </cell>
          <cell r="N42">
            <v>4</v>
          </cell>
          <cell r="O42">
            <v>5</v>
          </cell>
          <cell r="P42">
            <v>4</v>
          </cell>
          <cell r="Q42" t="str">
            <v>M10</v>
          </cell>
          <cell r="R42" t="str">
            <v xml:space="preserve"> </v>
          </cell>
          <cell r="S42" t="str">
            <v>Blank</v>
          </cell>
          <cell r="T42" t="str">
            <v xml:space="preserve">  </v>
          </cell>
          <cell r="U42" t="str">
            <v xml:space="preserve">  </v>
          </cell>
          <cell r="V42" t="str">
            <v>N</v>
          </cell>
          <cell r="W42" t="str">
            <v>N</v>
          </cell>
          <cell r="X42" t="str">
            <v>N</v>
          </cell>
          <cell r="Y42" t="str">
            <v>Y</v>
          </cell>
          <cell r="Z42" t="str">
            <v>N</v>
          </cell>
          <cell r="AA42" t="str">
            <v>Non-stock in the primary DC - demand too low to convert</v>
          </cell>
        </row>
        <row r="43">
          <cell r="A43" t="str">
            <v>2881040</v>
          </cell>
          <cell r="B43" t="str">
            <v xml:space="preserve">D.TILLER       </v>
          </cell>
          <cell r="C43" t="str">
            <v xml:space="preserve">Forcep Kelly Straight Satin   </v>
          </cell>
          <cell r="D43" t="str">
            <v xml:space="preserve">5.5"        </v>
          </cell>
          <cell r="E43" t="str">
            <v xml:space="preserve">50/Ca   </v>
          </cell>
          <cell r="F43" t="str">
            <v xml:space="preserve">ALLEG </v>
          </cell>
          <cell r="G43" t="str">
            <v xml:space="preserve">SSI-0013                 </v>
          </cell>
          <cell r="H43" t="str">
            <v xml:space="preserve">XD  </v>
          </cell>
          <cell r="I43">
            <v>4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4</v>
          </cell>
          <cell r="O43">
            <v>5</v>
          </cell>
          <cell r="P43">
            <v>4</v>
          </cell>
          <cell r="Q43" t="str">
            <v>M86</v>
          </cell>
          <cell r="R43" t="str">
            <v xml:space="preserve"> </v>
          </cell>
          <cell r="S43" t="str">
            <v>L</v>
          </cell>
          <cell r="T43" t="str">
            <v xml:space="preserve">  </v>
          </cell>
          <cell r="U43" t="str">
            <v>DP</v>
          </cell>
          <cell r="V43" t="str">
            <v>N</v>
          </cell>
          <cell r="W43" t="str">
            <v>N</v>
          </cell>
          <cell r="X43" t="str">
            <v>N</v>
          </cell>
          <cell r="Y43" t="str">
            <v>N</v>
          </cell>
          <cell r="Z43" t="str">
            <v>N</v>
          </cell>
          <cell r="AA43" t="str">
            <v>Corporate non-stock - demand too low to convert</v>
          </cell>
        </row>
        <row r="44">
          <cell r="A44" t="str">
            <v>1105334</v>
          </cell>
          <cell r="B44" t="str">
            <v xml:space="preserve">D.McKINLEY     </v>
          </cell>
          <cell r="C44" t="str">
            <v xml:space="preserve">Basin Emesis Plastic 500Ml Au </v>
          </cell>
          <cell r="D44" t="str">
            <v xml:space="preserve">500 Ml      </v>
          </cell>
          <cell r="E44" t="str">
            <v xml:space="preserve">250/Ca  </v>
          </cell>
          <cell r="F44" t="str">
            <v>MEDLIN</v>
          </cell>
          <cell r="G44" t="str">
            <v xml:space="preserve">DYND80321                </v>
          </cell>
          <cell r="H44" t="str">
            <v xml:space="preserve">BO  </v>
          </cell>
          <cell r="I44">
            <v>1</v>
          </cell>
          <cell r="J44">
            <v>0</v>
          </cell>
          <cell r="K44">
            <v>2</v>
          </cell>
          <cell r="L44">
            <v>0</v>
          </cell>
          <cell r="M44">
            <v>1</v>
          </cell>
          <cell r="N44">
            <v>4</v>
          </cell>
          <cell r="O44">
            <v>4</v>
          </cell>
          <cell r="P44">
            <v>4</v>
          </cell>
          <cell r="Q44" t="str">
            <v>M10</v>
          </cell>
          <cell r="R44" t="str">
            <v xml:space="preserve"> </v>
          </cell>
          <cell r="S44" t="str">
            <v>Blank</v>
          </cell>
          <cell r="T44" t="str">
            <v xml:space="preserve">  </v>
          </cell>
          <cell r="U44" t="str">
            <v xml:space="preserve">  </v>
          </cell>
          <cell r="V44" t="str">
            <v>Y</v>
          </cell>
          <cell r="W44" t="str">
            <v>N</v>
          </cell>
          <cell r="X44" t="str">
            <v>Y</v>
          </cell>
          <cell r="Y44" t="str">
            <v>N</v>
          </cell>
          <cell r="Z44" t="str">
            <v>Y</v>
          </cell>
          <cell r="AA44" t="str">
            <v>Manufacturers back order</v>
          </cell>
        </row>
        <row r="45">
          <cell r="A45" t="str">
            <v>1317492</v>
          </cell>
          <cell r="B45" t="str">
            <v xml:space="preserve">J.GOMES        </v>
          </cell>
          <cell r="C45" t="str">
            <v xml:space="preserve">Container Specimen Silicone   </v>
          </cell>
          <cell r="D45" t="str">
            <v xml:space="preserve">120CC Strl  </v>
          </cell>
          <cell r="E45" t="str">
            <v xml:space="preserve">200/Ca  </v>
          </cell>
          <cell r="F45" t="str">
            <v xml:space="preserve">ALLEG </v>
          </cell>
          <cell r="G45" t="str">
            <v xml:space="preserve">C13900A                  </v>
          </cell>
          <cell r="H45" t="str">
            <v xml:space="preserve">BO  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</v>
          </cell>
          <cell r="N45">
            <v>3</v>
          </cell>
          <cell r="O45">
            <v>3</v>
          </cell>
          <cell r="P45">
            <v>4</v>
          </cell>
          <cell r="Q45" t="str">
            <v>M10</v>
          </cell>
          <cell r="R45" t="str">
            <v xml:space="preserve"> </v>
          </cell>
          <cell r="S45" t="str">
            <v>Blank</v>
          </cell>
          <cell r="T45" t="str">
            <v xml:space="preserve">  </v>
          </cell>
          <cell r="U45" t="str">
            <v>DU</v>
          </cell>
          <cell r="V45" t="str">
            <v>N</v>
          </cell>
          <cell r="W45" t="str">
            <v>N</v>
          </cell>
          <cell r="X45" t="str">
            <v>N</v>
          </cell>
          <cell r="Y45" t="str">
            <v>N</v>
          </cell>
          <cell r="Z45" t="str">
            <v>Y</v>
          </cell>
          <cell r="AA45" t="str">
            <v>Manufacturers back order</v>
          </cell>
        </row>
        <row r="46">
          <cell r="A46" t="str">
            <v>1317492</v>
          </cell>
          <cell r="B46" t="str">
            <v xml:space="preserve">J.GOMES        </v>
          </cell>
          <cell r="C46" t="str">
            <v xml:space="preserve">Container Specimen Silicone   </v>
          </cell>
          <cell r="D46" t="str">
            <v xml:space="preserve">120CC Strl  </v>
          </cell>
          <cell r="E46" t="str">
            <v xml:space="preserve">200/Ca  </v>
          </cell>
          <cell r="F46" t="str">
            <v xml:space="preserve">ALLEG </v>
          </cell>
          <cell r="G46" t="str">
            <v xml:space="preserve">C13900A                  </v>
          </cell>
          <cell r="H46" t="str">
            <v xml:space="preserve">XE  </v>
          </cell>
          <cell r="I46">
            <v>0</v>
          </cell>
          <cell r="J46">
            <v>0</v>
          </cell>
          <cell r="K46">
            <v>1</v>
          </cell>
          <cell r="L46">
            <v>0</v>
          </cell>
          <cell r="M46">
            <v>0</v>
          </cell>
          <cell r="N46">
            <v>1</v>
          </cell>
          <cell r="O46">
            <v>1</v>
          </cell>
          <cell r="P46">
            <v>4</v>
          </cell>
          <cell r="Q46" t="str">
            <v>M10</v>
          </cell>
          <cell r="R46" t="str">
            <v xml:space="preserve"> </v>
          </cell>
          <cell r="S46" t="str">
            <v>Blank</v>
          </cell>
          <cell r="T46" t="str">
            <v xml:space="preserve">  </v>
          </cell>
          <cell r="U46" t="str">
            <v>DU</v>
          </cell>
          <cell r="V46" t="str">
            <v>N</v>
          </cell>
          <cell r="W46" t="str">
            <v>N</v>
          </cell>
          <cell r="X46" t="str">
            <v>N</v>
          </cell>
          <cell r="Y46" t="str">
            <v>N</v>
          </cell>
          <cell r="Z46" t="str">
            <v>Y</v>
          </cell>
          <cell r="AA46" t="str">
            <v>Non-stock in the primary DC - demand too low to convert</v>
          </cell>
        </row>
        <row r="47">
          <cell r="A47" t="str">
            <v>9870769</v>
          </cell>
          <cell r="B47" t="str">
            <v xml:space="preserve">W.ROACH        </v>
          </cell>
          <cell r="C47" t="str">
            <v xml:space="preserve">Plastic Bactec Plus Aerob/F   </v>
          </cell>
          <cell r="D47" t="str">
            <v xml:space="preserve">Bottle      </v>
          </cell>
          <cell r="E47" t="str">
            <v xml:space="preserve">50/Pk   </v>
          </cell>
          <cell r="F47" t="str">
            <v>B-DMIC</v>
          </cell>
          <cell r="G47" t="str">
            <v xml:space="preserve">442023                   </v>
          </cell>
          <cell r="H47" t="str">
            <v xml:space="preserve">XD  </v>
          </cell>
          <cell r="I47">
            <v>4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4</v>
          </cell>
          <cell r="O47">
            <v>4</v>
          </cell>
          <cell r="P47">
            <v>4</v>
          </cell>
          <cell r="Q47" t="str">
            <v>M86</v>
          </cell>
          <cell r="R47" t="str">
            <v xml:space="preserve"> </v>
          </cell>
          <cell r="S47" t="str">
            <v>L</v>
          </cell>
          <cell r="T47" t="str">
            <v xml:space="preserve">  </v>
          </cell>
          <cell r="U47" t="str">
            <v>DP</v>
          </cell>
          <cell r="V47" t="str">
            <v>N</v>
          </cell>
          <cell r="W47" t="str">
            <v>N</v>
          </cell>
          <cell r="X47" t="str">
            <v>N</v>
          </cell>
          <cell r="Y47" t="str">
            <v>N</v>
          </cell>
          <cell r="Z47" t="str">
            <v>N</v>
          </cell>
          <cell r="AA47" t="str">
            <v>Corporate non-stock - demand too low to convert</v>
          </cell>
        </row>
        <row r="48">
          <cell r="A48" t="str">
            <v>1267897</v>
          </cell>
          <cell r="B48" t="str">
            <v xml:space="preserve">D.McKINLEY     </v>
          </cell>
          <cell r="C48" t="str">
            <v>FitGuard Glove Exam Nitrile Md</v>
          </cell>
          <cell r="D48" t="str">
            <v xml:space="preserve">            </v>
          </cell>
          <cell r="E48" t="str">
            <v xml:space="preserve">250/Bx  </v>
          </cell>
          <cell r="F48" t="str">
            <v>MEDLIN</v>
          </cell>
          <cell r="G48" t="str">
            <v xml:space="preserve">FG2502                   </v>
          </cell>
          <cell r="H48" t="str">
            <v xml:space="preserve">XE  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2</v>
          </cell>
          <cell r="N48">
            <v>2</v>
          </cell>
          <cell r="O48">
            <v>16</v>
          </cell>
          <cell r="P48">
            <v>3</v>
          </cell>
          <cell r="Q48" t="str">
            <v>M10</v>
          </cell>
          <cell r="R48" t="str">
            <v xml:space="preserve"> </v>
          </cell>
          <cell r="S48" t="str">
            <v>Blank</v>
          </cell>
          <cell r="T48" t="str">
            <v xml:space="preserve">  </v>
          </cell>
          <cell r="U48" t="str">
            <v>DU</v>
          </cell>
          <cell r="V48" t="str">
            <v>Y</v>
          </cell>
          <cell r="W48" t="str">
            <v>Y</v>
          </cell>
          <cell r="X48" t="str">
            <v>Y</v>
          </cell>
          <cell r="Y48" t="str">
            <v>N</v>
          </cell>
          <cell r="Z48" t="str">
            <v>N</v>
          </cell>
          <cell r="AA48" t="str">
            <v>Non-stock in the primary DC - demand too low to convert</v>
          </cell>
        </row>
        <row r="49">
          <cell r="A49" t="str">
            <v>1267897</v>
          </cell>
          <cell r="B49" t="str">
            <v xml:space="preserve">D.McKINLEY     </v>
          </cell>
          <cell r="C49" t="str">
            <v>FitGuard Glove Exam Nitrile Md</v>
          </cell>
          <cell r="D49" t="str">
            <v xml:space="preserve">            </v>
          </cell>
          <cell r="E49" t="str">
            <v xml:space="preserve">250/Bx  </v>
          </cell>
          <cell r="F49" t="str">
            <v>MEDLIN</v>
          </cell>
          <cell r="G49" t="str">
            <v xml:space="preserve">FG2502                   </v>
          </cell>
          <cell r="H49" t="str">
            <v xml:space="preserve">XS  </v>
          </cell>
          <cell r="I49">
            <v>0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1</v>
          </cell>
          <cell r="O49">
            <v>10</v>
          </cell>
          <cell r="P49">
            <v>3</v>
          </cell>
          <cell r="Q49" t="str">
            <v>M10</v>
          </cell>
          <cell r="R49" t="str">
            <v xml:space="preserve"> </v>
          </cell>
          <cell r="S49" t="str">
            <v>Blank</v>
          </cell>
          <cell r="T49" t="str">
            <v xml:space="preserve">  </v>
          </cell>
          <cell r="U49" t="str">
            <v>DU</v>
          </cell>
          <cell r="V49" t="str">
            <v>Y</v>
          </cell>
          <cell r="W49" t="str">
            <v>Y</v>
          </cell>
          <cell r="X49" t="str">
            <v>Y</v>
          </cell>
          <cell r="Y49" t="str">
            <v>N</v>
          </cell>
          <cell r="Z49" t="str">
            <v>N</v>
          </cell>
          <cell r="AA49" t="str">
            <v>Manufacturers back order</v>
          </cell>
        </row>
        <row r="50">
          <cell r="A50" t="str">
            <v>1267898</v>
          </cell>
          <cell r="B50" t="str">
            <v xml:space="preserve">D.McKINLEY     </v>
          </cell>
          <cell r="C50" t="str">
            <v>FitGuard Glove Exam Nitrile Lg</v>
          </cell>
          <cell r="D50" t="str">
            <v xml:space="preserve">            </v>
          </cell>
          <cell r="E50" t="str">
            <v xml:space="preserve">250/Bx  </v>
          </cell>
          <cell r="F50" t="str">
            <v>MEDLIN</v>
          </cell>
          <cell r="G50" t="str">
            <v xml:space="preserve">FG2503                   </v>
          </cell>
          <cell r="H50" t="str">
            <v xml:space="preserve">XE  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1</v>
          </cell>
          <cell r="N50">
            <v>1</v>
          </cell>
          <cell r="O50">
            <v>6</v>
          </cell>
          <cell r="P50">
            <v>3</v>
          </cell>
          <cell r="Q50" t="str">
            <v>M10</v>
          </cell>
          <cell r="R50" t="str">
            <v xml:space="preserve"> </v>
          </cell>
          <cell r="S50" t="str">
            <v>Blank</v>
          </cell>
          <cell r="T50" t="str">
            <v xml:space="preserve">  </v>
          </cell>
          <cell r="U50" t="str">
            <v>DU</v>
          </cell>
          <cell r="V50" t="str">
            <v>Y</v>
          </cell>
          <cell r="W50" t="str">
            <v>Y</v>
          </cell>
          <cell r="X50" t="str">
            <v>Y</v>
          </cell>
          <cell r="Y50" t="str">
            <v>N</v>
          </cell>
          <cell r="Z50" t="str">
            <v>N</v>
          </cell>
          <cell r="AA50" t="str">
            <v>Non-stock in the primary DC - demand too low to convert</v>
          </cell>
        </row>
        <row r="51">
          <cell r="A51" t="str">
            <v>1267898</v>
          </cell>
          <cell r="B51" t="str">
            <v xml:space="preserve">D.McKINLEY     </v>
          </cell>
          <cell r="C51" t="str">
            <v>FitGuard Glove Exam Nitrile Lg</v>
          </cell>
          <cell r="D51" t="str">
            <v xml:space="preserve">            </v>
          </cell>
          <cell r="E51" t="str">
            <v xml:space="preserve">250/Bx  </v>
          </cell>
          <cell r="F51" t="str">
            <v>MEDLIN</v>
          </cell>
          <cell r="G51" t="str">
            <v xml:space="preserve">FG2503                   </v>
          </cell>
          <cell r="H51" t="str">
            <v xml:space="preserve">XS  </v>
          </cell>
          <cell r="I51">
            <v>1</v>
          </cell>
          <cell r="J51">
            <v>0</v>
          </cell>
          <cell r="K51">
            <v>1</v>
          </cell>
          <cell r="L51">
            <v>0</v>
          </cell>
          <cell r="M51">
            <v>0</v>
          </cell>
          <cell r="N51">
            <v>2</v>
          </cell>
          <cell r="O51">
            <v>20</v>
          </cell>
          <cell r="P51">
            <v>3</v>
          </cell>
          <cell r="Q51" t="str">
            <v>M10</v>
          </cell>
          <cell r="R51" t="str">
            <v xml:space="preserve"> </v>
          </cell>
          <cell r="S51" t="str">
            <v>Blank</v>
          </cell>
          <cell r="T51" t="str">
            <v xml:space="preserve">  </v>
          </cell>
          <cell r="U51" t="str">
            <v>DU</v>
          </cell>
          <cell r="V51" t="str">
            <v>Y</v>
          </cell>
          <cell r="W51" t="str">
            <v>Y</v>
          </cell>
          <cell r="X51" t="str">
            <v>Y</v>
          </cell>
          <cell r="Y51" t="str">
            <v>N</v>
          </cell>
          <cell r="Z51" t="str">
            <v>N</v>
          </cell>
          <cell r="AA51" t="str">
            <v>Manufacturers back order</v>
          </cell>
        </row>
        <row r="52">
          <cell r="A52" t="str">
            <v>2587008</v>
          </cell>
          <cell r="B52" t="str">
            <v xml:space="preserve">D.TILLER       </v>
          </cell>
          <cell r="C52" t="str">
            <v xml:space="preserve">Lidocaine Inj MDV Non-Return  </v>
          </cell>
          <cell r="D52" t="str">
            <v xml:space="preserve">1%          </v>
          </cell>
          <cell r="E52" t="str">
            <v xml:space="preserve">20mL/Ea </v>
          </cell>
          <cell r="F52" t="str">
            <v>GIVREP</v>
          </cell>
          <cell r="G52" t="str">
            <v xml:space="preserve">00409427601              </v>
          </cell>
          <cell r="H52" t="str">
            <v xml:space="preserve">BO  </v>
          </cell>
          <cell r="I52">
            <v>1</v>
          </cell>
          <cell r="J52">
            <v>0</v>
          </cell>
          <cell r="K52">
            <v>1</v>
          </cell>
          <cell r="L52">
            <v>0</v>
          </cell>
          <cell r="M52">
            <v>1</v>
          </cell>
          <cell r="N52">
            <v>3</v>
          </cell>
          <cell r="O52">
            <v>24</v>
          </cell>
          <cell r="P52">
            <v>3</v>
          </cell>
          <cell r="Q52" t="str">
            <v>G95</v>
          </cell>
          <cell r="R52" t="str">
            <v>R</v>
          </cell>
          <cell r="S52" t="str">
            <v>Blank</v>
          </cell>
          <cell r="T52" t="str">
            <v xml:space="preserve">  </v>
          </cell>
          <cell r="U52" t="str">
            <v>RX</v>
          </cell>
          <cell r="V52" t="str">
            <v>Y</v>
          </cell>
          <cell r="W52" t="str">
            <v>Y</v>
          </cell>
          <cell r="X52" t="str">
            <v>Y</v>
          </cell>
          <cell r="Y52" t="str">
            <v>Y</v>
          </cell>
          <cell r="Z52" t="str">
            <v>Y</v>
          </cell>
          <cell r="AA52" t="str">
            <v>Manufacturers back order</v>
          </cell>
        </row>
        <row r="53">
          <cell r="A53" t="str">
            <v>2482037</v>
          </cell>
          <cell r="B53" t="str">
            <v xml:space="preserve">D.TILLER       </v>
          </cell>
          <cell r="C53" t="str">
            <v>Aminophylline Inj SDV Non Retn</v>
          </cell>
          <cell r="D53" t="str">
            <v xml:space="preserve">25mg/mL     </v>
          </cell>
          <cell r="E53" t="str">
            <v xml:space="preserve">10mL/Vl </v>
          </cell>
          <cell r="F53" t="str">
            <v>GIVREP</v>
          </cell>
          <cell r="G53" t="str">
            <v xml:space="preserve">00409592101              </v>
          </cell>
          <cell r="H53" t="str">
            <v xml:space="preserve">BO  </v>
          </cell>
          <cell r="I53">
            <v>0</v>
          </cell>
          <cell r="J53">
            <v>0</v>
          </cell>
          <cell r="K53">
            <v>1</v>
          </cell>
          <cell r="L53">
            <v>0</v>
          </cell>
          <cell r="M53">
            <v>2</v>
          </cell>
          <cell r="N53">
            <v>3</v>
          </cell>
          <cell r="O53">
            <v>18</v>
          </cell>
          <cell r="P53">
            <v>3</v>
          </cell>
          <cell r="Q53" t="str">
            <v>G95</v>
          </cell>
          <cell r="R53" t="str">
            <v>R</v>
          </cell>
          <cell r="S53" t="str">
            <v>Blank</v>
          </cell>
          <cell r="T53" t="str">
            <v xml:space="preserve">  </v>
          </cell>
          <cell r="U53" t="str">
            <v>RX</v>
          </cell>
          <cell r="V53" t="str">
            <v>Y</v>
          </cell>
          <cell r="W53" t="str">
            <v>Y</v>
          </cell>
          <cell r="X53" t="str">
            <v>Y</v>
          </cell>
          <cell r="Y53" t="str">
            <v>Y</v>
          </cell>
          <cell r="Z53" t="str">
            <v>Y</v>
          </cell>
          <cell r="AA53" t="str">
            <v>Manufacturers back order</v>
          </cell>
        </row>
        <row r="54">
          <cell r="A54" t="str">
            <v>8310992</v>
          </cell>
          <cell r="B54" t="str">
            <v xml:space="preserve">D.McKINLEY     </v>
          </cell>
          <cell r="C54" t="str">
            <v xml:space="preserve">Applicator Cotton Tip Sterile </v>
          </cell>
          <cell r="D54" t="str">
            <v xml:space="preserve">6"          </v>
          </cell>
          <cell r="E54" t="str">
            <v xml:space="preserve">200/Bx  </v>
          </cell>
          <cell r="F54" t="str">
            <v>MEDLIN</v>
          </cell>
          <cell r="G54" t="str">
            <v xml:space="preserve">MDS202000                </v>
          </cell>
          <cell r="H54" t="str">
            <v xml:space="preserve">XS  </v>
          </cell>
          <cell r="I54">
            <v>3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3</v>
          </cell>
          <cell r="O54">
            <v>17</v>
          </cell>
          <cell r="P54">
            <v>3</v>
          </cell>
          <cell r="Q54" t="str">
            <v>M10</v>
          </cell>
          <cell r="R54" t="str">
            <v xml:space="preserve"> </v>
          </cell>
          <cell r="S54" t="str">
            <v>Blank</v>
          </cell>
          <cell r="T54" t="str">
            <v xml:space="preserve">  </v>
          </cell>
          <cell r="U54" t="str">
            <v>DU</v>
          </cell>
          <cell r="V54" t="str">
            <v>Y</v>
          </cell>
          <cell r="W54" t="str">
            <v>Y</v>
          </cell>
          <cell r="X54" t="str">
            <v>Y</v>
          </cell>
          <cell r="Y54" t="str">
            <v>Y</v>
          </cell>
          <cell r="Z54" t="str">
            <v>Y</v>
          </cell>
          <cell r="AA54" t="str">
            <v>Manufacturers back order</v>
          </cell>
        </row>
        <row r="55">
          <cell r="A55" t="str">
            <v>5075201</v>
          </cell>
          <cell r="B55" t="str">
            <v xml:space="preserve">T.CHEE         </v>
          </cell>
          <cell r="C55" t="str">
            <v xml:space="preserve">Sodium Chloride 0.9% Irrig    </v>
          </cell>
          <cell r="D55" t="str">
            <v xml:space="preserve">500mL/Bt    </v>
          </cell>
          <cell r="E55" t="str">
            <v xml:space="preserve">Ea      </v>
          </cell>
          <cell r="F55" t="str">
            <v xml:space="preserve">MCGAW </v>
          </cell>
          <cell r="G55" t="str">
            <v xml:space="preserve">R5201-01                 </v>
          </cell>
          <cell r="H55" t="str">
            <v xml:space="preserve">BO  </v>
          </cell>
          <cell r="I55">
            <v>1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1</v>
          </cell>
          <cell r="O55">
            <v>4</v>
          </cell>
          <cell r="P55">
            <v>3</v>
          </cell>
          <cell r="Q55" t="str">
            <v>M10</v>
          </cell>
          <cell r="R55" t="str">
            <v xml:space="preserve"> </v>
          </cell>
          <cell r="S55" t="str">
            <v>Blank</v>
          </cell>
          <cell r="T55" t="str">
            <v xml:space="preserve">  </v>
          </cell>
          <cell r="U55" t="str">
            <v>RE</v>
          </cell>
          <cell r="V55" t="str">
            <v>Y</v>
          </cell>
          <cell r="W55" t="str">
            <v>Y</v>
          </cell>
          <cell r="X55" t="str">
            <v>Y</v>
          </cell>
          <cell r="Y55" t="str">
            <v>Y</v>
          </cell>
          <cell r="Z55" t="str">
            <v>Y</v>
          </cell>
          <cell r="AA55" t="str">
            <v>Manufacturers back order</v>
          </cell>
        </row>
        <row r="56">
          <cell r="A56" t="str">
            <v>5075201</v>
          </cell>
          <cell r="B56" t="str">
            <v xml:space="preserve">T.CHEE         </v>
          </cell>
          <cell r="C56" t="str">
            <v xml:space="preserve">Sodium Chloride 0.9% Irrig    </v>
          </cell>
          <cell r="D56" t="str">
            <v xml:space="preserve">500mL/Bt    </v>
          </cell>
          <cell r="E56" t="str">
            <v xml:space="preserve">Ea      </v>
          </cell>
          <cell r="F56" t="str">
            <v xml:space="preserve">MCGAW </v>
          </cell>
          <cell r="G56" t="str">
            <v xml:space="preserve">R5201-01                 </v>
          </cell>
          <cell r="H56" t="str">
            <v xml:space="preserve">XS  </v>
          </cell>
          <cell r="I56">
            <v>2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2</v>
          </cell>
          <cell r="O56">
            <v>12</v>
          </cell>
          <cell r="P56">
            <v>3</v>
          </cell>
          <cell r="Q56" t="str">
            <v>M10</v>
          </cell>
          <cell r="R56" t="str">
            <v xml:space="preserve"> </v>
          </cell>
          <cell r="S56" t="str">
            <v>Blank</v>
          </cell>
          <cell r="T56" t="str">
            <v xml:space="preserve">  </v>
          </cell>
          <cell r="U56" t="str">
            <v>RE</v>
          </cell>
          <cell r="V56" t="str">
            <v>Y</v>
          </cell>
          <cell r="W56" t="str">
            <v>Y</v>
          </cell>
          <cell r="X56" t="str">
            <v>Y</v>
          </cell>
          <cell r="Y56" t="str">
            <v>Y</v>
          </cell>
          <cell r="Z56" t="str">
            <v>Y</v>
          </cell>
          <cell r="AA56" t="str">
            <v>Manufacturers back order</v>
          </cell>
        </row>
        <row r="57">
          <cell r="A57" t="str">
            <v>9054973</v>
          </cell>
          <cell r="B57" t="str">
            <v xml:space="preserve">A.JACKSON      </v>
          </cell>
          <cell r="C57" t="str">
            <v xml:space="preserve">MaxwellHouse Coffee           </v>
          </cell>
          <cell r="D57" t="str">
            <v xml:space="preserve">30.6 oz     </v>
          </cell>
          <cell r="E57" t="str">
            <v xml:space="preserve">Ea      </v>
          </cell>
          <cell r="F57" t="str">
            <v>ODEPOT</v>
          </cell>
          <cell r="G57" t="str">
            <v xml:space="preserve">787125                   </v>
          </cell>
          <cell r="H57" t="str">
            <v xml:space="preserve">D   </v>
          </cell>
          <cell r="I57">
            <v>2</v>
          </cell>
          <cell r="J57">
            <v>0</v>
          </cell>
          <cell r="K57">
            <v>0</v>
          </cell>
          <cell r="L57">
            <v>0</v>
          </cell>
          <cell r="M57">
            <v>1</v>
          </cell>
          <cell r="N57">
            <v>3</v>
          </cell>
          <cell r="O57">
            <v>15</v>
          </cell>
          <cell r="P57">
            <v>3</v>
          </cell>
          <cell r="Q57" t="str">
            <v>D32</v>
          </cell>
          <cell r="R57" t="str">
            <v xml:space="preserve"> </v>
          </cell>
          <cell r="S57" t="str">
            <v>D</v>
          </cell>
          <cell r="T57" t="str">
            <v xml:space="preserve">  </v>
          </cell>
          <cell r="U57" t="str">
            <v xml:space="preserve">  </v>
          </cell>
          <cell r="V57" t="str">
            <v>N</v>
          </cell>
          <cell r="W57" t="str">
            <v>N</v>
          </cell>
          <cell r="X57" t="str">
            <v>N</v>
          </cell>
          <cell r="Y57" t="str">
            <v>N</v>
          </cell>
          <cell r="Z57" t="str">
            <v>N</v>
          </cell>
          <cell r="AA57" t="str">
            <v>Drop-ship only</v>
          </cell>
        </row>
        <row r="58">
          <cell r="A58" t="str">
            <v>1161871</v>
          </cell>
          <cell r="B58" t="str">
            <v xml:space="preserve">A.JACKSON      </v>
          </cell>
          <cell r="C58" t="str">
            <v xml:space="preserve">Lysol Neutra Air Morning Dew  </v>
          </cell>
          <cell r="D58" t="str">
            <v xml:space="preserve">10oz/Cn     </v>
          </cell>
          <cell r="E58" t="str">
            <v xml:space="preserve">Ea      </v>
          </cell>
          <cell r="F58" t="str">
            <v>ODEPOT</v>
          </cell>
          <cell r="G58" t="str">
            <v xml:space="preserve">547730                   </v>
          </cell>
          <cell r="H58" t="str">
            <v xml:space="preserve">D   </v>
          </cell>
          <cell r="I58">
            <v>2</v>
          </cell>
          <cell r="J58">
            <v>0</v>
          </cell>
          <cell r="K58">
            <v>1</v>
          </cell>
          <cell r="L58">
            <v>0</v>
          </cell>
          <cell r="M58">
            <v>0</v>
          </cell>
          <cell r="N58">
            <v>3</v>
          </cell>
          <cell r="O58">
            <v>10</v>
          </cell>
          <cell r="P58">
            <v>3</v>
          </cell>
          <cell r="Q58" t="str">
            <v>D33</v>
          </cell>
          <cell r="R58" t="str">
            <v xml:space="preserve"> </v>
          </cell>
          <cell r="S58" t="str">
            <v>D</v>
          </cell>
          <cell r="T58" t="str">
            <v xml:space="preserve">  </v>
          </cell>
          <cell r="U58" t="str">
            <v xml:space="preserve">  </v>
          </cell>
          <cell r="V58" t="str">
            <v>N</v>
          </cell>
          <cell r="W58" t="str">
            <v>N</v>
          </cell>
          <cell r="X58" t="str">
            <v>N</v>
          </cell>
          <cell r="Y58" t="str">
            <v>N</v>
          </cell>
          <cell r="Z58" t="str">
            <v>N</v>
          </cell>
          <cell r="AA58" t="str">
            <v>Drop-ship only</v>
          </cell>
        </row>
        <row r="59">
          <cell r="A59" t="str">
            <v>2580162</v>
          </cell>
          <cell r="B59" t="str">
            <v xml:space="preserve">A.DOUGHTON     </v>
          </cell>
          <cell r="C59" t="str">
            <v xml:space="preserve">Ext Set Microbore 0.5 mL 12"  </v>
          </cell>
          <cell r="D59" t="str">
            <v xml:space="preserve">Non-DEHP    </v>
          </cell>
          <cell r="E59" t="str">
            <v xml:space="preserve">Ea      </v>
          </cell>
          <cell r="F59" t="str">
            <v>ABBHOS</v>
          </cell>
          <cell r="G59" t="str">
            <v xml:space="preserve">0645728                  </v>
          </cell>
          <cell r="H59" t="str">
            <v xml:space="preserve">BO  </v>
          </cell>
          <cell r="I59">
            <v>3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3</v>
          </cell>
          <cell r="O59">
            <v>10</v>
          </cell>
          <cell r="P59">
            <v>3</v>
          </cell>
          <cell r="Q59" t="str">
            <v>M10</v>
          </cell>
          <cell r="R59" t="str">
            <v xml:space="preserve"> </v>
          </cell>
          <cell r="S59" t="str">
            <v>Blank</v>
          </cell>
          <cell r="T59" t="str">
            <v xml:space="preserve">  </v>
          </cell>
          <cell r="U59" t="str">
            <v>DP</v>
          </cell>
          <cell r="V59" t="str">
            <v>Y</v>
          </cell>
          <cell r="W59" t="str">
            <v>N</v>
          </cell>
          <cell r="X59" t="str">
            <v>N</v>
          </cell>
          <cell r="Y59" t="str">
            <v>N</v>
          </cell>
          <cell r="Z59" t="str">
            <v>N</v>
          </cell>
          <cell r="AA59" t="str">
            <v>Manufacturers back order</v>
          </cell>
        </row>
        <row r="60">
          <cell r="A60" t="str">
            <v>4997552</v>
          </cell>
          <cell r="B60" t="str">
            <v xml:space="preserve">A.JACKSON      </v>
          </cell>
          <cell r="C60" t="str">
            <v xml:space="preserve">Lysol Citrus Sanit Wipes/110  </v>
          </cell>
          <cell r="D60" t="str">
            <v xml:space="preserve">            </v>
          </cell>
          <cell r="E60" t="str">
            <v xml:space="preserve">Ea      </v>
          </cell>
          <cell r="F60" t="str">
            <v>ODEPOT</v>
          </cell>
          <cell r="G60" t="str">
            <v xml:space="preserve">406019                   </v>
          </cell>
          <cell r="H60" t="str">
            <v xml:space="preserve">D   </v>
          </cell>
          <cell r="I60">
            <v>1</v>
          </cell>
          <cell r="J60">
            <v>0</v>
          </cell>
          <cell r="K60">
            <v>2</v>
          </cell>
          <cell r="L60">
            <v>0</v>
          </cell>
          <cell r="M60">
            <v>0</v>
          </cell>
          <cell r="N60">
            <v>3</v>
          </cell>
          <cell r="O60">
            <v>10</v>
          </cell>
          <cell r="P60">
            <v>3</v>
          </cell>
          <cell r="Q60" t="str">
            <v>D32</v>
          </cell>
          <cell r="R60" t="str">
            <v xml:space="preserve"> </v>
          </cell>
          <cell r="S60" t="str">
            <v>D</v>
          </cell>
          <cell r="T60" t="str">
            <v xml:space="preserve">  </v>
          </cell>
          <cell r="U60" t="str">
            <v xml:space="preserve">  </v>
          </cell>
          <cell r="V60" t="str">
            <v>N</v>
          </cell>
          <cell r="W60" t="str">
            <v>N</v>
          </cell>
          <cell r="X60" t="str">
            <v>N</v>
          </cell>
          <cell r="Y60" t="str">
            <v>N</v>
          </cell>
          <cell r="Z60" t="str">
            <v>N</v>
          </cell>
          <cell r="AA60" t="str">
            <v>Drop-ship only</v>
          </cell>
        </row>
        <row r="61">
          <cell r="A61" t="str">
            <v>1242157</v>
          </cell>
          <cell r="B61" t="str">
            <v xml:space="preserve">D.McKINLEY     </v>
          </cell>
          <cell r="C61" t="str">
            <v xml:space="preserve">Central Line Dressing Kit     </v>
          </cell>
          <cell r="D61" t="str">
            <v xml:space="preserve">            </v>
          </cell>
          <cell r="E61" t="str">
            <v xml:space="preserve">40/Ca   </v>
          </cell>
          <cell r="F61" t="str">
            <v>MEDLIN</v>
          </cell>
          <cell r="G61" t="str">
            <v xml:space="preserve">DYND75225                </v>
          </cell>
          <cell r="H61" t="str">
            <v xml:space="preserve">D   </v>
          </cell>
          <cell r="I61">
            <v>3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8</v>
          </cell>
          <cell r="P61">
            <v>3</v>
          </cell>
          <cell r="Q61" t="str">
            <v>M85</v>
          </cell>
          <cell r="R61" t="str">
            <v xml:space="preserve"> </v>
          </cell>
          <cell r="S61" t="str">
            <v>D</v>
          </cell>
          <cell r="T61" t="str">
            <v xml:space="preserve">  </v>
          </cell>
          <cell r="U61" t="str">
            <v>DP</v>
          </cell>
          <cell r="V61" t="str">
            <v>N</v>
          </cell>
          <cell r="W61" t="str">
            <v>N</v>
          </cell>
          <cell r="X61" t="str">
            <v>N</v>
          </cell>
          <cell r="Y61" t="str">
            <v>N</v>
          </cell>
          <cell r="Z61" t="str">
            <v>N</v>
          </cell>
          <cell r="AA61" t="str">
            <v xml:space="preserve">Corporate non-stock – demand increase – Sales to convert to stock </v>
          </cell>
        </row>
        <row r="62">
          <cell r="A62" t="str">
            <v>5824846</v>
          </cell>
          <cell r="B62" t="str">
            <v xml:space="preserve">J.GOMES        </v>
          </cell>
          <cell r="C62" t="str">
            <v xml:space="preserve">Marker Skin Reg Tip Rul &amp; La  </v>
          </cell>
          <cell r="D62" t="str">
            <v xml:space="preserve">            </v>
          </cell>
          <cell r="E62" t="str">
            <v xml:space="preserve">50/Bx   </v>
          </cell>
          <cell r="F62" t="str">
            <v xml:space="preserve">ALLEG </v>
          </cell>
          <cell r="G62" t="str">
            <v xml:space="preserve">250GPRL                  </v>
          </cell>
          <cell r="H62" t="str">
            <v xml:space="preserve">XE  </v>
          </cell>
          <cell r="I62">
            <v>0</v>
          </cell>
          <cell r="J62">
            <v>0</v>
          </cell>
          <cell r="K62">
            <v>1</v>
          </cell>
          <cell r="L62">
            <v>0</v>
          </cell>
          <cell r="M62">
            <v>0</v>
          </cell>
          <cell r="N62">
            <v>1</v>
          </cell>
          <cell r="O62">
            <v>1</v>
          </cell>
          <cell r="P62">
            <v>3</v>
          </cell>
          <cell r="Q62" t="str">
            <v>M10</v>
          </cell>
          <cell r="R62" t="str">
            <v xml:space="preserve"> </v>
          </cell>
          <cell r="S62" t="str">
            <v>Blank</v>
          </cell>
          <cell r="T62" t="str">
            <v xml:space="preserve">  </v>
          </cell>
          <cell r="U62" t="str">
            <v xml:space="preserve">  </v>
          </cell>
          <cell r="V62" t="str">
            <v>Y</v>
          </cell>
          <cell r="W62" t="str">
            <v>Y</v>
          </cell>
          <cell r="X62" t="str">
            <v>N</v>
          </cell>
          <cell r="Y62" t="str">
            <v>Y</v>
          </cell>
          <cell r="Z62" t="str">
            <v>Y</v>
          </cell>
          <cell r="AA62" t="str">
            <v>Demand increase - converted to stock</v>
          </cell>
        </row>
        <row r="63">
          <cell r="A63" t="str">
            <v>5824846</v>
          </cell>
          <cell r="B63" t="str">
            <v xml:space="preserve">J.GOMES        </v>
          </cell>
          <cell r="C63" t="str">
            <v xml:space="preserve">Marker Skin Reg Tip Rul &amp; La  </v>
          </cell>
          <cell r="D63" t="str">
            <v xml:space="preserve">            </v>
          </cell>
          <cell r="E63" t="str">
            <v xml:space="preserve">50/Bx   </v>
          </cell>
          <cell r="F63" t="str">
            <v xml:space="preserve">ALLEG </v>
          </cell>
          <cell r="G63" t="str">
            <v xml:space="preserve">250GPRL                  </v>
          </cell>
          <cell r="H63" t="str">
            <v xml:space="preserve">XS  </v>
          </cell>
          <cell r="I63">
            <v>2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2</v>
          </cell>
          <cell r="O63">
            <v>7</v>
          </cell>
          <cell r="P63">
            <v>3</v>
          </cell>
          <cell r="Q63" t="str">
            <v>M10</v>
          </cell>
          <cell r="R63" t="str">
            <v xml:space="preserve"> </v>
          </cell>
          <cell r="S63" t="str">
            <v>Blank</v>
          </cell>
          <cell r="T63" t="str">
            <v xml:space="preserve">  </v>
          </cell>
          <cell r="U63" t="str">
            <v xml:space="preserve">  </v>
          </cell>
          <cell r="V63" t="str">
            <v>Y</v>
          </cell>
          <cell r="W63" t="str">
            <v>Y</v>
          </cell>
          <cell r="X63" t="str">
            <v>N</v>
          </cell>
          <cell r="Y63" t="str">
            <v>Y</v>
          </cell>
          <cell r="Z63" t="str">
            <v>Y</v>
          </cell>
          <cell r="AA63" t="str">
            <v>Manufacturers back order</v>
          </cell>
        </row>
        <row r="64">
          <cell r="A64" t="str">
            <v>1215326</v>
          </cell>
          <cell r="B64" t="str">
            <v xml:space="preserve">A.JACKSON      </v>
          </cell>
          <cell r="C64" t="str">
            <v>Stamps USPS 4-Flags Forever 1"</v>
          </cell>
          <cell r="D64" t="str">
            <v xml:space="preserve">Booklet     </v>
          </cell>
          <cell r="E64" t="str">
            <v xml:space="preserve">20/Pk   </v>
          </cell>
          <cell r="F64" t="str">
            <v>ODEPOT</v>
          </cell>
          <cell r="G64" t="str">
            <v xml:space="preserve">541545                   </v>
          </cell>
          <cell r="H64" t="str">
            <v xml:space="preserve">D   </v>
          </cell>
          <cell r="I64">
            <v>1</v>
          </cell>
          <cell r="J64">
            <v>0</v>
          </cell>
          <cell r="K64">
            <v>2</v>
          </cell>
          <cell r="L64">
            <v>0</v>
          </cell>
          <cell r="M64">
            <v>0</v>
          </cell>
          <cell r="N64">
            <v>3</v>
          </cell>
          <cell r="O64">
            <v>7</v>
          </cell>
          <cell r="P64">
            <v>3</v>
          </cell>
          <cell r="Q64" t="str">
            <v>D33</v>
          </cell>
          <cell r="R64" t="str">
            <v xml:space="preserve"> </v>
          </cell>
          <cell r="S64" t="str">
            <v>D</v>
          </cell>
          <cell r="T64" t="str">
            <v xml:space="preserve">  </v>
          </cell>
          <cell r="U64" t="str">
            <v xml:space="preserve">  </v>
          </cell>
          <cell r="V64" t="str">
            <v>N</v>
          </cell>
          <cell r="W64" t="str">
            <v>N</v>
          </cell>
          <cell r="X64" t="str">
            <v>N</v>
          </cell>
          <cell r="Y64" t="str">
            <v>N</v>
          </cell>
          <cell r="Z64" t="str">
            <v>N</v>
          </cell>
          <cell r="AA64" t="str">
            <v>Drop-ship only</v>
          </cell>
        </row>
        <row r="65">
          <cell r="A65" t="str">
            <v>1250996</v>
          </cell>
          <cell r="B65" t="str">
            <v xml:space="preserve">T.FABIAN       </v>
          </cell>
          <cell r="C65" t="str">
            <v xml:space="preserve">Mirena IUD System             </v>
          </cell>
          <cell r="D65" t="str">
            <v xml:space="preserve">52mg        </v>
          </cell>
          <cell r="E65" t="str">
            <v xml:space="preserve">Bx      </v>
          </cell>
          <cell r="F65" t="str">
            <v>BAYPHA</v>
          </cell>
          <cell r="G65" t="str">
            <v xml:space="preserve">50419042301              </v>
          </cell>
          <cell r="H65" t="str">
            <v xml:space="preserve">D   </v>
          </cell>
          <cell r="I65">
            <v>3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3</v>
          </cell>
          <cell r="O65">
            <v>7</v>
          </cell>
          <cell r="P65">
            <v>3</v>
          </cell>
          <cell r="Q65" t="str">
            <v>M85</v>
          </cell>
          <cell r="R65" t="str">
            <v xml:space="preserve"> </v>
          </cell>
          <cell r="S65" t="str">
            <v>D</v>
          </cell>
          <cell r="T65" t="str">
            <v xml:space="preserve">  </v>
          </cell>
          <cell r="U65" t="str">
            <v>RX</v>
          </cell>
          <cell r="V65" t="str">
            <v>N</v>
          </cell>
          <cell r="W65" t="str">
            <v>N</v>
          </cell>
          <cell r="X65" t="str">
            <v>N</v>
          </cell>
          <cell r="Y65" t="str">
            <v>N</v>
          </cell>
          <cell r="Z65" t="str">
            <v>N</v>
          </cell>
          <cell r="AA65" t="str">
            <v>Drop-ship only</v>
          </cell>
        </row>
        <row r="66">
          <cell r="A66" t="str">
            <v>1296515</v>
          </cell>
          <cell r="B66" t="str">
            <v xml:space="preserve">A.DOUGHTON     </v>
          </cell>
          <cell r="C66" t="str">
            <v>Lidocaine HCl SDV 5mL Pre-Free</v>
          </cell>
          <cell r="D66" t="str">
            <v xml:space="preserve">2%          </v>
          </cell>
          <cell r="E66" t="str">
            <v xml:space="preserve">25/Pk   </v>
          </cell>
          <cell r="F66" t="str">
            <v>WESINJ</v>
          </cell>
          <cell r="G66" t="str">
            <v xml:space="preserve">00143959425              </v>
          </cell>
          <cell r="H66" t="str">
            <v xml:space="preserve">BO  </v>
          </cell>
          <cell r="I66">
            <v>0</v>
          </cell>
          <cell r="J66">
            <v>0</v>
          </cell>
          <cell r="K66">
            <v>1</v>
          </cell>
          <cell r="L66">
            <v>0</v>
          </cell>
          <cell r="M66">
            <v>2</v>
          </cell>
          <cell r="N66">
            <v>3</v>
          </cell>
          <cell r="O66">
            <v>7</v>
          </cell>
          <cell r="P66">
            <v>3</v>
          </cell>
          <cell r="Q66" t="str">
            <v>G10</v>
          </cell>
          <cell r="R66" t="str">
            <v>R</v>
          </cell>
          <cell r="S66" t="str">
            <v>Blank</v>
          </cell>
          <cell r="T66" t="str">
            <v xml:space="preserve">  </v>
          </cell>
          <cell r="U66" t="str">
            <v>RX</v>
          </cell>
          <cell r="V66" t="str">
            <v>Y</v>
          </cell>
          <cell r="W66" t="str">
            <v>Y</v>
          </cell>
          <cell r="X66" t="str">
            <v>Y</v>
          </cell>
          <cell r="Y66" t="str">
            <v>Y</v>
          </cell>
          <cell r="Z66" t="str">
            <v>Y</v>
          </cell>
          <cell r="AA66" t="str">
            <v>Manufacturers back order</v>
          </cell>
        </row>
        <row r="67">
          <cell r="A67" t="str">
            <v>1241485</v>
          </cell>
          <cell r="B67" t="str">
            <v xml:space="preserve">A.JACKSON      </v>
          </cell>
          <cell r="C67" t="str">
            <v xml:space="preserve">Frk/Knvs/Spoons Hvy Duty Plst </v>
          </cell>
          <cell r="D67" t="str">
            <v xml:space="preserve">            </v>
          </cell>
          <cell r="E67" t="str">
            <v xml:space="preserve">Ea      </v>
          </cell>
          <cell r="F67" t="str">
            <v>ODEPOT</v>
          </cell>
          <cell r="G67" t="str">
            <v xml:space="preserve">321262                   </v>
          </cell>
          <cell r="H67" t="str">
            <v xml:space="preserve">D   </v>
          </cell>
          <cell r="I67">
            <v>3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3</v>
          </cell>
          <cell r="O67">
            <v>6</v>
          </cell>
          <cell r="P67">
            <v>3</v>
          </cell>
          <cell r="Q67" t="str">
            <v>D32</v>
          </cell>
          <cell r="R67" t="str">
            <v xml:space="preserve"> </v>
          </cell>
          <cell r="S67" t="str">
            <v>D</v>
          </cell>
          <cell r="T67" t="str">
            <v xml:space="preserve">  </v>
          </cell>
          <cell r="U67" t="str">
            <v xml:space="preserve">  </v>
          </cell>
          <cell r="V67" t="str">
            <v>N</v>
          </cell>
          <cell r="W67" t="str">
            <v>N</v>
          </cell>
          <cell r="X67" t="str">
            <v>N</v>
          </cell>
          <cell r="Y67" t="str">
            <v>N</v>
          </cell>
          <cell r="Z67" t="str">
            <v>N</v>
          </cell>
          <cell r="AA67" t="str">
            <v>Drop-ship only</v>
          </cell>
        </row>
        <row r="68">
          <cell r="A68" t="str">
            <v>1296729</v>
          </cell>
          <cell r="B68" t="str">
            <v xml:space="preserve">S.BRIZENDINE   </v>
          </cell>
          <cell r="C68" t="str">
            <v>Shingrix Shingles SDV w/Diluen</v>
          </cell>
          <cell r="D68" t="str">
            <v xml:space="preserve">0.5mL       </v>
          </cell>
          <cell r="E68" t="str">
            <v xml:space="preserve">10/Pk   </v>
          </cell>
          <cell r="F68" t="str">
            <v>SKBEEC</v>
          </cell>
          <cell r="G68" t="str">
            <v xml:space="preserve">58160082311              </v>
          </cell>
          <cell r="H68" t="str">
            <v xml:space="preserve">BO  </v>
          </cell>
          <cell r="I68">
            <v>0</v>
          </cell>
          <cell r="J68">
            <v>0</v>
          </cell>
          <cell r="K68">
            <v>3</v>
          </cell>
          <cell r="L68">
            <v>0</v>
          </cell>
          <cell r="M68">
            <v>0</v>
          </cell>
          <cell r="N68">
            <v>3</v>
          </cell>
          <cell r="O68">
            <v>6</v>
          </cell>
          <cell r="P68">
            <v>3</v>
          </cell>
          <cell r="Q68" t="str">
            <v>M50</v>
          </cell>
          <cell r="R68" t="str">
            <v xml:space="preserve"> </v>
          </cell>
          <cell r="S68" t="str">
            <v>Blank</v>
          </cell>
          <cell r="T68" t="str">
            <v>RI</v>
          </cell>
          <cell r="U68" t="str">
            <v>RX</v>
          </cell>
          <cell r="V68" t="str">
            <v>Y</v>
          </cell>
          <cell r="W68" t="str">
            <v>Y</v>
          </cell>
          <cell r="X68" t="str">
            <v>Y</v>
          </cell>
          <cell r="Y68" t="str">
            <v>Y</v>
          </cell>
          <cell r="Z68" t="str">
            <v>Y</v>
          </cell>
          <cell r="AA68" t="str">
            <v>Manufacturers back order</v>
          </cell>
        </row>
        <row r="69">
          <cell r="A69" t="str">
            <v>3952007</v>
          </cell>
          <cell r="B69" t="str">
            <v xml:space="preserve">J.SEROKA       </v>
          </cell>
          <cell r="C69" t="str">
            <v>Drape Sheet Economy White 2Ply</v>
          </cell>
          <cell r="D69" t="str">
            <v xml:space="preserve">40"x60"     </v>
          </cell>
          <cell r="E69" t="str">
            <v xml:space="preserve">100/Ca  </v>
          </cell>
          <cell r="F69" t="str">
            <v>GREBAY</v>
          </cell>
          <cell r="G69" t="str">
            <v xml:space="preserve">301                      </v>
          </cell>
          <cell r="H69" t="str">
            <v xml:space="preserve">BO  </v>
          </cell>
          <cell r="I69">
            <v>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1</v>
          </cell>
          <cell r="O69">
            <v>3</v>
          </cell>
          <cell r="P69">
            <v>3</v>
          </cell>
          <cell r="Q69" t="str">
            <v>M10</v>
          </cell>
          <cell r="R69" t="str">
            <v xml:space="preserve"> </v>
          </cell>
          <cell r="S69" t="str">
            <v>Blank</v>
          </cell>
          <cell r="T69" t="str">
            <v>CS</v>
          </cell>
          <cell r="U69" t="str">
            <v xml:space="preserve">  </v>
          </cell>
          <cell r="V69" t="str">
            <v>Y</v>
          </cell>
          <cell r="W69" t="str">
            <v>Y</v>
          </cell>
          <cell r="X69" t="str">
            <v>Y</v>
          </cell>
          <cell r="Y69" t="str">
            <v>Y</v>
          </cell>
          <cell r="Z69" t="str">
            <v>Y</v>
          </cell>
          <cell r="AA69" t="str">
            <v>Manufacturers back order</v>
          </cell>
        </row>
        <row r="70">
          <cell r="A70" t="str">
            <v>3952007</v>
          </cell>
          <cell r="B70" t="str">
            <v xml:space="preserve">J.SEROKA       </v>
          </cell>
          <cell r="C70" t="str">
            <v>Drape Sheet Economy White 2Ply</v>
          </cell>
          <cell r="D70" t="str">
            <v xml:space="preserve">40"x60"     </v>
          </cell>
          <cell r="E70" t="str">
            <v xml:space="preserve">100/Ca  </v>
          </cell>
          <cell r="F70" t="str">
            <v>GREBAY</v>
          </cell>
          <cell r="G70" t="str">
            <v xml:space="preserve">301                      </v>
          </cell>
          <cell r="H70" t="str">
            <v xml:space="preserve">XS  </v>
          </cell>
          <cell r="I70">
            <v>2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2</v>
          </cell>
          <cell r="O70">
            <v>3</v>
          </cell>
          <cell r="P70">
            <v>3</v>
          </cell>
          <cell r="Q70" t="str">
            <v>M10</v>
          </cell>
          <cell r="R70" t="str">
            <v xml:space="preserve"> </v>
          </cell>
          <cell r="S70" t="str">
            <v>Blank</v>
          </cell>
          <cell r="T70" t="str">
            <v>CS</v>
          </cell>
          <cell r="U70" t="str">
            <v xml:space="preserve">  </v>
          </cell>
          <cell r="V70" t="str">
            <v>Y</v>
          </cell>
          <cell r="W70" t="str">
            <v>Y</v>
          </cell>
          <cell r="X70" t="str">
            <v>Y</v>
          </cell>
          <cell r="Y70" t="str">
            <v>Y</v>
          </cell>
          <cell r="Z70" t="str">
            <v>Y</v>
          </cell>
          <cell r="AA70" t="str">
            <v>Manufacturers back order</v>
          </cell>
        </row>
        <row r="71">
          <cell r="A71" t="str">
            <v>4746653</v>
          </cell>
          <cell r="B71" t="str">
            <v xml:space="preserve">W.ROACH        </v>
          </cell>
          <cell r="C71" t="str">
            <v>Quantify Cntrl Bilevel Minipak</v>
          </cell>
          <cell r="D71" t="str">
            <v xml:space="preserve">12ml        </v>
          </cell>
          <cell r="E71" t="str">
            <v xml:space="preserve">2/Bx    </v>
          </cell>
          <cell r="F71" t="str">
            <v>HEMATR</v>
          </cell>
          <cell r="G71" t="str">
            <v xml:space="preserve">975X                     </v>
          </cell>
          <cell r="H71" t="str">
            <v xml:space="preserve">D   </v>
          </cell>
          <cell r="I71">
            <v>3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3</v>
          </cell>
          <cell r="O71">
            <v>6</v>
          </cell>
          <cell r="P71">
            <v>3</v>
          </cell>
          <cell r="Q71" t="str">
            <v>M85</v>
          </cell>
          <cell r="R71" t="str">
            <v xml:space="preserve"> </v>
          </cell>
          <cell r="S71" t="str">
            <v>D</v>
          </cell>
          <cell r="T71" t="str">
            <v>RI</v>
          </cell>
          <cell r="U71" t="str">
            <v xml:space="preserve">  </v>
          </cell>
          <cell r="V71" t="str">
            <v>N</v>
          </cell>
          <cell r="W71" t="str">
            <v>N</v>
          </cell>
          <cell r="X71" t="str">
            <v>N</v>
          </cell>
          <cell r="Y71" t="str">
            <v>N</v>
          </cell>
          <cell r="Z71" t="str">
            <v>N</v>
          </cell>
          <cell r="AA71" t="str">
            <v>Drop-ship only</v>
          </cell>
        </row>
        <row r="72">
          <cell r="A72" t="str">
            <v>1046817</v>
          </cell>
          <cell r="B72" t="str">
            <v xml:space="preserve">A.DOUGHTON     </v>
          </cell>
          <cell r="C72" t="str">
            <v xml:space="preserve">Lidocaine HCL MDV 50mL        </v>
          </cell>
          <cell r="D72" t="str">
            <v xml:space="preserve">1%          </v>
          </cell>
          <cell r="E72" t="str">
            <v xml:space="preserve">25/Bx   </v>
          </cell>
          <cell r="F72" t="str">
            <v>PFIZNJ</v>
          </cell>
          <cell r="G72" t="str">
            <v xml:space="preserve">00409427602              </v>
          </cell>
          <cell r="H72" t="str">
            <v xml:space="preserve">BO  </v>
          </cell>
          <cell r="I72">
            <v>1</v>
          </cell>
          <cell r="J72">
            <v>0</v>
          </cell>
          <cell r="K72">
            <v>1</v>
          </cell>
          <cell r="L72">
            <v>0</v>
          </cell>
          <cell r="M72">
            <v>1</v>
          </cell>
          <cell r="N72">
            <v>3</v>
          </cell>
          <cell r="O72">
            <v>5</v>
          </cell>
          <cell r="P72">
            <v>3</v>
          </cell>
          <cell r="Q72" t="str">
            <v>G10</v>
          </cell>
          <cell r="R72" t="str">
            <v>R</v>
          </cell>
          <cell r="S72" t="str">
            <v>Blank</v>
          </cell>
          <cell r="T72" t="str">
            <v xml:space="preserve">  </v>
          </cell>
          <cell r="U72" t="str">
            <v>RX</v>
          </cell>
          <cell r="V72" t="str">
            <v>Y</v>
          </cell>
          <cell r="W72" t="str">
            <v>Y</v>
          </cell>
          <cell r="X72" t="str">
            <v>Y</v>
          </cell>
          <cell r="Y72" t="str">
            <v>Y</v>
          </cell>
          <cell r="Z72" t="str">
            <v>Y</v>
          </cell>
          <cell r="AA72" t="str">
            <v>Manufacturers back order</v>
          </cell>
        </row>
        <row r="73">
          <cell r="A73" t="str">
            <v>1237772</v>
          </cell>
          <cell r="B73" t="str">
            <v xml:space="preserve">D.McKINLEY     </v>
          </cell>
          <cell r="C73" t="str">
            <v xml:space="preserve">Kit Para Pak Stool            </v>
          </cell>
          <cell r="D73" t="str">
            <v xml:space="preserve">            </v>
          </cell>
          <cell r="E73" t="str">
            <v xml:space="preserve">36/Ca   </v>
          </cell>
          <cell r="F73" t="str">
            <v xml:space="preserve">WAVE  </v>
          </cell>
          <cell r="G73" t="str">
            <v xml:space="preserve">89117                    </v>
          </cell>
          <cell r="H73" t="str">
            <v xml:space="preserve">D   </v>
          </cell>
          <cell r="I73">
            <v>3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3</v>
          </cell>
          <cell r="O73">
            <v>5</v>
          </cell>
          <cell r="P73">
            <v>3</v>
          </cell>
          <cell r="Q73" t="str">
            <v>M85</v>
          </cell>
          <cell r="R73" t="str">
            <v xml:space="preserve"> </v>
          </cell>
          <cell r="S73" t="str">
            <v>D</v>
          </cell>
          <cell r="T73" t="str">
            <v xml:space="preserve">  </v>
          </cell>
          <cell r="U73" t="str">
            <v>DP</v>
          </cell>
          <cell r="V73" t="str">
            <v>N</v>
          </cell>
          <cell r="W73" t="str">
            <v>N</v>
          </cell>
          <cell r="X73" t="str">
            <v>N</v>
          </cell>
          <cell r="Y73" t="str">
            <v>N</v>
          </cell>
          <cell r="Z73" t="str">
            <v>N</v>
          </cell>
          <cell r="AA73" t="str">
            <v>Corporate non-stock - demand too low to convert</v>
          </cell>
        </row>
        <row r="74">
          <cell r="A74" t="str">
            <v>9052132</v>
          </cell>
          <cell r="B74" t="str">
            <v xml:space="preserve">A.JACKSON      </v>
          </cell>
          <cell r="C74" t="str">
            <v xml:space="preserve">Cracker Cheese/Pntbtr         </v>
          </cell>
          <cell r="D74" t="str">
            <v xml:space="preserve">            </v>
          </cell>
          <cell r="E74" t="str">
            <v xml:space="preserve">8/Pk    </v>
          </cell>
          <cell r="F74" t="str">
            <v>ODEPOT</v>
          </cell>
          <cell r="G74" t="str">
            <v xml:space="preserve">111488                   </v>
          </cell>
          <cell r="H74" t="str">
            <v xml:space="preserve">D   </v>
          </cell>
          <cell r="I74">
            <v>0</v>
          </cell>
          <cell r="J74">
            <v>0</v>
          </cell>
          <cell r="K74">
            <v>3</v>
          </cell>
          <cell r="L74">
            <v>0</v>
          </cell>
          <cell r="M74">
            <v>0</v>
          </cell>
          <cell r="N74">
            <v>3</v>
          </cell>
          <cell r="O74">
            <v>5</v>
          </cell>
          <cell r="P74">
            <v>3</v>
          </cell>
          <cell r="Q74" t="str">
            <v>D33</v>
          </cell>
          <cell r="R74" t="str">
            <v xml:space="preserve"> </v>
          </cell>
          <cell r="S74" t="str">
            <v>D</v>
          </cell>
          <cell r="T74" t="str">
            <v xml:space="preserve">  </v>
          </cell>
          <cell r="U74" t="str">
            <v xml:space="preserve">  </v>
          </cell>
          <cell r="V74" t="str">
            <v>N</v>
          </cell>
          <cell r="W74" t="str">
            <v>N</v>
          </cell>
          <cell r="X74" t="str">
            <v>N</v>
          </cell>
          <cell r="Y74" t="str">
            <v>N</v>
          </cell>
          <cell r="Z74" t="str">
            <v>N</v>
          </cell>
          <cell r="AA74" t="str">
            <v>Drop-ship only</v>
          </cell>
        </row>
        <row r="75">
          <cell r="A75" t="str">
            <v>1048817</v>
          </cell>
          <cell r="B75" t="str">
            <v xml:space="preserve">D.McKINLEY     </v>
          </cell>
          <cell r="C75" t="str">
            <v xml:space="preserve">Bottle Amber Collection Urine </v>
          </cell>
          <cell r="D75" t="str">
            <v xml:space="preserve">3000ml      </v>
          </cell>
          <cell r="E75" t="str">
            <v xml:space="preserve">20/Ca   </v>
          </cell>
          <cell r="F75" t="str">
            <v>MEDLIN</v>
          </cell>
          <cell r="G75" t="str">
            <v xml:space="preserve">DYND80024                </v>
          </cell>
          <cell r="H75" t="str">
            <v xml:space="preserve">BO  </v>
          </cell>
          <cell r="I75">
            <v>3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3</v>
          </cell>
          <cell r="O75">
            <v>4</v>
          </cell>
          <cell r="P75">
            <v>3</v>
          </cell>
          <cell r="Q75" t="str">
            <v>M10</v>
          </cell>
          <cell r="R75" t="str">
            <v xml:space="preserve"> </v>
          </cell>
          <cell r="S75" t="str">
            <v>Blank</v>
          </cell>
          <cell r="T75" t="str">
            <v xml:space="preserve">  </v>
          </cell>
          <cell r="U75" t="str">
            <v xml:space="preserve">  </v>
          </cell>
          <cell r="V75" t="str">
            <v>Y</v>
          </cell>
          <cell r="W75" t="str">
            <v>N</v>
          </cell>
          <cell r="X75" t="str">
            <v>N</v>
          </cell>
          <cell r="Y75" t="str">
            <v>N</v>
          </cell>
          <cell r="Z75" t="str">
            <v>N</v>
          </cell>
          <cell r="AA75" t="str">
            <v>Manufacturers back order</v>
          </cell>
        </row>
        <row r="76">
          <cell r="A76" t="str">
            <v>1226543</v>
          </cell>
          <cell r="B76" t="str">
            <v xml:space="preserve">A.JACKSON      </v>
          </cell>
          <cell r="C76" t="str">
            <v xml:space="preserve">Plates Paper Pathways Design  </v>
          </cell>
          <cell r="D76" t="str">
            <v xml:space="preserve">8-1/2"      </v>
          </cell>
          <cell r="E76" t="str">
            <v xml:space="preserve">300/Bx  </v>
          </cell>
          <cell r="F76" t="str">
            <v>ODEPOT</v>
          </cell>
          <cell r="G76" t="str">
            <v xml:space="preserve">623839                   </v>
          </cell>
          <cell r="H76" t="str">
            <v xml:space="preserve">D   </v>
          </cell>
          <cell r="I76">
            <v>2</v>
          </cell>
          <cell r="J76">
            <v>0</v>
          </cell>
          <cell r="K76">
            <v>1</v>
          </cell>
          <cell r="L76">
            <v>0</v>
          </cell>
          <cell r="M76">
            <v>0</v>
          </cell>
          <cell r="N76">
            <v>3</v>
          </cell>
          <cell r="O76">
            <v>4</v>
          </cell>
          <cell r="P76">
            <v>3</v>
          </cell>
          <cell r="Q76" t="str">
            <v>D33</v>
          </cell>
          <cell r="R76" t="str">
            <v xml:space="preserve"> </v>
          </cell>
          <cell r="S76" t="str">
            <v>D</v>
          </cell>
          <cell r="T76" t="str">
            <v xml:space="preserve">  </v>
          </cell>
          <cell r="U76" t="str">
            <v xml:space="preserve">  </v>
          </cell>
          <cell r="V76" t="str">
            <v>N</v>
          </cell>
          <cell r="W76" t="str">
            <v>N</v>
          </cell>
          <cell r="X76" t="str">
            <v>N</v>
          </cell>
          <cell r="Y76" t="str">
            <v>N</v>
          </cell>
          <cell r="Z76" t="str">
            <v>N</v>
          </cell>
          <cell r="AA76" t="str">
            <v>Drop-ship only</v>
          </cell>
        </row>
        <row r="77">
          <cell r="A77" t="str">
            <v>1245925</v>
          </cell>
          <cell r="B77" t="str">
            <v xml:space="preserve">D.McKINLEY     </v>
          </cell>
          <cell r="C77" t="str">
            <v xml:space="preserve">D Handle Diabetic Test        </v>
          </cell>
          <cell r="D77" t="str">
            <v xml:space="preserve">            </v>
          </cell>
          <cell r="E77" t="str">
            <v xml:space="preserve">40/Pk   </v>
          </cell>
          <cell r="F77" t="str">
            <v>MEDLIN</v>
          </cell>
          <cell r="G77" t="str">
            <v xml:space="preserve">MZMDHANDLE               </v>
          </cell>
          <cell r="H77" t="str">
            <v xml:space="preserve">D   </v>
          </cell>
          <cell r="I77">
            <v>0</v>
          </cell>
          <cell r="J77">
            <v>0</v>
          </cell>
          <cell r="K77">
            <v>2</v>
          </cell>
          <cell r="L77">
            <v>0</v>
          </cell>
          <cell r="M77">
            <v>1</v>
          </cell>
          <cell r="N77">
            <v>3</v>
          </cell>
          <cell r="O77">
            <v>4</v>
          </cell>
          <cell r="P77">
            <v>3</v>
          </cell>
          <cell r="Q77" t="str">
            <v>M85</v>
          </cell>
          <cell r="R77" t="str">
            <v xml:space="preserve"> </v>
          </cell>
          <cell r="S77" t="str">
            <v>D</v>
          </cell>
          <cell r="T77" t="str">
            <v xml:space="preserve">  </v>
          </cell>
          <cell r="U77" t="str">
            <v>DP</v>
          </cell>
          <cell r="V77" t="str">
            <v>N</v>
          </cell>
          <cell r="W77" t="str">
            <v>N</v>
          </cell>
          <cell r="X77" t="str">
            <v>N</v>
          </cell>
          <cell r="Y77" t="str">
            <v>N</v>
          </cell>
          <cell r="Z77" t="str">
            <v>N</v>
          </cell>
          <cell r="AA77" t="str">
            <v>Corporate non-stock - demand too low to convert</v>
          </cell>
        </row>
        <row r="78">
          <cell r="A78" t="str">
            <v>9025122</v>
          </cell>
          <cell r="B78" t="str">
            <v xml:space="preserve">A.JACKSON      </v>
          </cell>
          <cell r="C78" t="str">
            <v xml:space="preserve">Paper Copy 20Lb White         </v>
          </cell>
          <cell r="D78" t="str">
            <v xml:space="preserve">8.5"x11"    </v>
          </cell>
          <cell r="E78" t="str">
            <v xml:space="preserve">5000/Ca </v>
          </cell>
          <cell r="F78" t="str">
            <v>ODEPOT</v>
          </cell>
          <cell r="G78" t="str">
            <v xml:space="preserve">348037                   </v>
          </cell>
          <cell r="H78" t="str">
            <v xml:space="preserve">D   </v>
          </cell>
          <cell r="I78">
            <v>2</v>
          </cell>
          <cell r="J78">
            <v>0</v>
          </cell>
          <cell r="K78">
            <v>1</v>
          </cell>
          <cell r="L78">
            <v>0</v>
          </cell>
          <cell r="M78">
            <v>0</v>
          </cell>
          <cell r="N78">
            <v>3</v>
          </cell>
          <cell r="O78">
            <v>4</v>
          </cell>
          <cell r="P78">
            <v>3</v>
          </cell>
          <cell r="Q78" t="str">
            <v>D32</v>
          </cell>
          <cell r="R78" t="str">
            <v xml:space="preserve"> </v>
          </cell>
          <cell r="S78" t="str">
            <v>D</v>
          </cell>
          <cell r="T78" t="str">
            <v xml:space="preserve">  </v>
          </cell>
          <cell r="U78" t="str">
            <v xml:space="preserve">  </v>
          </cell>
          <cell r="V78" t="str">
            <v>N</v>
          </cell>
          <cell r="W78" t="str">
            <v>N</v>
          </cell>
          <cell r="X78" t="str">
            <v>N</v>
          </cell>
          <cell r="Y78" t="str">
            <v>N</v>
          </cell>
          <cell r="Z78" t="str">
            <v>N</v>
          </cell>
          <cell r="AA78" t="str">
            <v>Drop-ship only</v>
          </cell>
        </row>
        <row r="79">
          <cell r="A79" t="str">
            <v>9058270</v>
          </cell>
          <cell r="B79" t="str">
            <v xml:space="preserve">A.JACKSON      </v>
          </cell>
          <cell r="C79" t="str">
            <v xml:space="preserve">Paper Plates White 9" Heavy   </v>
          </cell>
          <cell r="D79" t="str">
            <v xml:space="preserve">Duty OD     </v>
          </cell>
          <cell r="E79" t="str">
            <v xml:space="preserve">120/Pk  </v>
          </cell>
          <cell r="F79" t="str">
            <v>ODEPOT</v>
          </cell>
          <cell r="G79" t="str">
            <v xml:space="preserve">508359                   </v>
          </cell>
          <cell r="H79" t="str">
            <v xml:space="preserve">D   </v>
          </cell>
          <cell r="I79">
            <v>3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3</v>
          </cell>
          <cell r="O79">
            <v>4</v>
          </cell>
          <cell r="P79">
            <v>3</v>
          </cell>
          <cell r="Q79" t="str">
            <v>D32</v>
          </cell>
          <cell r="R79" t="str">
            <v xml:space="preserve"> </v>
          </cell>
          <cell r="S79" t="str">
            <v>D</v>
          </cell>
          <cell r="T79" t="str">
            <v xml:space="preserve">  </v>
          </cell>
          <cell r="U79" t="str">
            <v xml:space="preserve">  </v>
          </cell>
          <cell r="V79" t="str">
            <v>N</v>
          </cell>
          <cell r="W79" t="str">
            <v>N</v>
          </cell>
          <cell r="X79" t="str">
            <v>N</v>
          </cell>
          <cell r="Y79" t="str">
            <v>N</v>
          </cell>
          <cell r="Z79" t="str">
            <v>N</v>
          </cell>
          <cell r="AA79" t="str">
            <v>Drop-ship only</v>
          </cell>
        </row>
        <row r="80">
          <cell r="A80" t="str">
            <v>1108076</v>
          </cell>
          <cell r="B80" t="str">
            <v xml:space="preserve">A.JACKSON      </v>
          </cell>
          <cell r="C80" t="str">
            <v xml:space="preserve">VeryFine Apple Juice 10oz     </v>
          </cell>
          <cell r="D80" t="str">
            <v xml:space="preserve">            </v>
          </cell>
          <cell r="E80" t="str">
            <v xml:space="preserve">24/Ca   </v>
          </cell>
          <cell r="F80" t="str">
            <v>ODEPOT</v>
          </cell>
          <cell r="G80" t="str">
            <v xml:space="preserve">894276                   </v>
          </cell>
          <cell r="H80" t="str">
            <v xml:space="preserve">D   </v>
          </cell>
          <cell r="I80">
            <v>0</v>
          </cell>
          <cell r="J80">
            <v>0</v>
          </cell>
          <cell r="K80">
            <v>3</v>
          </cell>
          <cell r="L80">
            <v>0</v>
          </cell>
          <cell r="M80">
            <v>0</v>
          </cell>
          <cell r="N80">
            <v>3</v>
          </cell>
          <cell r="O80">
            <v>3</v>
          </cell>
          <cell r="P80">
            <v>3</v>
          </cell>
          <cell r="Q80" t="str">
            <v>D33</v>
          </cell>
          <cell r="R80" t="str">
            <v xml:space="preserve"> </v>
          </cell>
          <cell r="S80" t="str">
            <v>D</v>
          </cell>
          <cell r="T80" t="str">
            <v xml:space="preserve">  </v>
          </cell>
          <cell r="U80" t="str">
            <v xml:space="preserve">  </v>
          </cell>
          <cell r="V80" t="str">
            <v>N</v>
          </cell>
          <cell r="W80" t="str">
            <v>N</v>
          </cell>
          <cell r="X80" t="str">
            <v>N</v>
          </cell>
          <cell r="Y80" t="str">
            <v>N</v>
          </cell>
          <cell r="Z80" t="str">
            <v>N</v>
          </cell>
          <cell r="AA80" t="str">
            <v>Drop-ship only</v>
          </cell>
        </row>
        <row r="81">
          <cell r="A81" t="str">
            <v>1148141</v>
          </cell>
          <cell r="B81" t="str">
            <v xml:space="preserve">A.JACKSON      </v>
          </cell>
          <cell r="C81" t="str">
            <v xml:space="preserve">Kleenex Naturals Face Tissue  </v>
          </cell>
          <cell r="D81" t="str">
            <v xml:space="preserve">            </v>
          </cell>
          <cell r="E81" t="str">
            <v xml:space="preserve">48Bx/Ca </v>
          </cell>
          <cell r="F81" t="str">
            <v>ODEPOT</v>
          </cell>
          <cell r="G81" t="str">
            <v xml:space="preserve">546318                   </v>
          </cell>
          <cell r="H81" t="str">
            <v xml:space="preserve">D   </v>
          </cell>
          <cell r="I81">
            <v>0</v>
          </cell>
          <cell r="J81">
            <v>0</v>
          </cell>
          <cell r="K81">
            <v>3</v>
          </cell>
          <cell r="L81">
            <v>0</v>
          </cell>
          <cell r="M81">
            <v>0</v>
          </cell>
          <cell r="N81">
            <v>3</v>
          </cell>
          <cell r="O81">
            <v>3</v>
          </cell>
          <cell r="P81">
            <v>3</v>
          </cell>
          <cell r="Q81" t="str">
            <v>D33</v>
          </cell>
          <cell r="R81" t="str">
            <v xml:space="preserve"> </v>
          </cell>
          <cell r="S81" t="str">
            <v>D</v>
          </cell>
          <cell r="T81" t="str">
            <v xml:space="preserve">  </v>
          </cell>
          <cell r="U81" t="str">
            <v xml:space="preserve">  </v>
          </cell>
          <cell r="V81" t="str">
            <v>N</v>
          </cell>
          <cell r="W81" t="str">
            <v>N</v>
          </cell>
          <cell r="X81" t="str">
            <v>N</v>
          </cell>
          <cell r="Y81" t="str">
            <v>N</v>
          </cell>
          <cell r="Z81" t="str">
            <v>N</v>
          </cell>
          <cell r="AA81" t="str">
            <v>Drop-ship only</v>
          </cell>
        </row>
        <row r="82">
          <cell r="A82" t="str">
            <v>1221834</v>
          </cell>
          <cell r="B82" t="str">
            <v xml:space="preserve">D.McKINLEY     </v>
          </cell>
          <cell r="C82" t="str">
            <v>Pen Cautery High Temp Loop Tip</v>
          </cell>
          <cell r="D82" t="str">
            <v xml:space="preserve">            </v>
          </cell>
          <cell r="E82" t="str">
            <v xml:space="preserve">10/Bx   </v>
          </cell>
          <cell r="F82" t="str">
            <v>MEDLIN</v>
          </cell>
          <cell r="G82" t="str">
            <v xml:space="preserve">ESCT003                  </v>
          </cell>
          <cell r="H82" t="str">
            <v xml:space="preserve">D   </v>
          </cell>
          <cell r="I82">
            <v>2</v>
          </cell>
          <cell r="J82">
            <v>0</v>
          </cell>
          <cell r="K82">
            <v>1</v>
          </cell>
          <cell r="L82">
            <v>0</v>
          </cell>
          <cell r="M82">
            <v>0</v>
          </cell>
          <cell r="N82">
            <v>3</v>
          </cell>
          <cell r="O82">
            <v>3</v>
          </cell>
          <cell r="P82">
            <v>3</v>
          </cell>
          <cell r="Q82" t="str">
            <v>M85</v>
          </cell>
          <cell r="R82" t="str">
            <v xml:space="preserve"> </v>
          </cell>
          <cell r="S82" t="str">
            <v>D</v>
          </cell>
          <cell r="T82" t="str">
            <v xml:space="preserve">  </v>
          </cell>
          <cell r="U82" t="str">
            <v>DP</v>
          </cell>
          <cell r="V82" t="str">
            <v>N</v>
          </cell>
          <cell r="W82" t="str">
            <v>N</v>
          </cell>
          <cell r="X82" t="str">
            <v>N</v>
          </cell>
          <cell r="Y82" t="str">
            <v>N</v>
          </cell>
          <cell r="Z82" t="str">
            <v>N</v>
          </cell>
          <cell r="AA82" t="str">
            <v>Corporate non-stock - demand too low to convert</v>
          </cell>
        </row>
        <row r="83">
          <cell r="A83" t="str">
            <v>3010042</v>
          </cell>
          <cell r="B83" t="str">
            <v xml:space="preserve">A.VETACK       </v>
          </cell>
          <cell r="C83" t="str">
            <v>Accustrip Value+ Strep A Strip</v>
          </cell>
          <cell r="D83" t="str">
            <v xml:space="preserve">            </v>
          </cell>
          <cell r="E83" t="str">
            <v xml:space="preserve">25/Bx   </v>
          </cell>
          <cell r="F83" t="str">
            <v xml:space="preserve">JANT  </v>
          </cell>
          <cell r="G83" t="str">
            <v xml:space="preserve">ID513                    </v>
          </cell>
          <cell r="H83" t="str">
            <v xml:space="preserve">XD  </v>
          </cell>
          <cell r="I83">
            <v>3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3</v>
          </cell>
          <cell r="O83">
            <v>3</v>
          </cell>
          <cell r="P83">
            <v>3</v>
          </cell>
          <cell r="Q83" t="str">
            <v>M86</v>
          </cell>
          <cell r="R83" t="str">
            <v xml:space="preserve"> </v>
          </cell>
          <cell r="S83" t="str">
            <v>L</v>
          </cell>
          <cell r="T83" t="str">
            <v xml:space="preserve">  </v>
          </cell>
          <cell r="U83" t="str">
            <v>DP</v>
          </cell>
          <cell r="V83" t="str">
            <v>N</v>
          </cell>
          <cell r="W83" t="str">
            <v>N</v>
          </cell>
          <cell r="X83" t="str">
            <v>N</v>
          </cell>
          <cell r="Y83" t="str">
            <v>N</v>
          </cell>
          <cell r="Z83" t="str">
            <v>N</v>
          </cell>
          <cell r="AA83" t="str">
            <v>Corporate non-stock - demand too low to convert</v>
          </cell>
        </row>
        <row r="84">
          <cell r="A84" t="str">
            <v>1030003</v>
          </cell>
          <cell r="B84" t="str">
            <v xml:space="preserve">C.SCHMIDTKE    </v>
          </cell>
          <cell r="C84" t="str">
            <v xml:space="preserve">Basin Emesis Plastic 16 Oz Au </v>
          </cell>
          <cell r="D84" t="str">
            <v xml:space="preserve">8.5" 16 Oz  </v>
          </cell>
          <cell r="E84" t="str">
            <v xml:space="preserve">Ea      </v>
          </cell>
          <cell r="F84" t="str">
            <v>MEDGEN</v>
          </cell>
          <cell r="G84" t="str">
            <v xml:space="preserve">H300-05                  </v>
          </cell>
          <cell r="H84" t="str">
            <v xml:space="preserve">XE  </v>
          </cell>
          <cell r="I84">
            <v>2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2</v>
          </cell>
          <cell r="O84">
            <v>150</v>
          </cell>
          <cell r="P84">
            <v>2</v>
          </cell>
          <cell r="Q84" t="str">
            <v>M90</v>
          </cell>
          <cell r="R84" t="str">
            <v>Z</v>
          </cell>
          <cell r="S84" t="str">
            <v>Z</v>
          </cell>
          <cell r="T84" t="str">
            <v xml:space="preserve">  </v>
          </cell>
          <cell r="U84" t="str">
            <v xml:space="preserve">  </v>
          </cell>
          <cell r="V84" t="str">
            <v>N</v>
          </cell>
          <cell r="W84" t="str">
            <v>N</v>
          </cell>
          <cell r="X84" t="str">
            <v>N</v>
          </cell>
          <cell r="Y84" t="str">
            <v>N</v>
          </cell>
          <cell r="Z84" t="str">
            <v>N</v>
          </cell>
          <cell r="AA84" t="str">
            <v>Discontinued</v>
          </cell>
        </row>
        <row r="85">
          <cell r="A85" t="str">
            <v>1125680</v>
          </cell>
          <cell r="B85" t="str">
            <v xml:space="preserve">K.WELTI        </v>
          </cell>
          <cell r="C85" t="str">
            <v xml:space="preserve">Lubricating Jelly Sterile     </v>
          </cell>
          <cell r="D85" t="str">
            <v xml:space="preserve">Fliptop     </v>
          </cell>
          <cell r="E85" t="str">
            <v xml:space="preserve">4oz/Tb  </v>
          </cell>
          <cell r="F85" t="str">
            <v>ULTSEA</v>
          </cell>
          <cell r="G85" t="str">
            <v xml:space="preserve">300335100015             </v>
          </cell>
          <cell r="H85" t="str">
            <v xml:space="preserve">XS  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2</v>
          </cell>
          <cell r="N85">
            <v>2</v>
          </cell>
          <cell r="O85">
            <v>48</v>
          </cell>
          <cell r="P85">
            <v>2</v>
          </cell>
          <cell r="Q85" t="str">
            <v>M10</v>
          </cell>
          <cell r="R85" t="str">
            <v xml:space="preserve"> </v>
          </cell>
          <cell r="S85" t="str">
            <v>Blank</v>
          </cell>
          <cell r="T85" t="str">
            <v xml:space="preserve">  </v>
          </cell>
          <cell r="U85" t="str">
            <v>DU</v>
          </cell>
          <cell r="V85" t="str">
            <v>Y</v>
          </cell>
          <cell r="W85" t="str">
            <v>Y</v>
          </cell>
          <cell r="X85" t="str">
            <v>Y</v>
          </cell>
          <cell r="Y85" t="str">
            <v>Y</v>
          </cell>
          <cell r="Z85" t="str">
            <v>Y</v>
          </cell>
          <cell r="AA85" t="str">
            <v>Low impact - only 1 or 2 line impact</v>
          </cell>
        </row>
        <row r="86">
          <cell r="A86" t="str">
            <v>4998274</v>
          </cell>
          <cell r="B86" t="str">
            <v xml:space="preserve">T.SMITH        </v>
          </cell>
          <cell r="C86" t="str">
            <v xml:space="preserve">Super Tough Bin               </v>
          </cell>
          <cell r="D86" t="str">
            <v xml:space="preserve">            </v>
          </cell>
          <cell r="E86" t="str">
            <v xml:space="preserve">Ea      </v>
          </cell>
          <cell r="F86" t="str">
            <v>HEALOG</v>
          </cell>
          <cell r="G86" t="str">
            <v xml:space="preserve">1405                     </v>
          </cell>
          <cell r="H86" t="str">
            <v xml:space="preserve">XD  </v>
          </cell>
          <cell r="I86">
            <v>1</v>
          </cell>
          <cell r="J86">
            <v>0</v>
          </cell>
          <cell r="K86">
            <v>1</v>
          </cell>
          <cell r="L86">
            <v>0</v>
          </cell>
          <cell r="M86">
            <v>0</v>
          </cell>
          <cell r="N86">
            <v>2</v>
          </cell>
          <cell r="O86">
            <v>38</v>
          </cell>
          <cell r="P86">
            <v>2</v>
          </cell>
          <cell r="Q86" t="str">
            <v>M86</v>
          </cell>
          <cell r="R86" t="str">
            <v xml:space="preserve"> </v>
          </cell>
          <cell r="S86" t="str">
            <v>L</v>
          </cell>
          <cell r="T86" t="str">
            <v xml:space="preserve">  </v>
          </cell>
          <cell r="U86" t="str">
            <v xml:space="preserve">  </v>
          </cell>
          <cell r="V86" t="str">
            <v>N</v>
          </cell>
          <cell r="W86" t="str">
            <v>N</v>
          </cell>
          <cell r="X86" t="str">
            <v>N</v>
          </cell>
          <cell r="Y86" t="str">
            <v>N</v>
          </cell>
          <cell r="Z86" t="str">
            <v>N</v>
          </cell>
          <cell r="AA86" t="str">
            <v>Corporate non-stock - demand too low to convert</v>
          </cell>
        </row>
        <row r="87">
          <cell r="A87" t="str">
            <v>2770718</v>
          </cell>
          <cell r="B87" t="str">
            <v xml:space="preserve">J.GOMES        </v>
          </cell>
          <cell r="C87" t="str">
            <v xml:space="preserve">Lidocaine Topical Jelly       </v>
          </cell>
          <cell r="D87" t="str">
            <v xml:space="preserve">2%          </v>
          </cell>
          <cell r="E87" t="str">
            <v xml:space="preserve">30mL/Tb </v>
          </cell>
          <cell r="F87" t="str">
            <v>CARDGN</v>
          </cell>
          <cell r="G87" t="str">
            <v xml:space="preserve">3498367                  </v>
          </cell>
          <cell r="H87" t="str">
            <v xml:space="preserve">BO  </v>
          </cell>
          <cell r="I87">
            <v>0</v>
          </cell>
          <cell r="J87">
            <v>1</v>
          </cell>
          <cell r="K87">
            <v>1</v>
          </cell>
          <cell r="L87">
            <v>0</v>
          </cell>
          <cell r="M87">
            <v>0</v>
          </cell>
          <cell r="N87">
            <v>2</v>
          </cell>
          <cell r="O87">
            <v>34</v>
          </cell>
          <cell r="P87">
            <v>2</v>
          </cell>
          <cell r="Q87" t="str">
            <v>G10</v>
          </cell>
          <cell r="R87" t="str">
            <v xml:space="preserve"> </v>
          </cell>
          <cell r="S87" t="str">
            <v>Blank</v>
          </cell>
          <cell r="T87" t="str">
            <v xml:space="preserve">  </v>
          </cell>
          <cell r="U87" t="str">
            <v>RX</v>
          </cell>
          <cell r="V87" t="str">
            <v>Y</v>
          </cell>
          <cell r="W87" t="str">
            <v>Y</v>
          </cell>
          <cell r="X87" t="str">
            <v>Y</v>
          </cell>
          <cell r="Y87" t="str">
            <v>Y</v>
          </cell>
          <cell r="Z87" t="str">
            <v>Y</v>
          </cell>
          <cell r="AA87" t="str">
            <v>Low impact - only 1 or 2 line impact</v>
          </cell>
        </row>
        <row r="88">
          <cell r="A88" t="str">
            <v>2883072</v>
          </cell>
          <cell r="B88" t="str">
            <v xml:space="preserve">J.GOMES        </v>
          </cell>
          <cell r="C88" t="str">
            <v>Suctur Remov Kt Littauer Scssr</v>
          </cell>
          <cell r="D88" t="str">
            <v xml:space="preserve">KellyForcep </v>
          </cell>
          <cell r="E88" t="str">
            <v xml:space="preserve">Ea      </v>
          </cell>
          <cell r="F88" t="str">
            <v>CARDSP</v>
          </cell>
          <cell r="G88" t="str">
            <v xml:space="preserve">NI06-6900                </v>
          </cell>
          <cell r="H88" t="str">
            <v xml:space="preserve">BO  </v>
          </cell>
          <cell r="I88">
            <v>2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2</v>
          </cell>
          <cell r="O88">
            <v>34</v>
          </cell>
          <cell r="P88">
            <v>2</v>
          </cell>
          <cell r="Q88" t="str">
            <v>M10</v>
          </cell>
          <cell r="R88" t="str">
            <v xml:space="preserve"> </v>
          </cell>
          <cell r="S88" t="str">
            <v>Blank</v>
          </cell>
          <cell r="T88" t="str">
            <v xml:space="preserve">  </v>
          </cell>
          <cell r="U88" t="str">
            <v>DP</v>
          </cell>
          <cell r="V88" t="str">
            <v>Y</v>
          </cell>
          <cell r="W88" t="str">
            <v>N</v>
          </cell>
          <cell r="X88" t="str">
            <v>N</v>
          </cell>
          <cell r="Y88" t="str">
            <v>N</v>
          </cell>
          <cell r="Z88" t="str">
            <v>N</v>
          </cell>
          <cell r="AA88" t="str">
            <v>Low impact - only 1 or 2 line impact</v>
          </cell>
        </row>
        <row r="89">
          <cell r="A89" t="str">
            <v>2581455</v>
          </cell>
          <cell r="B89" t="str">
            <v xml:space="preserve">A.DOUGHTON     </v>
          </cell>
          <cell r="C89" t="str">
            <v xml:space="preserve">Sodium Chloride 0.9% Inj      </v>
          </cell>
          <cell r="D89" t="str">
            <v xml:space="preserve">500ml       </v>
          </cell>
          <cell r="E89" t="str">
            <v>500ML/Bg</v>
          </cell>
          <cell r="F89" t="str">
            <v>ABBHOS</v>
          </cell>
          <cell r="G89" t="str">
            <v xml:space="preserve">0798303                  </v>
          </cell>
          <cell r="H89" t="str">
            <v xml:space="preserve">BO  </v>
          </cell>
          <cell r="I89">
            <v>1</v>
          </cell>
          <cell r="J89">
            <v>0</v>
          </cell>
          <cell r="K89">
            <v>1</v>
          </cell>
          <cell r="L89">
            <v>0</v>
          </cell>
          <cell r="M89">
            <v>0</v>
          </cell>
          <cell r="N89">
            <v>2</v>
          </cell>
          <cell r="O89">
            <v>26</v>
          </cell>
          <cell r="P89">
            <v>2</v>
          </cell>
          <cell r="Q89" t="str">
            <v>M90</v>
          </cell>
          <cell r="R89" t="str">
            <v>R</v>
          </cell>
          <cell r="S89" t="str">
            <v>Blank</v>
          </cell>
          <cell r="T89" t="str">
            <v xml:space="preserve">  </v>
          </cell>
          <cell r="U89" t="str">
            <v>RE</v>
          </cell>
          <cell r="V89" t="str">
            <v>Y</v>
          </cell>
          <cell r="W89" t="str">
            <v>Y</v>
          </cell>
          <cell r="X89" t="str">
            <v>Y</v>
          </cell>
          <cell r="Y89" t="str">
            <v>Y</v>
          </cell>
          <cell r="Z89" t="str">
            <v>Y</v>
          </cell>
          <cell r="AA89" t="str">
            <v>Low impact - only 1 or 2 line impact</v>
          </cell>
        </row>
        <row r="90">
          <cell r="A90" t="str">
            <v>4844190</v>
          </cell>
          <cell r="B90" t="str">
            <v xml:space="preserve">C.SCHMIDTKE    </v>
          </cell>
          <cell r="C90" t="str">
            <v xml:space="preserve">Basin Emesis Plastic 20 Oz Au </v>
          </cell>
          <cell r="D90" t="str">
            <v xml:space="preserve">10"Gold     </v>
          </cell>
          <cell r="E90" t="str">
            <v xml:space="preserve">Ea      </v>
          </cell>
          <cell r="F90" t="str">
            <v>MEDGEN</v>
          </cell>
          <cell r="G90" t="str">
            <v xml:space="preserve">H310-05                  </v>
          </cell>
          <cell r="H90" t="str">
            <v xml:space="preserve">XE  </v>
          </cell>
          <cell r="I90">
            <v>2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2</v>
          </cell>
          <cell r="O90">
            <v>26</v>
          </cell>
          <cell r="P90">
            <v>2</v>
          </cell>
          <cell r="Q90" t="str">
            <v>M90</v>
          </cell>
          <cell r="R90" t="str">
            <v>Z</v>
          </cell>
          <cell r="S90" t="str">
            <v>Z</v>
          </cell>
          <cell r="T90" t="str">
            <v xml:space="preserve">  </v>
          </cell>
          <cell r="U90" t="str">
            <v xml:space="preserve">  </v>
          </cell>
          <cell r="V90" t="str">
            <v>N</v>
          </cell>
          <cell r="W90" t="str">
            <v>N</v>
          </cell>
          <cell r="X90" t="str">
            <v>N</v>
          </cell>
          <cell r="Y90" t="str">
            <v>N</v>
          </cell>
          <cell r="Z90" t="str">
            <v>N</v>
          </cell>
          <cell r="AA90" t="str">
            <v>Discontinued</v>
          </cell>
        </row>
        <row r="91">
          <cell r="A91" t="str">
            <v>1530071</v>
          </cell>
          <cell r="B91" t="str">
            <v xml:space="preserve">J.GOMES        </v>
          </cell>
          <cell r="C91" t="str">
            <v xml:space="preserve">Esteem TruBlu Glove Nitrile   </v>
          </cell>
          <cell r="D91" t="str">
            <v xml:space="preserve">Lg Stretchy </v>
          </cell>
          <cell r="E91" t="str">
            <v xml:space="preserve">100/Bx  </v>
          </cell>
          <cell r="F91" t="str">
            <v xml:space="preserve">ALLEG </v>
          </cell>
          <cell r="G91" t="str">
            <v xml:space="preserve">8898N                    </v>
          </cell>
          <cell r="H91" t="str">
            <v xml:space="preserve">BO  </v>
          </cell>
          <cell r="I91">
            <v>0</v>
          </cell>
          <cell r="J91">
            <v>0</v>
          </cell>
          <cell r="K91">
            <v>1</v>
          </cell>
          <cell r="L91">
            <v>0</v>
          </cell>
          <cell r="M91">
            <v>0</v>
          </cell>
          <cell r="N91">
            <v>1</v>
          </cell>
          <cell r="O91">
            <v>4</v>
          </cell>
          <cell r="P91">
            <v>2</v>
          </cell>
          <cell r="Q91" t="str">
            <v>M10</v>
          </cell>
          <cell r="R91" t="str">
            <v>D</v>
          </cell>
          <cell r="S91" t="str">
            <v>Blank</v>
          </cell>
          <cell r="T91" t="str">
            <v xml:space="preserve">  </v>
          </cell>
          <cell r="U91" t="str">
            <v xml:space="preserve">  </v>
          </cell>
          <cell r="V91" t="str">
            <v>N</v>
          </cell>
          <cell r="W91" t="str">
            <v>N</v>
          </cell>
          <cell r="X91" t="str">
            <v>N</v>
          </cell>
          <cell r="Y91" t="str">
            <v>N</v>
          </cell>
          <cell r="Z91" t="str">
            <v>N</v>
          </cell>
          <cell r="AA91" t="str">
            <v>Discontinued</v>
          </cell>
        </row>
        <row r="92">
          <cell r="A92" t="str">
            <v>1530071</v>
          </cell>
          <cell r="B92" t="str">
            <v xml:space="preserve">J.GOMES        </v>
          </cell>
          <cell r="C92" t="str">
            <v xml:space="preserve">Esteem TruBlu Glove Nitrile   </v>
          </cell>
          <cell r="D92" t="str">
            <v xml:space="preserve">Lg Stretchy </v>
          </cell>
          <cell r="E92" t="str">
            <v xml:space="preserve">100/Bx  </v>
          </cell>
          <cell r="F92" t="str">
            <v xml:space="preserve">ALLEG </v>
          </cell>
          <cell r="G92" t="str">
            <v xml:space="preserve">8898N                    </v>
          </cell>
          <cell r="H92" t="str">
            <v xml:space="preserve">XE  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1</v>
          </cell>
          <cell r="N92">
            <v>1</v>
          </cell>
          <cell r="O92">
            <v>20</v>
          </cell>
          <cell r="P92">
            <v>2</v>
          </cell>
          <cell r="Q92" t="str">
            <v>M10</v>
          </cell>
          <cell r="R92" t="str">
            <v>D</v>
          </cell>
          <cell r="S92" t="str">
            <v>Blank</v>
          </cell>
          <cell r="T92" t="str">
            <v xml:space="preserve">  </v>
          </cell>
          <cell r="U92" t="str">
            <v xml:space="preserve">  </v>
          </cell>
          <cell r="V92" t="str">
            <v>N</v>
          </cell>
          <cell r="W92" t="str">
            <v>N</v>
          </cell>
          <cell r="X92" t="str">
            <v>N</v>
          </cell>
          <cell r="Y92" t="str">
            <v>N</v>
          </cell>
          <cell r="Z92" t="str">
            <v>N</v>
          </cell>
          <cell r="AA92" t="str">
            <v>Discontinued</v>
          </cell>
        </row>
        <row r="93">
          <cell r="A93" t="str">
            <v>1162590</v>
          </cell>
          <cell r="B93" t="str">
            <v xml:space="preserve">D.TILLER       </v>
          </cell>
          <cell r="C93" t="str">
            <v xml:space="preserve">Sodium Chl Inj Bact LS N-R    </v>
          </cell>
          <cell r="D93" t="str">
            <v xml:space="preserve">0.9%        </v>
          </cell>
          <cell r="E93" t="str">
            <v xml:space="preserve">10mL/Vl </v>
          </cell>
          <cell r="F93" t="str">
            <v>GIVREP</v>
          </cell>
          <cell r="G93" t="str">
            <v xml:space="preserve">00409196612              </v>
          </cell>
          <cell r="H93" t="str">
            <v xml:space="preserve">BO  </v>
          </cell>
          <cell r="I93">
            <v>0</v>
          </cell>
          <cell r="J93">
            <v>0</v>
          </cell>
          <cell r="K93">
            <v>2</v>
          </cell>
          <cell r="L93">
            <v>0</v>
          </cell>
          <cell r="M93">
            <v>0</v>
          </cell>
          <cell r="N93">
            <v>2</v>
          </cell>
          <cell r="O93">
            <v>23</v>
          </cell>
          <cell r="P93">
            <v>2</v>
          </cell>
          <cell r="Q93" t="str">
            <v>G95</v>
          </cell>
          <cell r="R93" t="str">
            <v>R</v>
          </cell>
          <cell r="S93" t="str">
            <v>Blank</v>
          </cell>
          <cell r="T93" t="str">
            <v xml:space="preserve">  </v>
          </cell>
          <cell r="U93" t="str">
            <v>RX</v>
          </cell>
          <cell r="V93" t="str">
            <v>Y</v>
          </cell>
          <cell r="W93" t="str">
            <v>Y</v>
          </cell>
          <cell r="X93" t="str">
            <v>Y</v>
          </cell>
          <cell r="Y93" t="str">
            <v>Y</v>
          </cell>
          <cell r="Z93" t="str">
            <v>Y</v>
          </cell>
          <cell r="AA93" t="str">
            <v>Low impact - only 1 or 2 line impact</v>
          </cell>
        </row>
        <row r="94">
          <cell r="A94" t="str">
            <v>1292444</v>
          </cell>
          <cell r="B94" t="str">
            <v xml:space="preserve">J.GOMES        </v>
          </cell>
          <cell r="C94" t="str">
            <v xml:space="preserve">Tray Port Drsg wTega F/Loyola </v>
          </cell>
          <cell r="D94" t="str">
            <v xml:space="preserve">Custom      </v>
          </cell>
          <cell r="E94" t="str">
            <v xml:space="preserve">50/Ca   </v>
          </cell>
          <cell r="F94" t="str">
            <v xml:space="preserve">ALLEG </v>
          </cell>
          <cell r="G94" t="str">
            <v xml:space="preserve">03E8095C                 </v>
          </cell>
          <cell r="H94" t="str">
            <v xml:space="preserve">BO  </v>
          </cell>
          <cell r="I94">
            <v>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2</v>
          </cell>
          <cell r="O94">
            <v>23</v>
          </cell>
          <cell r="P94">
            <v>2</v>
          </cell>
          <cell r="Q94" t="str">
            <v>M10</v>
          </cell>
          <cell r="R94" t="str">
            <v xml:space="preserve"> </v>
          </cell>
          <cell r="S94" t="str">
            <v>Blank</v>
          </cell>
          <cell r="T94" t="str">
            <v xml:space="preserve">  </v>
          </cell>
          <cell r="U94" t="str">
            <v>DP</v>
          </cell>
          <cell r="V94" t="str">
            <v>Y</v>
          </cell>
          <cell r="W94" t="str">
            <v>N</v>
          </cell>
          <cell r="X94" t="str">
            <v>N</v>
          </cell>
          <cell r="Y94" t="str">
            <v>N</v>
          </cell>
          <cell r="Z94" t="str">
            <v>N</v>
          </cell>
          <cell r="AA94" t="str">
            <v>Low impact - only 1 or 2 line impact</v>
          </cell>
        </row>
        <row r="95">
          <cell r="A95" t="str">
            <v>1530137</v>
          </cell>
          <cell r="B95" t="str">
            <v xml:space="preserve">J.GOMES        </v>
          </cell>
          <cell r="C95" t="str">
            <v xml:space="preserve">Esteem Strchy Glove Nitrile I </v>
          </cell>
          <cell r="D95" t="str">
            <v xml:space="preserve">Small       </v>
          </cell>
          <cell r="E95" t="str">
            <v xml:space="preserve">150/Bx  </v>
          </cell>
          <cell r="F95" t="str">
            <v xml:space="preserve">ALLEG </v>
          </cell>
          <cell r="G95" t="str">
            <v xml:space="preserve">8816NB                   </v>
          </cell>
          <cell r="H95" t="str">
            <v xml:space="preserve">XS  </v>
          </cell>
          <cell r="I95">
            <v>0</v>
          </cell>
          <cell r="J95">
            <v>0</v>
          </cell>
          <cell r="K95">
            <v>2</v>
          </cell>
          <cell r="L95">
            <v>0</v>
          </cell>
          <cell r="M95">
            <v>0</v>
          </cell>
          <cell r="N95">
            <v>2</v>
          </cell>
          <cell r="O95">
            <v>21</v>
          </cell>
          <cell r="P95">
            <v>2</v>
          </cell>
          <cell r="Q95" t="str">
            <v>M10</v>
          </cell>
          <cell r="R95" t="str">
            <v xml:space="preserve"> </v>
          </cell>
          <cell r="S95" t="str">
            <v>Blank</v>
          </cell>
          <cell r="T95" t="str">
            <v xml:space="preserve">  </v>
          </cell>
          <cell r="U95" t="str">
            <v xml:space="preserve">  </v>
          </cell>
          <cell r="V95" t="str">
            <v>Y</v>
          </cell>
          <cell r="W95" t="str">
            <v>Y</v>
          </cell>
          <cell r="X95" t="str">
            <v>Y</v>
          </cell>
          <cell r="Y95" t="str">
            <v>Y</v>
          </cell>
          <cell r="Z95" t="str">
            <v>Y</v>
          </cell>
          <cell r="AA95" t="str">
            <v>Low impact - only 1 or 2 line impact</v>
          </cell>
        </row>
        <row r="96">
          <cell r="A96" t="str">
            <v>7730351</v>
          </cell>
          <cell r="B96" t="str">
            <v xml:space="preserve">D.McKINLEY     </v>
          </cell>
          <cell r="C96" t="str">
            <v xml:space="preserve">Hose Adapter f/Connector      </v>
          </cell>
          <cell r="D96" t="str">
            <v xml:space="preserve">            </v>
          </cell>
          <cell r="E96" t="str">
            <v xml:space="preserve">Ea      </v>
          </cell>
          <cell r="F96" t="str">
            <v>DREASY</v>
          </cell>
          <cell r="G96" t="str">
            <v xml:space="preserve">HAW                      </v>
          </cell>
          <cell r="H96" t="str">
            <v xml:space="preserve">XS  </v>
          </cell>
          <cell r="I96">
            <v>2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2</v>
          </cell>
          <cell r="O96">
            <v>20</v>
          </cell>
          <cell r="P96">
            <v>2</v>
          </cell>
          <cell r="Q96" t="str">
            <v>M80</v>
          </cell>
          <cell r="R96" t="str">
            <v xml:space="preserve"> </v>
          </cell>
          <cell r="S96" t="str">
            <v>Blank</v>
          </cell>
          <cell r="T96" t="str">
            <v xml:space="preserve">  </v>
          </cell>
          <cell r="U96" t="str">
            <v xml:space="preserve">  </v>
          </cell>
          <cell r="V96" t="str">
            <v>Y</v>
          </cell>
          <cell r="W96" t="str">
            <v>Y</v>
          </cell>
          <cell r="X96" t="str">
            <v>Y</v>
          </cell>
          <cell r="Y96" t="str">
            <v>N</v>
          </cell>
          <cell r="Z96" t="str">
            <v>Y</v>
          </cell>
          <cell r="AA96" t="str">
            <v>Low impact - only 1 or 2 line impact</v>
          </cell>
        </row>
        <row r="97">
          <cell r="A97" t="str">
            <v>5075001</v>
          </cell>
          <cell r="B97" t="str">
            <v xml:space="preserve">T.CHEE         </v>
          </cell>
          <cell r="C97" t="str">
            <v xml:space="preserve">Sterile Water For Irrigation  </v>
          </cell>
          <cell r="D97" t="str">
            <v xml:space="preserve">500ml Str   </v>
          </cell>
          <cell r="E97" t="str">
            <v>500ml/Bt</v>
          </cell>
          <cell r="F97" t="str">
            <v xml:space="preserve">MCGAW </v>
          </cell>
          <cell r="G97" t="str">
            <v xml:space="preserve">R5001-01                 </v>
          </cell>
          <cell r="H97" t="str">
            <v xml:space="preserve">BO  </v>
          </cell>
          <cell r="I97">
            <v>0</v>
          </cell>
          <cell r="J97">
            <v>0</v>
          </cell>
          <cell r="K97">
            <v>1</v>
          </cell>
          <cell r="L97">
            <v>0</v>
          </cell>
          <cell r="M97">
            <v>0</v>
          </cell>
          <cell r="N97">
            <v>1</v>
          </cell>
          <cell r="O97">
            <v>3</v>
          </cell>
          <cell r="P97">
            <v>2</v>
          </cell>
          <cell r="Q97" t="str">
            <v>M10</v>
          </cell>
          <cell r="R97" t="str">
            <v xml:space="preserve"> </v>
          </cell>
          <cell r="S97" t="str">
            <v>Blank</v>
          </cell>
          <cell r="T97" t="str">
            <v xml:space="preserve">  </v>
          </cell>
          <cell r="U97" t="str">
            <v>RE</v>
          </cell>
          <cell r="V97" t="str">
            <v>Y</v>
          </cell>
          <cell r="W97" t="str">
            <v>Y</v>
          </cell>
          <cell r="X97" t="str">
            <v>Y</v>
          </cell>
          <cell r="Y97" t="str">
            <v>Y</v>
          </cell>
          <cell r="Z97" t="str">
            <v>Y</v>
          </cell>
          <cell r="AA97" t="str">
            <v>Low impact - only 1 or 2 line impact</v>
          </cell>
        </row>
        <row r="98">
          <cell r="A98" t="str">
            <v>5075001</v>
          </cell>
          <cell r="B98" t="str">
            <v xml:space="preserve">T.CHEE         </v>
          </cell>
          <cell r="C98" t="str">
            <v xml:space="preserve">Sterile Water For Irrigation  </v>
          </cell>
          <cell r="D98" t="str">
            <v xml:space="preserve">500ml Str   </v>
          </cell>
          <cell r="E98" t="str">
            <v>500ml/Bt</v>
          </cell>
          <cell r="F98" t="str">
            <v xml:space="preserve">MCGAW </v>
          </cell>
          <cell r="G98" t="str">
            <v xml:space="preserve">R5001-01                 </v>
          </cell>
          <cell r="H98" t="str">
            <v xml:space="preserve">XS  </v>
          </cell>
          <cell r="I98">
            <v>1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1</v>
          </cell>
          <cell r="O98">
            <v>16</v>
          </cell>
          <cell r="P98">
            <v>2</v>
          </cell>
          <cell r="Q98" t="str">
            <v>M10</v>
          </cell>
          <cell r="R98" t="str">
            <v xml:space="preserve"> </v>
          </cell>
          <cell r="S98" t="str">
            <v>Blank</v>
          </cell>
          <cell r="T98" t="str">
            <v xml:space="preserve">  </v>
          </cell>
          <cell r="U98" t="str">
            <v>RE</v>
          </cell>
          <cell r="V98" t="str">
            <v>Y</v>
          </cell>
          <cell r="W98" t="str">
            <v>Y</v>
          </cell>
          <cell r="X98" t="str">
            <v>Y</v>
          </cell>
          <cell r="Y98" t="str">
            <v>Y</v>
          </cell>
          <cell r="Z98" t="str">
            <v>Y</v>
          </cell>
          <cell r="AA98" t="str">
            <v>Low impact - only 1 or 2 line impact</v>
          </cell>
        </row>
        <row r="99">
          <cell r="A99" t="str">
            <v>1156388</v>
          </cell>
          <cell r="B99" t="str">
            <v xml:space="preserve">A.JACKSON      </v>
          </cell>
          <cell r="C99" t="str">
            <v xml:space="preserve">Labels f/Dymo Label Writer    </v>
          </cell>
          <cell r="D99" t="str">
            <v xml:space="preserve">1"x2-1/8"   </v>
          </cell>
          <cell r="E99" t="str">
            <v xml:space="preserve">500/Bx  </v>
          </cell>
          <cell r="F99" t="str">
            <v>ODEPOT</v>
          </cell>
          <cell r="G99" t="str">
            <v xml:space="preserve">150932                   </v>
          </cell>
          <cell r="H99" t="str">
            <v xml:space="preserve">D   </v>
          </cell>
          <cell r="I99">
            <v>2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2</v>
          </cell>
          <cell r="O99">
            <v>17</v>
          </cell>
          <cell r="P99">
            <v>2</v>
          </cell>
          <cell r="Q99" t="str">
            <v>D32</v>
          </cell>
          <cell r="R99" t="str">
            <v xml:space="preserve"> </v>
          </cell>
          <cell r="S99" t="str">
            <v>D</v>
          </cell>
          <cell r="T99" t="str">
            <v xml:space="preserve">  </v>
          </cell>
          <cell r="U99" t="str">
            <v xml:space="preserve">  </v>
          </cell>
          <cell r="V99" t="str">
            <v>N</v>
          </cell>
          <cell r="W99" t="str">
            <v>N</v>
          </cell>
          <cell r="X99" t="str">
            <v>N</v>
          </cell>
          <cell r="Y99" t="str">
            <v>N</v>
          </cell>
          <cell r="Z99" t="str">
            <v>N</v>
          </cell>
          <cell r="AA99" t="str">
            <v>Drop-ship only</v>
          </cell>
        </row>
        <row r="100">
          <cell r="A100" t="str">
            <v>1223402</v>
          </cell>
          <cell r="B100" t="str">
            <v xml:space="preserve">K.WELTI        </v>
          </cell>
          <cell r="C100" t="str">
            <v xml:space="preserve">Lidocaine HCl Inj PF SDV      </v>
          </cell>
          <cell r="D100" t="str">
            <v xml:space="preserve">1%          </v>
          </cell>
          <cell r="E100" t="str">
            <v xml:space="preserve">30mL/Vl </v>
          </cell>
          <cell r="F100" t="str">
            <v>AURPHA</v>
          </cell>
          <cell r="G100" t="str">
            <v xml:space="preserve">55150016330              </v>
          </cell>
          <cell r="H100" t="str">
            <v xml:space="preserve">XS  </v>
          </cell>
          <cell r="I100">
            <v>0</v>
          </cell>
          <cell r="J100">
            <v>1</v>
          </cell>
          <cell r="K100">
            <v>0</v>
          </cell>
          <cell r="L100">
            <v>0</v>
          </cell>
          <cell r="M100">
            <v>1</v>
          </cell>
          <cell r="N100">
            <v>2</v>
          </cell>
          <cell r="O100">
            <v>15</v>
          </cell>
          <cell r="P100">
            <v>2</v>
          </cell>
          <cell r="Q100" t="str">
            <v>G10</v>
          </cell>
          <cell r="R100" t="str">
            <v>R</v>
          </cell>
          <cell r="S100" t="str">
            <v>Blank</v>
          </cell>
          <cell r="T100" t="str">
            <v xml:space="preserve">  </v>
          </cell>
          <cell r="U100" t="str">
            <v>RX</v>
          </cell>
          <cell r="V100" t="str">
            <v>Y</v>
          </cell>
          <cell r="W100" t="str">
            <v>Y</v>
          </cell>
          <cell r="X100" t="str">
            <v>Y</v>
          </cell>
          <cell r="Y100" t="str">
            <v>Y</v>
          </cell>
          <cell r="Z100" t="str">
            <v>Y</v>
          </cell>
          <cell r="AA100" t="str">
            <v>Low impact - only 1 or 2 line impact</v>
          </cell>
        </row>
        <row r="101">
          <cell r="A101" t="str">
            <v>2170072</v>
          </cell>
          <cell r="B101" t="str">
            <v xml:space="preserve">G.RAZZANO      </v>
          </cell>
          <cell r="C101" t="str">
            <v xml:space="preserve">Cap Uniflex For 13mm          </v>
          </cell>
          <cell r="D101" t="str">
            <v xml:space="preserve">Green       </v>
          </cell>
          <cell r="E101" t="str">
            <v xml:space="preserve">1000/Pk </v>
          </cell>
          <cell r="F101" t="str">
            <v xml:space="preserve">BIOPL </v>
          </cell>
          <cell r="G101" t="str">
            <v xml:space="preserve">6615                     </v>
          </cell>
          <cell r="H101" t="str">
            <v xml:space="preserve">BO  </v>
          </cell>
          <cell r="I101">
            <v>0</v>
          </cell>
          <cell r="J101">
            <v>0</v>
          </cell>
          <cell r="K101">
            <v>1</v>
          </cell>
          <cell r="L101">
            <v>0</v>
          </cell>
          <cell r="M101">
            <v>0</v>
          </cell>
          <cell r="N101">
            <v>1</v>
          </cell>
          <cell r="O101">
            <v>8</v>
          </cell>
          <cell r="P101">
            <v>2</v>
          </cell>
          <cell r="Q101" t="str">
            <v>M10</v>
          </cell>
          <cell r="R101" t="str">
            <v xml:space="preserve"> </v>
          </cell>
          <cell r="S101" t="str">
            <v>Blank</v>
          </cell>
          <cell r="T101" t="str">
            <v xml:space="preserve">  </v>
          </cell>
          <cell r="U101" t="str">
            <v>DU</v>
          </cell>
          <cell r="V101" t="str">
            <v>Y</v>
          </cell>
          <cell r="W101" t="str">
            <v>Y</v>
          </cell>
          <cell r="X101" t="str">
            <v>Y</v>
          </cell>
          <cell r="Y101" t="str">
            <v>N</v>
          </cell>
          <cell r="Z101" t="str">
            <v>N</v>
          </cell>
          <cell r="AA101" t="str">
            <v>Low impact - only 1 or 2 line impact</v>
          </cell>
        </row>
        <row r="102">
          <cell r="A102" t="str">
            <v>2170072</v>
          </cell>
          <cell r="B102" t="str">
            <v xml:space="preserve">G.RAZZANO      </v>
          </cell>
          <cell r="C102" t="str">
            <v xml:space="preserve">Cap Uniflex For 13mm          </v>
          </cell>
          <cell r="D102" t="str">
            <v xml:space="preserve">Green       </v>
          </cell>
          <cell r="E102" t="str">
            <v xml:space="preserve">1000/Pk </v>
          </cell>
          <cell r="F102" t="str">
            <v xml:space="preserve">BIOPL </v>
          </cell>
          <cell r="G102" t="str">
            <v xml:space="preserve">6615                     </v>
          </cell>
          <cell r="H102" t="str">
            <v xml:space="preserve">XS  </v>
          </cell>
          <cell r="I102">
            <v>0</v>
          </cell>
          <cell r="J102">
            <v>0</v>
          </cell>
          <cell r="K102">
            <v>1</v>
          </cell>
          <cell r="L102">
            <v>0</v>
          </cell>
          <cell r="M102">
            <v>0</v>
          </cell>
          <cell r="N102">
            <v>1</v>
          </cell>
          <cell r="O102">
            <v>5</v>
          </cell>
          <cell r="P102">
            <v>2</v>
          </cell>
          <cell r="Q102" t="str">
            <v>M10</v>
          </cell>
          <cell r="R102" t="str">
            <v xml:space="preserve"> </v>
          </cell>
          <cell r="S102" t="str">
            <v>Blank</v>
          </cell>
          <cell r="T102" t="str">
            <v xml:space="preserve">  </v>
          </cell>
          <cell r="U102" t="str">
            <v>DU</v>
          </cell>
          <cell r="V102" t="str">
            <v>Y</v>
          </cell>
          <cell r="W102" t="str">
            <v>Y</v>
          </cell>
          <cell r="X102" t="str">
            <v>Y</v>
          </cell>
          <cell r="Y102" t="str">
            <v>N</v>
          </cell>
          <cell r="Z102" t="str">
            <v>N</v>
          </cell>
          <cell r="AA102" t="str">
            <v>Low impact - only 1 or 2 line impact</v>
          </cell>
        </row>
        <row r="103">
          <cell r="A103" t="str">
            <v>2582168</v>
          </cell>
          <cell r="B103" t="str">
            <v xml:space="preserve">A.DOUGHTON     </v>
          </cell>
          <cell r="C103" t="str">
            <v xml:space="preserve">Sodium Chloride .9% Irrig     </v>
          </cell>
          <cell r="D103" t="str">
            <v xml:space="preserve">250mL       </v>
          </cell>
          <cell r="E103" t="str">
            <v xml:space="preserve">Bt      </v>
          </cell>
          <cell r="F103" t="str">
            <v>ABBHOS</v>
          </cell>
          <cell r="G103" t="str">
            <v xml:space="preserve">0613822                  </v>
          </cell>
          <cell r="H103" t="str">
            <v xml:space="preserve">BO  </v>
          </cell>
          <cell r="I103">
            <v>2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2</v>
          </cell>
          <cell r="O103">
            <v>13</v>
          </cell>
          <cell r="P103">
            <v>2</v>
          </cell>
          <cell r="Q103" t="str">
            <v>M10</v>
          </cell>
          <cell r="R103" t="str">
            <v>R</v>
          </cell>
          <cell r="S103" t="str">
            <v>Blank</v>
          </cell>
          <cell r="T103" t="str">
            <v xml:space="preserve">  </v>
          </cell>
          <cell r="U103" t="str">
            <v>RE</v>
          </cell>
          <cell r="V103" t="str">
            <v>Y</v>
          </cell>
          <cell r="W103" t="str">
            <v>Y</v>
          </cell>
          <cell r="X103" t="str">
            <v>Y</v>
          </cell>
          <cell r="Y103" t="str">
            <v>Y</v>
          </cell>
          <cell r="Z103" t="str">
            <v>Y</v>
          </cell>
          <cell r="AA103" t="str">
            <v>Low impact - only 1 or 2 line impact</v>
          </cell>
        </row>
        <row r="104">
          <cell r="A104" t="str">
            <v>9206794</v>
          </cell>
          <cell r="B104" t="str">
            <v xml:space="preserve">D.McKINLEY     </v>
          </cell>
          <cell r="C104" t="str">
            <v xml:space="preserve">Electrode Disp Life Patch     </v>
          </cell>
          <cell r="D104" t="str">
            <v xml:space="preserve">            </v>
          </cell>
          <cell r="E104" t="str">
            <v xml:space="preserve">3/Pk    </v>
          </cell>
          <cell r="F104" t="str">
            <v>OPTINT</v>
          </cell>
          <cell r="G104" t="str">
            <v xml:space="preserve">11100-000001             </v>
          </cell>
          <cell r="H104" t="str">
            <v xml:space="preserve">D   </v>
          </cell>
          <cell r="I104">
            <v>0</v>
          </cell>
          <cell r="J104">
            <v>0</v>
          </cell>
          <cell r="K104">
            <v>2</v>
          </cell>
          <cell r="L104">
            <v>0</v>
          </cell>
          <cell r="M104">
            <v>0</v>
          </cell>
          <cell r="N104">
            <v>2</v>
          </cell>
          <cell r="O104">
            <v>13</v>
          </cell>
          <cell r="P104">
            <v>2</v>
          </cell>
          <cell r="Q104" t="str">
            <v>D85</v>
          </cell>
          <cell r="R104" t="str">
            <v xml:space="preserve"> </v>
          </cell>
          <cell r="S104" t="str">
            <v>D</v>
          </cell>
          <cell r="T104" t="str">
            <v xml:space="preserve">  </v>
          </cell>
          <cell r="U104" t="str">
            <v xml:space="preserve">  </v>
          </cell>
          <cell r="V104" t="str">
            <v>N</v>
          </cell>
          <cell r="W104" t="str">
            <v>N</v>
          </cell>
          <cell r="X104" t="str">
            <v>N</v>
          </cell>
          <cell r="Y104" t="str">
            <v>N</v>
          </cell>
          <cell r="Z104" t="str">
            <v>N</v>
          </cell>
          <cell r="AA104" t="str">
            <v>Corporate non-stock - demand too low to convert</v>
          </cell>
        </row>
        <row r="105">
          <cell r="A105" t="str">
            <v>1038452</v>
          </cell>
          <cell r="B105" t="str">
            <v xml:space="preserve">J.SEROKA       </v>
          </cell>
          <cell r="C105" t="str">
            <v>Nytrile Powder-Free Exam Glove</v>
          </cell>
          <cell r="D105" t="str">
            <v xml:space="preserve">Medium      </v>
          </cell>
          <cell r="E105" t="str">
            <v xml:space="preserve">100/Bx  </v>
          </cell>
          <cell r="F105" t="str">
            <v>SMRTGL</v>
          </cell>
          <cell r="G105" t="str">
            <v xml:space="preserve">1038452                  </v>
          </cell>
          <cell r="H105" t="str">
            <v xml:space="preserve">XE  </v>
          </cell>
          <cell r="I105">
            <v>2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2</v>
          </cell>
          <cell r="O105">
            <v>12</v>
          </cell>
          <cell r="P105">
            <v>2</v>
          </cell>
          <cell r="Q105" t="str">
            <v>D10</v>
          </cell>
          <cell r="R105" t="str">
            <v xml:space="preserve"> </v>
          </cell>
          <cell r="S105" t="str">
            <v>Blank</v>
          </cell>
          <cell r="T105" t="str">
            <v xml:space="preserve">  </v>
          </cell>
          <cell r="U105" t="str">
            <v xml:space="preserve">  </v>
          </cell>
          <cell r="V105" t="str">
            <v>N</v>
          </cell>
          <cell r="W105" t="str">
            <v>Y</v>
          </cell>
          <cell r="X105" t="str">
            <v>Y</v>
          </cell>
          <cell r="Y105" t="str">
            <v>Y</v>
          </cell>
          <cell r="Z105" t="str">
            <v>N</v>
          </cell>
          <cell r="AA105" t="str">
            <v>Non-stock in the primary DC - demand too low to convert</v>
          </cell>
        </row>
        <row r="106">
          <cell r="A106" t="str">
            <v>1140491</v>
          </cell>
          <cell r="B106" t="str">
            <v xml:space="preserve">C.SANATOR      </v>
          </cell>
          <cell r="C106" t="str">
            <v xml:space="preserve">Urostomy Pouch One Piece 1"   </v>
          </cell>
          <cell r="D106" t="str">
            <v xml:space="preserve">Convex      </v>
          </cell>
          <cell r="E106" t="str">
            <v xml:space="preserve">5/Bx    </v>
          </cell>
          <cell r="F106" t="str">
            <v>HOLLIS</v>
          </cell>
          <cell r="G106" t="str">
            <v xml:space="preserve">8484                     </v>
          </cell>
          <cell r="H106" t="str">
            <v xml:space="preserve">XE  </v>
          </cell>
          <cell r="I106">
            <v>0</v>
          </cell>
          <cell r="J106">
            <v>0</v>
          </cell>
          <cell r="K106">
            <v>2</v>
          </cell>
          <cell r="L106">
            <v>0</v>
          </cell>
          <cell r="M106">
            <v>0</v>
          </cell>
          <cell r="N106">
            <v>2</v>
          </cell>
          <cell r="O106">
            <v>12</v>
          </cell>
          <cell r="P106">
            <v>2</v>
          </cell>
          <cell r="Q106" t="str">
            <v>M80</v>
          </cell>
          <cell r="R106" t="str">
            <v xml:space="preserve"> </v>
          </cell>
          <cell r="S106" t="str">
            <v>Blank</v>
          </cell>
          <cell r="T106" t="str">
            <v xml:space="preserve">  </v>
          </cell>
          <cell r="U106" t="str">
            <v xml:space="preserve">  </v>
          </cell>
          <cell r="V106" t="str">
            <v>Y</v>
          </cell>
          <cell r="W106" t="str">
            <v>N</v>
          </cell>
          <cell r="X106" t="str">
            <v>N</v>
          </cell>
          <cell r="Y106" t="str">
            <v>N</v>
          </cell>
          <cell r="Z106" t="str">
            <v>N</v>
          </cell>
          <cell r="AA106" t="str">
            <v>Non-stock in the primary DC - demand too low to convert</v>
          </cell>
        </row>
        <row r="107">
          <cell r="A107" t="str">
            <v>9054111</v>
          </cell>
          <cell r="B107" t="str">
            <v xml:space="preserve">A.JACKSON      </v>
          </cell>
          <cell r="C107" t="str">
            <v xml:space="preserve">Towel Cfold We                </v>
          </cell>
          <cell r="D107" t="str">
            <v xml:space="preserve">            </v>
          </cell>
          <cell r="E107" t="str">
            <v xml:space="preserve">2400/Ca </v>
          </cell>
          <cell r="F107" t="str">
            <v>ODEPOT</v>
          </cell>
          <cell r="G107" t="str">
            <v xml:space="preserve">637431                   </v>
          </cell>
          <cell r="H107" t="str">
            <v xml:space="preserve">D   </v>
          </cell>
          <cell r="I107">
            <v>0</v>
          </cell>
          <cell r="J107">
            <v>0</v>
          </cell>
          <cell r="K107">
            <v>2</v>
          </cell>
          <cell r="L107">
            <v>0</v>
          </cell>
          <cell r="M107">
            <v>0</v>
          </cell>
          <cell r="N107">
            <v>2</v>
          </cell>
          <cell r="O107">
            <v>12</v>
          </cell>
          <cell r="P107">
            <v>2</v>
          </cell>
          <cell r="Q107" t="str">
            <v>D32</v>
          </cell>
          <cell r="R107" t="str">
            <v xml:space="preserve"> </v>
          </cell>
          <cell r="S107" t="str">
            <v>D</v>
          </cell>
          <cell r="T107" t="str">
            <v xml:space="preserve">  </v>
          </cell>
          <cell r="U107" t="str">
            <v xml:space="preserve">  </v>
          </cell>
          <cell r="V107" t="str">
            <v>N</v>
          </cell>
          <cell r="W107" t="str">
            <v>N</v>
          </cell>
          <cell r="X107" t="str">
            <v>N</v>
          </cell>
          <cell r="Y107" t="str">
            <v>N</v>
          </cell>
          <cell r="Z107" t="str">
            <v>N</v>
          </cell>
          <cell r="AA107" t="str">
            <v>Drop-ship only</v>
          </cell>
        </row>
        <row r="108">
          <cell r="A108" t="str">
            <v>1314542</v>
          </cell>
          <cell r="B108" t="str">
            <v xml:space="preserve">J.GOMES        </v>
          </cell>
          <cell r="C108" t="str">
            <v xml:space="preserve">Lidocaine Top Jelly 5mL       </v>
          </cell>
          <cell r="D108" t="str">
            <v xml:space="preserve">2%          </v>
          </cell>
          <cell r="E108" t="str">
            <v xml:space="preserve">10/Bx   </v>
          </cell>
          <cell r="F108" t="str">
            <v>CARDGN</v>
          </cell>
          <cell r="G108" t="str">
            <v xml:space="preserve">3498359                  </v>
          </cell>
          <cell r="H108" t="str">
            <v xml:space="preserve">XS  </v>
          </cell>
          <cell r="I108">
            <v>0</v>
          </cell>
          <cell r="J108">
            <v>0</v>
          </cell>
          <cell r="K108">
            <v>2</v>
          </cell>
          <cell r="L108">
            <v>0</v>
          </cell>
          <cell r="M108">
            <v>0</v>
          </cell>
          <cell r="N108">
            <v>2</v>
          </cell>
          <cell r="O108">
            <v>11</v>
          </cell>
          <cell r="P108">
            <v>2</v>
          </cell>
          <cell r="Q108" t="str">
            <v>G10</v>
          </cell>
          <cell r="R108" t="str">
            <v xml:space="preserve"> </v>
          </cell>
          <cell r="S108" t="str">
            <v>Blank</v>
          </cell>
          <cell r="T108" t="str">
            <v xml:space="preserve">  </v>
          </cell>
          <cell r="U108" t="str">
            <v>RX</v>
          </cell>
          <cell r="V108" t="str">
            <v>Y</v>
          </cell>
          <cell r="W108" t="str">
            <v>Y</v>
          </cell>
          <cell r="X108" t="str">
            <v>Y</v>
          </cell>
          <cell r="Y108" t="str">
            <v>Y</v>
          </cell>
          <cell r="Z108" t="str">
            <v>Y</v>
          </cell>
          <cell r="AA108" t="str">
            <v>Low impact - only 1 or 2 line impact</v>
          </cell>
        </row>
        <row r="109">
          <cell r="A109" t="str">
            <v>2242775</v>
          </cell>
          <cell r="B109" t="str">
            <v xml:space="preserve">W.ROACH        </v>
          </cell>
          <cell r="C109" t="str">
            <v xml:space="preserve">Culture Blood Agar 5%         </v>
          </cell>
          <cell r="D109" t="str">
            <v xml:space="preserve">Media       </v>
          </cell>
          <cell r="E109" t="str">
            <v xml:space="preserve">20/Bx   </v>
          </cell>
          <cell r="F109" t="str">
            <v>B-DMIC</v>
          </cell>
          <cell r="G109" t="str">
            <v xml:space="preserve">221239                   </v>
          </cell>
          <cell r="H109" t="str">
            <v xml:space="preserve">XS  </v>
          </cell>
          <cell r="I109">
            <v>0</v>
          </cell>
          <cell r="J109">
            <v>0</v>
          </cell>
          <cell r="K109">
            <v>2</v>
          </cell>
          <cell r="L109">
            <v>0</v>
          </cell>
          <cell r="M109">
            <v>0</v>
          </cell>
          <cell r="N109">
            <v>2</v>
          </cell>
          <cell r="O109">
            <v>11</v>
          </cell>
          <cell r="P109">
            <v>2</v>
          </cell>
          <cell r="Q109" t="str">
            <v>M90</v>
          </cell>
          <cell r="R109" t="str">
            <v xml:space="preserve"> </v>
          </cell>
          <cell r="S109" t="str">
            <v>Blank</v>
          </cell>
          <cell r="T109" t="str">
            <v>RI</v>
          </cell>
          <cell r="U109" t="str">
            <v xml:space="preserve">  </v>
          </cell>
          <cell r="V109" t="str">
            <v>Y</v>
          </cell>
          <cell r="W109" t="str">
            <v>Y</v>
          </cell>
          <cell r="X109" t="str">
            <v>Y</v>
          </cell>
          <cell r="Y109" t="str">
            <v>Y</v>
          </cell>
          <cell r="Z109" t="str">
            <v>Y</v>
          </cell>
          <cell r="AA109" t="str">
            <v>Low impact - only 1 or 2 line impact</v>
          </cell>
        </row>
        <row r="110">
          <cell r="A110" t="str">
            <v>9060348</v>
          </cell>
          <cell r="B110" t="str">
            <v xml:space="preserve">A.JACKSON      </v>
          </cell>
          <cell r="C110" t="str">
            <v xml:space="preserve">Spray Disinfect. Lysol Orig   </v>
          </cell>
          <cell r="D110" t="str">
            <v xml:space="preserve">            </v>
          </cell>
          <cell r="E110" t="str">
            <v xml:space="preserve">Ea      </v>
          </cell>
          <cell r="F110" t="str">
            <v>ODEPOT</v>
          </cell>
          <cell r="G110" t="str">
            <v xml:space="preserve">794751                   </v>
          </cell>
          <cell r="H110" t="str">
            <v xml:space="preserve">D   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2</v>
          </cell>
          <cell r="N110">
            <v>2</v>
          </cell>
          <cell r="O110">
            <v>11</v>
          </cell>
          <cell r="P110">
            <v>2</v>
          </cell>
          <cell r="Q110" t="str">
            <v>D32</v>
          </cell>
          <cell r="R110" t="str">
            <v xml:space="preserve"> </v>
          </cell>
          <cell r="S110" t="str">
            <v>D</v>
          </cell>
          <cell r="T110" t="str">
            <v xml:space="preserve">  </v>
          </cell>
          <cell r="U110" t="str">
            <v xml:space="preserve">  </v>
          </cell>
          <cell r="V110" t="str">
            <v>N</v>
          </cell>
          <cell r="W110" t="str">
            <v>N</v>
          </cell>
          <cell r="X110" t="str">
            <v>N</v>
          </cell>
          <cell r="Y110" t="str">
            <v>N</v>
          </cell>
          <cell r="Z110" t="str">
            <v>N</v>
          </cell>
          <cell r="AA110" t="str">
            <v>Drop-ship only</v>
          </cell>
        </row>
        <row r="111">
          <cell r="A111" t="str">
            <v>1085324</v>
          </cell>
          <cell r="B111" t="str">
            <v xml:space="preserve">A.JACKSON      </v>
          </cell>
          <cell r="C111" t="str">
            <v xml:space="preserve">Clorox Disinfect Wipes        </v>
          </cell>
          <cell r="D111" t="str">
            <v xml:space="preserve">Fresh Scent </v>
          </cell>
          <cell r="E111" t="str">
            <v xml:space="preserve">Ea      </v>
          </cell>
          <cell r="F111" t="str">
            <v>ODEPOT</v>
          </cell>
          <cell r="G111" t="str">
            <v xml:space="preserve">821808                   </v>
          </cell>
          <cell r="H111" t="str">
            <v xml:space="preserve">D   </v>
          </cell>
          <cell r="I111">
            <v>2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2</v>
          </cell>
          <cell r="O111">
            <v>10</v>
          </cell>
          <cell r="P111">
            <v>2</v>
          </cell>
          <cell r="Q111" t="str">
            <v>D32</v>
          </cell>
          <cell r="R111" t="str">
            <v xml:space="preserve"> </v>
          </cell>
          <cell r="S111" t="str">
            <v>D</v>
          </cell>
          <cell r="T111" t="str">
            <v xml:space="preserve">  </v>
          </cell>
          <cell r="U111" t="str">
            <v xml:space="preserve">  </v>
          </cell>
          <cell r="V111" t="str">
            <v>N</v>
          </cell>
          <cell r="W111" t="str">
            <v>N</v>
          </cell>
          <cell r="X111" t="str">
            <v>N</v>
          </cell>
          <cell r="Y111" t="str">
            <v>N</v>
          </cell>
          <cell r="Z111" t="str">
            <v>N</v>
          </cell>
          <cell r="AA111" t="str">
            <v>Drop-ship only</v>
          </cell>
        </row>
        <row r="112">
          <cell r="A112" t="str">
            <v>9040399</v>
          </cell>
          <cell r="B112" t="str">
            <v xml:space="preserve">A.JACKSON      </v>
          </cell>
          <cell r="C112" t="str">
            <v xml:space="preserve">Kleenex 3-ply Facial Tis      </v>
          </cell>
          <cell r="D112" t="str">
            <v xml:space="preserve">Cold Care   </v>
          </cell>
          <cell r="E112" t="str">
            <v xml:space="preserve">80/Pk   </v>
          </cell>
          <cell r="F112" t="str">
            <v>ODEPOT</v>
          </cell>
          <cell r="G112" t="str">
            <v xml:space="preserve">143240                   </v>
          </cell>
          <cell r="H112" t="str">
            <v xml:space="preserve">D   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2</v>
          </cell>
          <cell r="N112">
            <v>2</v>
          </cell>
          <cell r="O112">
            <v>10</v>
          </cell>
          <cell r="P112">
            <v>2</v>
          </cell>
          <cell r="Q112" t="str">
            <v>D33</v>
          </cell>
          <cell r="R112" t="str">
            <v xml:space="preserve"> </v>
          </cell>
          <cell r="S112" t="str">
            <v>D</v>
          </cell>
          <cell r="T112" t="str">
            <v xml:space="preserve">  </v>
          </cell>
          <cell r="U112" t="str">
            <v xml:space="preserve">  </v>
          </cell>
          <cell r="V112" t="str">
            <v>N</v>
          </cell>
          <cell r="W112" t="str">
            <v>N</v>
          </cell>
          <cell r="X112" t="str">
            <v>N</v>
          </cell>
          <cell r="Y112" t="str">
            <v>N</v>
          </cell>
          <cell r="Z112" t="str">
            <v>N</v>
          </cell>
          <cell r="AA112" t="str">
            <v>Drop-ship only</v>
          </cell>
        </row>
        <row r="113">
          <cell r="A113" t="str">
            <v>4260045</v>
          </cell>
          <cell r="B113" t="str">
            <v xml:space="preserve">T.SMITH        </v>
          </cell>
          <cell r="C113" t="str">
            <v>Adcuff Inflation System Purple</v>
          </cell>
          <cell r="D113" t="str">
            <v xml:space="preserve">Adult       </v>
          </cell>
          <cell r="E113" t="str">
            <v xml:space="preserve">Ea      </v>
          </cell>
          <cell r="F113" t="str">
            <v>AMDIAG</v>
          </cell>
          <cell r="G113" t="str">
            <v xml:space="preserve">865-11AV                 </v>
          </cell>
          <cell r="H113" t="str">
            <v xml:space="preserve">XD  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2</v>
          </cell>
          <cell r="N113">
            <v>2</v>
          </cell>
          <cell r="O113">
            <v>9</v>
          </cell>
          <cell r="P113">
            <v>2</v>
          </cell>
          <cell r="Q113" t="str">
            <v>M86</v>
          </cell>
          <cell r="R113" t="str">
            <v xml:space="preserve"> </v>
          </cell>
          <cell r="S113" t="str">
            <v>L</v>
          </cell>
          <cell r="T113" t="str">
            <v xml:space="preserve">  </v>
          </cell>
          <cell r="U113" t="str">
            <v>OC</v>
          </cell>
          <cell r="V113" t="str">
            <v>N</v>
          </cell>
          <cell r="W113" t="str">
            <v>N</v>
          </cell>
          <cell r="X113" t="str">
            <v>N</v>
          </cell>
          <cell r="Y113" t="str">
            <v>N</v>
          </cell>
          <cell r="Z113" t="str">
            <v>N</v>
          </cell>
          <cell r="AA113" t="str">
            <v>Corporate non-stock - demand too low to convert</v>
          </cell>
        </row>
        <row r="114">
          <cell r="A114" t="str">
            <v>1247448</v>
          </cell>
          <cell r="B114" t="str">
            <v xml:space="preserve">A.JACKSON      </v>
          </cell>
          <cell r="C114" t="str">
            <v xml:space="preserve">Cord Telephone 25"            </v>
          </cell>
          <cell r="D114" t="str">
            <v xml:space="preserve">Black       </v>
          </cell>
          <cell r="E114" t="str">
            <v xml:space="preserve">Ea      </v>
          </cell>
          <cell r="F114" t="str">
            <v>ODEPOT</v>
          </cell>
          <cell r="G114" t="str">
            <v xml:space="preserve">711617                   </v>
          </cell>
          <cell r="H114" t="str">
            <v xml:space="preserve">D   </v>
          </cell>
          <cell r="I114">
            <v>0</v>
          </cell>
          <cell r="J114">
            <v>0</v>
          </cell>
          <cell r="K114">
            <v>2</v>
          </cell>
          <cell r="L114">
            <v>0</v>
          </cell>
          <cell r="M114">
            <v>0</v>
          </cell>
          <cell r="N114">
            <v>2</v>
          </cell>
          <cell r="O114">
            <v>8</v>
          </cell>
          <cell r="P114">
            <v>2</v>
          </cell>
          <cell r="Q114" t="str">
            <v>D32</v>
          </cell>
          <cell r="R114" t="str">
            <v xml:space="preserve"> </v>
          </cell>
          <cell r="S114" t="str">
            <v>D</v>
          </cell>
          <cell r="T114" t="str">
            <v xml:space="preserve">  </v>
          </cell>
          <cell r="U114" t="str">
            <v xml:space="preserve">  </v>
          </cell>
          <cell r="V114" t="str">
            <v>N</v>
          </cell>
          <cell r="W114" t="str">
            <v>N</v>
          </cell>
          <cell r="X114" t="str">
            <v>N</v>
          </cell>
          <cell r="Y114" t="str">
            <v>N</v>
          </cell>
          <cell r="Z114" t="str">
            <v>N</v>
          </cell>
          <cell r="AA114" t="str">
            <v>Drop-ship only</v>
          </cell>
        </row>
        <row r="115">
          <cell r="A115" t="str">
            <v>9063577</v>
          </cell>
          <cell r="B115" t="str">
            <v xml:space="preserve">A.JACKSON      </v>
          </cell>
          <cell r="C115" t="str">
            <v xml:space="preserve">Cup PerfecTouch               </v>
          </cell>
          <cell r="D115" t="str">
            <v xml:space="preserve">12 Oz       </v>
          </cell>
          <cell r="E115" t="str">
            <v xml:space="preserve">50/Pk   </v>
          </cell>
          <cell r="F115" t="str">
            <v>ODEPOT</v>
          </cell>
          <cell r="G115" t="str">
            <v xml:space="preserve">251849                   </v>
          </cell>
          <cell r="H115" t="str">
            <v xml:space="preserve">D   </v>
          </cell>
          <cell r="I115">
            <v>2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2</v>
          </cell>
          <cell r="O115">
            <v>8</v>
          </cell>
          <cell r="P115">
            <v>2</v>
          </cell>
          <cell r="Q115" t="str">
            <v>D33</v>
          </cell>
          <cell r="R115" t="str">
            <v xml:space="preserve"> </v>
          </cell>
          <cell r="S115" t="str">
            <v>D</v>
          </cell>
          <cell r="T115" t="str">
            <v xml:space="preserve">  </v>
          </cell>
          <cell r="U115" t="str">
            <v xml:space="preserve">  </v>
          </cell>
          <cell r="V115" t="str">
            <v>N</v>
          </cell>
          <cell r="W115" t="str">
            <v>N</v>
          </cell>
          <cell r="X115" t="str">
            <v>N</v>
          </cell>
          <cell r="Y115" t="str">
            <v>N</v>
          </cell>
          <cell r="Z115" t="str">
            <v>N</v>
          </cell>
          <cell r="AA115" t="str">
            <v>Drop-ship only</v>
          </cell>
        </row>
        <row r="116">
          <cell r="A116" t="str">
            <v>1092645</v>
          </cell>
          <cell r="B116" t="str">
            <v xml:space="preserve">A.JACKSON      </v>
          </cell>
          <cell r="C116" t="str">
            <v xml:space="preserve">Wire Lead 36" f/Mac 8000      </v>
          </cell>
          <cell r="D116" t="str">
            <v xml:space="preserve">            </v>
          </cell>
          <cell r="E116" t="str">
            <v xml:space="preserve">Ea      </v>
          </cell>
          <cell r="F116" t="str">
            <v>VYAIRE</v>
          </cell>
          <cell r="G116" t="str">
            <v xml:space="preserve">2001925-006              </v>
          </cell>
          <cell r="H116" t="str">
            <v xml:space="preserve">XD  </v>
          </cell>
          <cell r="I116">
            <v>2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2</v>
          </cell>
          <cell r="O116">
            <v>7</v>
          </cell>
          <cell r="P116">
            <v>2</v>
          </cell>
          <cell r="Q116" t="str">
            <v>M86</v>
          </cell>
          <cell r="R116" t="str">
            <v xml:space="preserve"> </v>
          </cell>
          <cell r="S116" t="str">
            <v>L</v>
          </cell>
          <cell r="T116" t="str">
            <v xml:space="preserve">  </v>
          </cell>
          <cell r="U116" t="str">
            <v xml:space="preserve">  </v>
          </cell>
          <cell r="V116" t="str">
            <v>N</v>
          </cell>
          <cell r="W116" t="str">
            <v>N</v>
          </cell>
          <cell r="X116" t="str">
            <v>N</v>
          </cell>
          <cell r="Y116" t="str">
            <v>N</v>
          </cell>
          <cell r="Z116" t="str">
            <v>N</v>
          </cell>
          <cell r="AA116" t="str">
            <v>Corporate non-stock - demand too low to convert</v>
          </cell>
        </row>
        <row r="117">
          <cell r="A117" t="str">
            <v>1148663</v>
          </cell>
          <cell r="B117" t="str">
            <v xml:space="preserve">D.McKINLEY     </v>
          </cell>
          <cell r="C117" t="str">
            <v>Specialist Cast Padding Steril</v>
          </cell>
          <cell r="D117" t="str">
            <v xml:space="preserve">4"x4yds     </v>
          </cell>
          <cell r="E117" t="str">
            <v xml:space="preserve">25Rl/Ca </v>
          </cell>
          <cell r="F117" t="str">
            <v>SMINEP</v>
          </cell>
          <cell r="G117" t="str">
            <v xml:space="preserve">9044S                    </v>
          </cell>
          <cell r="H117" t="str">
            <v xml:space="preserve">XE  </v>
          </cell>
          <cell r="I117">
            <v>0</v>
          </cell>
          <cell r="J117">
            <v>0</v>
          </cell>
          <cell r="K117">
            <v>2</v>
          </cell>
          <cell r="L117">
            <v>0</v>
          </cell>
          <cell r="M117">
            <v>0</v>
          </cell>
          <cell r="N117">
            <v>2</v>
          </cell>
          <cell r="O117">
            <v>7</v>
          </cell>
          <cell r="P117">
            <v>2</v>
          </cell>
          <cell r="Q117" t="str">
            <v>M80</v>
          </cell>
          <cell r="R117" t="str">
            <v xml:space="preserve"> </v>
          </cell>
          <cell r="S117" t="str">
            <v>Blank</v>
          </cell>
          <cell r="T117" t="str">
            <v xml:space="preserve">  </v>
          </cell>
          <cell r="U117" t="str">
            <v xml:space="preserve">  </v>
          </cell>
          <cell r="V117" t="str">
            <v>Y</v>
          </cell>
          <cell r="W117" t="str">
            <v>N</v>
          </cell>
          <cell r="X117" t="str">
            <v>N</v>
          </cell>
          <cell r="Y117" t="str">
            <v>Y</v>
          </cell>
          <cell r="Z117" t="str">
            <v>N</v>
          </cell>
          <cell r="AA117" t="str">
            <v>Non-stock in the primary DC - demand too low to convert</v>
          </cell>
        </row>
        <row r="118">
          <cell r="A118" t="str">
            <v>1530731</v>
          </cell>
          <cell r="B118" t="str">
            <v xml:space="preserve">E.SWEENEY      </v>
          </cell>
          <cell r="C118" t="str">
            <v xml:space="preserve">Sodium Chloride 0.9% Inj Mini </v>
          </cell>
          <cell r="D118" t="str">
            <v xml:space="preserve">100ml       </v>
          </cell>
          <cell r="E118" t="str">
            <v xml:space="preserve">16/Bx   </v>
          </cell>
          <cell r="F118" t="str">
            <v>TRAVOL</v>
          </cell>
          <cell r="G118" t="str">
            <v xml:space="preserve">2B1309                   </v>
          </cell>
          <cell r="H118" t="str">
            <v xml:space="preserve">BO  </v>
          </cell>
          <cell r="I118">
            <v>1</v>
          </cell>
          <cell r="J118">
            <v>0</v>
          </cell>
          <cell r="K118">
            <v>1</v>
          </cell>
          <cell r="L118">
            <v>0</v>
          </cell>
          <cell r="M118">
            <v>0</v>
          </cell>
          <cell r="N118">
            <v>2</v>
          </cell>
          <cell r="O118">
            <v>7</v>
          </cell>
          <cell r="P118">
            <v>2</v>
          </cell>
          <cell r="Q118" t="str">
            <v>M10</v>
          </cell>
          <cell r="R118" t="str">
            <v>R</v>
          </cell>
          <cell r="S118" t="str">
            <v>Blank</v>
          </cell>
          <cell r="T118" t="str">
            <v xml:space="preserve">  </v>
          </cell>
          <cell r="U118" t="str">
            <v>RE</v>
          </cell>
          <cell r="V118" t="str">
            <v>Y</v>
          </cell>
          <cell r="W118" t="str">
            <v>Y</v>
          </cell>
          <cell r="X118" t="str">
            <v>Y</v>
          </cell>
          <cell r="Y118" t="str">
            <v>Y</v>
          </cell>
          <cell r="Z118" t="str">
            <v>Y</v>
          </cell>
          <cell r="AA118" t="str">
            <v>Low impact - only 1 or 2 line impact</v>
          </cell>
        </row>
        <row r="119">
          <cell r="A119" t="str">
            <v>4415115</v>
          </cell>
          <cell r="B119" t="str">
            <v xml:space="preserve">D.McKINLEY     </v>
          </cell>
          <cell r="C119" t="str">
            <v xml:space="preserve">Multifold Towels Economical   </v>
          </cell>
          <cell r="D119" t="str">
            <v xml:space="preserve">16x250Case  </v>
          </cell>
          <cell r="E119" t="str">
            <v xml:space="preserve">16/Ca   </v>
          </cell>
          <cell r="F119" t="str">
            <v>GEOPAC</v>
          </cell>
          <cell r="G119" t="str">
            <v xml:space="preserve">24590                    </v>
          </cell>
          <cell r="H119" t="str">
            <v xml:space="preserve">XS  </v>
          </cell>
          <cell r="I119">
            <v>2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2</v>
          </cell>
          <cell r="O119">
            <v>7</v>
          </cell>
          <cell r="P119">
            <v>2</v>
          </cell>
          <cell r="Q119" t="str">
            <v>M10</v>
          </cell>
          <cell r="R119" t="str">
            <v xml:space="preserve"> </v>
          </cell>
          <cell r="S119" t="str">
            <v>Blank</v>
          </cell>
          <cell r="T119" t="str">
            <v xml:space="preserve">  </v>
          </cell>
          <cell r="U119" t="str">
            <v xml:space="preserve">  </v>
          </cell>
          <cell r="V119" t="str">
            <v>Y</v>
          </cell>
          <cell r="W119" t="str">
            <v>Y</v>
          </cell>
          <cell r="X119" t="str">
            <v>Y</v>
          </cell>
          <cell r="Y119" t="str">
            <v>Y</v>
          </cell>
          <cell r="Z119" t="str">
            <v>Y</v>
          </cell>
          <cell r="AA119" t="str">
            <v>Low impact - only 1 or 2 line impact</v>
          </cell>
        </row>
        <row r="120">
          <cell r="A120" t="str">
            <v>5550128</v>
          </cell>
          <cell r="B120" t="str">
            <v xml:space="preserve">D.McKINLEY     </v>
          </cell>
          <cell r="C120" t="str">
            <v xml:space="preserve">Bandage Elastic Beige         </v>
          </cell>
          <cell r="D120" t="str">
            <v xml:space="preserve">3"x5yds     </v>
          </cell>
          <cell r="E120" t="str">
            <v xml:space="preserve">10/Bx   </v>
          </cell>
          <cell r="F120" t="str">
            <v>SMINEP</v>
          </cell>
          <cell r="G120" t="str">
            <v xml:space="preserve">1037033                  </v>
          </cell>
          <cell r="H120" t="str">
            <v xml:space="preserve">XE  </v>
          </cell>
          <cell r="I120">
            <v>2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2</v>
          </cell>
          <cell r="O120">
            <v>7</v>
          </cell>
          <cell r="P120">
            <v>2</v>
          </cell>
          <cell r="Q120" t="str">
            <v>M10</v>
          </cell>
          <cell r="R120" t="str">
            <v xml:space="preserve"> </v>
          </cell>
          <cell r="S120" t="str">
            <v>Blank</v>
          </cell>
          <cell r="T120" t="str">
            <v xml:space="preserve">  </v>
          </cell>
          <cell r="U120" t="str">
            <v xml:space="preserve">  </v>
          </cell>
          <cell r="V120" t="str">
            <v>N</v>
          </cell>
          <cell r="W120" t="str">
            <v>N</v>
          </cell>
          <cell r="X120" t="str">
            <v>N</v>
          </cell>
          <cell r="Y120" t="str">
            <v>N</v>
          </cell>
          <cell r="Z120" t="str">
            <v>Y</v>
          </cell>
          <cell r="AA120" t="str">
            <v>Non-stock in the primary DC - demand too low to convert</v>
          </cell>
        </row>
        <row r="121">
          <cell r="A121" t="str">
            <v>9879263</v>
          </cell>
          <cell r="B121" t="str">
            <v xml:space="preserve">T.FABIAN       </v>
          </cell>
          <cell r="C121" t="str">
            <v xml:space="preserve">Slip Tip Syringe Sterile      </v>
          </cell>
          <cell r="D121" t="str">
            <v xml:space="preserve">60Ml        </v>
          </cell>
          <cell r="E121" t="str">
            <v xml:space="preserve">40/Bx   </v>
          </cell>
          <cell r="F121" t="str">
            <v xml:space="preserve">BD    </v>
          </cell>
          <cell r="G121" t="str">
            <v xml:space="preserve">309654                   </v>
          </cell>
          <cell r="H121" t="str">
            <v xml:space="preserve">BO  </v>
          </cell>
          <cell r="I121">
            <v>1</v>
          </cell>
          <cell r="J121">
            <v>0</v>
          </cell>
          <cell r="K121">
            <v>1</v>
          </cell>
          <cell r="L121">
            <v>0</v>
          </cell>
          <cell r="M121">
            <v>0</v>
          </cell>
          <cell r="N121">
            <v>2</v>
          </cell>
          <cell r="O121">
            <v>7</v>
          </cell>
          <cell r="P121">
            <v>2</v>
          </cell>
          <cell r="Q121" t="str">
            <v>M90</v>
          </cell>
          <cell r="R121" t="str">
            <v xml:space="preserve"> </v>
          </cell>
          <cell r="S121" t="str">
            <v>Blank</v>
          </cell>
          <cell r="T121" t="str">
            <v xml:space="preserve">  </v>
          </cell>
          <cell r="U121" t="str">
            <v xml:space="preserve">  </v>
          </cell>
          <cell r="V121" t="str">
            <v>Y</v>
          </cell>
          <cell r="W121" t="str">
            <v>Y</v>
          </cell>
          <cell r="X121" t="str">
            <v>Y</v>
          </cell>
          <cell r="Y121" t="str">
            <v>Y</v>
          </cell>
          <cell r="Z121" t="str">
            <v>Y</v>
          </cell>
          <cell r="AA121" t="str">
            <v>Low impact - only 1 or 2 line impact</v>
          </cell>
        </row>
        <row r="122">
          <cell r="A122" t="str">
            <v>1139047</v>
          </cell>
          <cell r="B122" t="str">
            <v xml:space="preserve">C.SCHMIDTKE    </v>
          </cell>
          <cell r="C122" t="str">
            <v xml:space="preserve">Loop Velcro Extra-Thin        </v>
          </cell>
          <cell r="D122" t="str">
            <v xml:space="preserve">1/2"x10yd   </v>
          </cell>
          <cell r="E122" t="str">
            <v xml:space="preserve">1/Rl    </v>
          </cell>
          <cell r="F122" t="str">
            <v xml:space="preserve">TROY  </v>
          </cell>
          <cell r="G122" t="str">
            <v xml:space="preserve">NC37525-10               </v>
          </cell>
          <cell r="H122" t="str">
            <v xml:space="preserve">D   </v>
          </cell>
          <cell r="I122">
            <v>2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2</v>
          </cell>
          <cell r="O122">
            <v>6</v>
          </cell>
          <cell r="P122">
            <v>2</v>
          </cell>
          <cell r="Q122" t="str">
            <v>M85</v>
          </cell>
          <cell r="R122" t="str">
            <v xml:space="preserve"> </v>
          </cell>
          <cell r="S122" t="str">
            <v>D</v>
          </cell>
          <cell r="T122" t="str">
            <v xml:space="preserve">  </v>
          </cell>
          <cell r="U122" t="str">
            <v xml:space="preserve">  </v>
          </cell>
          <cell r="V122" t="str">
            <v>N</v>
          </cell>
          <cell r="W122" t="str">
            <v>N</v>
          </cell>
          <cell r="X122" t="str">
            <v>N</v>
          </cell>
          <cell r="Y122" t="str">
            <v>N</v>
          </cell>
          <cell r="Z122" t="str">
            <v>N</v>
          </cell>
          <cell r="AA122" t="str">
            <v>Corporate non-stock - demand too low to convert</v>
          </cell>
        </row>
        <row r="123">
          <cell r="A123" t="str">
            <v>1223399</v>
          </cell>
          <cell r="B123" t="str">
            <v xml:space="preserve">K.WELTI        </v>
          </cell>
          <cell r="C123" t="str">
            <v xml:space="preserve">Lidocaine HCl Inj 5mL MPF SDV </v>
          </cell>
          <cell r="D123" t="str">
            <v xml:space="preserve">2%          </v>
          </cell>
          <cell r="E123" t="str">
            <v xml:space="preserve">10/Bx   </v>
          </cell>
          <cell r="F123" t="str">
            <v>AURPHA</v>
          </cell>
          <cell r="G123" t="str">
            <v xml:space="preserve">55150016505              </v>
          </cell>
          <cell r="H123" t="str">
            <v xml:space="preserve">XS  </v>
          </cell>
          <cell r="I123">
            <v>2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2</v>
          </cell>
          <cell r="O123">
            <v>6</v>
          </cell>
          <cell r="P123">
            <v>2</v>
          </cell>
          <cell r="Q123" t="str">
            <v>G10</v>
          </cell>
          <cell r="R123" t="str">
            <v>R</v>
          </cell>
          <cell r="S123" t="str">
            <v>Blank</v>
          </cell>
          <cell r="T123" t="str">
            <v xml:space="preserve">  </v>
          </cell>
          <cell r="U123" t="str">
            <v>RX</v>
          </cell>
          <cell r="V123" t="str">
            <v>Y</v>
          </cell>
          <cell r="W123" t="str">
            <v>Y</v>
          </cell>
          <cell r="X123" t="str">
            <v>Y</v>
          </cell>
          <cell r="Y123" t="str">
            <v>Y</v>
          </cell>
          <cell r="Z123" t="str">
            <v>Y</v>
          </cell>
          <cell r="AA123" t="str">
            <v>Low impact - only 1 or 2 line impact</v>
          </cell>
        </row>
        <row r="124">
          <cell r="A124" t="str">
            <v>1243158</v>
          </cell>
          <cell r="B124" t="str">
            <v xml:space="preserve">T.SMITH        </v>
          </cell>
          <cell r="C124" t="str">
            <v xml:space="preserve">SST Tray System               </v>
          </cell>
          <cell r="D124" t="str">
            <v xml:space="preserve">            </v>
          </cell>
          <cell r="E124" t="str">
            <v xml:space="preserve">Ea      </v>
          </cell>
          <cell r="F124" t="str">
            <v>HEALMK</v>
          </cell>
          <cell r="G124" t="str">
            <v xml:space="preserve">SST-105 RD LTCH          </v>
          </cell>
          <cell r="H124" t="str">
            <v xml:space="preserve">XD  </v>
          </cell>
          <cell r="I124">
            <v>2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2</v>
          </cell>
          <cell r="O124">
            <v>6</v>
          </cell>
          <cell r="P124">
            <v>2</v>
          </cell>
          <cell r="Q124" t="str">
            <v>M86</v>
          </cell>
          <cell r="R124" t="str">
            <v xml:space="preserve"> </v>
          </cell>
          <cell r="S124" t="str">
            <v>L</v>
          </cell>
          <cell r="T124" t="str">
            <v xml:space="preserve">  </v>
          </cell>
          <cell r="U124" t="str">
            <v>DP</v>
          </cell>
          <cell r="V124" t="str">
            <v>N</v>
          </cell>
          <cell r="W124" t="str">
            <v>N</v>
          </cell>
          <cell r="X124" t="str">
            <v>N</v>
          </cell>
          <cell r="Y124" t="str">
            <v>N</v>
          </cell>
          <cell r="Z124" t="str">
            <v>N</v>
          </cell>
          <cell r="AA124" t="str">
            <v>Corporate non-stock - demand too low to convert</v>
          </cell>
        </row>
        <row r="125">
          <cell r="A125" t="str">
            <v>1253107</v>
          </cell>
          <cell r="B125" t="str">
            <v xml:space="preserve">K.WELTI        </v>
          </cell>
          <cell r="C125" t="str">
            <v xml:space="preserve">Ondansetron HCL Inj MDV 20mL  </v>
          </cell>
          <cell r="D125" t="str">
            <v xml:space="preserve">2mg/mL      </v>
          </cell>
          <cell r="E125" t="str">
            <v xml:space="preserve">20mL/Vl </v>
          </cell>
          <cell r="F125" t="str">
            <v>HERPHA</v>
          </cell>
          <cell r="G125" t="str">
            <v xml:space="preserve">23155054931              </v>
          </cell>
          <cell r="H125" t="str">
            <v xml:space="preserve">BO  </v>
          </cell>
          <cell r="I125">
            <v>0</v>
          </cell>
          <cell r="J125">
            <v>2</v>
          </cell>
          <cell r="K125">
            <v>0</v>
          </cell>
          <cell r="L125">
            <v>0</v>
          </cell>
          <cell r="M125">
            <v>0</v>
          </cell>
          <cell r="N125">
            <v>2</v>
          </cell>
          <cell r="O125">
            <v>6</v>
          </cell>
          <cell r="P125">
            <v>2</v>
          </cell>
          <cell r="Q125" t="str">
            <v>G10</v>
          </cell>
          <cell r="R125" t="str">
            <v>R</v>
          </cell>
          <cell r="S125" t="str">
            <v>Blank</v>
          </cell>
          <cell r="T125" t="str">
            <v xml:space="preserve">  </v>
          </cell>
          <cell r="U125" t="str">
            <v>RX</v>
          </cell>
          <cell r="V125" t="str">
            <v>Y</v>
          </cell>
          <cell r="W125" t="str">
            <v>Y</v>
          </cell>
          <cell r="X125" t="str">
            <v>Y</v>
          </cell>
          <cell r="Y125" t="str">
            <v>Y</v>
          </cell>
          <cell r="Z125" t="str">
            <v>Y</v>
          </cell>
          <cell r="AA125" t="str">
            <v>Low impact - only 1 or 2 line impact</v>
          </cell>
        </row>
        <row r="126">
          <cell r="A126" t="str">
            <v>3789304</v>
          </cell>
          <cell r="B126" t="str">
            <v xml:space="preserve">G.MARCHESI     </v>
          </cell>
          <cell r="C126" t="str">
            <v xml:space="preserve">Os Cervical Dilator Set       </v>
          </cell>
          <cell r="D126" t="str">
            <v xml:space="preserve">            </v>
          </cell>
          <cell r="E126" t="str">
            <v xml:space="preserve">3/Pk    </v>
          </cell>
          <cell r="F126" t="str">
            <v>PREMED</v>
          </cell>
          <cell r="G126" t="str">
            <v xml:space="preserve">1030585                  </v>
          </cell>
          <cell r="H126" t="str">
            <v xml:space="preserve">BO  </v>
          </cell>
          <cell r="I126">
            <v>1</v>
          </cell>
          <cell r="J126">
            <v>0</v>
          </cell>
          <cell r="K126">
            <v>1</v>
          </cell>
          <cell r="L126">
            <v>0</v>
          </cell>
          <cell r="M126">
            <v>0</v>
          </cell>
          <cell r="N126">
            <v>2</v>
          </cell>
          <cell r="O126">
            <v>6</v>
          </cell>
          <cell r="P126">
            <v>2</v>
          </cell>
          <cell r="Q126" t="str">
            <v>M10</v>
          </cell>
          <cell r="R126" t="str">
            <v xml:space="preserve"> </v>
          </cell>
          <cell r="S126" t="str">
            <v>Blank</v>
          </cell>
          <cell r="T126" t="str">
            <v xml:space="preserve">  </v>
          </cell>
          <cell r="U126" t="str">
            <v xml:space="preserve">  </v>
          </cell>
          <cell r="V126" t="str">
            <v>Y</v>
          </cell>
          <cell r="W126" t="str">
            <v>Y</v>
          </cell>
          <cell r="X126" t="str">
            <v>Y</v>
          </cell>
          <cell r="Y126" t="str">
            <v>Y</v>
          </cell>
          <cell r="Z126" t="str">
            <v>Y</v>
          </cell>
          <cell r="AA126" t="str">
            <v>Low impact - only 1 or 2 line impact</v>
          </cell>
        </row>
        <row r="127">
          <cell r="A127" t="str">
            <v>5550725</v>
          </cell>
          <cell r="B127" t="str">
            <v xml:space="preserve">K.MURTAUGH     </v>
          </cell>
          <cell r="C127" t="str">
            <v xml:space="preserve">Band-Aid Disney Princesses    </v>
          </cell>
          <cell r="D127" t="str">
            <v xml:space="preserve">Assorted    </v>
          </cell>
          <cell r="E127" t="str">
            <v xml:space="preserve">20/Bx   </v>
          </cell>
          <cell r="F127" t="str">
            <v>J&amp;JATH</v>
          </cell>
          <cell r="G127" t="str">
            <v xml:space="preserve">110465300                </v>
          </cell>
          <cell r="H127" t="str">
            <v xml:space="preserve">XS  </v>
          </cell>
          <cell r="I127">
            <v>2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2</v>
          </cell>
          <cell r="O127">
            <v>6</v>
          </cell>
          <cell r="P127">
            <v>2</v>
          </cell>
          <cell r="Q127" t="str">
            <v>M10</v>
          </cell>
          <cell r="R127" t="str">
            <v xml:space="preserve"> </v>
          </cell>
          <cell r="S127" t="str">
            <v>Blank</v>
          </cell>
          <cell r="T127" t="str">
            <v xml:space="preserve">  </v>
          </cell>
          <cell r="U127" t="str">
            <v>DU</v>
          </cell>
          <cell r="V127" t="str">
            <v>Y</v>
          </cell>
          <cell r="W127" t="str">
            <v>Y</v>
          </cell>
          <cell r="X127" t="str">
            <v>Y</v>
          </cell>
          <cell r="Y127" t="str">
            <v>Y</v>
          </cell>
          <cell r="Z127" t="str">
            <v>Y</v>
          </cell>
          <cell r="AA127" t="str">
            <v>Low impact - only 1 or 2 line impact</v>
          </cell>
        </row>
        <row r="128">
          <cell r="A128" t="str">
            <v>1013575</v>
          </cell>
          <cell r="B128" t="str">
            <v xml:space="preserve">T.CHEE         </v>
          </cell>
          <cell r="C128" t="str">
            <v xml:space="preserve">Syringe Cap Luer Lock         </v>
          </cell>
          <cell r="D128" t="str">
            <v xml:space="preserve">Red         </v>
          </cell>
          <cell r="E128" t="str">
            <v xml:space="preserve">500/Ca  </v>
          </cell>
          <cell r="F128" t="str">
            <v xml:space="preserve">MCGAW </v>
          </cell>
          <cell r="G128" t="str">
            <v xml:space="preserve">418012                   </v>
          </cell>
          <cell r="H128" t="str">
            <v xml:space="preserve">XS  </v>
          </cell>
          <cell r="I128">
            <v>2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2</v>
          </cell>
          <cell r="O128">
            <v>5</v>
          </cell>
          <cell r="P128">
            <v>2</v>
          </cell>
          <cell r="Q128" t="str">
            <v>M10</v>
          </cell>
          <cell r="R128" t="str">
            <v xml:space="preserve"> </v>
          </cell>
          <cell r="S128" t="str">
            <v>Blank</v>
          </cell>
          <cell r="T128" t="str">
            <v xml:space="preserve">  </v>
          </cell>
          <cell r="U128" t="str">
            <v xml:space="preserve">  </v>
          </cell>
          <cell r="V128" t="str">
            <v>Y</v>
          </cell>
          <cell r="W128" t="str">
            <v>Y</v>
          </cell>
          <cell r="X128" t="str">
            <v>Y</v>
          </cell>
          <cell r="Y128" t="str">
            <v>N</v>
          </cell>
          <cell r="Z128" t="str">
            <v>Y</v>
          </cell>
          <cell r="AA128" t="str">
            <v>Low impact - only 1 or 2 line impact</v>
          </cell>
        </row>
        <row r="129">
          <cell r="A129" t="str">
            <v>1049943</v>
          </cell>
          <cell r="B129" t="str">
            <v xml:space="preserve">A.DOUGHTON     </v>
          </cell>
          <cell r="C129" t="str">
            <v xml:space="preserve">Sodium Chloride 10ml MPF      </v>
          </cell>
          <cell r="D129" t="str">
            <v xml:space="preserve">0.9%        </v>
          </cell>
          <cell r="E129" t="str">
            <v xml:space="preserve">25/Bx   </v>
          </cell>
          <cell r="F129" t="str">
            <v>PFIZNJ</v>
          </cell>
          <cell r="G129" t="str">
            <v xml:space="preserve">00409488810              </v>
          </cell>
          <cell r="H129" t="str">
            <v xml:space="preserve">BO  </v>
          </cell>
          <cell r="I129">
            <v>0</v>
          </cell>
          <cell r="J129">
            <v>0</v>
          </cell>
          <cell r="K129">
            <v>1</v>
          </cell>
          <cell r="L129">
            <v>0</v>
          </cell>
          <cell r="M129">
            <v>0</v>
          </cell>
          <cell r="N129">
            <v>1</v>
          </cell>
          <cell r="O129">
            <v>1</v>
          </cell>
          <cell r="P129">
            <v>2</v>
          </cell>
          <cell r="Q129" t="str">
            <v>G10</v>
          </cell>
          <cell r="R129" t="str">
            <v xml:space="preserve"> </v>
          </cell>
          <cell r="S129" t="str">
            <v>Blank</v>
          </cell>
          <cell r="T129" t="str">
            <v xml:space="preserve">  </v>
          </cell>
          <cell r="U129" t="str">
            <v>RE</v>
          </cell>
          <cell r="V129" t="str">
            <v>Y</v>
          </cell>
          <cell r="W129" t="str">
            <v>Y</v>
          </cell>
          <cell r="X129" t="str">
            <v>Y</v>
          </cell>
          <cell r="Y129" t="str">
            <v>Y</v>
          </cell>
          <cell r="Z129" t="str">
            <v>Y</v>
          </cell>
          <cell r="AA129" t="str">
            <v>Low impact - only 1 or 2 line impact</v>
          </cell>
        </row>
        <row r="130">
          <cell r="A130" t="str">
            <v>1049943</v>
          </cell>
          <cell r="B130" t="str">
            <v xml:space="preserve">A.DOUGHTON     </v>
          </cell>
          <cell r="C130" t="str">
            <v xml:space="preserve">Sodium Chloride 10ml MPF      </v>
          </cell>
          <cell r="D130" t="str">
            <v xml:space="preserve">0.9%        </v>
          </cell>
          <cell r="E130" t="str">
            <v xml:space="preserve">25/Bx   </v>
          </cell>
          <cell r="F130" t="str">
            <v>PFIZNJ</v>
          </cell>
          <cell r="G130" t="str">
            <v xml:space="preserve">00409488810              </v>
          </cell>
          <cell r="H130" t="str">
            <v xml:space="preserve">XS  </v>
          </cell>
          <cell r="I130">
            <v>0</v>
          </cell>
          <cell r="J130">
            <v>0</v>
          </cell>
          <cell r="K130">
            <v>1</v>
          </cell>
          <cell r="L130">
            <v>0</v>
          </cell>
          <cell r="M130">
            <v>0</v>
          </cell>
          <cell r="N130">
            <v>1</v>
          </cell>
          <cell r="O130">
            <v>4</v>
          </cell>
          <cell r="P130">
            <v>2</v>
          </cell>
          <cell r="Q130" t="str">
            <v>G10</v>
          </cell>
          <cell r="R130" t="str">
            <v xml:space="preserve"> </v>
          </cell>
          <cell r="S130" t="str">
            <v>Blank</v>
          </cell>
          <cell r="T130" t="str">
            <v xml:space="preserve">  </v>
          </cell>
          <cell r="U130" t="str">
            <v>RE</v>
          </cell>
          <cell r="V130" t="str">
            <v>Y</v>
          </cell>
          <cell r="W130" t="str">
            <v>Y</v>
          </cell>
          <cell r="X130" t="str">
            <v>Y</v>
          </cell>
          <cell r="Y130" t="str">
            <v>Y</v>
          </cell>
          <cell r="Z130" t="str">
            <v>Y</v>
          </cell>
          <cell r="AA130" t="str">
            <v>Low impact - only 1 or 2 line impact</v>
          </cell>
        </row>
        <row r="131">
          <cell r="A131" t="str">
            <v>1199888</v>
          </cell>
          <cell r="B131" t="str">
            <v xml:space="preserve">T.SMITH        </v>
          </cell>
          <cell r="C131" t="str">
            <v xml:space="preserve">Brace Thumb Spica Uni Bioskin </v>
          </cell>
          <cell r="D131" t="str">
            <v xml:space="preserve">XS-M Black  </v>
          </cell>
          <cell r="E131" t="str">
            <v xml:space="preserve">Ea      </v>
          </cell>
          <cell r="F131" t="str">
            <v>CROMED</v>
          </cell>
          <cell r="G131" t="str">
            <v xml:space="preserve">54502                    </v>
          </cell>
          <cell r="H131" t="str">
            <v xml:space="preserve">D   </v>
          </cell>
          <cell r="I131">
            <v>1</v>
          </cell>
          <cell r="J131">
            <v>0</v>
          </cell>
          <cell r="K131">
            <v>1</v>
          </cell>
          <cell r="L131">
            <v>0</v>
          </cell>
          <cell r="M131">
            <v>0</v>
          </cell>
          <cell r="N131">
            <v>2</v>
          </cell>
          <cell r="O131">
            <v>5</v>
          </cell>
          <cell r="P131">
            <v>2</v>
          </cell>
          <cell r="Q131" t="str">
            <v>M85</v>
          </cell>
          <cell r="R131" t="str">
            <v xml:space="preserve"> </v>
          </cell>
          <cell r="S131" t="str">
            <v>D</v>
          </cell>
          <cell r="T131" t="str">
            <v xml:space="preserve">  </v>
          </cell>
          <cell r="U131" t="str">
            <v xml:space="preserve">  </v>
          </cell>
          <cell r="V131" t="str">
            <v>N</v>
          </cell>
          <cell r="W131" t="str">
            <v>N</v>
          </cell>
          <cell r="X131" t="str">
            <v>N</v>
          </cell>
          <cell r="Y131" t="str">
            <v>N</v>
          </cell>
          <cell r="Z131" t="str">
            <v>N</v>
          </cell>
          <cell r="AA131" t="str">
            <v>Corporate non-stock - demand too low to convert</v>
          </cell>
        </row>
        <row r="132">
          <cell r="A132" t="str">
            <v>1214083</v>
          </cell>
          <cell r="B132" t="str">
            <v xml:space="preserve">K.WELTI        </v>
          </cell>
          <cell r="C132" t="str">
            <v xml:space="preserve">Bupivacaine Hcl SDV 30mL      </v>
          </cell>
          <cell r="D132" t="str">
            <v xml:space="preserve">0.5%        </v>
          </cell>
          <cell r="E132" t="str">
            <v xml:space="preserve">25/Bx   </v>
          </cell>
          <cell r="F132" t="str">
            <v>AURPHA</v>
          </cell>
          <cell r="G132" t="str">
            <v xml:space="preserve">55150017030              </v>
          </cell>
          <cell r="H132" t="str">
            <v xml:space="preserve">BO  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1</v>
          </cell>
          <cell r="N132">
            <v>1</v>
          </cell>
          <cell r="O132">
            <v>3</v>
          </cell>
          <cell r="P132">
            <v>2</v>
          </cell>
          <cell r="Q132" t="str">
            <v>G10</v>
          </cell>
          <cell r="R132" t="str">
            <v>R</v>
          </cell>
          <cell r="S132" t="str">
            <v>Blank</v>
          </cell>
          <cell r="T132" t="str">
            <v xml:space="preserve">  </v>
          </cell>
          <cell r="U132" t="str">
            <v>RX</v>
          </cell>
          <cell r="V132" t="str">
            <v>Y</v>
          </cell>
          <cell r="W132" t="str">
            <v>Y</v>
          </cell>
          <cell r="X132" t="str">
            <v>Y</v>
          </cell>
          <cell r="Y132" t="str">
            <v>Y</v>
          </cell>
          <cell r="Z132" t="str">
            <v>Y</v>
          </cell>
          <cell r="AA132" t="str">
            <v>Low impact - only 1 or 2 line impact</v>
          </cell>
        </row>
        <row r="133">
          <cell r="A133" t="str">
            <v>1214083</v>
          </cell>
          <cell r="B133" t="str">
            <v xml:space="preserve">K.WELTI        </v>
          </cell>
          <cell r="C133" t="str">
            <v xml:space="preserve">Bupivacaine Hcl SDV 30mL      </v>
          </cell>
          <cell r="D133" t="str">
            <v xml:space="preserve">0.5%        </v>
          </cell>
          <cell r="E133" t="str">
            <v xml:space="preserve">25/Bx   </v>
          </cell>
          <cell r="F133" t="str">
            <v>AURPHA</v>
          </cell>
          <cell r="G133" t="str">
            <v xml:space="preserve">55150017030              </v>
          </cell>
          <cell r="H133" t="str">
            <v xml:space="preserve">XS  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1</v>
          </cell>
          <cell r="N133">
            <v>1</v>
          </cell>
          <cell r="O133">
            <v>2</v>
          </cell>
          <cell r="P133">
            <v>2</v>
          </cell>
          <cell r="Q133" t="str">
            <v>G10</v>
          </cell>
          <cell r="R133" t="str">
            <v>R</v>
          </cell>
          <cell r="S133" t="str">
            <v>Blank</v>
          </cell>
          <cell r="T133" t="str">
            <v xml:space="preserve">  </v>
          </cell>
          <cell r="U133" t="str">
            <v>RX</v>
          </cell>
          <cell r="V133" t="str">
            <v>Y</v>
          </cell>
          <cell r="W133" t="str">
            <v>Y</v>
          </cell>
          <cell r="X133" t="str">
            <v>Y</v>
          </cell>
          <cell r="Y133" t="str">
            <v>Y</v>
          </cell>
          <cell r="Z133" t="str">
            <v>Y</v>
          </cell>
          <cell r="AA133" t="str">
            <v>Low impact - only 1 or 2 line impact</v>
          </cell>
        </row>
        <row r="134">
          <cell r="A134" t="str">
            <v>1249801</v>
          </cell>
          <cell r="B134" t="str">
            <v xml:space="preserve">G.MARCHESI     </v>
          </cell>
          <cell r="C134" t="str">
            <v xml:space="preserve">Sensor Oximax Finger          </v>
          </cell>
          <cell r="D134" t="str">
            <v xml:space="preserve">Adult       </v>
          </cell>
          <cell r="E134" t="str">
            <v xml:space="preserve">Ea      </v>
          </cell>
          <cell r="F134" t="str">
            <v>SOMTEC</v>
          </cell>
          <cell r="G134" t="str">
            <v xml:space="preserve">DS-100A                  </v>
          </cell>
          <cell r="H134" t="str">
            <v xml:space="preserve">D   </v>
          </cell>
          <cell r="I134">
            <v>2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2</v>
          </cell>
          <cell r="O134">
            <v>5</v>
          </cell>
          <cell r="P134">
            <v>2</v>
          </cell>
          <cell r="Q134" t="str">
            <v>M85</v>
          </cell>
          <cell r="R134" t="str">
            <v xml:space="preserve"> </v>
          </cell>
          <cell r="S134" t="str">
            <v>D</v>
          </cell>
          <cell r="T134" t="str">
            <v xml:space="preserve">  </v>
          </cell>
          <cell r="U134" t="str">
            <v>DP</v>
          </cell>
          <cell r="V134" t="str">
            <v>N</v>
          </cell>
          <cell r="W134" t="str">
            <v>N</v>
          </cell>
          <cell r="X134" t="str">
            <v>N</v>
          </cell>
          <cell r="Y134" t="str">
            <v>N</v>
          </cell>
          <cell r="Z134" t="str">
            <v>N</v>
          </cell>
          <cell r="AA134" t="str">
            <v>Corporate non-stock - demand too low to convert</v>
          </cell>
        </row>
        <row r="135">
          <cell r="A135" t="str">
            <v>2610116</v>
          </cell>
          <cell r="B135" t="str">
            <v xml:space="preserve">A.JACKSON      </v>
          </cell>
          <cell r="C135" t="str">
            <v xml:space="preserve">Bandage Elastic Adhesive      </v>
          </cell>
          <cell r="D135" t="str">
            <v xml:space="preserve">2x4         </v>
          </cell>
          <cell r="E135" t="str">
            <v xml:space="preserve">50/Bx   </v>
          </cell>
          <cell r="F135" t="str">
            <v xml:space="preserve">ABCO  </v>
          </cell>
          <cell r="G135" t="str">
            <v xml:space="preserve">CBD4016                  </v>
          </cell>
          <cell r="H135" t="str">
            <v xml:space="preserve">BO  </v>
          </cell>
          <cell r="I135">
            <v>0</v>
          </cell>
          <cell r="J135">
            <v>0</v>
          </cell>
          <cell r="K135">
            <v>1</v>
          </cell>
          <cell r="L135">
            <v>0</v>
          </cell>
          <cell r="M135">
            <v>0</v>
          </cell>
          <cell r="N135">
            <v>1</v>
          </cell>
          <cell r="O135">
            <v>1</v>
          </cell>
          <cell r="P135">
            <v>2</v>
          </cell>
          <cell r="Q135" t="str">
            <v>M10</v>
          </cell>
          <cell r="R135" t="str">
            <v xml:space="preserve"> </v>
          </cell>
          <cell r="S135" t="str">
            <v>Blank</v>
          </cell>
          <cell r="T135" t="str">
            <v xml:space="preserve">  </v>
          </cell>
          <cell r="U135" t="str">
            <v xml:space="preserve">  </v>
          </cell>
          <cell r="V135" t="str">
            <v>Y</v>
          </cell>
          <cell r="W135" t="str">
            <v>Y</v>
          </cell>
          <cell r="X135" t="str">
            <v>Y</v>
          </cell>
          <cell r="Y135" t="str">
            <v>Y</v>
          </cell>
          <cell r="Z135" t="str">
            <v>Y</v>
          </cell>
          <cell r="AA135" t="str">
            <v>Low impact - only 1 or 2 line impact</v>
          </cell>
        </row>
        <row r="136">
          <cell r="A136" t="str">
            <v>2610116</v>
          </cell>
          <cell r="B136" t="str">
            <v xml:space="preserve">A.JACKSON      </v>
          </cell>
          <cell r="C136" t="str">
            <v xml:space="preserve">Bandage Elastic Adhesive      </v>
          </cell>
          <cell r="D136" t="str">
            <v xml:space="preserve">2x4         </v>
          </cell>
          <cell r="E136" t="str">
            <v xml:space="preserve">50/Bx   </v>
          </cell>
          <cell r="F136" t="str">
            <v xml:space="preserve">ABCO  </v>
          </cell>
          <cell r="G136" t="str">
            <v xml:space="preserve">CBD4016                  </v>
          </cell>
          <cell r="H136" t="str">
            <v xml:space="preserve">XS  </v>
          </cell>
          <cell r="I136">
            <v>0</v>
          </cell>
          <cell r="J136">
            <v>0</v>
          </cell>
          <cell r="K136">
            <v>1</v>
          </cell>
          <cell r="L136">
            <v>0</v>
          </cell>
          <cell r="M136">
            <v>0</v>
          </cell>
          <cell r="N136">
            <v>1</v>
          </cell>
          <cell r="O136">
            <v>4</v>
          </cell>
          <cell r="P136">
            <v>2</v>
          </cell>
          <cell r="Q136" t="str">
            <v>M10</v>
          </cell>
          <cell r="R136" t="str">
            <v xml:space="preserve"> </v>
          </cell>
          <cell r="S136" t="str">
            <v>Blank</v>
          </cell>
          <cell r="T136" t="str">
            <v xml:space="preserve">  </v>
          </cell>
          <cell r="U136" t="str">
            <v xml:space="preserve">  </v>
          </cell>
          <cell r="V136" t="str">
            <v>Y</v>
          </cell>
          <cell r="W136" t="str">
            <v>Y</v>
          </cell>
          <cell r="X136" t="str">
            <v>Y</v>
          </cell>
          <cell r="Y136" t="str">
            <v>Y</v>
          </cell>
          <cell r="Z136" t="str">
            <v>Y</v>
          </cell>
          <cell r="AA136" t="str">
            <v>Low impact - only 1 or 2 line impact</v>
          </cell>
        </row>
        <row r="137">
          <cell r="A137" t="str">
            <v>3386201</v>
          </cell>
          <cell r="B137" t="str">
            <v xml:space="preserve">J.GOMES        </v>
          </cell>
          <cell r="C137" t="str">
            <v xml:space="preserve">Bandage Self Adherent LF NS   </v>
          </cell>
          <cell r="D137" t="str">
            <v xml:space="preserve">2"x5yd      </v>
          </cell>
          <cell r="E137" t="str">
            <v xml:space="preserve">36/Bx   </v>
          </cell>
          <cell r="F137" t="str">
            <v xml:space="preserve">ALLEG </v>
          </cell>
          <cell r="G137" t="str">
            <v xml:space="preserve">CAH25LF                  </v>
          </cell>
          <cell r="H137" t="str">
            <v xml:space="preserve">XS  </v>
          </cell>
          <cell r="I137">
            <v>0</v>
          </cell>
          <cell r="J137">
            <v>0</v>
          </cell>
          <cell r="K137">
            <v>2</v>
          </cell>
          <cell r="L137">
            <v>0</v>
          </cell>
          <cell r="M137">
            <v>0</v>
          </cell>
          <cell r="N137">
            <v>2</v>
          </cell>
          <cell r="O137">
            <v>5</v>
          </cell>
          <cell r="P137">
            <v>2</v>
          </cell>
          <cell r="Q137" t="str">
            <v>M10</v>
          </cell>
          <cell r="R137" t="str">
            <v xml:space="preserve"> </v>
          </cell>
          <cell r="S137" t="str">
            <v>Blank</v>
          </cell>
          <cell r="T137" t="str">
            <v xml:space="preserve">  </v>
          </cell>
          <cell r="U137" t="str">
            <v>DU</v>
          </cell>
          <cell r="V137" t="str">
            <v>Y</v>
          </cell>
          <cell r="W137" t="str">
            <v>Y</v>
          </cell>
          <cell r="X137" t="str">
            <v>Y</v>
          </cell>
          <cell r="Y137" t="str">
            <v>Y</v>
          </cell>
          <cell r="Z137" t="str">
            <v>Y</v>
          </cell>
          <cell r="AA137" t="str">
            <v>Low impact - only 1 or 2 line impact</v>
          </cell>
        </row>
        <row r="138">
          <cell r="A138" t="str">
            <v>9004641</v>
          </cell>
          <cell r="B138" t="str">
            <v xml:space="preserve">J.SEROKA       </v>
          </cell>
          <cell r="C138" t="str">
            <v>Fiberglass Casting Tape 2"x4Yd</v>
          </cell>
          <cell r="D138" t="str">
            <v xml:space="preserve">Black       </v>
          </cell>
          <cell r="E138" t="str">
            <v xml:space="preserve">10/Bx   </v>
          </cell>
          <cell r="F138" t="str">
            <v>TLCOLT</v>
          </cell>
          <cell r="G138" t="str">
            <v xml:space="preserve">NCF-200-90               </v>
          </cell>
          <cell r="H138" t="str">
            <v xml:space="preserve">XS  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2</v>
          </cell>
          <cell r="N138">
            <v>2</v>
          </cell>
          <cell r="O138">
            <v>5</v>
          </cell>
          <cell r="P138">
            <v>2</v>
          </cell>
          <cell r="Q138" t="str">
            <v>M10</v>
          </cell>
          <cell r="R138" t="str">
            <v xml:space="preserve"> </v>
          </cell>
          <cell r="S138" t="str">
            <v>Blank</v>
          </cell>
          <cell r="T138" t="str">
            <v xml:space="preserve">  </v>
          </cell>
          <cell r="U138" t="str">
            <v xml:space="preserve">  </v>
          </cell>
          <cell r="V138" t="str">
            <v>Y</v>
          </cell>
          <cell r="W138" t="str">
            <v>Y</v>
          </cell>
          <cell r="X138" t="str">
            <v>Y</v>
          </cell>
          <cell r="Y138" t="str">
            <v>Y</v>
          </cell>
          <cell r="Z138" t="str">
            <v>Y</v>
          </cell>
          <cell r="AA138" t="str">
            <v>Low impact - only 1 or 2 line impact</v>
          </cell>
        </row>
        <row r="139">
          <cell r="A139" t="str">
            <v>9038719</v>
          </cell>
          <cell r="B139" t="str">
            <v xml:space="preserve">A.JACKSON      </v>
          </cell>
          <cell r="C139" t="str">
            <v xml:space="preserve">Lysol Sanitizing Wipes        </v>
          </cell>
          <cell r="D139" t="str">
            <v xml:space="preserve">Citrus      </v>
          </cell>
          <cell r="E139" t="str">
            <v xml:space="preserve">80/Pk   </v>
          </cell>
          <cell r="F139" t="str">
            <v>ODEPOT</v>
          </cell>
          <cell r="G139" t="str">
            <v xml:space="preserve">512112                   </v>
          </cell>
          <cell r="H139" t="str">
            <v xml:space="preserve">D   </v>
          </cell>
          <cell r="I139">
            <v>0</v>
          </cell>
          <cell r="J139">
            <v>0</v>
          </cell>
          <cell r="K139">
            <v>2</v>
          </cell>
          <cell r="L139">
            <v>0</v>
          </cell>
          <cell r="M139">
            <v>0</v>
          </cell>
          <cell r="N139">
            <v>2</v>
          </cell>
          <cell r="O139">
            <v>5</v>
          </cell>
          <cell r="P139">
            <v>2</v>
          </cell>
          <cell r="Q139" t="str">
            <v>D32</v>
          </cell>
          <cell r="R139" t="str">
            <v xml:space="preserve"> </v>
          </cell>
          <cell r="S139" t="str">
            <v>D</v>
          </cell>
          <cell r="T139" t="str">
            <v xml:space="preserve">  </v>
          </cell>
          <cell r="U139" t="str">
            <v xml:space="preserve">  </v>
          </cell>
          <cell r="V139" t="str">
            <v>N</v>
          </cell>
          <cell r="W139" t="str">
            <v>N</v>
          </cell>
          <cell r="X139" t="str">
            <v>N</v>
          </cell>
          <cell r="Y139" t="str">
            <v>N</v>
          </cell>
          <cell r="Z139" t="str">
            <v>N</v>
          </cell>
          <cell r="AA139" t="str">
            <v>Drop-ship only</v>
          </cell>
        </row>
        <row r="140">
          <cell r="A140" t="str">
            <v>9879538</v>
          </cell>
          <cell r="B140" t="str">
            <v xml:space="preserve">T.FABIAN       </v>
          </cell>
          <cell r="C140" t="str">
            <v xml:space="preserve">Safety-Lok Syringe LL 3cc     </v>
          </cell>
          <cell r="D140" t="str">
            <v xml:space="preserve">25gx5/8"    </v>
          </cell>
          <cell r="E140" t="str">
            <v xml:space="preserve">100/Bx  </v>
          </cell>
          <cell r="F140" t="str">
            <v xml:space="preserve">BD    </v>
          </cell>
          <cell r="G140" t="str">
            <v xml:space="preserve">309592                   </v>
          </cell>
          <cell r="H140" t="str">
            <v xml:space="preserve">XE  </v>
          </cell>
          <cell r="I140">
            <v>0</v>
          </cell>
          <cell r="J140">
            <v>0</v>
          </cell>
          <cell r="K140">
            <v>1</v>
          </cell>
          <cell r="L140">
            <v>0</v>
          </cell>
          <cell r="M140">
            <v>0</v>
          </cell>
          <cell r="N140">
            <v>1</v>
          </cell>
          <cell r="O140">
            <v>2</v>
          </cell>
          <cell r="P140">
            <v>2</v>
          </cell>
          <cell r="Q140" t="str">
            <v>M10</v>
          </cell>
          <cell r="R140" t="str">
            <v>D</v>
          </cell>
          <cell r="S140" t="str">
            <v>Blank</v>
          </cell>
          <cell r="T140" t="str">
            <v xml:space="preserve">  </v>
          </cell>
          <cell r="U140" t="str">
            <v>DP</v>
          </cell>
          <cell r="V140" t="str">
            <v>N</v>
          </cell>
          <cell r="W140" t="str">
            <v>N</v>
          </cell>
          <cell r="X140" t="str">
            <v>N</v>
          </cell>
          <cell r="Y140" t="str">
            <v>N</v>
          </cell>
          <cell r="Z140" t="str">
            <v>N</v>
          </cell>
          <cell r="AA140" t="str">
            <v>Discontinued</v>
          </cell>
        </row>
        <row r="141">
          <cell r="A141" t="str">
            <v>9879538</v>
          </cell>
          <cell r="B141" t="str">
            <v xml:space="preserve">T.FABIAN       </v>
          </cell>
          <cell r="C141" t="str">
            <v xml:space="preserve">Safety-Lok Syringe LL 3cc     </v>
          </cell>
          <cell r="D141" t="str">
            <v xml:space="preserve">25gx5/8"    </v>
          </cell>
          <cell r="E141" t="str">
            <v xml:space="preserve">100/Bx  </v>
          </cell>
          <cell r="F141" t="str">
            <v xml:space="preserve">BD    </v>
          </cell>
          <cell r="G141" t="str">
            <v xml:space="preserve">309592                   </v>
          </cell>
          <cell r="H141" t="str">
            <v xml:space="preserve">XS  </v>
          </cell>
          <cell r="I141">
            <v>0</v>
          </cell>
          <cell r="J141">
            <v>0</v>
          </cell>
          <cell r="K141">
            <v>1</v>
          </cell>
          <cell r="L141">
            <v>0</v>
          </cell>
          <cell r="M141">
            <v>0</v>
          </cell>
          <cell r="N141">
            <v>1</v>
          </cell>
          <cell r="O141">
            <v>3</v>
          </cell>
          <cell r="P141">
            <v>2</v>
          </cell>
          <cell r="Q141" t="str">
            <v>M10</v>
          </cell>
          <cell r="R141" t="str">
            <v>D</v>
          </cell>
          <cell r="S141" t="str">
            <v>Blank</v>
          </cell>
          <cell r="T141" t="str">
            <v xml:space="preserve">  </v>
          </cell>
          <cell r="U141" t="str">
            <v>DP</v>
          </cell>
          <cell r="V141" t="str">
            <v>N</v>
          </cell>
          <cell r="W141" t="str">
            <v>N</v>
          </cell>
          <cell r="X141" t="str">
            <v>N</v>
          </cell>
          <cell r="Y141" t="str">
            <v>N</v>
          </cell>
          <cell r="Z141" t="str">
            <v>N</v>
          </cell>
          <cell r="AA141" t="str">
            <v>Discontinued</v>
          </cell>
        </row>
        <row r="142">
          <cell r="A142" t="str">
            <v>1172181</v>
          </cell>
          <cell r="B142" t="str">
            <v xml:space="preserve">T.FABIAN       </v>
          </cell>
          <cell r="C142" t="str">
            <v xml:space="preserve">Pressure Connector MaxPlus    </v>
          </cell>
          <cell r="D142" t="str">
            <v xml:space="preserve">28mm        </v>
          </cell>
          <cell r="E142" t="str">
            <v xml:space="preserve">100/Ca  </v>
          </cell>
          <cell r="F142" t="str">
            <v xml:space="preserve">BD    </v>
          </cell>
          <cell r="G142" t="str">
            <v xml:space="preserve">MP1000-C                 </v>
          </cell>
          <cell r="H142" t="str">
            <v xml:space="preserve">XS  </v>
          </cell>
          <cell r="I142">
            <v>2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2</v>
          </cell>
          <cell r="O142">
            <v>4</v>
          </cell>
          <cell r="P142">
            <v>2</v>
          </cell>
          <cell r="Q142" t="str">
            <v>M80</v>
          </cell>
          <cell r="R142" t="str">
            <v xml:space="preserve"> </v>
          </cell>
          <cell r="S142" t="str">
            <v>Blank</v>
          </cell>
          <cell r="T142" t="str">
            <v xml:space="preserve">  </v>
          </cell>
          <cell r="U142" t="str">
            <v xml:space="preserve">  </v>
          </cell>
          <cell r="V142" t="str">
            <v>Y</v>
          </cell>
          <cell r="W142" t="str">
            <v>Y</v>
          </cell>
          <cell r="X142" t="str">
            <v>Y</v>
          </cell>
          <cell r="Y142" t="str">
            <v>Y</v>
          </cell>
          <cell r="Z142" t="str">
            <v>Y</v>
          </cell>
          <cell r="AA142" t="str">
            <v>Low impact - only 1 or 2 line impact</v>
          </cell>
        </row>
        <row r="143">
          <cell r="A143" t="str">
            <v>1186423</v>
          </cell>
          <cell r="B143" t="str">
            <v xml:space="preserve">D.McKINLEY     </v>
          </cell>
          <cell r="C143" t="str">
            <v xml:space="preserve">Scissor Iris CurvedDelicate   </v>
          </cell>
          <cell r="D143" t="str">
            <v xml:space="preserve">4"          </v>
          </cell>
          <cell r="E143" t="str">
            <v xml:space="preserve">20/Ca   </v>
          </cell>
          <cell r="F143" t="str">
            <v>MEDLIN</v>
          </cell>
          <cell r="G143" t="str">
            <v xml:space="preserve">67450                    </v>
          </cell>
          <cell r="H143" t="str">
            <v xml:space="preserve">D   </v>
          </cell>
          <cell r="I143">
            <v>2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2</v>
          </cell>
          <cell r="O143">
            <v>4</v>
          </cell>
          <cell r="P143">
            <v>2</v>
          </cell>
          <cell r="Q143" t="str">
            <v>M85</v>
          </cell>
          <cell r="R143" t="str">
            <v xml:space="preserve"> </v>
          </cell>
          <cell r="S143" t="str">
            <v>D</v>
          </cell>
          <cell r="T143" t="str">
            <v xml:space="preserve">  </v>
          </cell>
          <cell r="U143" t="str">
            <v>DP</v>
          </cell>
          <cell r="V143" t="str">
            <v>N</v>
          </cell>
          <cell r="W143" t="str">
            <v>N</v>
          </cell>
          <cell r="X143" t="str">
            <v>N</v>
          </cell>
          <cell r="Y143" t="str">
            <v>N</v>
          </cell>
          <cell r="Z143" t="str">
            <v>N</v>
          </cell>
          <cell r="AA143" t="str">
            <v>Corporate non-stock - demand too low to convert</v>
          </cell>
        </row>
        <row r="144">
          <cell r="A144" t="str">
            <v>1212313</v>
          </cell>
          <cell r="B144" t="str">
            <v xml:space="preserve">K.MURTAUGH     </v>
          </cell>
          <cell r="C144" t="str">
            <v>Container Sys Rigid Revital Ox</v>
          </cell>
          <cell r="D144" t="str">
            <v xml:space="preserve">21x13x6"    </v>
          </cell>
          <cell r="E144" t="str">
            <v xml:space="preserve">Ea      </v>
          </cell>
          <cell r="F144" t="str">
            <v>VESTAL</v>
          </cell>
          <cell r="G144" t="str">
            <v xml:space="preserve">2D93Q0                   </v>
          </cell>
          <cell r="H144" t="str">
            <v xml:space="preserve">XD  </v>
          </cell>
          <cell r="I144">
            <v>1</v>
          </cell>
          <cell r="J144">
            <v>0</v>
          </cell>
          <cell r="K144">
            <v>1</v>
          </cell>
          <cell r="L144">
            <v>0</v>
          </cell>
          <cell r="M144">
            <v>0</v>
          </cell>
          <cell r="N144">
            <v>2</v>
          </cell>
          <cell r="O144">
            <v>4</v>
          </cell>
          <cell r="P144">
            <v>2</v>
          </cell>
          <cell r="Q144" t="str">
            <v>M86</v>
          </cell>
          <cell r="R144" t="str">
            <v xml:space="preserve"> </v>
          </cell>
          <cell r="S144" t="str">
            <v>L</v>
          </cell>
          <cell r="T144" t="str">
            <v xml:space="preserve">  </v>
          </cell>
          <cell r="U144" t="str">
            <v>DU</v>
          </cell>
          <cell r="V144" t="str">
            <v>N</v>
          </cell>
          <cell r="W144" t="str">
            <v>N</v>
          </cell>
          <cell r="X144" t="str">
            <v>N</v>
          </cell>
          <cell r="Y144" t="str">
            <v>N</v>
          </cell>
          <cell r="Z144" t="str">
            <v>N</v>
          </cell>
          <cell r="AA144" t="str">
            <v>Corporate non-stock - demand too low to convert</v>
          </cell>
        </row>
        <row r="145">
          <cell r="A145" t="str">
            <v>1233092</v>
          </cell>
          <cell r="B145" t="str">
            <v xml:space="preserve">D.TILLER       </v>
          </cell>
          <cell r="C145" t="str">
            <v xml:space="preserve">Soap Hand Endure Foam         </v>
          </cell>
          <cell r="D145" t="str">
            <v xml:space="preserve">750mL       </v>
          </cell>
          <cell r="E145" t="str">
            <v xml:space="preserve">6/Ca    </v>
          </cell>
          <cell r="F145" t="str">
            <v>HUNMED</v>
          </cell>
          <cell r="G145" t="str">
            <v xml:space="preserve">6000061                  </v>
          </cell>
          <cell r="H145" t="str">
            <v xml:space="preserve">XD  </v>
          </cell>
          <cell r="I145">
            <v>2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2</v>
          </cell>
          <cell r="O145">
            <v>4</v>
          </cell>
          <cell r="P145">
            <v>2</v>
          </cell>
          <cell r="Q145" t="str">
            <v>M86</v>
          </cell>
          <cell r="R145" t="str">
            <v xml:space="preserve"> </v>
          </cell>
          <cell r="S145" t="str">
            <v>L</v>
          </cell>
          <cell r="T145" t="str">
            <v xml:space="preserve">  </v>
          </cell>
          <cell r="U145" t="str">
            <v>DU</v>
          </cell>
          <cell r="V145" t="str">
            <v>N</v>
          </cell>
          <cell r="W145" t="str">
            <v>N</v>
          </cell>
          <cell r="X145" t="str">
            <v>N</v>
          </cell>
          <cell r="Y145" t="str">
            <v>N</v>
          </cell>
          <cell r="Z145" t="str">
            <v>N</v>
          </cell>
          <cell r="AA145" t="str">
            <v>Corporate non-stock - demand too low to convert</v>
          </cell>
        </row>
        <row r="146">
          <cell r="A146" t="str">
            <v>1266441</v>
          </cell>
          <cell r="B146" t="str">
            <v xml:space="preserve">G.RAZZANO      </v>
          </cell>
          <cell r="C146" t="str">
            <v xml:space="preserve">QuikRead Go CRP Test          </v>
          </cell>
          <cell r="D146" t="str">
            <v xml:space="preserve">            </v>
          </cell>
          <cell r="E146" t="str">
            <v xml:space="preserve">50/Bx   </v>
          </cell>
          <cell r="F146" t="str">
            <v>CLIDIA</v>
          </cell>
          <cell r="G146" t="str">
            <v xml:space="preserve">145215                   </v>
          </cell>
          <cell r="H146" t="str">
            <v xml:space="preserve">D   </v>
          </cell>
          <cell r="I146">
            <v>2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2</v>
          </cell>
          <cell r="O146">
            <v>4</v>
          </cell>
          <cell r="P146">
            <v>2</v>
          </cell>
          <cell r="Q146" t="str">
            <v>M85</v>
          </cell>
          <cell r="R146" t="str">
            <v xml:space="preserve"> </v>
          </cell>
          <cell r="S146" t="str">
            <v>D</v>
          </cell>
          <cell r="T146" t="str">
            <v>RI</v>
          </cell>
          <cell r="U146" t="str">
            <v>DP</v>
          </cell>
          <cell r="V146" t="str">
            <v>N</v>
          </cell>
          <cell r="W146" t="str">
            <v>N</v>
          </cell>
          <cell r="X146" t="str">
            <v>N</v>
          </cell>
          <cell r="Y146" t="str">
            <v>N</v>
          </cell>
          <cell r="Z146" t="str">
            <v>N</v>
          </cell>
          <cell r="AA146" t="str">
            <v>Corporate non-stock - demand too low to convert</v>
          </cell>
        </row>
        <row r="147">
          <cell r="A147" t="str">
            <v>1279021</v>
          </cell>
          <cell r="B147" t="str">
            <v xml:space="preserve">D.McKINLEY     </v>
          </cell>
          <cell r="C147" t="str">
            <v xml:space="preserve">Underpad Economy Tissue       </v>
          </cell>
          <cell r="D147" t="str">
            <v xml:space="preserve">30x30"      </v>
          </cell>
          <cell r="E147" t="str">
            <v xml:space="preserve">150/Ca  </v>
          </cell>
          <cell r="F147" t="str">
            <v>MEDLIN</v>
          </cell>
          <cell r="G147" t="str">
            <v xml:space="preserve">MSCB281245LB             </v>
          </cell>
          <cell r="H147" t="str">
            <v xml:space="preserve">D   </v>
          </cell>
          <cell r="I147">
            <v>0</v>
          </cell>
          <cell r="J147">
            <v>0</v>
          </cell>
          <cell r="K147">
            <v>2</v>
          </cell>
          <cell r="L147">
            <v>0</v>
          </cell>
          <cell r="M147">
            <v>0</v>
          </cell>
          <cell r="N147">
            <v>2</v>
          </cell>
          <cell r="O147">
            <v>4</v>
          </cell>
          <cell r="P147">
            <v>2</v>
          </cell>
          <cell r="Q147" t="str">
            <v>M85</v>
          </cell>
          <cell r="R147" t="str">
            <v xml:space="preserve"> </v>
          </cell>
          <cell r="S147" t="str">
            <v>D</v>
          </cell>
          <cell r="T147" t="str">
            <v xml:space="preserve">  </v>
          </cell>
          <cell r="U147" t="str">
            <v xml:space="preserve">  </v>
          </cell>
          <cell r="V147" t="str">
            <v>N</v>
          </cell>
          <cell r="W147" t="str">
            <v>N</v>
          </cell>
          <cell r="X147" t="str">
            <v>N</v>
          </cell>
          <cell r="Y147" t="str">
            <v>N</v>
          </cell>
          <cell r="Z147" t="str">
            <v>N</v>
          </cell>
          <cell r="AA147" t="str">
            <v>Corporate non-stock - demand too low to convert</v>
          </cell>
        </row>
        <row r="148">
          <cell r="A148" t="str">
            <v>2610263</v>
          </cell>
          <cell r="B148" t="str">
            <v xml:space="preserve">T.FABIAN       </v>
          </cell>
          <cell r="C148" t="str">
            <v xml:space="preserve">Syringe Safety Luer Lock      </v>
          </cell>
          <cell r="D148" t="str">
            <v xml:space="preserve">3mL         </v>
          </cell>
          <cell r="E148" t="str">
            <v xml:space="preserve">100/Bx  </v>
          </cell>
          <cell r="F148" t="str">
            <v>INVIRO</v>
          </cell>
          <cell r="G148" t="str">
            <v xml:space="preserve">120006IM                 </v>
          </cell>
          <cell r="H148" t="str">
            <v xml:space="preserve">XS  </v>
          </cell>
          <cell r="I148">
            <v>2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2</v>
          </cell>
          <cell r="O148">
            <v>4</v>
          </cell>
          <cell r="P148">
            <v>2</v>
          </cell>
          <cell r="Q148" t="str">
            <v>M10</v>
          </cell>
          <cell r="R148" t="str">
            <v xml:space="preserve"> </v>
          </cell>
          <cell r="S148" t="str">
            <v>Blank</v>
          </cell>
          <cell r="T148" t="str">
            <v xml:space="preserve">  </v>
          </cell>
          <cell r="U148" t="str">
            <v>DP</v>
          </cell>
          <cell r="V148" t="str">
            <v>Y</v>
          </cell>
          <cell r="W148" t="str">
            <v>Y</v>
          </cell>
          <cell r="X148" t="str">
            <v>Y</v>
          </cell>
          <cell r="Y148" t="str">
            <v>Y</v>
          </cell>
          <cell r="Z148" t="str">
            <v>Y</v>
          </cell>
          <cell r="AA148" t="str">
            <v>Low impact - only 1 or 2 line impact</v>
          </cell>
        </row>
        <row r="149">
          <cell r="A149" t="str">
            <v>3680336</v>
          </cell>
          <cell r="B149" t="str">
            <v xml:space="preserve">E.SWEENEY      </v>
          </cell>
          <cell r="C149" t="str">
            <v xml:space="preserve">Coffee Barista Colombia Dark  </v>
          </cell>
          <cell r="D149" t="str">
            <v xml:space="preserve">K-Cup       </v>
          </cell>
          <cell r="E149" t="str">
            <v xml:space="preserve">24/Bx   </v>
          </cell>
          <cell r="F149" t="str">
            <v>KEURIG</v>
          </cell>
          <cell r="G149" t="str">
            <v xml:space="preserve">GMT6613                  </v>
          </cell>
          <cell r="H149" t="str">
            <v xml:space="preserve">XE  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2</v>
          </cell>
          <cell r="N149">
            <v>2</v>
          </cell>
          <cell r="O149">
            <v>4</v>
          </cell>
          <cell r="P149">
            <v>2</v>
          </cell>
          <cell r="Q149" t="str">
            <v>D10</v>
          </cell>
          <cell r="R149" t="str">
            <v xml:space="preserve"> </v>
          </cell>
          <cell r="S149" t="str">
            <v>Blank</v>
          </cell>
          <cell r="T149" t="str">
            <v xml:space="preserve">  </v>
          </cell>
          <cell r="U149" t="str">
            <v xml:space="preserve">  </v>
          </cell>
          <cell r="V149" t="str">
            <v>Y</v>
          </cell>
          <cell r="W149" t="str">
            <v>N</v>
          </cell>
          <cell r="X149" t="str">
            <v>N</v>
          </cell>
          <cell r="Y149" t="str">
            <v>N</v>
          </cell>
          <cell r="Z149" t="str">
            <v>N</v>
          </cell>
          <cell r="AA149" t="str">
            <v>Non-stock in the primary DC - demand too low to convert</v>
          </cell>
        </row>
        <row r="150">
          <cell r="A150" t="str">
            <v>4997053</v>
          </cell>
          <cell r="B150" t="str">
            <v xml:space="preserve">A.JACKSON      </v>
          </cell>
          <cell r="C150" t="str">
            <v xml:space="preserve">MQ Cuff 2Tube Adult Long      </v>
          </cell>
          <cell r="D150" t="str">
            <v xml:space="preserve">Reusable    </v>
          </cell>
          <cell r="E150" t="str">
            <v xml:space="preserve">Ea      </v>
          </cell>
          <cell r="F150" t="str">
            <v xml:space="preserve">WELCH </v>
          </cell>
          <cell r="G150" t="str">
            <v xml:space="preserve">REUSE-11L-2MQ            </v>
          </cell>
          <cell r="H150" t="str">
            <v xml:space="preserve">XS  </v>
          </cell>
          <cell r="I150">
            <v>2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2</v>
          </cell>
          <cell r="O150">
            <v>4</v>
          </cell>
          <cell r="P150">
            <v>2</v>
          </cell>
          <cell r="Q150" t="str">
            <v>M10</v>
          </cell>
          <cell r="R150" t="str">
            <v xml:space="preserve"> </v>
          </cell>
          <cell r="S150" t="str">
            <v>Blank</v>
          </cell>
          <cell r="T150" t="str">
            <v xml:space="preserve">  </v>
          </cell>
          <cell r="U150" t="str">
            <v xml:space="preserve">  </v>
          </cell>
          <cell r="V150" t="str">
            <v>Y</v>
          </cell>
          <cell r="W150" t="str">
            <v>Y</v>
          </cell>
          <cell r="X150" t="str">
            <v>Y</v>
          </cell>
          <cell r="Y150" t="str">
            <v>Y</v>
          </cell>
          <cell r="Z150" t="str">
            <v>Y</v>
          </cell>
          <cell r="AA150" t="str">
            <v>Low impact - only 1 or 2 line impact</v>
          </cell>
        </row>
        <row r="151">
          <cell r="A151" t="str">
            <v>9024307</v>
          </cell>
          <cell r="B151" t="str">
            <v xml:space="preserve">A.JACKSON      </v>
          </cell>
          <cell r="C151" t="str">
            <v xml:space="preserve">Creamer Coffeemate 50ct F     </v>
          </cell>
          <cell r="D151" t="str">
            <v xml:space="preserve">            </v>
          </cell>
          <cell r="E151" t="str">
            <v xml:space="preserve">50/Bx   </v>
          </cell>
          <cell r="F151" t="str">
            <v>ODEPOT</v>
          </cell>
          <cell r="G151" t="str">
            <v xml:space="preserve">326901                   </v>
          </cell>
          <cell r="H151" t="str">
            <v xml:space="preserve">D   </v>
          </cell>
          <cell r="I151">
            <v>1</v>
          </cell>
          <cell r="J151">
            <v>0</v>
          </cell>
          <cell r="K151">
            <v>1</v>
          </cell>
          <cell r="L151">
            <v>0</v>
          </cell>
          <cell r="M151">
            <v>0</v>
          </cell>
          <cell r="N151">
            <v>2</v>
          </cell>
          <cell r="O151">
            <v>4</v>
          </cell>
          <cell r="P151">
            <v>2</v>
          </cell>
          <cell r="Q151" t="str">
            <v>D32</v>
          </cell>
          <cell r="R151" t="str">
            <v xml:space="preserve"> </v>
          </cell>
          <cell r="S151" t="str">
            <v>D</v>
          </cell>
          <cell r="T151" t="str">
            <v xml:space="preserve">  </v>
          </cell>
          <cell r="U151" t="str">
            <v xml:space="preserve">  </v>
          </cell>
          <cell r="V151" t="str">
            <v>N</v>
          </cell>
          <cell r="W151" t="str">
            <v>N</v>
          </cell>
          <cell r="X151" t="str">
            <v>N</v>
          </cell>
          <cell r="Y151" t="str">
            <v>N</v>
          </cell>
          <cell r="Z151" t="str">
            <v>N</v>
          </cell>
          <cell r="AA151" t="str">
            <v>Drop-ship only</v>
          </cell>
        </row>
        <row r="152">
          <cell r="A152" t="str">
            <v>9024308</v>
          </cell>
          <cell r="B152" t="str">
            <v xml:space="preserve">A.JACKSON      </v>
          </cell>
          <cell r="C152" t="str">
            <v xml:space="preserve">Creamer Coffeemate 50ct R     </v>
          </cell>
          <cell r="D152" t="str">
            <v xml:space="preserve">            </v>
          </cell>
          <cell r="E152" t="str">
            <v xml:space="preserve">50/Bx   </v>
          </cell>
          <cell r="F152" t="str">
            <v>ODEPOT</v>
          </cell>
          <cell r="G152" t="str">
            <v xml:space="preserve">326921                   </v>
          </cell>
          <cell r="H152" t="str">
            <v xml:space="preserve">D   </v>
          </cell>
          <cell r="I152">
            <v>0</v>
          </cell>
          <cell r="J152">
            <v>0</v>
          </cell>
          <cell r="K152">
            <v>1</v>
          </cell>
          <cell r="L152">
            <v>0</v>
          </cell>
          <cell r="M152">
            <v>1</v>
          </cell>
          <cell r="N152">
            <v>2</v>
          </cell>
          <cell r="O152">
            <v>4</v>
          </cell>
          <cell r="P152">
            <v>2</v>
          </cell>
          <cell r="Q152" t="str">
            <v>D32</v>
          </cell>
          <cell r="R152" t="str">
            <v xml:space="preserve"> </v>
          </cell>
          <cell r="S152" t="str">
            <v>D</v>
          </cell>
          <cell r="T152" t="str">
            <v xml:space="preserve">  </v>
          </cell>
          <cell r="U152" t="str">
            <v xml:space="preserve">  </v>
          </cell>
          <cell r="V152" t="str">
            <v>N</v>
          </cell>
          <cell r="W152" t="str">
            <v>N</v>
          </cell>
          <cell r="X152" t="str">
            <v>N</v>
          </cell>
          <cell r="Y152" t="str">
            <v>N</v>
          </cell>
          <cell r="Z152" t="str">
            <v>N</v>
          </cell>
          <cell r="AA152" t="str">
            <v>Drop-ship only</v>
          </cell>
        </row>
        <row r="153">
          <cell r="A153" t="str">
            <v>9030028</v>
          </cell>
          <cell r="B153" t="str">
            <v xml:space="preserve">A.JACKSON      </v>
          </cell>
          <cell r="C153" t="str">
            <v xml:space="preserve">SORTER,STACKING,MESH,EXP,     </v>
          </cell>
          <cell r="D153" t="str">
            <v xml:space="preserve">BLACK       </v>
          </cell>
          <cell r="E153" t="str">
            <v xml:space="preserve">1/PK    </v>
          </cell>
          <cell r="F153" t="str">
            <v>ODEPOT</v>
          </cell>
          <cell r="G153" t="str">
            <v xml:space="preserve">737851                   </v>
          </cell>
          <cell r="H153" t="str">
            <v xml:space="preserve">D   </v>
          </cell>
          <cell r="I153">
            <v>0</v>
          </cell>
          <cell r="J153">
            <v>0</v>
          </cell>
          <cell r="K153">
            <v>2</v>
          </cell>
          <cell r="L153">
            <v>0</v>
          </cell>
          <cell r="M153">
            <v>0</v>
          </cell>
          <cell r="N153">
            <v>2</v>
          </cell>
          <cell r="O153">
            <v>4</v>
          </cell>
          <cell r="P153">
            <v>2</v>
          </cell>
          <cell r="Q153" t="str">
            <v>D32</v>
          </cell>
          <cell r="R153" t="str">
            <v xml:space="preserve"> </v>
          </cell>
          <cell r="S153" t="str">
            <v>D</v>
          </cell>
          <cell r="T153" t="str">
            <v xml:space="preserve">  </v>
          </cell>
          <cell r="U153" t="str">
            <v xml:space="preserve">  </v>
          </cell>
          <cell r="V153" t="str">
            <v>N</v>
          </cell>
          <cell r="W153" t="str">
            <v>N</v>
          </cell>
          <cell r="X153" t="str">
            <v>N</v>
          </cell>
          <cell r="Y153" t="str">
            <v>N</v>
          </cell>
          <cell r="Z153" t="str">
            <v>N</v>
          </cell>
          <cell r="AA153" t="str">
            <v>Drop-ship only</v>
          </cell>
        </row>
        <row r="154">
          <cell r="A154" t="str">
            <v>9043908</v>
          </cell>
          <cell r="B154" t="str">
            <v xml:space="preserve">A.JACKSON      </v>
          </cell>
          <cell r="C154" t="str">
            <v xml:space="preserve">Spoons Plastic Medium Length  </v>
          </cell>
          <cell r="D154" t="str">
            <v xml:space="preserve">            </v>
          </cell>
          <cell r="E154" t="str">
            <v xml:space="preserve">100/Pk  </v>
          </cell>
          <cell r="F154" t="str">
            <v>ODEPOT</v>
          </cell>
          <cell r="G154" t="str">
            <v xml:space="preserve">508450                   </v>
          </cell>
          <cell r="H154" t="str">
            <v xml:space="preserve">D   </v>
          </cell>
          <cell r="I154">
            <v>2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2</v>
          </cell>
          <cell r="O154">
            <v>4</v>
          </cell>
          <cell r="P154">
            <v>2</v>
          </cell>
          <cell r="Q154" t="str">
            <v>D32</v>
          </cell>
          <cell r="R154" t="str">
            <v xml:space="preserve"> </v>
          </cell>
          <cell r="S154" t="str">
            <v>D</v>
          </cell>
          <cell r="T154" t="str">
            <v xml:space="preserve">  </v>
          </cell>
          <cell r="U154" t="str">
            <v xml:space="preserve">  </v>
          </cell>
          <cell r="V154" t="str">
            <v>N</v>
          </cell>
          <cell r="W154" t="str">
            <v>N</v>
          </cell>
          <cell r="X154" t="str">
            <v>N</v>
          </cell>
          <cell r="Y154" t="str">
            <v>N</v>
          </cell>
          <cell r="Z154" t="str">
            <v>N</v>
          </cell>
          <cell r="AA154" t="str">
            <v>Drop-ship only</v>
          </cell>
        </row>
        <row r="155">
          <cell r="A155" t="str">
            <v>9061678</v>
          </cell>
          <cell r="B155" t="str">
            <v xml:space="preserve">A.JACKSON      </v>
          </cell>
          <cell r="C155" t="str">
            <v xml:space="preserve">Lysol Disin Wipes Dual Actn   </v>
          </cell>
          <cell r="D155" t="str">
            <v xml:space="preserve">            </v>
          </cell>
          <cell r="E155" t="str">
            <v xml:space="preserve">Ea      </v>
          </cell>
          <cell r="F155" t="str">
            <v>ODEPOT</v>
          </cell>
          <cell r="G155" t="str">
            <v xml:space="preserve">565074                   </v>
          </cell>
          <cell r="H155" t="str">
            <v xml:space="preserve">D   </v>
          </cell>
          <cell r="I155">
            <v>1</v>
          </cell>
          <cell r="J155">
            <v>0</v>
          </cell>
          <cell r="K155">
            <v>1</v>
          </cell>
          <cell r="L155">
            <v>0</v>
          </cell>
          <cell r="M155">
            <v>0</v>
          </cell>
          <cell r="N155">
            <v>2</v>
          </cell>
          <cell r="O155">
            <v>4</v>
          </cell>
          <cell r="P155">
            <v>2</v>
          </cell>
          <cell r="Q155" t="str">
            <v>D33</v>
          </cell>
          <cell r="R155" t="str">
            <v xml:space="preserve"> </v>
          </cell>
          <cell r="S155" t="str">
            <v>D</v>
          </cell>
          <cell r="T155" t="str">
            <v xml:space="preserve">  </v>
          </cell>
          <cell r="U155" t="str">
            <v xml:space="preserve">  </v>
          </cell>
          <cell r="V155" t="str">
            <v>N</v>
          </cell>
          <cell r="W155" t="str">
            <v>N</v>
          </cell>
          <cell r="X155" t="str">
            <v>N</v>
          </cell>
          <cell r="Y155" t="str">
            <v>N</v>
          </cell>
          <cell r="Z155" t="str">
            <v>N</v>
          </cell>
          <cell r="AA155" t="str">
            <v>Drop-ship only</v>
          </cell>
        </row>
        <row r="156">
          <cell r="A156" t="str">
            <v>9872637</v>
          </cell>
          <cell r="B156" t="str">
            <v xml:space="preserve">T.FABIAN       </v>
          </cell>
          <cell r="C156" t="str">
            <v>Push Button Bld Coll Wngst 12"</v>
          </cell>
          <cell r="D156" t="str">
            <v xml:space="preserve">23G x.75    </v>
          </cell>
          <cell r="E156" t="str">
            <v xml:space="preserve">50/Bx   </v>
          </cell>
          <cell r="F156" t="str">
            <v xml:space="preserve">BD    </v>
          </cell>
          <cell r="G156" t="str">
            <v xml:space="preserve">367324                   </v>
          </cell>
          <cell r="H156" t="str">
            <v xml:space="preserve">BO  </v>
          </cell>
          <cell r="I156">
            <v>1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1</v>
          </cell>
          <cell r="O156">
            <v>3</v>
          </cell>
          <cell r="P156">
            <v>2</v>
          </cell>
          <cell r="Q156" t="str">
            <v>M90</v>
          </cell>
          <cell r="R156" t="str">
            <v xml:space="preserve"> </v>
          </cell>
          <cell r="S156" t="str">
            <v>Blank</v>
          </cell>
          <cell r="T156" t="str">
            <v xml:space="preserve">  </v>
          </cell>
          <cell r="U156" t="str">
            <v>DP</v>
          </cell>
          <cell r="V156" t="str">
            <v>Y</v>
          </cell>
          <cell r="W156" t="str">
            <v>Y</v>
          </cell>
          <cell r="X156" t="str">
            <v>Y</v>
          </cell>
          <cell r="Y156" t="str">
            <v>Y</v>
          </cell>
          <cell r="Z156" t="str">
            <v>Y</v>
          </cell>
          <cell r="AA156" t="str">
            <v>Low impact - only 1 or 2 line impact</v>
          </cell>
        </row>
        <row r="157">
          <cell r="A157" t="str">
            <v>9872637</v>
          </cell>
          <cell r="B157" t="str">
            <v xml:space="preserve">T.FABIAN       </v>
          </cell>
          <cell r="C157" t="str">
            <v>Push Button Bld Coll Wngst 12"</v>
          </cell>
          <cell r="D157" t="str">
            <v xml:space="preserve">23G x.75    </v>
          </cell>
          <cell r="E157" t="str">
            <v xml:space="preserve">50/Bx   </v>
          </cell>
          <cell r="F157" t="str">
            <v xml:space="preserve">BD    </v>
          </cell>
          <cell r="G157" t="str">
            <v xml:space="preserve">367324                   </v>
          </cell>
          <cell r="H157" t="str">
            <v xml:space="preserve">XS  </v>
          </cell>
          <cell r="I157">
            <v>1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1</v>
          </cell>
          <cell r="O157">
            <v>1</v>
          </cell>
          <cell r="P157">
            <v>2</v>
          </cell>
          <cell r="Q157" t="str">
            <v>M90</v>
          </cell>
          <cell r="R157" t="str">
            <v xml:space="preserve"> </v>
          </cell>
          <cell r="S157" t="str">
            <v>Blank</v>
          </cell>
          <cell r="T157" t="str">
            <v xml:space="preserve">  </v>
          </cell>
          <cell r="U157" t="str">
            <v>DP</v>
          </cell>
          <cell r="V157" t="str">
            <v>Y</v>
          </cell>
          <cell r="W157" t="str">
            <v>Y</v>
          </cell>
          <cell r="X157" t="str">
            <v>Y</v>
          </cell>
          <cell r="Y157" t="str">
            <v>Y</v>
          </cell>
          <cell r="Z157" t="str">
            <v>Y</v>
          </cell>
          <cell r="AA157" t="str">
            <v>Low impact - only 1 or 2 line impact</v>
          </cell>
        </row>
        <row r="158">
          <cell r="A158" t="str">
            <v>9873046</v>
          </cell>
          <cell r="B158" t="str">
            <v xml:space="preserve">T.FABIAN       </v>
          </cell>
          <cell r="C158" t="str">
            <v xml:space="preserve">Needle Only Short             </v>
          </cell>
          <cell r="D158" t="str">
            <v xml:space="preserve">18gx1-1/2"  </v>
          </cell>
          <cell r="E158" t="str">
            <v xml:space="preserve">100/BX  </v>
          </cell>
          <cell r="F158" t="str">
            <v xml:space="preserve">BD    </v>
          </cell>
          <cell r="G158" t="str">
            <v xml:space="preserve">305199                   </v>
          </cell>
          <cell r="H158" t="str">
            <v xml:space="preserve">BO  </v>
          </cell>
          <cell r="I158">
            <v>1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1</v>
          </cell>
          <cell r="O158">
            <v>2</v>
          </cell>
          <cell r="P158">
            <v>2</v>
          </cell>
          <cell r="Q158" t="str">
            <v>M90</v>
          </cell>
          <cell r="R158" t="str">
            <v xml:space="preserve"> </v>
          </cell>
          <cell r="S158" t="str">
            <v>Blank</v>
          </cell>
          <cell r="T158" t="str">
            <v xml:space="preserve">  </v>
          </cell>
          <cell r="U158" t="str">
            <v>DP</v>
          </cell>
          <cell r="V158" t="str">
            <v>Y</v>
          </cell>
          <cell r="W158" t="str">
            <v>Y</v>
          </cell>
          <cell r="X158" t="str">
            <v>Y</v>
          </cell>
          <cell r="Y158" t="str">
            <v>Y</v>
          </cell>
          <cell r="Z158" t="str">
            <v>Y</v>
          </cell>
          <cell r="AA158" t="str">
            <v>Low impact - only 1 or 2 line impact</v>
          </cell>
        </row>
        <row r="159">
          <cell r="A159" t="str">
            <v>9873046</v>
          </cell>
          <cell r="B159" t="str">
            <v xml:space="preserve">T.FABIAN       </v>
          </cell>
          <cell r="C159" t="str">
            <v xml:space="preserve">Needle Only Short             </v>
          </cell>
          <cell r="D159" t="str">
            <v xml:space="preserve">18gx1-1/2"  </v>
          </cell>
          <cell r="E159" t="str">
            <v xml:space="preserve">100/BX  </v>
          </cell>
          <cell r="F159" t="str">
            <v xml:space="preserve">BD    </v>
          </cell>
          <cell r="G159" t="str">
            <v xml:space="preserve">305199                   </v>
          </cell>
          <cell r="H159" t="str">
            <v xml:space="preserve">XS  </v>
          </cell>
          <cell r="I159">
            <v>1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1</v>
          </cell>
          <cell r="O159">
            <v>2</v>
          </cell>
          <cell r="P159">
            <v>2</v>
          </cell>
          <cell r="Q159" t="str">
            <v>M90</v>
          </cell>
          <cell r="R159" t="str">
            <v xml:space="preserve"> </v>
          </cell>
          <cell r="S159" t="str">
            <v>Blank</v>
          </cell>
          <cell r="T159" t="str">
            <v xml:space="preserve">  </v>
          </cell>
          <cell r="U159" t="str">
            <v>DP</v>
          </cell>
          <cell r="V159" t="str">
            <v>Y</v>
          </cell>
          <cell r="W159" t="str">
            <v>Y</v>
          </cell>
          <cell r="X159" t="str">
            <v>Y</v>
          </cell>
          <cell r="Y159" t="str">
            <v>Y</v>
          </cell>
          <cell r="Z159" t="str">
            <v>Y</v>
          </cell>
          <cell r="AA159" t="str">
            <v>Low impact - only 1 or 2 line impact</v>
          </cell>
        </row>
        <row r="160">
          <cell r="A160" t="str">
            <v>1025622</v>
          </cell>
          <cell r="B160" t="str">
            <v xml:space="preserve">A.DOUGHTON     </v>
          </cell>
          <cell r="C160" t="str">
            <v xml:space="preserve">Sure Vue Rf 100/bx            </v>
          </cell>
          <cell r="D160" t="str">
            <v xml:space="preserve">            </v>
          </cell>
          <cell r="E160" t="str">
            <v xml:space="preserve">Ea      </v>
          </cell>
          <cell r="F160" t="str">
            <v>FISHER</v>
          </cell>
          <cell r="G160" t="str">
            <v xml:space="preserve">23038002                 </v>
          </cell>
          <cell r="H160" t="str">
            <v xml:space="preserve">D   </v>
          </cell>
          <cell r="I160">
            <v>0</v>
          </cell>
          <cell r="J160">
            <v>0</v>
          </cell>
          <cell r="K160">
            <v>2</v>
          </cell>
          <cell r="L160">
            <v>0</v>
          </cell>
          <cell r="M160">
            <v>0</v>
          </cell>
          <cell r="N160">
            <v>2</v>
          </cell>
          <cell r="O160">
            <v>3</v>
          </cell>
          <cell r="P160">
            <v>2</v>
          </cell>
          <cell r="Q160" t="str">
            <v>M85</v>
          </cell>
          <cell r="R160" t="str">
            <v xml:space="preserve"> </v>
          </cell>
          <cell r="S160" t="str">
            <v>D</v>
          </cell>
          <cell r="T160" t="str">
            <v>RI</v>
          </cell>
          <cell r="U160" t="str">
            <v xml:space="preserve">  </v>
          </cell>
          <cell r="V160" t="str">
            <v>N</v>
          </cell>
          <cell r="W160" t="str">
            <v>N</v>
          </cell>
          <cell r="X160" t="str">
            <v>N</v>
          </cell>
          <cell r="Y160" t="str">
            <v>N</v>
          </cell>
          <cell r="Z160" t="str">
            <v>N</v>
          </cell>
          <cell r="AA160" t="str">
            <v>Corporate non-stock - demand too low to convert</v>
          </cell>
        </row>
        <row r="161">
          <cell r="A161" t="str">
            <v>1113791</v>
          </cell>
          <cell r="B161" t="str">
            <v xml:space="preserve">D.McKINLEY     </v>
          </cell>
          <cell r="C161" t="str">
            <v xml:space="preserve">Urinal Patient Pls 32Oz Tran  </v>
          </cell>
          <cell r="D161" t="str">
            <v xml:space="preserve">32 Oz       </v>
          </cell>
          <cell r="E161" t="str">
            <v xml:space="preserve">48/Ca   </v>
          </cell>
          <cell r="F161" t="str">
            <v>MEDLIN</v>
          </cell>
          <cell r="G161" t="str">
            <v xml:space="preserve">DYND80235S               </v>
          </cell>
          <cell r="H161" t="str">
            <v xml:space="preserve">XE  </v>
          </cell>
          <cell r="I161">
            <v>0</v>
          </cell>
          <cell r="J161">
            <v>0</v>
          </cell>
          <cell r="K161">
            <v>2</v>
          </cell>
          <cell r="L161">
            <v>0</v>
          </cell>
          <cell r="M161">
            <v>0</v>
          </cell>
          <cell r="N161">
            <v>2</v>
          </cell>
          <cell r="O161">
            <v>3</v>
          </cell>
          <cell r="P161">
            <v>2</v>
          </cell>
          <cell r="Q161" t="str">
            <v>M10</v>
          </cell>
          <cell r="R161" t="str">
            <v xml:space="preserve"> </v>
          </cell>
          <cell r="S161" t="str">
            <v>Blank</v>
          </cell>
          <cell r="T161" t="str">
            <v xml:space="preserve">  </v>
          </cell>
          <cell r="U161" t="str">
            <v xml:space="preserve">  </v>
          </cell>
          <cell r="V161" t="str">
            <v>Y</v>
          </cell>
          <cell r="W161" t="str">
            <v>N</v>
          </cell>
          <cell r="X161" t="str">
            <v>N</v>
          </cell>
          <cell r="Y161" t="str">
            <v>N</v>
          </cell>
          <cell r="Z161" t="str">
            <v>Y</v>
          </cell>
          <cell r="AA161" t="str">
            <v>Non-stock in the primary DC - demand too low to convert</v>
          </cell>
        </row>
        <row r="162">
          <cell r="A162" t="str">
            <v>1126787</v>
          </cell>
          <cell r="B162" t="str">
            <v xml:space="preserve">J.SEROKA       </v>
          </cell>
          <cell r="C162" t="str">
            <v xml:space="preserve">Criterion Nitrile EC Glove    </v>
          </cell>
          <cell r="D162" t="str">
            <v xml:space="preserve">Medium      </v>
          </cell>
          <cell r="E162" t="str">
            <v xml:space="preserve">50/Bx   </v>
          </cell>
          <cell r="F162" t="str">
            <v>HARSDN</v>
          </cell>
          <cell r="G162" t="str">
            <v xml:space="preserve">FG-H020-0053             </v>
          </cell>
          <cell r="H162" t="str">
            <v xml:space="preserve">BO  </v>
          </cell>
          <cell r="I162">
            <v>0</v>
          </cell>
          <cell r="J162">
            <v>0</v>
          </cell>
          <cell r="K162">
            <v>2</v>
          </cell>
          <cell r="L162">
            <v>0</v>
          </cell>
          <cell r="M162">
            <v>0</v>
          </cell>
          <cell r="N162">
            <v>2</v>
          </cell>
          <cell r="O162">
            <v>3</v>
          </cell>
          <cell r="P162">
            <v>2</v>
          </cell>
          <cell r="Q162" t="str">
            <v>M10</v>
          </cell>
          <cell r="R162" t="str">
            <v xml:space="preserve"> </v>
          </cell>
          <cell r="S162" t="str">
            <v>Blank</v>
          </cell>
          <cell r="T162" t="str">
            <v xml:space="preserve">  </v>
          </cell>
          <cell r="U162" t="str">
            <v xml:space="preserve">  </v>
          </cell>
          <cell r="V162" t="str">
            <v>Y</v>
          </cell>
          <cell r="W162" t="str">
            <v>Y</v>
          </cell>
          <cell r="X162" t="str">
            <v>Y</v>
          </cell>
          <cell r="Y162" t="str">
            <v>Y</v>
          </cell>
          <cell r="Z162" t="str">
            <v>Y</v>
          </cell>
          <cell r="AA162" t="str">
            <v>Low impact - only 1 or 2 line impact</v>
          </cell>
        </row>
        <row r="163">
          <cell r="A163" t="str">
            <v>1156380</v>
          </cell>
          <cell r="B163" t="str">
            <v xml:space="preserve">A.JACKSON      </v>
          </cell>
          <cell r="C163" t="str">
            <v xml:space="preserve">Logitech Mouse Wireless M-310 </v>
          </cell>
          <cell r="D163" t="str">
            <v xml:space="preserve">Silver      </v>
          </cell>
          <cell r="E163" t="str">
            <v xml:space="preserve">Ea      </v>
          </cell>
          <cell r="F163" t="str">
            <v>ODEPOT</v>
          </cell>
          <cell r="G163" t="str">
            <v xml:space="preserve">262107                   </v>
          </cell>
          <cell r="H163" t="str">
            <v xml:space="preserve">D   </v>
          </cell>
          <cell r="I163">
            <v>1</v>
          </cell>
          <cell r="J163">
            <v>0</v>
          </cell>
          <cell r="K163">
            <v>0</v>
          </cell>
          <cell r="L163">
            <v>0</v>
          </cell>
          <cell r="M163">
            <v>1</v>
          </cell>
          <cell r="N163">
            <v>2</v>
          </cell>
          <cell r="O163">
            <v>3</v>
          </cell>
          <cell r="P163">
            <v>2</v>
          </cell>
          <cell r="Q163" t="str">
            <v>D32</v>
          </cell>
          <cell r="R163" t="str">
            <v xml:space="preserve"> </v>
          </cell>
          <cell r="S163" t="str">
            <v>D</v>
          </cell>
          <cell r="T163" t="str">
            <v xml:space="preserve">  </v>
          </cell>
          <cell r="U163" t="str">
            <v xml:space="preserve">  </v>
          </cell>
          <cell r="V163" t="str">
            <v>N</v>
          </cell>
          <cell r="W163" t="str">
            <v>N</v>
          </cell>
          <cell r="X163" t="str">
            <v>N</v>
          </cell>
          <cell r="Y163" t="str">
            <v>N</v>
          </cell>
          <cell r="Z163" t="str">
            <v>N</v>
          </cell>
          <cell r="AA163" t="str">
            <v>Drop-ship only</v>
          </cell>
        </row>
        <row r="164">
          <cell r="A164" t="str">
            <v>1186409</v>
          </cell>
          <cell r="B164" t="str">
            <v xml:space="preserve">D.McKINLEY     </v>
          </cell>
          <cell r="C164" t="str">
            <v xml:space="preserve">Forceps Adson Smooth          </v>
          </cell>
          <cell r="D164" t="str">
            <v xml:space="preserve">4-3/4"      </v>
          </cell>
          <cell r="E164" t="str">
            <v xml:space="preserve">20/Ca   </v>
          </cell>
          <cell r="F164" t="str">
            <v>MEDLIN</v>
          </cell>
          <cell r="G164" t="str">
            <v xml:space="preserve">67925                    </v>
          </cell>
          <cell r="H164" t="str">
            <v xml:space="preserve">D   </v>
          </cell>
          <cell r="I164">
            <v>1</v>
          </cell>
          <cell r="J164">
            <v>0</v>
          </cell>
          <cell r="K164">
            <v>1</v>
          </cell>
          <cell r="L164">
            <v>0</v>
          </cell>
          <cell r="M164">
            <v>0</v>
          </cell>
          <cell r="N164">
            <v>2</v>
          </cell>
          <cell r="O164">
            <v>3</v>
          </cell>
          <cell r="P164">
            <v>2</v>
          </cell>
          <cell r="Q164" t="str">
            <v>M85</v>
          </cell>
          <cell r="R164" t="str">
            <v xml:space="preserve"> </v>
          </cell>
          <cell r="S164" t="str">
            <v>D</v>
          </cell>
          <cell r="T164" t="str">
            <v xml:space="preserve">  </v>
          </cell>
          <cell r="U164" t="str">
            <v>DP</v>
          </cell>
          <cell r="V164" t="str">
            <v>N</v>
          </cell>
          <cell r="W164" t="str">
            <v>N</v>
          </cell>
          <cell r="X164" t="str">
            <v>N</v>
          </cell>
          <cell r="Y164" t="str">
            <v>N</v>
          </cell>
          <cell r="Z164" t="str">
            <v>N</v>
          </cell>
          <cell r="AA164" t="str">
            <v>Corporate non-stock - demand too low to convert</v>
          </cell>
        </row>
        <row r="165">
          <cell r="A165" t="str">
            <v>1229474</v>
          </cell>
          <cell r="B165" t="str">
            <v xml:space="preserve">G.MARCHESI     </v>
          </cell>
          <cell r="C165" t="str">
            <v xml:space="preserve">Thermometer Dgt Tracebl Dual  </v>
          </cell>
          <cell r="D165" t="str">
            <v xml:space="preserve">White       </v>
          </cell>
          <cell r="E165" t="str">
            <v xml:space="preserve">Ea      </v>
          </cell>
          <cell r="F165" t="str">
            <v>GRAING</v>
          </cell>
          <cell r="G165" t="str">
            <v xml:space="preserve">6KEA1                    </v>
          </cell>
          <cell r="H165" t="str">
            <v xml:space="preserve">XD  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2</v>
          </cell>
          <cell r="N165">
            <v>2</v>
          </cell>
          <cell r="O165">
            <v>3</v>
          </cell>
          <cell r="P165">
            <v>2</v>
          </cell>
          <cell r="Q165" t="str">
            <v>M86</v>
          </cell>
          <cell r="R165" t="str">
            <v xml:space="preserve"> </v>
          </cell>
          <cell r="S165" t="str">
            <v>L</v>
          </cell>
          <cell r="T165" t="str">
            <v xml:space="preserve">  </v>
          </cell>
          <cell r="U165" t="str">
            <v xml:space="preserve">  </v>
          </cell>
          <cell r="V165" t="str">
            <v>N</v>
          </cell>
          <cell r="W165" t="str">
            <v>N</v>
          </cell>
          <cell r="X165" t="str">
            <v>N</v>
          </cell>
          <cell r="Y165" t="str">
            <v>N</v>
          </cell>
          <cell r="Z165" t="str">
            <v>N</v>
          </cell>
          <cell r="AA165" t="str">
            <v>Corporate non-stock - demand too low to convert</v>
          </cell>
        </row>
        <row r="166">
          <cell r="A166" t="str">
            <v>1237559</v>
          </cell>
          <cell r="B166" t="str">
            <v xml:space="preserve">D.McKINLEY     </v>
          </cell>
          <cell r="C166" t="str">
            <v xml:space="preserve">Lube Jelly Stril FlipTop Tube </v>
          </cell>
          <cell r="D166" t="str">
            <v xml:space="preserve">4oz         </v>
          </cell>
          <cell r="E166" t="str">
            <v xml:space="preserve">12/Bx   </v>
          </cell>
          <cell r="F166" t="str">
            <v>MEDLIN</v>
          </cell>
          <cell r="G166" t="str">
            <v xml:space="preserve">MDS032290                </v>
          </cell>
          <cell r="H166" t="str">
            <v xml:space="preserve">XS  </v>
          </cell>
          <cell r="I166">
            <v>0</v>
          </cell>
          <cell r="J166">
            <v>0</v>
          </cell>
          <cell r="K166">
            <v>2</v>
          </cell>
          <cell r="L166">
            <v>0</v>
          </cell>
          <cell r="M166">
            <v>0</v>
          </cell>
          <cell r="N166">
            <v>2</v>
          </cell>
          <cell r="O166">
            <v>3</v>
          </cell>
          <cell r="P166">
            <v>2</v>
          </cell>
          <cell r="Q166" t="str">
            <v>M10</v>
          </cell>
          <cell r="R166" t="str">
            <v xml:space="preserve"> </v>
          </cell>
          <cell r="S166" t="str">
            <v>Blank</v>
          </cell>
          <cell r="T166" t="str">
            <v xml:space="preserve">  </v>
          </cell>
          <cell r="U166" t="str">
            <v>DU</v>
          </cell>
          <cell r="V166" t="str">
            <v>Y</v>
          </cell>
          <cell r="W166" t="str">
            <v>Y</v>
          </cell>
          <cell r="X166" t="str">
            <v>Y</v>
          </cell>
          <cell r="Y166" t="str">
            <v>Y</v>
          </cell>
          <cell r="Z166" t="str">
            <v>N</v>
          </cell>
          <cell r="AA166" t="str">
            <v>Low impact - only 1 or 2 line impact</v>
          </cell>
        </row>
        <row r="167">
          <cell r="A167" t="str">
            <v>1240979</v>
          </cell>
          <cell r="B167" t="str">
            <v xml:space="preserve">A.JACKSON      </v>
          </cell>
          <cell r="C167" t="str">
            <v xml:space="preserve">Board Bulletin Cork Tan       </v>
          </cell>
          <cell r="D167" t="str">
            <v xml:space="preserve">24x36"      </v>
          </cell>
          <cell r="E167" t="str">
            <v xml:space="preserve">Ea      </v>
          </cell>
          <cell r="F167" t="str">
            <v>ODEPOT</v>
          </cell>
          <cell r="G167" t="str">
            <v xml:space="preserve">961609                   </v>
          </cell>
          <cell r="H167" t="str">
            <v xml:space="preserve">D   </v>
          </cell>
          <cell r="I167">
            <v>0</v>
          </cell>
          <cell r="J167">
            <v>0</v>
          </cell>
          <cell r="K167">
            <v>2</v>
          </cell>
          <cell r="L167">
            <v>0</v>
          </cell>
          <cell r="M167">
            <v>0</v>
          </cell>
          <cell r="N167">
            <v>2</v>
          </cell>
          <cell r="O167">
            <v>3</v>
          </cell>
          <cell r="P167">
            <v>2</v>
          </cell>
          <cell r="Q167" t="str">
            <v>D32</v>
          </cell>
          <cell r="R167" t="str">
            <v xml:space="preserve"> </v>
          </cell>
          <cell r="S167" t="str">
            <v>D</v>
          </cell>
          <cell r="T167" t="str">
            <v xml:space="preserve">  </v>
          </cell>
          <cell r="U167" t="str">
            <v xml:space="preserve">  </v>
          </cell>
          <cell r="V167" t="str">
            <v>N</v>
          </cell>
          <cell r="W167" t="str">
            <v>N</v>
          </cell>
          <cell r="X167" t="str">
            <v>N</v>
          </cell>
          <cell r="Y167" t="str">
            <v>N</v>
          </cell>
          <cell r="Z167" t="str">
            <v>N</v>
          </cell>
          <cell r="AA167" t="str">
            <v>Drop-ship only</v>
          </cell>
        </row>
        <row r="168">
          <cell r="A168" t="str">
            <v>1294680</v>
          </cell>
          <cell r="B168" t="str">
            <v xml:space="preserve">T.SMITH        </v>
          </cell>
          <cell r="C168" t="str">
            <v>Machine White Noise Dual Speed</v>
          </cell>
          <cell r="D168" t="str">
            <v xml:space="preserve">120V        </v>
          </cell>
          <cell r="E168" t="str">
            <v xml:space="preserve">Ea      </v>
          </cell>
          <cell r="F168" t="str">
            <v>GRAING</v>
          </cell>
          <cell r="G168" t="str">
            <v xml:space="preserve">289Y77                   </v>
          </cell>
          <cell r="H168" t="str">
            <v xml:space="preserve">XD  </v>
          </cell>
          <cell r="I168">
            <v>2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3</v>
          </cell>
          <cell r="P168">
            <v>2</v>
          </cell>
          <cell r="Q168" t="str">
            <v>M86</v>
          </cell>
          <cell r="R168" t="str">
            <v xml:space="preserve"> </v>
          </cell>
          <cell r="S168" t="str">
            <v>L</v>
          </cell>
          <cell r="T168" t="str">
            <v xml:space="preserve">  </v>
          </cell>
          <cell r="U168" t="str">
            <v xml:space="preserve">  </v>
          </cell>
          <cell r="V168" t="str">
            <v>N</v>
          </cell>
          <cell r="W168" t="str">
            <v>N</v>
          </cell>
          <cell r="X168" t="str">
            <v>N</v>
          </cell>
          <cell r="Y168" t="str">
            <v>N</v>
          </cell>
          <cell r="Z168" t="str">
            <v>N</v>
          </cell>
          <cell r="AA168" t="str">
            <v>Corporate non-stock - demand too low to convert</v>
          </cell>
        </row>
        <row r="169">
          <cell r="A169" t="str">
            <v>1297746</v>
          </cell>
          <cell r="B169" t="str">
            <v xml:space="preserve">W.ROACH        </v>
          </cell>
          <cell r="C169" t="str">
            <v xml:space="preserve">InSure ONE Developer Kit      </v>
          </cell>
          <cell r="D169" t="str">
            <v xml:space="preserve">            </v>
          </cell>
          <cell r="E169" t="str">
            <v xml:space="preserve">25/Pk   </v>
          </cell>
          <cell r="F169" t="str">
            <v>ENTERI</v>
          </cell>
          <cell r="G169" t="str">
            <v xml:space="preserve">80025                    </v>
          </cell>
          <cell r="H169" t="str">
            <v xml:space="preserve">XS  </v>
          </cell>
          <cell r="I169">
            <v>0</v>
          </cell>
          <cell r="J169">
            <v>0</v>
          </cell>
          <cell r="K169">
            <v>2</v>
          </cell>
          <cell r="L169">
            <v>0</v>
          </cell>
          <cell r="M169">
            <v>0</v>
          </cell>
          <cell r="N169">
            <v>2</v>
          </cell>
          <cell r="O169">
            <v>3</v>
          </cell>
          <cell r="P169">
            <v>2</v>
          </cell>
          <cell r="Q169" t="str">
            <v>M10</v>
          </cell>
          <cell r="R169" t="str">
            <v xml:space="preserve"> </v>
          </cell>
          <cell r="S169" t="str">
            <v>Blank</v>
          </cell>
          <cell r="T169" t="str">
            <v xml:space="preserve">  </v>
          </cell>
          <cell r="U169" t="str">
            <v>DP</v>
          </cell>
          <cell r="V169" t="str">
            <v>Y</v>
          </cell>
          <cell r="W169" t="str">
            <v>Y</v>
          </cell>
          <cell r="X169" t="str">
            <v>Y</v>
          </cell>
          <cell r="Y169" t="str">
            <v>Y</v>
          </cell>
          <cell r="Z169" t="str">
            <v>N</v>
          </cell>
          <cell r="AA169" t="str">
            <v>Low impact - only 1 or 2 line impact</v>
          </cell>
        </row>
        <row r="170">
          <cell r="A170" t="str">
            <v>2670053</v>
          </cell>
          <cell r="B170" t="str">
            <v xml:space="preserve">J.GOMES        </v>
          </cell>
          <cell r="C170" t="str">
            <v xml:space="preserve">Esteem w/NeuThera Glove Nitrl </v>
          </cell>
          <cell r="D170" t="str">
            <v xml:space="preserve">Small       </v>
          </cell>
          <cell r="E170" t="str">
            <v xml:space="preserve">100/Bx  </v>
          </cell>
          <cell r="F170" t="str">
            <v xml:space="preserve">ALLEG </v>
          </cell>
          <cell r="G170" t="str">
            <v xml:space="preserve">N88RX02T                 </v>
          </cell>
          <cell r="H170" t="str">
            <v xml:space="preserve">BO  </v>
          </cell>
          <cell r="I170">
            <v>1</v>
          </cell>
          <cell r="J170">
            <v>0</v>
          </cell>
          <cell r="K170">
            <v>1</v>
          </cell>
          <cell r="L170">
            <v>0</v>
          </cell>
          <cell r="M170">
            <v>0</v>
          </cell>
          <cell r="N170">
            <v>2</v>
          </cell>
          <cell r="O170">
            <v>3</v>
          </cell>
          <cell r="P170">
            <v>2</v>
          </cell>
          <cell r="Q170" t="str">
            <v>M10</v>
          </cell>
          <cell r="R170" t="str">
            <v xml:space="preserve"> </v>
          </cell>
          <cell r="S170" t="str">
            <v>Blank</v>
          </cell>
          <cell r="T170" t="str">
            <v xml:space="preserve">  </v>
          </cell>
          <cell r="U170" t="str">
            <v>DU</v>
          </cell>
          <cell r="V170" t="str">
            <v>Y</v>
          </cell>
          <cell r="W170" t="str">
            <v>Y</v>
          </cell>
          <cell r="X170" t="str">
            <v>Y</v>
          </cell>
          <cell r="Y170" t="str">
            <v>Y</v>
          </cell>
          <cell r="Z170" t="str">
            <v>Y</v>
          </cell>
          <cell r="AA170" t="str">
            <v>Low impact - only 1 or 2 line impact</v>
          </cell>
        </row>
        <row r="171">
          <cell r="A171" t="str">
            <v>3293001</v>
          </cell>
          <cell r="B171" t="str">
            <v xml:space="preserve">T.SMITH        </v>
          </cell>
          <cell r="C171" t="str">
            <v xml:space="preserve">Stethoscope Adscope Lblu 2Hd  </v>
          </cell>
          <cell r="D171" t="str">
            <v xml:space="preserve">22" Ped     </v>
          </cell>
          <cell r="E171" t="str">
            <v xml:space="preserve">Ea      </v>
          </cell>
          <cell r="F171" t="str">
            <v>AMDIAG</v>
          </cell>
          <cell r="G171" t="str">
            <v xml:space="preserve">604LB                    </v>
          </cell>
          <cell r="H171" t="str">
            <v xml:space="preserve">XD  </v>
          </cell>
          <cell r="I171">
            <v>0</v>
          </cell>
          <cell r="J171">
            <v>0</v>
          </cell>
          <cell r="K171">
            <v>1</v>
          </cell>
          <cell r="L171">
            <v>0</v>
          </cell>
          <cell r="M171">
            <v>1</v>
          </cell>
          <cell r="N171">
            <v>2</v>
          </cell>
          <cell r="O171">
            <v>3</v>
          </cell>
          <cell r="P171">
            <v>2</v>
          </cell>
          <cell r="Q171" t="str">
            <v>M86</v>
          </cell>
          <cell r="R171" t="str">
            <v xml:space="preserve"> </v>
          </cell>
          <cell r="S171" t="str">
            <v>L</v>
          </cell>
          <cell r="T171" t="str">
            <v xml:space="preserve">  </v>
          </cell>
          <cell r="U171" t="str">
            <v xml:space="preserve">  </v>
          </cell>
          <cell r="V171" t="str">
            <v>N</v>
          </cell>
          <cell r="W171" t="str">
            <v>N</v>
          </cell>
          <cell r="X171" t="str">
            <v>N</v>
          </cell>
          <cell r="Y171" t="str">
            <v>N</v>
          </cell>
          <cell r="Z171" t="str">
            <v>N</v>
          </cell>
          <cell r="AA171" t="str">
            <v>Corporate non-stock - demand too low to convert</v>
          </cell>
        </row>
        <row r="172">
          <cell r="A172" t="str">
            <v>4998399</v>
          </cell>
          <cell r="B172" t="str">
            <v xml:space="preserve">T.SMITH        </v>
          </cell>
          <cell r="C172" t="str">
            <v xml:space="preserve">LNCS Infant Tape              </v>
          </cell>
          <cell r="D172" t="str">
            <v xml:space="preserve">            </v>
          </cell>
          <cell r="E172" t="str">
            <v xml:space="preserve">102/Bx  </v>
          </cell>
          <cell r="F172" t="str">
            <v>MASIMO</v>
          </cell>
          <cell r="G172" t="str">
            <v xml:space="preserve">2307                     </v>
          </cell>
          <cell r="H172" t="str">
            <v xml:space="preserve">XD  </v>
          </cell>
          <cell r="I172">
            <v>2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2</v>
          </cell>
          <cell r="O172">
            <v>3</v>
          </cell>
          <cell r="P172">
            <v>2</v>
          </cell>
          <cell r="Q172" t="str">
            <v>M86</v>
          </cell>
          <cell r="R172" t="str">
            <v xml:space="preserve"> </v>
          </cell>
          <cell r="S172" t="str">
            <v>L</v>
          </cell>
          <cell r="T172" t="str">
            <v xml:space="preserve">  </v>
          </cell>
          <cell r="U172" t="str">
            <v xml:space="preserve">  </v>
          </cell>
          <cell r="V172" t="str">
            <v>N</v>
          </cell>
          <cell r="W172" t="str">
            <v>N</v>
          </cell>
          <cell r="X172" t="str">
            <v>N</v>
          </cell>
          <cell r="Y172" t="str">
            <v>N</v>
          </cell>
          <cell r="Z172" t="str">
            <v>N</v>
          </cell>
          <cell r="AA172" t="str">
            <v>Corporate non-stock - demand too low to convert</v>
          </cell>
        </row>
        <row r="173">
          <cell r="A173" t="str">
            <v>6545323</v>
          </cell>
          <cell r="B173" t="str">
            <v xml:space="preserve">A.JACKSON      </v>
          </cell>
          <cell r="C173" t="str">
            <v xml:space="preserve">Suture Ethilon Mono Blk Fs2   </v>
          </cell>
          <cell r="D173" t="str">
            <v xml:space="preserve">5-0 18"     </v>
          </cell>
          <cell r="E173" t="str">
            <v xml:space="preserve">12/Bx   </v>
          </cell>
          <cell r="F173" t="str">
            <v>ETHICO</v>
          </cell>
          <cell r="G173" t="str">
            <v xml:space="preserve">661G                     </v>
          </cell>
          <cell r="H173" t="str">
            <v xml:space="preserve">BO  </v>
          </cell>
          <cell r="I173">
            <v>0</v>
          </cell>
          <cell r="J173">
            <v>1</v>
          </cell>
          <cell r="K173">
            <v>1</v>
          </cell>
          <cell r="L173">
            <v>0</v>
          </cell>
          <cell r="M173">
            <v>0</v>
          </cell>
          <cell r="N173">
            <v>2</v>
          </cell>
          <cell r="O173">
            <v>3</v>
          </cell>
          <cell r="P173">
            <v>2</v>
          </cell>
          <cell r="Q173" t="str">
            <v>M10</v>
          </cell>
          <cell r="R173" t="str">
            <v xml:space="preserve"> </v>
          </cell>
          <cell r="S173" t="str">
            <v>Blank</v>
          </cell>
          <cell r="T173" t="str">
            <v xml:space="preserve">  </v>
          </cell>
          <cell r="U173" t="str">
            <v>DP</v>
          </cell>
          <cell r="V173" t="str">
            <v>Y</v>
          </cell>
          <cell r="W173" t="str">
            <v>Y</v>
          </cell>
          <cell r="X173" t="str">
            <v>Y</v>
          </cell>
          <cell r="Y173" t="str">
            <v>Y</v>
          </cell>
          <cell r="Z173" t="str">
            <v>Y</v>
          </cell>
          <cell r="AA173" t="str">
            <v>Low impact - only 1 or 2 line impact</v>
          </cell>
        </row>
        <row r="174">
          <cell r="A174" t="str">
            <v>6870007</v>
          </cell>
          <cell r="B174" t="str">
            <v xml:space="preserve">W.ROACH        </v>
          </cell>
          <cell r="C174" t="str">
            <v xml:space="preserve">Sensory Test Monofilament     </v>
          </cell>
          <cell r="D174" t="str">
            <v xml:space="preserve">w/Handle    </v>
          </cell>
          <cell r="E174" t="str">
            <v xml:space="preserve">40/Pk   </v>
          </cell>
          <cell r="F174" t="str">
            <v>MEDMON</v>
          </cell>
          <cell r="G174" t="str">
            <v xml:space="preserve">40Blank                  </v>
          </cell>
          <cell r="H174" t="str">
            <v xml:space="preserve">XE  </v>
          </cell>
          <cell r="I174">
            <v>2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2</v>
          </cell>
          <cell r="O174">
            <v>3</v>
          </cell>
          <cell r="P174">
            <v>2</v>
          </cell>
          <cell r="Q174" t="str">
            <v>M10</v>
          </cell>
          <cell r="R174" t="str">
            <v xml:space="preserve"> </v>
          </cell>
          <cell r="S174" t="str">
            <v>Blank</v>
          </cell>
          <cell r="T174" t="str">
            <v xml:space="preserve">  </v>
          </cell>
          <cell r="U174" t="str">
            <v>DP</v>
          </cell>
          <cell r="V174" t="str">
            <v>N</v>
          </cell>
          <cell r="W174" t="str">
            <v>N</v>
          </cell>
          <cell r="X174" t="str">
            <v>Y</v>
          </cell>
          <cell r="Y174" t="str">
            <v>N</v>
          </cell>
          <cell r="Z174" t="str">
            <v>N</v>
          </cell>
          <cell r="AA174" t="str">
            <v>Non-stock in the primary DC - demand too low to convert</v>
          </cell>
        </row>
        <row r="175">
          <cell r="A175" t="str">
            <v>7510025</v>
          </cell>
          <cell r="B175" t="str">
            <v xml:space="preserve">A.JACKSON      </v>
          </cell>
          <cell r="C175" t="str">
            <v xml:space="preserve">Buffer Ph 700 Yellow          </v>
          </cell>
          <cell r="D175" t="str">
            <v xml:space="preserve">16oz        </v>
          </cell>
          <cell r="E175" t="str">
            <v xml:space="preserve">Ea      </v>
          </cell>
          <cell r="F175" t="str">
            <v xml:space="preserve">RICCA </v>
          </cell>
          <cell r="G175" t="str">
            <v xml:space="preserve">1551-16                  </v>
          </cell>
          <cell r="H175" t="str">
            <v xml:space="preserve">D   </v>
          </cell>
          <cell r="I175">
            <v>2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2</v>
          </cell>
          <cell r="O175">
            <v>3</v>
          </cell>
          <cell r="P175">
            <v>2</v>
          </cell>
          <cell r="Q175" t="str">
            <v>M85</v>
          </cell>
          <cell r="R175" t="str">
            <v xml:space="preserve"> </v>
          </cell>
          <cell r="S175" t="str">
            <v>D</v>
          </cell>
          <cell r="T175" t="str">
            <v xml:space="preserve">  </v>
          </cell>
          <cell r="U175" t="str">
            <v>DU</v>
          </cell>
          <cell r="V175" t="str">
            <v>N</v>
          </cell>
          <cell r="W175" t="str">
            <v>N</v>
          </cell>
          <cell r="X175" t="str">
            <v>N</v>
          </cell>
          <cell r="Y175" t="str">
            <v>N</v>
          </cell>
          <cell r="Z175" t="str">
            <v>N</v>
          </cell>
          <cell r="AA175" t="str">
            <v>Corporate non-stock - demand too low to convert</v>
          </cell>
        </row>
        <row r="176">
          <cell r="A176" t="str">
            <v>7772346</v>
          </cell>
          <cell r="B176" t="str">
            <v xml:space="preserve">J.CORRIGAN     </v>
          </cell>
          <cell r="C176" t="str">
            <v xml:space="preserve">Ster-Drape Surgical Drape     </v>
          </cell>
          <cell r="D176" t="str">
            <v xml:space="preserve">#1016       </v>
          </cell>
          <cell r="E176" t="str">
            <v xml:space="preserve">10/Bx   </v>
          </cell>
          <cell r="F176" t="str">
            <v xml:space="preserve">3MMED </v>
          </cell>
          <cell r="G176" t="str">
            <v xml:space="preserve">1016                     </v>
          </cell>
          <cell r="H176" t="str">
            <v xml:space="preserve">XS  </v>
          </cell>
          <cell r="I176">
            <v>2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2</v>
          </cell>
          <cell r="O176">
            <v>3</v>
          </cell>
          <cell r="P176">
            <v>2</v>
          </cell>
          <cell r="Q176" t="str">
            <v>M90</v>
          </cell>
          <cell r="R176" t="str">
            <v xml:space="preserve"> </v>
          </cell>
          <cell r="S176" t="str">
            <v>Blank</v>
          </cell>
          <cell r="T176" t="str">
            <v xml:space="preserve">  </v>
          </cell>
          <cell r="U176" t="str">
            <v xml:space="preserve">  </v>
          </cell>
          <cell r="V176" t="str">
            <v>Y</v>
          </cell>
          <cell r="W176" t="str">
            <v>Y</v>
          </cell>
          <cell r="X176" t="str">
            <v>Y</v>
          </cell>
          <cell r="Y176" t="str">
            <v>N</v>
          </cell>
          <cell r="Z176" t="str">
            <v>N</v>
          </cell>
          <cell r="AA176" t="str">
            <v>Low impact - only 1 or 2 line impact</v>
          </cell>
        </row>
        <row r="177">
          <cell r="A177" t="str">
            <v>8900123</v>
          </cell>
          <cell r="B177" t="str">
            <v xml:space="preserve">J.CORRIGAN     </v>
          </cell>
          <cell r="C177" t="str">
            <v xml:space="preserve">Bandage Curity Adhesive Flex  </v>
          </cell>
          <cell r="D177" t="str">
            <v xml:space="preserve">2"x3.75"    </v>
          </cell>
          <cell r="E177" t="str">
            <v xml:space="preserve">50/Bx   </v>
          </cell>
          <cell r="F177" t="str">
            <v>CARDKN</v>
          </cell>
          <cell r="G177" t="str">
            <v xml:space="preserve">44102                    </v>
          </cell>
          <cell r="H177" t="str">
            <v xml:space="preserve">XS  </v>
          </cell>
          <cell r="I177">
            <v>2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2</v>
          </cell>
          <cell r="O177">
            <v>3</v>
          </cell>
          <cell r="P177">
            <v>2</v>
          </cell>
          <cell r="Q177" t="str">
            <v>M10</v>
          </cell>
          <cell r="R177" t="str">
            <v xml:space="preserve"> </v>
          </cell>
          <cell r="S177" t="str">
            <v>Blank</v>
          </cell>
          <cell r="T177" t="str">
            <v xml:space="preserve">  </v>
          </cell>
          <cell r="U177" t="str">
            <v xml:space="preserve">  </v>
          </cell>
          <cell r="V177" t="str">
            <v>Y</v>
          </cell>
          <cell r="W177" t="str">
            <v>Y</v>
          </cell>
          <cell r="X177" t="str">
            <v>Y</v>
          </cell>
          <cell r="Y177" t="str">
            <v>Y</v>
          </cell>
          <cell r="Z177" t="str">
            <v>Y</v>
          </cell>
          <cell r="AA177" t="str">
            <v>Low impact - only 1 or 2 line impact</v>
          </cell>
        </row>
        <row r="178">
          <cell r="A178" t="str">
            <v>9043909</v>
          </cell>
          <cell r="B178" t="str">
            <v xml:space="preserve">A.JACKSON      </v>
          </cell>
          <cell r="C178" t="str">
            <v xml:space="preserve">Knives Plastic Medium Length  </v>
          </cell>
          <cell r="D178" t="str">
            <v xml:space="preserve">            </v>
          </cell>
          <cell r="E178" t="str">
            <v xml:space="preserve">100/Pk  </v>
          </cell>
          <cell r="F178" t="str">
            <v>ODEPOT</v>
          </cell>
          <cell r="G178" t="str">
            <v xml:space="preserve">695686                   </v>
          </cell>
          <cell r="H178" t="str">
            <v xml:space="preserve">D   </v>
          </cell>
          <cell r="I178">
            <v>2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2</v>
          </cell>
          <cell r="O178">
            <v>3</v>
          </cell>
          <cell r="P178">
            <v>2</v>
          </cell>
          <cell r="Q178" t="str">
            <v>D32</v>
          </cell>
          <cell r="R178" t="str">
            <v xml:space="preserve"> </v>
          </cell>
          <cell r="S178" t="str">
            <v>D</v>
          </cell>
          <cell r="T178" t="str">
            <v xml:space="preserve">  </v>
          </cell>
          <cell r="U178" t="str">
            <v xml:space="preserve">  </v>
          </cell>
          <cell r="V178" t="str">
            <v>N</v>
          </cell>
          <cell r="W178" t="str">
            <v>N</v>
          </cell>
          <cell r="X178" t="str">
            <v>N</v>
          </cell>
          <cell r="Y178" t="str">
            <v>N</v>
          </cell>
          <cell r="Z178" t="str">
            <v>N</v>
          </cell>
          <cell r="AA178" t="str">
            <v>Drop-ship only</v>
          </cell>
        </row>
        <row r="179">
          <cell r="A179" t="str">
            <v>9050594</v>
          </cell>
          <cell r="B179" t="str">
            <v xml:space="preserve">A.JACKSON      </v>
          </cell>
          <cell r="C179" t="str">
            <v xml:space="preserve">Board Cork 24x36 Oak Frame    </v>
          </cell>
          <cell r="D179" t="str">
            <v xml:space="preserve">            </v>
          </cell>
          <cell r="E179" t="str">
            <v xml:space="preserve">Ea      </v>
          </cell>
          <cell r="F179" t="str">
            <v>ODEPOT</v>
          </cell>
          <cell r="G179" t="str">
            <v xml:space="preserve">836554                   </v>
          </cell>
          <cell r="H179" t="str">
            <v xml:space="preserve">D   </v>
          </cell>
          <cell r="I179">
            <v>0</v>
          </cell>
          <cell r="J179">
            <v>0</v>
          </cell>
          <cell r="K179">
            <v>2</v>
          </cell>
          <cell r="L179">
            <v>0</v>
          </cell>
          <cell r="M179">
            <v>0</v>
          </cell>
          <cell r="N179">
            <v>2</v>
          </cell>
          <cell r="O179">
            <v>3</v>
          </cell>
          <cell r="P179">
            <v>2</v>
          </cell>
          <cell r="Q179" t="str">
            <v>D32</v>
          </cell>
          <cell r="R179" t="str">
            <v xml:space="preserve"> </v>
          </cell>
          <cell r="S179" t="str">
            <v>D</v>
          </cell>
          <cell r="T179" t="str">
            <v xml:space="preserve">  </v>
          </cell>
          <cell r="U179" t="str">
            <v xml:space="preserve">  </v>
          </cell>
          <cell r="V179" t="str">
            <v>N</v>
          </cell>
          <cell r="W179" t="str">
            <v>N</v>
          </cell>
          <cell r="X179" t="str">
            <v>N</v>
          </cell>
          <cell r="Y179" t="str">
            <v>N</v>
          </cell>
          <cell r="Z179" t="str">
            <v>N</v>
          </cell>
          <cell r="AA179" t="str">
            <v>Drop-ship only</v>
          </cell>
        </row>
        <row r="180">
          <cell r="A180" t="str">
            <v>9063753</v>
          </cell>
          <cell r="B180" t="str">
            <v xml:space="preserve">A.JACKSON      </v>
          </cell>
          <cell r="C180" t="str">
            <v xml:space="preserve">Coffee-Mate French Vanilla    </v>
          </cell>
          <cell r="D180" t="str">
            <v xml:space="preserve">0.38oz      </v>
          </cell>
          <cell r="E180" t="str">
            <v xml:space="preserve">180/Bx  </v>
          </cell>
          <cell r="F180" t="str">
            <v>ODEPOT</v>
          </cell>
          <cell r="G180" t="str">
            <v xml:space="preserve">761003                   </v>
          </cell>
          <cell r="H180" t="str">
            <v xml:space="preserve">D   </v>
          </cell>
          <cell r="I180">
            <v>1</v>
          </cell>
          <cell r="J180">
            <v>0</v>
          </cell>
          <cell r="K180">
            <v>1</v>
          </cell>
          <cell r="L180">
            <v>0</v>
          </cell>
          <cell r="M180">
            <v>0</v>
          </cell>
          <cell r="N180">
            <v>2</v>
          </cell>
          <cell r="O180">
            <v>3</v>
          </cell>
          <cell r="P180">
            <v>2</v>
          </cell>
          <cell r="Q180" t="str">
            <v>D33</v>
          </cell>
          <cell r="R180" t="str">
            <v xml:space="preserve"> </v>
          </cell>
          <cell r="S180" t="str">
            <v>D</v>
          </cell>
          <cell r="T180" t="str">
            <v xml:space="preserve">  </v>
          </cell>
          <cell r="U180" t="str">
            <v xml:space="preserve">  </v>
          </cell>
          <cell r="V180" t="str">
            <v>N</v>
          </cell>
          <cell r="W180" t="str">
            <v>N</v>
          </cell>
          <cell r="X180" t="str">
            <v>N</v>
          </cell>
          <cell r="Y180" t="str">
            <v>N</v>
          </cell>
          <cell r="Z180" t="str">
            <v>N</v>
          </cell>
          <cell r="AA180" t="str">
            <v>Drop-ship only</v>
          </cell>
        </row>
        <row r="181">
          <cell r="A181" t="str">
            <v>9872175</v>
          </cell>
          <cell r="B181" t="str">
            <v xml:space="preserve">T.FABIAN       </v>
          </cell>
          <cell r="C181" t="str">
            <v xml:space="preserve">Needle Disposable Thin Wall   </v>
          </cell>
          <cell r="D181" t="str">
            <v xml:space="preserve">18gx1-1/2"  </v>
          </cell>
          <cell r="E181" t="str">
            <v xml:space="preserve">100/Bx  </v>
          </cell>
          <cell r="F181" t="str">
            <v xml:space="preserve">BD    </v>
          </cell>
          <cell r="G181" t="str">
            <v xml:space="preserve">305185                   </v>
          </cell>
          <cell r="H181" t="str">
            <v xml:space="preserve">BO  </v>
          </cell>
          <cell r="I181">
            <v>0</v>
          </cell>
          <cell r="J181">
            <v>0</v>
          </cell>
          <cell r="K181">
            <v>2</v>
          </cell>
          <cell r="L181">
            <v>0</v>
          </cell>
          <cell r="M181">
            <v>0</v>
          </cell>
          <cell r="N181">
            <v>2</v>
          </cell>
          <cell r="O181">
            <v>3</v>
          </cell>
          <cell r="P181">
            <v>2</v>
          </cell>
          <cell r="Q181" t="str">
            <v>M90</v>
          </cell>
          <cell r="R181" t="str">
            <v xml:space="preserve"> </v>
          </cell>
          <cell r="S181" t="str">
            <v>Blank</v>
          </cell>
          <cell r="T181" t="str">
            <v xml:space="preserve">  </v>
          </cell>
          <cell r="U181" t="str">
            <v>DP</v>
          </cell>
          <cell r="V181" t="str">
            <v>Y</v>
          </cell>
          <cell r="W181" t="str">
            <v>Y</v>
          </cell>
          <cell r="X181" t="str">
            <v>Y</v>
          </cell>
          <cell r="Y181" t="str">
            <v>Y</v>
          </cell>
          <cell r="Z181" t="str">
            <v>Y</v>
          </cell>
          <cell r="AA181" t="str">
            <v>Low impact - only 1 or 2 line impact</v>
          </cell>
        </row>
        <row r="182">
          <cell r="A182" t="str">
            <v>9878128</v>
          </cell>
          <cell r="B182" t="str">
            <v xml:space="preserve">T.FABIAN       </v>
          </cell>
          <cell r="C182" t="str">
            <v xml:space="preserve">Needle Disposable             </v>
          </cell>
          <cell r="D182" t="str">
            <v xml:space="preserve">20gx1-1/2"  </v>
          </cell>
          <cell r="E182" t="str">
            <v xml:space="preserve">100/Bx  </v>
          </cell>
          <cell r="F182" t="str">
            <v xml:space="preserve">BD    </v>
          </cell>
          <cell r="G182" t="str">
            <v xml:space="preserve">305176                   </v>
          </cell>
          <cell r="H182" t="str">
            <v xml:space="preserve">XS  </v>
          </cell>
          <cell r="I182">
            <v>2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2</v>
          </cell>
          <cell r="O182">
            <v>3</v>
          </cell>
          <cell r="P182">
            <v>2</v>
          </cell>
          <cell r="Q182" t="str">
            <v>M10</v>
          </cell>
          <cell r="R182" t="str">
            <v xml:space="preserve"> </v>
          </cell>
          <cell r="S182" t="str">
            <v>Blank</v>
          </cell>
          <cell r="T182" t="str">
            <v xml:space="preserve">  </v>
          </cell>
          <cell r="U182" t="str">
            <v>DP</v>
          </cell>
          <cell r="V182" t="str">
            <v>Y</v>
          </cell>
          <cell r="W182" t="str">
            <v>Y</v>
          </cell>
          <cell r="X182" t="str">
            <v>Y</v>
          </cell>
          <cell r="Y182" t="str">
            <v>Y</v>
          </cell>
          <cell r="Z182" t="str">
            <v>Y</v>
          </cell>
          <cell r="AA182" t="str">
            <v>Low impact - only 1 or 2 line impact</v>
          </cell>
        </row>
        <row r="183">
          <cell r="A183" t="str">
            <v>1046391</v>
          </cell>
          <cell r="B183" t="str">
            <v xml:space="preserve">G.RAZZANO      </v>
          </cell>
          <cell r="C183" t="str">
            <v>Stirrup Ortho Aircast Ank Foam</v>
          </cell>
          <cell r="D183" t="str">
            <v xml:space="preserve">Medium Left </v>
          </cell>
          <cell r="E183" t="str">
            <v xml:space="preserve">Ea      </v>
          </cell>
          <cell r="F183" t="str">
            <v>SMTNEP</v>
          </cell>
          <cell r="G183" t="str">
            <v xml:space="preserve">02BLP                    </v>
          </cell>
          <cell r="H183" t="str">
            <v xml:space="preserve">XE  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0</v>
          </cell>
          <cell r="N183">
            <v>1</v>
          </cell>
          <cell r="O183">
            <v>1</v>
          </cell>
          <cell r="P183">
            <v>2</v>
          </cell>
          <cell r="Q183" t="str">
            <v>M80</v>
          </cell>
          <cell r="R183" t="str">
            <v xml:space="preserve"> </v>
          </cell>
          <cell r="S183" t="str">
            <v>Blank</v>
          </cell>
          <cell r="T183" t="str">
            <v xml:space="preserve">  </v>
          </cell>
          <cell r="U183" t="str">
            <v xml:space="preserve">  </v>
          </cell>
          <cell r="V183" t="str">
            <v>Y</v>
          </cell>
          <cell r="W183" t="str">
            <v>N</v>
          </cell>
          <cell r="X183" t="str">
            <v>N</v>
          </cell>
          <cell r="Y183" t="str">
            <v>N</v>
          </cell>
          <cell r="Z183" t="str">
            <v>N</v>
          </cell>
          <cell r="AA183" t="str">
            <v>Non-stock in the primary DC - demand too low to convert</v>
          </cell>
        </row>
        <row r="184">
          <cell r="A184" t="str">
            <v>1046391</v>
          </cell>
          <cell r="B184" t="str">
            <v xml:space="preserve">G.RAZZANO      </v>
          </cell>
          <cell r="C184" t="str">
            <v>Stirrup Ortho Aircast Ank Foam</v>
          </cell>
          <cell r="D184" t="str">
            <v xml:space="preserve">Medium Left </v>
          </cell>
          <cell r="E184" t="str">
            <v xml:space="preserve">Ea      </v>
          </cell>
          <cell r="F184" t="str">
            <v>SMTNEP</v>
          </cell>
          <cell r="G184" t="str">
            <v xml:space="preserve">02BLP                    </v>
          </cell>
          <cell r="H184" t="str">
            <v xml:space="preserve">XS  </v>
          </cell>
          <cell r="I184">
            <v>1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1</v>
          </cell>
          <cell r="O184">
            <v>1</v>
          </cell>
          <cell r="P184">
            <v>2</v>
          </cell>
          <cell r="Q184" t="str">
            <v>M80</v>
          </cell>
          <cell r="R184" t="str">
            <v xml:space="preserve"> </v>
          </cell>
          <cell r="S184" t="str">
            <v>Blank</v>
          </cell>
          <cell r="T184" t="str">
            <v xml:space="preserve">  </v>
          </cell>
          <cell r="U184" t="str">
            <v xml:space="preserve">  </v>
          </cell>
          <cell r="V184" t="str">
            <v>Y</v>
          </cell>
          <cell r="W184" t="str">
            <v>N</v>
          </cell>
          <cell r="X184" t="str">
            <v>N</v>
          </cell>
          <cell r="Y184" t="str">
            <v>N</v>
          </cell>
          <cell r="Z184" t="str">
            <v>N</v>
          </cell>
          <cell r="AA184" t="str">
            <v>Low impact - only 1 or 2 line impact</v>
          </cell>
        </row>
        <row r="185">
          <cell r="A185" t="str">
            <v>1048688</v>
          </cell>
          <cell r="B185" t="str">
            <v xml:space="preserve">A.DOUGHTON     </v>
          </cell>
          <cell r="C185" t="str">
            <v xml:space="preserve">Sodium Chlor Inj SDV 20ml PF  </v>
          </cell>
          <cell r="D185" t="str">
            <v xml:space="preserve">0.9%        </v>
          </cell>
          <cell r="E185" t="str">
            <v xml:space="preserve">25/Bx   </v>
          </cell>
          <cell r="F185" t="str">
            <v>PFIZNJ</v>
          </cell>
          <cell r="G185" t="str">
            <v xml:space="preserve">00409488820              </v>
          </cell>
          <cell r="H185" t="str">
            <v xml:space="preserve">BO  </v>
          </cell>
          <cell r="I185">
            <v>1</v>
          </cell>
          <cell r="J185">
            <v>0</v>
          </cell>
          <cell r="K185">
            <v>1</v>
          </cell>
          <cell r="L185">
            <v>0</v>
          </cell>
          <cell r="M185">
            <v>0</v>
          </cell>
          <cell r="N185">
            <v>2</v>
          </cell>
          <cell r="O185">
            <v>2</v>
          </cell>
          <cell r="P185">
            <v>2</v>
          </cell>
          <cell r="Q185" t="str">
            <v>G10</v>
          </cell>
          <cell r="R185" t="str">
            <v>R</v>
          </cell>
          <cell r="S185" t="str">
            <v>Blank</v>
          </cell>
          <cell r="T185" t="str">
            <v xml:space="preserve">  </v>
          </cell>
          <cell r="U185" t="str">
            <v>RE</v>
          </cell>
          <cell r="V185" t="str">
            <v>Y</v>
          </cell>
          <cell r="W185" t="str">
            <v>Y</v>
          </cell>
          <cell r="X185" t="str">
            <v>Y</v>
          </cell>
          <cell r="Y185" t="str">
            <v>Y</v>
          </cell>
          <cell r="Z185" t="str">
            <v>Y</v>
          </cell>
          <cell r="AA185" t="str">
            <v>Low impact - only 1 or 2 line impact</v>
          </cell>
        </row>
        <row r="186">
          <cell r="A186" t="str">
            <v>1049843</v>
          </cell>
          <cell r="B186" t="str">
            <v xml:space="preserve">A.DOUGHTON     </v>
          </cell>
          <cell r="C186" t="str">
            <v xml:space="preserve">Lidocaine HCL MDV 50mL        </v>
          </cell>
          <cell r="D186" t="str">
            <v xml:space="preserve">2%          </v>
          </cell>
          <cell r="E186" t="str">
            <v xml:space="preserve">25/Bx   </v>
          </cell>
          <cell r="F186" t="str">
            <v>PFIZNJ</v>
          </cell>
          <cell r="G186" t="str">
            <v xml:space="preserve">00409427702              </v>
          </cell>
          <cell r="H186" t="str">
            <v xml:space="preserve">BO  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1</v>
          </cell>
          <cell r="N186">
            <v>2</v>
          </cell>
          <cell r="O186">
            <v>2</v>
          </cell>
          <cell r="P186">
            <v>2</v>
          </cell>
          <cell r="Q186" t="str">
            <v>G10</v>
          </cell>
          <cell r="R186" t="str">
            <v xml:space="preserve"> </v>
          </cell>
          <cell r="S186" t="str">
            <v>Blank</v>
          </cell>
          <cell r="T186" t="str">
            <v xml:space="preserve">  </v>
          </cell>
          <cell r="U186" t="str">
            <v>RX</v>
          </cell>
          <cell r="V186" t="str">
            <v>Y</v>
          </cell>
          <cell r="W186" t="str">
            <v>Y</v>
          </cell>
          <cell r="X186" t="str">
            <v>Y</v>
          </cell>
          <cell r="Y186" t="str">
            <v>Y</v>
          </cell>
          <cell r="Z186" t="str">
            <v>Y</v>
          </cell>
          <cell r="AA186" t="str">
            <v>Low impact - only 1 or 2 line impact</v>
          </cell>
        </row>
        <row r="187">
          <cell r="A187" t="str">
            <v>1097422</v>
          </cell>
          <cell r="B187" t="str">
            <v xml:space="preserve">C.SANO         </v>
          </cell>
          <cell r="C187" t="str">
            <v xml:space="preserve">Microclave Connector          </v>
          </cell>
          <cell r="D187" t="str">
            <v xml:space="preserve">            </v>
          </cell>
          <cell r="E187" t="str">
            <v xml:space="preserve">100/Ca  </v>
          </cell>
          <cell r="F187" t="str">
            <v xml:space="preserve">ICU   </v>
          </cell>
          <cell r="G187" t="str">
            <v xml:space="preserve">B3300                    </v>
          </cell>
          <cell r="H187" t="str">
            <v xml:space="preserve">XS  </v>
          </cell>
          <cell r="I187">
            <v>2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2</v>
          </cell>
          <cell r="O187">
            <v>2</v>
          </cell>
          <cell r="P187">
            <v>2</v>
          </cell>
          <cell r="Q187" t="str">
            <v>M10</v>
          </cell>
          <cell r="R187" t="str">
            <v xml:space="preserve"> </v>
          </cell>
          <cell r="S187" t="str">
            <v>Blank</v>
          </cell>
          <cell r="T187" t="str">
            <v xml:space="preserve">  </v>
          </cell>
          <cell r="U187" t="str">
            <v xml:space="preserve">  </v>
          </cell>
          <cell r="V187" t="str">
            <v>Y</v>
          </cell>
          <cell r="W187" t="str">
            <v>Y</v>
          </cell>
          <cell r="X187" t="str">
            <v>Y</v>
          </cell>
          <cell r="Y187" t="str">
            <v>Y</v>
          </cell>
          <cell r="Z187" t="str">
            <v>Y</v>
          </cell>
          <cell r="AA187" t="str">
            <v>Low impact - only 1 or 2 line impact</v>
          </cell>
        </row>
        <row r="188">
          <cell r="A188" t="str">
            <v>1098790</v>
          </cell>
          <cell r="B188" t="str">
            <v xml:space="preserve">A.JACKSON      </v>
          </cell>
          <cell r="C188" t="str">
            <v xml:space="preserve">Coffeemate Creamer            </v>
          </cell>
          <cell r="D188" t="str">
            <v xml:space="preserve">Hazelnut    </v>
          </cell>
          <cell r="E188" t="str">
            <v xml:space="preserve">50/Bx   </v>
          </cell>
          <cell r="F188" t="str">
            <v>ODEPOT</v>
          </cell>
          <cell r="G188" t="str">
            <v xml:space="preserve">872110                   </v>
          </cell>
          <cell r="H188" t="str">
            <v xml:space="preserve">D   </v>
          </cell>
          <cell r="I188">
            <v>2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2</v>
          </cell>
          <cell r="O188">
            <v>2</v>
          </cell>
          <cell r="P188">
            <v>2</v>
          </cell>
          <cell r="Q188" t="str">
            <v>D32</v>
          </cell>
          <cell r="R188" t="str">
            <v xml:space="preserve"> </v>
          </cell>
          <cell r="S188" t="str">
            <v>D</v>
          </cell>
          <cell r="T188" t="str">
            <v xml:space="preserve">  </v>
          </cell>
          <cell r="U188" t="str">
            <v xml:space="preserve">  </v>
          </cell>
          <cell r="V188" t="str">
            <v>N</v>
          </cell>
          <cell r="W188" t="str">
            <v>N</v>
          </cell>
          <cell r="X188" t="str">
            <v>N</v>
          </cell>
          <cell r="Y188" t="str">
            <v>N</v>
          </cell>
          <cell r="Z188" t="str">
            <v>N</v>
          </cell>
          <cell r="AA188" t="str">
            <v>Drop-ship only</v>
          </cell>
        </row>
        <row r="189">
          <cell r="A189" t="str">
            <v>1102835</v>
          </cell>
          <cell r="B189" t="str">
            <v xml:space="preserve">D.TILLER       </v>
          </cell>
          <cell r="C189" t="str">
            <v xml:space="preserve">BP Port Fitting 2-Tube        </v>
          </cell>
          <cell r="D189" t="str">
            <v xml:space="preserve">Tri-Purp    </v>
          </cell>
          <cell r="E189" t="str">
            <v xml:space="preserve">10/Pk   </v>
          </cell>
          <cell r="F189" t="str">
            <v xml:space="preserve">WELCH </v>
          </cell>
          <cell r="G189" t="str">
            <v xml:space="preserve">2-TP                     </v>
          </cell>
          <cell r="H189" t="str">
            <v xml:space="preserve">XD  </v>
          </cell>
          <cell r="I189">
            <v>2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2</v>
          </cell>
          <cell r="O189">
            <v>2</v>
          </cell>
          <cell r="P189">
            <v>2</v>
          </cell>
          <cell r="Q189" t="str">
            <v>M86</v>
          </cell>
          <cell r="R189" t="str">
            <v xml:space="preserve"> </v>
          </cell>
          <cell r="S189" t="str">
            <v>L</v>
          </cell>
          <cell r="T189" t="str">
            <v xml:space="preserve">  </v>
          </cell>
          <cell r="U189" t="str">
            <v xml:space="preserve">  </v>
          </cell>
          <cell r="V189" t="str">
            <v>N</v>
          </cell>
          <cell r="W189" t="str">
            <v>N</v>
          </cell>
          <cell r="X189" t="str">
            <v>N</v>
          </cell>
          <cell r="Y189" t="str">
            <v>N</v>
          </cell>
          <cell r="Z189" t="str">
            <v>N</v>
          </cell>
          <cell r="AA189" t="str">
            <v>Corporate non-stock - demand too low to convert</v>
          </cell>
        </row>
        <row r="190">
          <cell r="A190" t="str">
            <v>1109281</v>
          </cell>
          <cell r="B190" t="str">
            <v xml:space="preserve">D.McKINLEY     </v>
          </cell>
          <cell r="C190" t="str">
            <v xml:space="preserve">Specimen Container Sterile    </v>
          </cell>
          <cell r="D190" t="str">
            <v xml:space="preserve">3oz         </v>
          </cell>
          <cell r="E190" t="str">
            <v xml:space="preserve">400/Ca  </v>
          </cell>
          <cell r="F190" t="str">
            <v>MEDLIN</v>
          </cell>
          <cell r="G190" t="str">
            <v xml:space="preserve">DYND30362                </v>
          </cell>
          <cell r="H190" t="str">
            <v xml:space="preserve">XD  </v>
          </cell>
          <cell r="I190">
            <v>2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2</v>
          </cell>
          <cell r="O190">
            <v>2</v>
          </cell>
          <cell r="P190">
            <v>2</v>
          </cell>
          <cell r="Q190" t="str">
            <v>M86</v>
          </cell>
          <cell r="R190" t="str">
            <v xml:space="preserve"> </v>
          </cell>
          <cell r="S190" t="str">
            <v>L</v>
          </cell>
          <cell r="T190" t="str">
            <v xml:space="preserve">  </v>
          </cell>
          <cell r="U190" t="str">
            <v>DU</v>
          </cell>
          <cell r="V190" t="str">
            <v>N</v>
          </cell>
          <cell r="W190" t="str">
            <v>N</v>
          </cell>
          <cell r="X190" t="str">
            <v>N</v>
          </cell>
          <cell r="Y190" t="str">
            <v>N</v>
          </cell>
          <cell r="Z190" t="str">
            <v>N</v>
          </cell>
          <cell r="AA190" t="str">
            <v>Corporate non-stock - demand too low to convert</v>
          </cell>
        </row>
        <row r="191">
          <cell r="A191" t="str">
            <v>1113558</v>
          </cell>
          <cell r="B191" t="str">
            <v xml:space="preserve">A.JACKSON      </v>
          </cell>
          <cell r="C191" t="str">
            <v xml:space="preserve">Preference Paper Towels       </v>
          </cell>
          <cell r="D191" t="str">
            <v xml:space="preserve">2-Ply Roll  </v>
          </cell>
          <cell r="E191" t="str">
            <v xml:space="preserve">30/Ca   </v>
          </cell>
          <cell r="F191" t="str">
            <v>ODEPOT</v>
          </cell>
          <cell r="G191" t="str">
            <v xml:space="preserve">602795                   </v>
          </cell>
          <cell r="H191" t="str">
            <v xml:space="preserve">D   </v>
          </cell>
          <cell r="I191">
            <v>2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2</v>
          </cell>
          <cell r="O191">
            <v>2</v>
          </cell>
          <cell r="P191">
            <v>2</v>
          </cell>
          <cell r="Q191" t="str">
            <v>D33</v>
          </cell>
          <cell r="R191" t="str">
            <v xml:space="preserve"> </v>
          </cell>
          <cell r="S191" t="str">
            <v>D</v>
          </cell>
          <cell r="T191" t="str">
            <v xml:space="preserve">  </v>
          </cell>
          <cell r="U191" t="str">
            <v xml:space="preserve">  </v>
          </cell>
          <cell r="V191" t="str">
            <v>N</v>
          </cell>
          <cell r="W191" t="str">
            <v>N</v>
          </cell>
          <cell r="X191" t="str">
            <v>N</v>
          </cell>
          <cell r="Y191" t="str">
            <v>N</v>
          </cell>
          <cell r="Z191" t="str">
            <v>N</v>
          </cell>
          <cell r="AA191" t="str">
            <v>Drop-ship only</v>
          </cell>
        </row>
        <row r="192">
          <cell r="A192" t="str">
            <v>1117046</v>
          </cell>
          <cell r="B192" t="str">
            <v xml:space="preserve">M.MCLUNE       </v>
          </cell>
          <cell r="C192" t="str">
            <v xml:space="preserve">Hemocue HGB Control Low       </v>
          </cell>
          <cell r="D192" t="str">
            <v xml:space="preserve">1.5ml       </v>
          </cell>
          <cell r="E192" t="str">
            <v xml:space="preserve">3Vl/Bx  </v>
          </cell>
          <cell r="F192" t="str">
            <v>R&amp;DSYS</v>
          </cell>
          <cell r="G192" t="str">
            <v xml:space="preserve">GH00LX                   </v>
          </cell>
          <cell r="H192" t="str">
            <v xml:space="preserve">D   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2</v>
          </cell>
          <cell r="N192">
            <v>2</v>
          </cell>
          <cell r="O192">
            <v>2</v>
          </cell>
          <cell r="P192">
            <v>2</v>
          </cell>
          <cell r="Q192" t="str">
            <v>M85</v>
          </cell>
          <cell r="R192" t="str">
            <v xml:space="preserve"> </v>
          </cell>
          <cell r="S192" t="str">
            <v>D</v>
          </cell>
          <cell r="T192" t="str">
            <v>RI</v>
          </cell>
          <cell r="U192" t="str">
            <v>DU</v>
          </cell>
          <cell r="V192" t="str">
            <v>N</v>
          </cell>
          <cell r="W192" t="str">
            <v>N</v>
          </cell>
          <cell r="X192" t="str">
            <v>N</v>
          </cell>
          <cell r="Y192" t="str">
            <v>N</v>
          </cell>
          <cell r="Z192" t="str">
            <v>N</v>
          </cell>
          <cell r="AA192" t="str">
            <v>Drop-ship only</v>
          </cell>
        </row>
        <row r="193">
          <cell r="A193" t="str">
            <v>1117388</v>
          </cell>
          <cell r="B193" t="str">
            <v xml:space="preserve">M.MCLUNE       </v>
          </cell>
          <cell r="C193" t="str">
            <v xml:space="preserve">Hemocue HGB Control High      </v>
          </cell>
          <cell r="D193" t="str">
            <v xml:space="preserve">1.5ml       </v>
          </cell>
          <cell r="E193" t="str">
            <v xml:space="preserve">3Vl/Bx  </v>
          </cell>
          <cell r="F193" t="str">
            <v>R&amp;DSYS</v>
          </cell>
          <cell r="G193" t="str">
            <v xml:space="preserve">GH00HX                   </v>
          </cell>
          <cell r="H193" t="str">
            <v xml:space="preserve">D   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2</v>
          </cell>
          <cell r="N193">
            <v>2</v>
          </cell>
          <cell r="O193">
            <v>2</v>
          </cell>
          <cell r="P193">
            <v>2</v>
          </cell>
          <cell r="Q193" t="str">
            <v>M85</v>
          </cell>
          <cell r="R193" t="str">
            <v xml:space="preserve"> </v>
          </cell>
          <cell r="S193" t="str">
            <v>D</v>
          </cell>
          <cell r="T193" t="str">
            <v>RI</v>
          </cell>
          <cell r="U193" t="str">
            <v>DU</v>
          </cell>
          <cell r="V193" t="str">
            <v>N</v>
          </cell>
          <cell r="W193" t="str">
            <v>N</v>
          </cell>
          <cell r="X193" t="str">
            <v>N</v>
          </cell>
          <cell r="Y193" t="str">
            <v>N</v>
          </cell>
          <cell r="Z193" t="str">
            <v>N</v>
          </cell>
          <cell r="AA193" t="str">
            <v>Drop-ship only</v>
          </cell>
        </row>
        <row r="194">
          <cell r="A194" t="str">
            <v>1125810</v>
          </cell>
          <cell r="B194" t="str">
            <v xml:space="preserve">J.SEROKA       </v>
          </cell>
          <cell r="C194" t="str">
            <v xml:space="preserve">Top Hat Specimen Collector    </v>
          </cell>
          <cell r="D194" t="str">
            <v xml:space="preserve">800cc       </v>
          </cell>
          <cell r="E194" t="str">
            <v xml:space="preserve">25/Bx   </v>
          </cell>
          <cell r="F194" t="str">
            <v>SUZJUN</v>
          </cell>
          <cell r="G194" t="str">
            <v xml:space="preserve">1125810                  </v>
          </cell>
          <cell r="H194" t="str">
            <v xml:space="preserve">BO  </v>
          </cell>
          <cell r="I194">
            <v>2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2</v>
          </cell>
          <cell r="O194">
            <v>2</v>
          </cell>
          <cell r="P194">
            <v>2</v>
          </cell>
          <cell r="Q194" t="str">
            <v>M10</v>
          </cell>
          <cell r="R194" t="str">
            <v xml:space="preserve"> </v>
          </cell>
          <cell r="S194" t="str">
            <v>Blank</v>
          </cell>
          <cell r="T194" t="str">
            <v xml:space="preserve">  </v>
          </cell>
          <cell r="U194" t="str">
            <v>DU</v>
          </cell>
          <cell r="V194" t="str">
            <v>Y</v>
          </cell>
          <cell r="W194" t="str">
            <v>Y</v>
          </cell>
          <cell r="X194" t="str">
            <v>Y</v>
          </cell>
          <cell r="Y194" t="str">
            <v>Y</v>
          </cell>
          <cell r="Z194" t="str">
            <v>Y</v>
          </cell>
          <cell r="AA194" t="str">
            <v>Low impact - only 1 or 2 line impact</v>
          </cell>
        </row>
        <row r="195">
          <cell r="A195" t="str">
            <v>1142954</v>
          </cell>
          <cell r="B195" t="str">
            <v xml:space="preserve">D.TILLER       </v>
          </cell>
          <cell r="C195" t="str">
            <v>Permafoam Dressing NonAdh Ster</v>
          </cell>
          <cell r="D195" t="str">
            <v xml:space="preserve">4"x4"       </v>
          </cell>
          <cell r="E195" t="str">
            <v xml:space="preserve">10/Bx   </v>
          </cell>
          <cell r="F195" t="str">
            <v xml:space="preserve">CONCO </v>
          </cell>
          <cell r="G195" t="str">
            <v xml:space="preserve">409401                   </v>
          </cell>
          <cell r="H195" t="str">
            <v xml:space="preserve">XD  </v>
          </cell>
          <cell r="I195">
            <v>2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2</v>
          </cell>
          <cell r="O195">
            <v>2</v>
          </cell>
          <cell r="P195">
            <v>2</v>
          </cell>
          <cell r="Q195" t="str">
            <v>M86</v>
          </cell>
          <cell r="R195" t="str">
            <v xml:space="preserve"> </v>
          </cell>
          <cell r="S195" t="str">
            <v>L</v>
          </cell>
          <cell r="T195" t="str">
            <v xml:space="preserve">  </v>
          </cell>
          <cell r="U195" t="str">
            <v xml:space="preserve">  </v>
          </cell>
          <cell r="V195" t="str">
            <v>N</v>
          </cell>
          <cell r="W195" t="str">
            <v>N</v>
          </cell>
          <cell r="X195" t="str">
            <v>N</v>
          </cell>
          <cell r="Y195" t="str">
            <v>N</v>
          </cell>
          <cell r="Z195" t="str">
            <v>N</v>
          </cell>
          <cell r="AA195" t="str">
            <v>Corporate non-stock - demand too low to convert</v>
          </cell>
        </row>
        <row r="196">
          <cell r="A196" t="str">
            <v>1158747</v>
          </cell>
          <cell r="B196" t="str">
            <v xml:space="preserve">T.SMITH        </v>
          </cell>
          <cell r="C196" t="str">
            <v xml:space="preserve">Suture Chromic Gut Undyed CTX </v>
          </cell>
          <cell r="D196" t="str">
            <v xml:space="preserve">1-0 36"     </v>
          </cell>
          <cell r="E196" t="str">
            <v xml:space="preserve">36/Bx   </v>
          </cell>
          <cell r="F196" t="str">
            <v>ETHICO</v>
          </cell>
          <cell r="G196" t="str">
            <v xml:space="preserve">905H                     </v>
          </cell>
          <cell r="H196" t="str">
            <v xml:space="preserve">D   </v>
          </cell>
          <cell r="I196">
            <v>1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1</v>
          </cell>
          <cell r="P196">
            <v>2</v>
          </cell>
          <cell r="Q196" t="str">
            <v>M86</v>
          </cell>
          <cell r="R196" t="str">
            <v xml:space="preserve"> </v>
          </cell>
          <cell r="S196" t="str">
            <v>L</v>
          </cell>
          <cell r="T196" t="str">
            <v xml:space="preserve">  </v>
          </cell>
          <cell r="U196" t="str">
            <v>DP</v>
          </cell>
          <cell r="V196" t="str">
            <v>N</v>
          </cell>
          <cell r="W196" t="str">
            <v>N</v>
          </cell>
          <cell r="X196" t="str">
            <v>N</v>
          </cell>
          <cell r="Y196" t="str">
            <v>N</v>
          </cell>
          <cell r="Z196" t="str">
            <v>N</v>
          </cell>
          <cell r="AA196" t="str">
            <v>Corporate non-stock - demand too low to convert</v>
          </cell>
        </row>
        <row r="197">
          <cell r="A197" t="str">
            <v>1158747</v>
          </cell>
          <cell r="B197" t="str">
            <v xml:space="preserve">T.SMITH        </v>
          </cell>
          <cell r="C197" t="str">
            <v xml:space="preserve">Suture Chromic Gut Undyed CTX </v>
          </cell>
          <cell r="D197" t="str">
            <v xml:space="preserve">1-0 36"     </v>
          </cell>
          <cell r="E197" t="str">
            <v xml:space="preserve">36/Bx   </v>
          </cell>
          <cell r="F197" t="str">
            <v>ETHICO</v>
          </cell>
          <cell r="G197" t="str">
            <v xml:space="preserve">905H                     </v>
          </cell>
          <cell r="H197" t="str">
            <v xml:space="preserve">XD  </v>
          </cell>
          <cell r="I197">
            <v>1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1</v>
          </cell>
          <cell r="O197">
            <v>1</v>
          </cell>
          <cell r="P197">
            <v>2</v>
          </cell>
          <cell r="Q197" t="str">
            <v>M86</v>
          </cell>
          <cell r="R197" t="str">
            <v xml:space="preserve"> </v>
          </cell>
          <cell r="S197" t="str">
            <v>L</v>
          </cell>
          <cell r="T197" t="str">
            <v xml:space="preserve">  </v>
          </cell>
          <cell r="U197" t="str">
            <v>DP</v>
          </cell>
          <cell r="V197" t="str">
            <v>N</v>
          </cell>
          <cell r="W197" t="str">
            <v>N</v>
          </cell>
          <cell r="X197" t="str">
            <v>N</v>
          </cell>
          <cell r="Y197" t="str">
            <v>N</v>
          </cell>
          <cell r="Z197" t="str">
            <v>N</v>
          </cell>
          <cell r="AA197" t="str">
            <v>Corporate non-stock - demand too low to convert</v>
          </cell>
        </row>
        <row r="198">
          <cell r="A198" t="str">
            <v>1179613</v>
          </cell>
          <cell r="B198" t="str">
            <v xml:space="preserve">D.McKINLEY     </v>
          </cell>
          <cell r="C198" t="str">
            <v xml:space="preserve">Sponge Gauze Avant St Nwvn    </v>
          </cell>
          <cell r="D198" t="str">
            <v xml:space="preserve">3x3" 4-Ply  </v>
          </cell>
          <cell r="E198" t="str">
            <v xml:space="preserve">1200/Ca </v>
          </cell>
          <cell r="F198" t="str">
            <v>MEDLIN</v>
          </cell>
          <cell r="G198" t="str">
            <v xml:space="preserve">NON21334                 </v>
          </cell>
          <cell r="H198" t="str">
            <v xml:space="preserve">D   </v>
          </cell>
          <cell r="I198">
            <v>0</v>
          </cell>
          <cell r="J198">
            <v>0</v>
          </cell>
          <cell r="K198">
            <v>2</v>
          </cell>
          <cell r="L198">
            <v>0</v>
          </cell>
          <cell r="M198">
            <v>0</v>
          </cell>
          <cell r="N198">
            <v>2</v>
          </cell>
          <cell r="O198">
            <v>2</v>
          </cell>
          <cell r="P198">
            <v>2</v>
          </cell>
          <cell r="Q198" t="str">
            <v>M85</v>
          </cell>
          <cell r="R198" t="str">
            <v xml:space="preserve"> </v>
          </cell>
          <cell r="S198" t="str">
            <v>D</v>
          </cell>
          <cell r="T198" t="str">
            <v xml:space="preserve">  </v>
          </cell>
          <cell r="U198" t="str">
            <v xml:space="preserve">  </v>
          </cell>
          <cell r="V198" t="str">
            <v>N</v>
          </cell>
          <cell r="W198" t="str">
            <v>N</v>
          </cell>
          <cell r="X198" t="str">
            <v>N</v>
          </cell>
          <cell r="Y198" t="str">
            <v>N</v>
          </cell>
          <cell r="Z198" t="str">
            <v>N</v>
          </cell>
          <cell r="AA198" t="str">
            <v>Corporate non-stock - demand too low to convert</v>
          </cell>
        </row>
        <row r="199">
          <cell r="A199" t="str">
            <v>1185169</v>
          </cell>
          <cell r="B199" t="str">
            <v xml:space="preserve">C.SANATOR      </v>
          </cell>
          <cell r="C199" t="str">
            <v xml:space="preserve">Dilator Set Os Soft Reusable  </v>
          </cell>
          <cell r="D199" t="str">
            <v xml:space="preserve">3/Set       </v>
          </cell>
          <cell r="E199" t="str">
            <v xml:space="preserve">Ea      </v>
          </cell>
          <cell r="F199" t="str">
            <v xml:space="preserve">GYNEX </v>
          </cell>
          <cell r="G199" t="str">
            <v xml:space="preserve">4200                     </v>
          </cell>
          <cell r="H199" t="str">
            <v xml:space="preserve">D   </v>
          </cell>
          <cell r="I199">
            <v>0</v>
          </cell>
          <cell r="J199">
            <v>0</v>
          </cell>
          <cell r="K199">
            <v>2</v>
          </cell>
          <cell r="L199">
            <v>0</v>
          </cell>
          <cell r="M199">
            <v>0</v>
          </cell>
          <cell r="N199">
            <v>2</v>
          </cell>
          <cell r="O199">
            <v>2</v>
          </cell>
          <cell r="P199">
            <v>2</v>
          </cell>
          <cell r="Q199" t="str">
            <v>M85</v>
          </cell>
          <cell r="R199" t="str">
            <v xml:space="preserve"> </v>
          </cell>
          <cell r="S199" t="str">
            <v>D</v>
          </cell>
          <cell r="T199" t="str">
            <v xml:space="preserve">  </v>
          </cell>
          <cell r="U199" t="str">
            <v>DP</v>
          </cell>
          <cell r="V199" t="str">
            <v>N</v>
          </cell>
          <cell r="W199" t="str">
            <v>N</v>
          </cell>
          <cell r="X199" t="str">
            <v>N</v>
          </cell>
          <cell r="Y199" t="str">
            <v>N</v>
          </cell>
          <cell r="Z199" t="str">
            <v>N</v>
          </cell>
          <cell r="AA199" t="str">
            <v>Corporate non-stock - demand too low to convert</v>
          </cell>
        </row>
        <row r="200">
          <cell r="A200" t="str">
            <v>1188806</v>
          </cell>
          <cell r="B200" t="str">
            <v xml:space="preserve">T.SMITH        </v>
          </cell>
          <cell r="C200" t="str">
            <v xml:space="preserve">Epinephrine Inj Syr 10mL      </v>
          </cell>
          <cell r="D200" t="str">
            <v xml:space="preserve">1:10M       </v>
          </cell>
          <cell r="E200" t="str">
            <v xml:space="preserve">10/Bx   </v>
          </cell>
          <cell r="F200" t="str">
            <v xml:space="preserve">IMSCO </v>
          </cell>
          <cell r="G200" t="str">
            <v xml:space="preserve">76329331601              </v>
          </cell>
          <cell r="H200" t="str">
            <v xml:space="preserve">BO  </v>
          </cell>
          <cell r="I200">
            <v>1</v>
          </cell>
          <cell r="J200">
            <v>1</v>
          </cell>
          <cell r="K200">
            <v>0</v>
          </cell>
          <cell r="L200">
            <v>0</v>
          </cell>
          <cell r="M200">
            <v>0</v>
          </cell>
          <cell r="N200">
            <v>2</v>
          </cell>
          <cell r="O200">
            <v>2</v>
          </cell>
          <cell r="P200">
            <v>2</v>
          </cell>
          <cell r="Q200" t="str">
            <v>G10</v>
          </cell>
          <cell r="R200" t="str">
            <v>R</v>
          </cell>
          <cell r="S200" t="str">
            <v>Blank</v>
          </cell>
          <cell r="T200" t="str">
            <v xml:space="preserve">  </v>
          </cell>
          <cell r="U200" t="str">
            <v>RX</v>
          </cell>
          <cell r="V200" t="str">
            <v>Y</v>
          </cell>
          <cell r="W200" t="str">
            <v>Y</v>
          </cell>
          <cell r="X200" t="str">
            <v>Y</v>
          </cell>
          <cell r="Y200" t="str">
            <v>Y</v>
          </cell>
          <cell r="Z200" t="str">
            <v>Y</v>
          </cell>
          <cell r="AA200" t="str">
            <v>Low impact - only 1 or 2 line impact</v>
          </cell>
        </row>
        <row r="201">
          <cell r="A201" t="str">
            <v>1201464</v>
          </cell>
          <cell r="B201" t="str">
            <v xml:space="preserve">D.TILLER       </v>
          </cell>
          <cell r="C201" t="str">
            <v xml:space="preserve">Scrub Stat 2%                 </v>
          </cell>
          <cell r="D201" t="str">
            <v xml:space="preserve">540mL       </v>
          </cell>
          <cell r="E201" t="str">
            <v xml:space="preserve">12/Ca   </v>
          </cell>
          <cell r="F201" t="str">
            <v>HUNMED</v>
          </cell>
          <cell r="G201" t="str">
            <v xml:space="preserve">6030617                  </v>
          </cell>
          <cell r="H201" t="str">
            <v xml:space="preserve">XD  </v>
          </cell>
          <cell r="I201">
            <v>2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2</v>
          </cell>
          <cell r="O201">
            <v>2</v>
          </cell>
          <cell r="P201">
            <v>2</v>
          </cell>
          <cell r="Q201" t="str">
            <v>M86</v>
          </cell>
          <cell r="R201" t="str">
            <v xml:space="preserve"> </v>
          </cell>
          <cell r="S201" t="str">
            <v>L</v>
          </cell>
          <cell r="T201" t="str">
            <v xml:space="preserve">  </v>
          </cell>
          <cell r="U201" t="str">
            <v xml:space="preserve">  </v>
          </cell>
          <cell r="V201" t="str">
            <v>N</v>
          </cell>
          <cell r="W201" t="str">
            <v>N</v>
          </cell>
          <cell r="X201" t="str">
            <v>N</v>
          </cell>
          <cell r="Y201" t="str">
            <v>N</v>
          </cell>
          <cell r="Z201" t="str">
            <v>N</v>
          </cell>
          <cell r="AA201" t="str">
            <v>Corporate non-stock - demand too low to convert</v>
          </cell>
        </row>
        <row r="202">
          <cell r="A202" t="str">
            <v>1210352</v>
          </cell>
          <cell r="B202" t="str">
            <v xml:space="preserve">T.SMITH        </v>
          </cell>
          <cell r="C202" t="str">
            <v xml:space="preserve">Tourniquet LF Rolled LF Blue  </v>
          </cell>
          <cell r="D202" t="str">
            <v xml:space="preserve">1x18"       </v>
          </cell>
          <cell r="E202" t="str">
            <v xml:space="preserve">1200/Ca </v>
          </cell>
          <cell r="F202" t="str">
            <v>TRILAB</v>
          </cell>
          <cell r="G202" t="str">
            <v xml:space="preserve">10004                    </v>
          </cell>
          <cell r="H202" t="str">
            <v xml:space="preserve">XD  </v>
          </cell>
          <cell r="I202">
            <v>2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2</v>
          </cell>
          <cell r="O202">
            <v>2</v>
          </cell>
          <cell r="P202">
            <v>2</v>
          </cell>
          <cell r="Q202" t="str">
            <v>M86</v>
          </cell>
          <cell r="R202" t="str">
            <v xml:space="preserve"> </v>
          </cell>
          <cell r="S202" t="str">
            <v>L</v>
          </cell>
          <cell r="T202" t="str">
            <v xml:space="preserve">  </v>
          </cell>
          <cell r="U202" t="str">
            <v xml:space="preserve">  </v>
          </cell>
          <cell r="V202" t="str">
            <v>N</v>
          </cell>
          <cell r="W202" t="str">
            <v>N</v>
          </cell>
          <cell r="X202" t="str">
            <v>N</v>
          </cell>
          <cell r="Y202" t="str">
            <v>N</v>
          </cell>
          <cell r="Z202" t="str">
            <v>N</v>
          </cell>
          <cell r="AA202" t="str">
            <v>Corporate non-stock - demand too low to convert</v>
          </cell>
        </row>
        <row r="203">
          <cell r="A203" t="str">
            <v>1217652</v>
          </cell>
          <cell r="B203" t="str">
            <v xml:space="preserve">F.COYLE        </v>
          </cell>
          <cell r="C203" t="str">
            <v xml:space="preserve">Bleach Clorox Liquid          </v>
          </cell>
          <cell r="D203" t="str">
            <v xml:space="preserve">121oz       </v>
          </cell>
          <cell r="E203" t="str">
            <v xml:space="preserve">3/Ca    </v>
          </cell>
          <cell r="F203" t="str">
            <v>LAGASS</v>
          </cell>
          <cell r="G203" t="str">
            <v xml:space="preserve">CLO30966                 </v>
          </cell>
          <cell r="H203" t="str">
            <v xml:space="preserve">XS  </v>
          </cell>
          <cell r="I203">
            <v>0</v>
          </cell>
          <cell r="J203">
            <v>0</v>
          </cell>
          <cell r="K203">
            <v>2</v>
          </cell>
          <cell r="L203">
            <v>0</v>
          </cell>
          <cell r="M203">
            <v>0</v>
          </cell>
          <cell r="N203">
            <v>2</v>
          </cell>
          <cell r="O203">
            <v>2</v>
          </cell>
          <cell r="P203">
            <v>2</v>
          </cell>
          <cell r="Q203" t="str">
            <v>M80</v>
          </cell>
          <cell r="R203" t="str">
            <v xml:space="preserve"> </v>
          </cell>
          <cell r="S203" t="str">
            <v>Blank</v>
          </cell>
          <cell r="T203" t="str">
            <v xml:space="preserve">  </v>
          </cell>
          <cell r="U203" t="str">
            <v xml:space="preserve">  </v>
          </cell>
          <cell r="V203" t="str">
            <v>Y</v>
          </cell>
          <cell r="W203" t="str">
            <v>Y</v>
          </cell>
          <cell r="X203" t="str">
            <v>Y</v>
          </cell>
          <cell r="Y203" t="str">
            <v>Y</v>
          </cell>
          <cell r="Z203" t="str">
            <v>Y</v>
          </cell>
          <cell r="AA203" t="str">
            <v>Low impact - only 1 or 2 line impact</v>
          </cell>
        </row>
        <row r="204">
          <cell r="A204" t="str">
            <v>1223322</v>
          </cell>
          <cell r="B204" t="str">
            <v xml:space="preserve">D.TILLER       </v>
          </cell>
          <cell r="C204" t="str">
            <v xml:space="preserve">Cradle Repl f/Transformer Sys </v>
          </cell>
          <cell r="D204" t="str">
            <v xml:space="preserve">            </v>
          </cell>
          <cell r="E204" t="str">
            <v xml:space="preserve">1/Pr    </v>
          </cell>
          <cell r="F204" t="str">
            <v xml:space="preserve">WELCH </v>
          </cell>
          <cell r="G204" t="str">
            <v xml:space="preserve">767-001                  </v>
          </cell>
          <cell r="H204" t="str">
            <v xml:space="preserve">XD  </v>
          </cell>
          <cell r="I204">
            <v>2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2</v>
          </cell>
          <cell r="O204">
            <v>2</v>
          </cell>
          <cell r="P204">
            <v>2</v>
          </cell>
          <cell r="Q204" t="str">
            <v>M86</v>
          </cell>
          <cell r="R204" t="str">
            <v xml:space="preserve"> </v>
          </cell>
          <cell r="S204" t="str">
            <v>L</v>
          </cell>
          <cell r="T204" t="str">
            <v xml:space="preserve">  </v>
          </cell>
          <cell r="U204" t="str">
            <v xml:space="preserve">  </v>
          </cell>
          <cell r="V204" t="str">
            <v>N</v>
          </cell>
          <cell r="W204" t="str">
            <v>N</v>
          </cell>
          <cell r="X204" t="str">
            <v>N</v>
          </cell>
          <cell r="Y204" t="str">
            <v>N</v>
          </cell>
          <cell r="Z204" t="str">
            <v>N</v>
          </cell>
          <cell r="AA204" t="str">
            <v>Corporate non-stock - demand too low to convert</v>
          </cell>
        </row>
        <row r="205">
          <cell r="A205" t="str">
            <v>1236838</v>
          </cell>
          <cell r="B205" t="str">
            <v xml:space="preserve">D.McKINLEY     </v>
          </cell>
          <cell r="C205" t="str">
            <v xml:space="preserve">Bevrg Glucose Tolrnc Orng     </v>
          </cell>
          <cell r="D205" t="str">
            <v xml:space="preserve">50gm        </v>
          </cell>
          <cell r="E205" t="str">
            <v xml:space="preserve">24/Ca   </v>
          </cell>
          <cell r="F205" t="str">
            <v>AEROME</v>
          </cell>
          <cell r="G205" t="str">
            <v xml:space="preserve">BEV-O-050                </v>
          </cell>
          <cell r="H205" t="str">
            <v xml:space="preserve">XD  </v>
          </cell>
          <cell r="I205">
            <v>0</v>
          </cell>
          <cell r="J205">
            <v>0</v>
          </cell>
          <cell r="K205">
            <v>2</v>
          </cell>
          <cell r="L205">
            <v>0</v>
          </cell>
          <cell r="M205">
            <v>0</v>
          </cell>
          <cell r="N205">
            <v>2</v>
          </cell>
          <cell r="O205">
            <v>2</v>
          </cell>
          <cell r="P205">
            <v>2</v>
          </cell>
          <cell r="Q205" t="str">
            <v>M86</v>
          </cell>
          <cell r="R205" t="str">
            <v xml:space="preserve"> </v>
          </cell>
          <cell r="S205" t="str">
            <v>L</v>
          </cell>
          <cell r="T205" t="str">
            <v xml:space="preserve">  </v>
          </cell>
          <cell r="U205" t="str">
            <v>DU</v>
          </cell>
          <cell r="V205" t="str">
            <v>N</v>
          </cell>
          <cell r="W205" t="str">
            <v>N</v>
          </cell>
          <cell r="X205" t="str">
            <v>N</v>
          </cell>
          <cell r="Y205" t="str">
            <v>N</v>
          </cell>
          <cell r="Z205" t="str">
            <v>N</v>
          </cell>
          <cell r="AA205" t="str">
            <v>Corporate non-stock - demand too low to convert</v>
          </cell>
        </row>
        <row r="206">
          <cell r="A206" t="str">
            <v>1240762</v>
          </cell>
          <cell r="B206" t="str">
            <v xml:space="preserve">J.CORRIGAN     </v>
          </cell>
          <cell r="C206" t="str">
            <v xml:space="preserve">Tray Dressing                 </v>
          </cell>
          <cell r="D206" t="str">
            <v xml:space="preserve">            </v>
          </cell>
          <cell r="E206" t="str">
            <v xml:space="preserve">20/Ca   </v>
          </cell>
          <cell r="F206" t="str">
            <v xml:space="preserve">LSL   </v>
          </cell>
          <cell r="G206" t="str">
            <v xml:space="preserve">2916                     </v>
          </cell>
          <cell r="H206" t="str">
            <v xml:space="preserve">BO  </v>
          </cell>
          <cell r="I206">
            <v>2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2</v>
          </cell>
          <cell r="O206">
            <v>2</v>
          </cell>
          <cell r="P206">
            <v>2</v>
          </cell>
          <cell r="Q206" t="str">
            <v>M10</v>
          </cell>
          <cell r="R206" t="str">
            <v xml:space="preserve"> </v>
          </cell>
          <cell r="S206" t="str">
            <v>Blank</v>
          </cell>
          <cell r="T206" t="str">
            <v xml:space="preserve">  </v>
          </cell>
          <cell r="U206" t="str">
            <v>DP</v>
          </cell>
          <cell r="V206" t="str">
            <v>Y</v>
          </cell>
          <cell r="W206" t="str">
            <v>N</v>
          </cell>
          <cell r="X206" t="str">
            <v>N</v>
          </cell>
          <cell r="Y206" t="str">
            <v>N</v>
          </cell>
          <cell r="Z206" t="str">
            <v>N</v>
          </cell>
          <cell r="AA206" t="str">
            <v>Low impact - only 1 or 2 line impact</v>
          </cell>
        </row>
        <row r="207">
          <cell r="A207" t="str">
            <v>1243659</v>
          </cell>
          <cell r="B207" t="str">
            <v xml:space="preserve">T.SMITH        </v>
          </cell>
          <cell r="C207" t="str">
            <v xml:space="preserve">Display Cover Your Cough      </v>
          </cell>
          <cell r="D207" t="str">
            <v xml:space="preserve">            </v>
          </cell>
          <cell r="E207" t="str">
            <v xml:space="preserve">Ea      </v>
          </cell>
          <cell r="F207" t="str">
            <v>BOWMED</v>
          </cell>
          <cell r="G207" t="str">
            <v xml:space="preserve">BD101-0012               </v>
          </cell>
          <cell r="H207" t="str">
            <v xml:space="preserve">XD  </v>
          </cell>
          <cell r="I207">
            <v>2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2</v>
          </cell>
          <cell r="O207">
            <v>2</v>
          </cell>
          <cell r="P207">
            <v>2</v>
          </cell>
          <cell r="Q207" t="str">
            <v>M86</v>
          </cell>
          <cell r="R207" t="str">
            <v xml:space="preserve"> </v>
          </cell>
          <cell r="S207" t="str">
            <v>L</v>
          </cell>
          <cell r="T207" t="str">
            <v xml:space="preserve">  </v>
          </cell>
          <cell r="U207" t="str">
            <v xml:space="preserve">  </v>
          </cell>
          <cell r="V207" t="str">
            <v>N</v>
          </cell>
          <cell r="W207" t="str">
            <v>N</v>
          </cell>
          <cell r="X207" t="str">
            <v>N</v>
          </cell>
          <cell r="Y207" t="str">
            <v>N</v>
          </cell>
          <cell r="Z207" t="str">
            <v>N</v>
          </cell>
          <cell r="AA207" t="str">
            <v>Corporate non-stock - demand too low to convert</v>
          </cell>
        </row>
        <row r="208">
          <cell r="A208" t="str">
            <v>1245767</v>
          </cell>
          <cell r="B208" t="str">
            <v xml:space="preserve">C.SANO         </v>
          </cell>
          <cell r="C208" t="str">
            <v xml:space="preserve">Soap Endure Sensitive Skin    </v>
          </cell>
          <cell r="D208" t="str">
            <v xml:space="preserve">            </v>
          </cell>
          <cell r="E208" t="str">
            <v xml:space="preserve">6/Ca    </v>
          </cell>
          <cell r="F208" t="str">
            <v>HUNMED</v>
          </cell>
          <cell r="G208" t="str">
            <v xml:space="preserve">6000063                  </v>
          </cell>
          <cell r="H208" t="str">
            <v xml:space="preserve">BO  </v>
          </cell>
          <cell r="I208">
            <v>2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2</v>
          </cell>
          <cell r="O208">
            <v>2</v>
          </cell>
          <cell r="P208">
            <v>2</v>
          </cell>
          <cell r="Q208" t="str">
            <v>M10</v>
          </cell>
          <cell r="R208" t="str">
            <v xml:space="preserve"> </v>
          </cell>
          <cell r="S208" t="str">
            <v>Blank</v>
          </cell>
          <cell r="T208" t="str">
            <v xml:space="preserve">  </v>
          </cell>
          <cell r="U208" t="str">
            <v xml:space="preserve">  </v>
          </cell>
          <cell r="V208" t="str">
            <v>Y</v>
          </cell>
          <cell r="W208" t="str">
            <v>N</v>
          </cell>
          <cell r="X208" t="str">
            <v>N</v>
          </cell>
          <cell r="Y208" t="str">
            <v>N</v>
          </cell>
          <cell r="Z208" t="str">
            <v>N</v>
          </cell>
          <cell r="AA208" t="str">
            <v>Low impact - only 1 or 2 line impact</v>
          </cell>
        </row>
        <row r="209">
          <cell r="A209" t="str">
            <v>1255386</v>
          </cell>
          <cell r="B209" t="str">
            <v xml:space="preserve">K.WELTI        </v>
          </cell>
          <cell r="C209" t="str">
            <v xml:space="preserve">Ondansetron HCL SDV 2mL       </v>
          </cell>
          <cell r="D209" t="str">
            <v xml:space="preserve">2mg/mL      </v>
          </cell>
          <cell r="E209" t="str">
            <v xml:space="preserve">10/Bx   </v>
          </cell>
          <cell r="F209" t="str">
            <v>HERPHA</v>
          </cell>
          <cell r="G209" t="str">
            <v xml:space="preserve">23155054741              </v>
          </cell>
          <cell r="H209" t="str">
            <v xml:space="preserve">BO  </v>
          </cell>
          <cell r="I209">
            <v>1</v>
          </cell>
          <cell r="J209">
            <v>0</v>
          </cell>
          <cell r="K209">
            <v>0</v>
          </cell>
          <cell r="L209">
            <v>0</v>
          </cell>
          <cell r="M209">
            <v>1</v>
          </cell>
          <cell r="N209">
            <v>2</v>
          </cell>
          <cell r="O209">
            <v>2</v>
          </cell>
          <cell r="P209">
            <v>2</v>
          </cell>
          <cell r="Q209" t="str">
            <v>G10</v>
          </cell>
          <cell r="R209" t="str">
            <v>R</v>
          </cell>
          <cell r="S209" t="str">
            <v>Blank</v>
          </cell>
          <cell r="T209" t="str">
            <v xml:space="preserve">  </v>
          </cell>
          <cell r="U209" t="str">
            <v>RX</v>
          </cell>
          <cell r="V209" t="str">
            <v>Y</v>
          </cell>
          <cell r="W209" t="str">
            <v>Y</v>
          </cell>
          <cell r="X209" t="str">
            <v>Y</v>
          </cell>
          <cell r="Y209" t="str">
            <v>Y</v>
          </cell>
          <cell r="Z209" t="str">
            <v>Y</v>
          </cell>
          <cell r="AA209" t="str">
            <v>Low impact - only 1 or 2 line impact</v>
          </cell>
        </row>
        <row r="210">
          <cell r="A210" t="str">
            <v>1273723</v>
          </cell>
          <cell r="B210" t="str">
            <v xml:space="preserve">T.SMITH        </v>
          </cell>
          <cell r="C210" t="str">
            <v xml:space="preserve">Ketorolac Inj IM SDV 2mL      </v>
          </cell>
          <cell r="D210" t="str">
            <v xml:space="preserve">60mg/2mL    </v>
          </cell>
          <cell r="E210" t="str">
            <v xml:space="preserve">25/Bx   </v>
          </cell>
          <cell r="F210" t="str">
            <v>AMEPHA</v>
          </cell>
          <cell r="G210" t="str">
            <v xml:space="preserve">63323016202              </v>
          </cell>
          <cell r="H210" t="str">
            <v xml:space="preserve">BO  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1</v>
          </cell>
          <cell r="N210">
            <v>2</v>
          </cell>
          <cell r="O210">
            <v>2</v>
          </cell>
          <cell r="P210">
            <v>2</v>
          </cell>
          <cell r="Q210" t="str">
            <v>G75</v>
          </cell>
          <cell r="R210" t="str">
            <v xml:space="preserve"> </v>
          </cell>
          <cell r="S210" t="str">
            <v>Blank</v>
          </cell>
          <cell r="T210" t="str">
            <v xml:space="preserve">  </v>
          </cell>
          <cell r="U210" t="str">
            <v>RX</v>
          </cell>
          <cell r="V210" t="str">
            <v>Y</v>
          </cell>
          <cell r="W210" t="str">
            <v>Y</v>
          </cell>
          <cell r="X210" t="str">
            <v>Y</v>
          </cell>
          <cell r="Y210" t="str">
            <v>N</v>
          </cell>
          <cell r="Z210" t="str">
            <v>Y</v>
          </cell>
          <cell r="AA210" t="str">
            <v>Low impact - only 1 or 2 line impact</v>
          </cell>
        </row>
        <row r="211">
          <cell r="A211" t="str">
            <v>1274318</v>
          </cell>
          <cell r="B211" t="str">
            <v xml:space="preserve">A.JACKSON      </v>
          </cell>
          <cell r="C211" t="str">
            <v xml:space="preserve">Ear Wick Ultracell Pedi Fen   </v>
          </cell>
          <cell r="D211" t="str">
            <v xml:space="preserve">7x20mm      </v>
          </cell>
          <cell r="E211" t="str">
            <v xml:space="preserve">10/Bx   </v>
          </cell>
          <cell r="F211" t="str">
            <v>BEAVIS</v>
          </cell>
          <cell r="G211" t="str">
            <v xml:space="preserve">30316-C                  </v>
          </cell>
          <cell r="H211" t="str">
            <v xml:space="preserve">D   </v>
          </cell>
          <cell r="I211">
            <v>2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2</v>
          </cell>
          <cell r="O211">
            <v>2</v>
          </cell>
          <cell r="P211">
            <v>2</v>
          </cell>
          <cell r="Q211" t="str">
            <v>M85</v>
          </cell>
          <cell r="R211" t="str">
            <v xml:space="preserve"> </v>
          </cell>
          <cell r="S211" t="str">
            <v>D</v>
          </cell>
          <cell r="T211" t="str">
            <v xml:space="preserve">  </v>
          </cell>
          <cell r="U211" t="str">
            <v>DP</v>
          </cell>
          <cell r="V211" t="str">
            <v>N</v>
          </cell>
          <cell r="W211" t="str">
            <v>N</v>
          </cell>
          <cell r="X211" t="str">
            <v>N</v>
          </cell>
          <cell r="Y211" t="str">
            <v>N</v>
          </cell>
          <cell r="Z211" t="str">
            <v>N</v>
          </cell>
          <cell r="AA211" t="str">
            <v>Corporate non-stock - demand too low to convert</v>
          </cell>
        </row>
        <row r="212">
          <cell r="A212" t="str">
            <v>1279110</v>
          </cell>
          <cell r="B212" t="str">
            <v xml:space="preserve">F.COYLE        </v>
          </cell>
          <cell r="C212" t="str">
            <v xml:space="preserve">Humipak Self Seal Pouch       </v>
          </cell>
          <cell r="D212" t="str">
            <v xml:space="preserve">25.5x30     </v>
          </cell>
          <cell r="E212" t="str">
            <v xml:space="preserve">10/Pk   </v>
          </cell>
          <cell r="F212" t="str">
            <v>HEALMK</v>
          </cell>
          <cell r="G212" t="str">
            <v xml:space="preserve">HPSS6577                 </v>
          </cell>
          <cell r="H212" t="str">
            <v xml:space="preserve">D   </v>
          </cell>
          <cell r="I212">
            <v>2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2</v>
          </cell>
          <cell r="O212">
            <v>2</v>
          </cell>
          <cell r="P212">
            <v>2</v>
          </cell>
          <cell r="Q212" t="str">
            <v>M85</v>
          </cell>
          <cell r="R212" t="str">
            <v xml:space="preserve"> </v>
          </cell>
          <cell r="S212" t="str">
            <v>D</v>
          </cell>
          <cell r="T212" t="str">
            <v xml:space="preserve">  </v>
          </cell>
          <cell r="U212" t="str">
            <v xml:space="preserve">  </v>
          </cell>
          <cell r="V212" t="str">
            <v>N</v>
          </cell>
          <cell r="W212" t="str">
            <v>N</v>
          </cell>
          <cell r="X212" t="str">
            <v>N</v>
          </cell>
          <cell r="Y212" t="str">
            <v>N</v>
          </cell>
          <cell r="Z212" t="str">
            <v>N</v>
          </cell>
          <cell r="AA212" t="str">
            <v>Corporate non-stock - demand too low to convert</v>
          </cell>
        </row>
        <row r="213">
          <cell r="A213" t="str">
            <v>1279171</v>
          </cell>
          <cell r="B213" t="str">
            <v xml:space="preserve">F.COYLE        </v>
          </cell>
          <cell r="C213" t="str">
            <v xml:space="preserve">Humipak Self Seal Pouch       </v>
          </cell>
          <cell r="D213" t="str">
            <v xml:space="preserve">7.9 X 13.8  </v>
          </cell>
          <cell r="E213" t="str">
            <v xml:space="preserve">25/Pk   </v>
          </cell>
          <cell r="F213" t="str">
            <v>HEALMK</v>
          </cell>
          <cell r="G213" t="str">
            <v xml:space="preserve">HPSS2035                 </v>
          </cell>
          <cell r="H213" t="str">
            <v xml:space="preserve">BO  </v>
          </cell>
          <cell r="I213">
            <v>1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1</v>
          </cell>
          <cell r="O213">
            <v>1</v>
          </cell>
          <cell r="P213">
            <v>2</v>
          </cell>
          <cell r="Q213" t="str">
            <v>M10</v>
          </cell>
          <cell r="R213" t="str">
            <v xml:space="preserve"> </v>
          </cell>
          <cell r="S213" t="str">
            <v>Blank</v>
          </cell>
          <cell r="T213" t="str">
            <v xml:space="preserve">  </v>
          </cell>
          <cell r="U213" t="str">
            <v xml:space="preserve">  </v>
          </cell>
          <cell r="V213" t="str">
            <v>Y</v>
          </cell>
          <cell r="W213" t="str">
            <v>N</v>
          </cell>
          <cell r="X213" t="str">
            <v>N</v>
          </cell>
          <cell r="Y213" t="str">
            <v>N</v>
          </cell>
          <cell r="Z213" t="str">
            <v>N</v>
          </cell>
          <cell r="AA213" t="str">
            <v>Low impact - only 1 or 2 line impact</v>
          </cell>
        </row>
        <row r="214">
          <cell r="A214" t="str">
            <v>1279171</v>
          </cell>
          <cell r="B214" t="str">
            <v xml:space="preserve">F.COYLE        </v>
          </cell>
          <cell r="C214" t="str">
            <v xml:space="preserve">Humipak Self Seal Pouch       </v>
          </cell>
          <cell r="D214" t="str">
            <v xml:space="preserve">7.9 X 13.8  </v>
          </cell>
          <cell r="E214" t="str">
            <v xml:space="preserve">25/Pk   </v>
          </cell>
          <cell r="F214" t="str">
            <v>HEALMK</v>
          </cell>
          <cell r="G214" t="str">
            <v xml:space="preserve">HPSS2035                 </v>
          </cell>
          <cell r="H214" t="str">
            <v xml:space="preserve">D   </v>
          </cell>
          <cell r="I214">
            <v>1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1</v>
          </cell>
          <cell r="O214">
            <v>1</v>
          </cell>
          <cell r="P214">
            <v>2</v>
          </cell>
          <cell r="Q214" t="str">
            <v>M10</v>
          </cell>
          <cell r="R214" t="str">
            <v xml:space="preserve"> </v>
          </cell>
          <cell r="S214" t="str">
            <v>Blank</v>
          </cell>
          <cell r="T214" t="str">
            <v xml:space="preserve">  </v>
          </cell>
          <cell r="U214" t="str">
            <v xml:space="preserve">  </v>
          </cell>
          <cell r="V214" t="str">
            <v>Y</v>
          </cell>
          <cell r="W214" t="str">
            <v>N</v>
          </cell>
          <cell r="X214" t="str">
            <v>N</v>
          </cell>
          <cell r="Y214" t="str">
            <v>N</v>
          </cell>
          <cell r="Z214" t="str">
            <v>N</v>
          </cell>
          <cell r="AA214" t="str">
            <v>Demand increase - converted to stock</v>
          </cell>
        </row>
        <row r="215">
          <cell r="A215" t="str">
            <v>1279954</v>
          </cell>
          <cell r="B215" t="str">
            <v xml:space="preserve">J.GOMES        </v>
          </cell>
          <cell r="C215" t="str">
            <v xml:space="preserve">Epinephrine Auto Inject Adult </v>
          </cell>
          <cell r="D215" t="str">
            <v xml:space="preserve">0.3mg       </v>
          </cell>
          <cell r="E215" t="str">
            <v xml:space="preserve">2/Pk    </v>
          </cell>
          <cell r="F215" t="str">
            <v>CARDGN</v>
          </cell>
          <cell r="G215" t="str">
            <v xml:space="preserve">5361274                  </v>
          </cell>
          <cell r="H215" t="str">
            <v xml:space="preserve">BO  </v>
          </cell>
          <cell r="I215">
            <v>2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2</v>
          </cell>
          <cell r="O215">
            <v>2</v>
          </cell>
          <cell r="P215">
            <v>2</v>
          </cell>
          <cell r="Q215" t="str">
            <v>G10</v>
          </cell>
          <cell r="R215" t="str">
            <v>R</v>
          </cell>
          <cell r="S215" t="str">
            <v>Blank</v>
          </cell>
          <cell r="T215" t="str">
            <v xml:space="preserve">  </v>
          </cell>
          <cell r="U215" t="str">
            <v>RX</v>
          </cell>
          <cell r="V215" t="str">
            <v>Y</v>
          </cell>
          <cell r="W215" t="str">
            <v>Y</v>
          </cell>
          <cell r="X215" t="str">
            <v>Y</v>
          </cell>
          <cell r="Y215" t="str">
            <v>Y</v>
          </cell>
          <cell r="Z215" t="str">
            <v>Y</v>
          </cell>
          <cell r="AA215" t="str">
            <v>Low impact - only 1 or 2 line impact</v>
          </cell>
        </row>
        <row r="216">
          <cell r="A216" t="str">
            <v>1285885</v>
          </cell>
          <cell r="B216" t="str">
            <v xml:space="preserve">D.McKINLEY     </v>
          </cell>
          <cell r="C216" t="str">
            <v xml:space="preserve">Tissue Facial Angel Soft      </v>
          </cell>
          <cell r="D216" t="str">
            <v xml:space="preserve">7.6x8.5     </v>
          </cell>
          <cell r="E216" t="str">
            <v xml:space="preserve">36/Ca   </v>
          </cell>
          <cell r="F216" t="str">
            <v>GEOPAC</v>
          </cell>
          <cell r="G216" t="str">
            <v xml:space="preserve">46580                    </v>
          </cell>
          <cell r="H216" t="str">
            <v xml:space="preserve">XD  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1</v>
          </cell>
          <cell r="N216">
            <v>2</v>
          </cell>
          <cell r="O216">
            <v>2</v>
          </cell>
          <cell r="P216">
            <v>2</v>
          </cell>
          <cell r="Q216" t="str">
            <v>M86</v>
          </cell>
          <cell r="R216" t="str">
            <v xml:space="preserve"> </v>
          </cell>
          <cell r="S216" t="str">
            <v>L</v>
          </cell>
          <cell r="T216" t="str">
            <v xml:space="preserve">  </v>
          </cell>
          <cell r="U216" t="str">
            <v xml:space="preserve">  </v>
          </cell>
          <cell r="V216" t="str">
            <v>N</v>
          </cell>
          <cell r="W216" t="str">
            <v>N</v>
          </cell>
          <cell r="X216" t="str">
            <v>N</v>
          </cell>
          <cell r="Y216" t="str">
            <v>N</v>
          </cell>
          <cell r="Z216" t="str">
            <v>N</v>
          </cell>
          <cell r="AA216" t="str">
            <v>Corporate non-stock - demand too low to convert</v>
          </cell>
        </row>
        <row r="217">
          <cell r="A217" t="str">
            <v>1296175</v>
          </cell>
          <cell r="B217" t="str">
            <v xml:space="preserve">M.MCLUNE       </v>
          </cell>
          <cell r="C217" t="str">
            <v xml:space="preserve">Oximeter Pulse Finger Tip     </v>
          </cell>
          <cell r="D217" t="str">
            <v xml:space="preserve">Black       </v>
          </cell>
          <cell r="E217" t="str">
            <v xml:space="preserve">Ea      </v>
          </cell>
          <cell r="F217" t="str">
            <v xml:space="preserve">PRESM </v>
          </cell>
          <cell r="G217" t="str">
            <v xml:space="preserve">456-BLK                  </v>
          </cell>
          <cell r="H217" t="str">
            <v xml:space="preserve">XD  </v>
          </cell>
          <cell r="I217">
            <v>0</v>
          </cell>
          <cell r="J217">
            <v>0</v>
          </cell>
          <cell r="K217">
            <v>2</v>
          </cell>
          <cell r="L217">
            <v>0</v>
          </cell>
          <cell r="M217">
            <v>0</v>
          </cell>
          <cell r="N217">
            <v>2</v>
          </cell>
          <cell r="O217">
            <v>2</v>
          </cell>
          <cell r="P217">
            <v>2</v>
          </cell>
          <cell r="Q217" t="str">
            <v>M86</v>
          </cell>
          <cell r="R217" t="str">
            <v xml:space="preserve"> </v>
          </cell>
          <cell r="S217" t="str">
            <v>L</v>
          </cell>
          <cell r="T217" t="str">
            <v xml:space="preserve">  </v>
          </cell>
          <cell r="U217" t="str">
            <v>DP</v>
          </cell>
          <cell r="V217" t="str">
            <v>N</v>
          </cell>
          <cell r="W217" t="str">
            <v>N</v>
          </cell>
          <cell r="X217" t="str">
            <v>N</v>
          </cell>
          <cell r="Y217" t="str">
            <v>N</v>
          </cell>
          <cell r="Z217" t="str">
            <v>N</v>
          </cell>
          <cell r="AA217" t="str">
            <v>Corporate non-stock - demand too low to convert</v>
          </cell>
        </row>
        <row r="218">
          <cell r="A218" t="str">
            <v>1296177</v>
          </cell>
          <cell r="B218" t="str">
            <v xml:space="preserve">M.MCLUNE       </v>
          </cell>
          <cell r="C218" t="str">
            <v xml:space="preserve">Oximeter Pulse Finger Tip     </v>
          </cell>
          <cell r="D218" t="str">
            <v xml:space="preserve">HotPink     </v>
          </cell>
          <cell r="E218" t="str">
            <v xml:space="preserve">Ea      </v>
          </cell>
          <cell r="F218" t="str">
            <v xml:space="preserve">PRESM </v>
          </cell>
          <cell r="G218" t="str">
            <v xml:space="preserve">456-HPK                  </v>
          </cell>
          <cell r="H218" t="str">
            <v xml:space="preserve">XD  </v>
          </cell>
          <cell r="I218">
            <v>0</v>
          </cell>
          <cell r="J218">
            <v>0</v>
          </cell>
          <cell r="K218">
            <v>2</v>
          </cell>
          <cell r="L218">
            <v>0</v>
          </cell>
          <cell r="M218">
            <v>0</v>
          </cell>
          <cell r="N218">
            <v>2</v>
          </cell>
          <cell r="O218">
            <v>2</v>
          </cell>
          <cell r="P218">
            <v>2</v>
          </cell>
          <cell r="Q218" t="str">
            <v>M86</v>
          </cell>
          <cell r="R218" t="str">
            <v xml:space="preserve"> </v>
          </cell>
          <cell r="S218" t="str">
            <v>L</v>
          </cell>
          <cell r="T218" t="str">
            <v xml:space="preserve">  </v>
          </cell>
          <cell r="U218" t="str">
            <v>DP</v>
          </cell>
          <cell r="V218" t="str">
            <v>N</v>
          </cell>
          <cell r="W218" t="str">
            <v>N</v>
          </cell>
          <cell r="X218" t="str">
            <v>N</v>
          </cell>
          <cell r="Y218" t="str">
            <v>N</v>
          </cell>
          <cell r="Z218" t="str">
            <v>N</v>
          </cell>
          <cell r="AA218" t="str">
            <v>Corporate non-stock - demand too low to convert</v>
          </cell>
        </row>
        <row r="219">
          <cell r="A219" t="str">
            <v>1299691</v>
          </cell>
          <cell r="B219" t="str">
            <v xml:space="preserve">C.SANATOR      </v>
          </cell>
          <cell r="C219" t="str">
            <v xml:space="preserve">Hemoglobin 201+ Starter Promo </v>
          </cell>
          <cell r="D219" t="str">
            <v xml:space="preserve">            </v>
          </cell>
          <cell r="E219" t="str">
            <v xml:space="preserve">Ea      </v>
          </cell>
          <cell r="F219" t="str">
            <v>HEMOCU</v>
          </cell>
          <cell r="G219" t="str">
            <v xml:space="preserve">H1PROMO                  </v>
          </cell>
          <cell r="H219" t="str">
            <v xml:space="preserve">D   </v>
          </cell>
          <cell r="I219">
            <v>0</v>
          </cell>
          <cell r="J219">
            <v>1</v>
          </cell>
          <cell r="K219">
            <v>0</v>
          </cell>
          <cell r="L219">
            <v>0</v>
          </cell>
          <cell r="M219">
            <v>1</v>
          </cell>
          <cell r="N219">
            <v>2</v>
          </cell>
          <cell r="O219">
            <v>2</v>
          </cell>
          <cell r="P219">
            <v>2</v>
          </cell>
          <cell r="Q219" t="str">
            <v>M85</v>
          </cell>
          <cell r="R219" t="str">
            <v xml:space="preserve"> </v>
          </cell>
          <cell r="S219" t="str">
            <v>D</v>
          </cell>
          <cell r="T219" t="str">
            <v xml:space="preserve">  </v>
          </cell>
          <cell r="U219" t="str">
            <v>DP</v>
          </cell>
          <cell r="V219" t="str">
            <v>N</v>
          </cell>
          <cell r="W219" t="str">
            <v>N</v>
          </cell>
          <cell r="X219" t="str">
            <v>N</v>
          </cell>
          <cell r="Y219" t="str">
            <v>N</v>
          </cell>
          <cell r="Z219" t="str">
            <v>N</v>
          </cell>
          <cell r="AA219" t="str">
            <v>Corporate non-stock - demand too low to convert</v>
          </cell>
        </row>
        <row r="220">
          <cell r="A220" t="str">
            <v>1630117</v>
          </cell>
          <cell r="B220" t="str">
            <v xml:space="preserve">T.FABIAN       </v>
          </cell>
          <cell r="C220" t="str">
            <v xml:space="preserve">Microtainer Tube w/Micro SS   </v>
          </cell>
          <cell r="D220" t="str">
            <v xml:space="preserve">Amber       </v>
          </cell>
          <cell r="E220" t="str">
            <v xml:space="preserve">50/Bx   </v>
          </cell>
          <cell r="F220" t="str">
            <v xml:space="preserve">BD    </v>
          </cell>
          <cell r="G220" t="str">
            <v xml:space="preserve">365978                   </v>
          </cell>
          <cell r="H220" t="str">
            <v xml:space="preserve">XS  </v>
          </cell>
          <cell r="I220">
            <v>2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2</v>
          </cell>
          <cell r="O220">
            <v>2</v>
          </cell>
          <cell r="P220">
            <v>2</v>
          </cell>
          <cell r="Q220" t="str">
            <v>M10</v>
          </cell>
          <cell r="R220" t="str">
            <v xml:space="preserve"> </v>
          </cell>
          <cell r="S220" t="str">
            <v>Blank</v>
          </cell>
          <cell r="T220" t="str">
            <v xml:space="preserve">  </v>
          </cell>
          <cell r="U220" t="str">
            <v>DU</v>
          </cell>
          <cell r="V220" t="str">
            <v>Y</v>
          </cell>
          <cell r="W220" t="str">
            <v>Y</v>
          </cell>
          <cell r="X220" t="str">
            <v>Y</v>
          </cell>
          <cell r="Y220" t="str">
            <v>Y</v>
          </cell>
          <cell r="Z220" t="str">
            <v>Y</v>
          </cell>
          <cell r="AA220" t="str">
            <v>Low impact - only 1 or 2 line impact</v>
          </cell>
        </row>
        <row r="221">
          <cell r="A221" t="str">
            <v>2490088</v>
          </cell>
          <cell r="B221" t="str">
            <v xml:space="preserve">W.ROACH        </v>
          </cell>
          <cell r="C221" t="str">
            <v>TriValent Positive Ctrl Affirm</v>
          </cell>
          <cell r="D221" t="str">
            <v xml:space="preserve">            </v>
          </cell>
          <cell r="E221" t="str">
            <v xml:space="preserve">5/Pk    </v>
          </cell>
          <cell r="F221" t="str">
            <v>GIBLAB</v>
          </cell>
          <cell r="G221" t="str">
            <v xml:space="preserve">TVS-01                   </v>
          </cell>
          <cell r="H221" t="str">
            <v xml:space="preserve">D   </v>
          </cell>
          <cell r="I221">
            <v>0</v>
          </cell>
          <cell r="J221">
            <v>0</v>
          </cell>
          <cell r="K221">
            <v>2</v>
          </cell>
          <cell r="L221">
            <v>0</v>
          </cell>
          <cell r="M221">
            <v>0</v>
          </cell>
          <cell r="N221">
            <v>2</v>
          </cell>
          <cell r="O221">
            <v>2</v>
          </cell>
          <cell r="P221">
            <v>2</v>
          </cell>
          <cell r="Q221" t="str">
            <v>M85</v>
          </cell>
          <cell r="R221" t="str">
            <v xml:space="preserve"> </v>
          </cell>
          <cell r="S221" t="str">
            <v>D</v>
          </cell>
          <cell r="T221" t="str">
            <v xml:space="preserve">R </v>
          </cell>
          <cell r="U221" t="str">
            <v>DP</v>
          </cell>
          <cell r="V221" t="str">
            <v>N</v>
          </cell>
          <cell r="W221" t="str">
            <v>N</v>
          </cell>
          <cell r="X221" t="str">
            <v>N</v>
          </cell>
          <cell r="Y221" t="str">
            <v>N</v>
          </cell>
          <cell r="Z221" t="str">
            <v>N</v>
          </cell>
          <cell r="AA221" t="str">
            <v>Corporate non-stock - demand too low to convert</v>
          </cell>
        </row>
        <row r="222">
          <cell r="A222" t="str">
            <v>2490089</v>
          </cell>
          <cell r="B222" t="str">
            <v xml:space="preserve">W.ROACH        </v>
          </cell>
          <cell r="C222" t="str">
            <v>TriValent Negative Ctrl Affirm</v>
          </cell>
          <cell r="D222" t="str">
            <v xml:space="preserve">            </v>
          </cell>
          <cell r="E222" t="str">
            <v xml:space="preserve">5/Pk    </v>
          </cell>
          <cell r="F222" t="str">
            <v>GIBLAB</v>
          </cell>
          <cell r="G222" t="str">
            <v xml:space="preserve">TVS-02                   </v>
          </cell>
          <cell r="H222" t="str">
            <v xml:space="preserve">D   </v>
          </cell>
          <cell r="I222">
            <v>0</v>
          </cell>
          <cell r="J222">
            <v>0</v>
          </cell>
          <cell r="K222">
            <v>2</v>
          </cell>
          <cell r="L222">
            <v>0</v>
          </cell>
          <cell r="M222">
            <v>0</v>
          </cell>
          <cell r="N222">
            <v>2</v>
          </cell>
          <cell r="O222">
            <v>2</v>
          </cell>
          <cell r="P222">
            <v>2</v>
          </cell>
          <cell r="Q222" t="str">
            <v>M85</v>
          </cell>
          <cell r="R222" t="str">
            <v xml:space="preserve"> </v>
          </cell>
          <cell r="S222" t="str">
            <v>D</v>
          </cell>
          <cell r="T222" t="str">
            <v xml:space="preserve">R </v>
          </cell>
          <cell r="U222" t="str">
            <v>DP</v>
          </cell>
          <cell r="V222" t="str">
            <v>N</v>
          </cell>
          <cell r="W222" t="str">
            <v>N</v>
          </cell>
          <cell r="X222" t="str">
            <v>N</v>
          </cell>
          <cell r="Y222" t="str">
            <v>N</v>
          </cell>
          <cell r="Z222" t="str">
            <v>N</v>
          </cell>
          <cell r="AA222" t="str">
            <v>Corporate non-stock - demand too low to convert</v>
          </cell>
        </row>
        <row r="223">
          <cell r="A223" t="str">
            <v>3452344</v>
          </cell>
          <cell r="B223" t="str">
            <v xml:space="preserve">C.SANATOR      </v>
          </cell>
          <cell r="C223" t="str">
            <v xml:space="preserve">Hemocue Hemoglobin Analyzer   </v>
          </cell>
          <cell r="D223" t="str">
            <v xml:space="preserve">Hb201       </v>
          </cell>
          <cell r="E223" t="str">
            <v xml:space="preserve">Ea      </v>
          </cell>
          <cell r="F223" t="str">
            <v>HEMOCU</v>
          </cell>
          <cell r="G223" t="str">
            <v xml:space="preserve">121721                   </v>
          </cell>
          <cell r="H223" t="str">
            <v xml:space="preserve">D   </v>
          </cell>
          <cell r="I223">
            <v>0</v>
          </cell>
          <cell r="J223">
            <v>2</v>
          </cell>
          <cell r="K223">
            <v>0</v>
          </cell>
          <cell r="L223">
            <v>0</v>
          </cell>
          <cell r="M223">
            <v>0</v>
          </cell>
          <cell r="N223">
            <v>2</v>
          </cell>
          <cell r="O223">
            <v>2</v>
          </cell>
          <cell r="P223">
            <v>2</v>
          </cell>
          <cell r="Q223" t="str">
            <v>M85</v>
          </cell>
          <cell r="R223" t="str">
            <v xml:space="preserve"> </v>
          </cell>
          <cell r="S223" t="str">
            <v>D</v>
          </cell>
          <cell r="T223" t="str">
            <v xml:space="preserve">  </v>
          </cell>
          <cell r="U223" t="str">
            <v>DP</v>
          </cell>
          <cell r="V223" t="str">
            <v>N</v>
          </cell>
          <cell r="W223" t="str">
            <v>N</v>
          </cell>
          <cell r="X223" t="str">
            <v>N</v>
          </cell>
          <cell r="Y223" t="str">
            <v>N</v>
          </cell>
          <cell r="Z223" t="str">
            <v>N</v>
          </cell>
          <cell r="AA223" t="str">
            <v>Corporate non-stock - demand too low to convert</v>
          </cell>
        </row>
        <row r="224">
          <cell r="A224" t="str">
            <v>4612761</v>
          </cell>
          <cell r="B224" t="str">
            <v xml:space="preserve">T.SMITH        </v>
          </cell>
          <cell r="C224" t="str">
            <v xml:space="preserve">XSpan Tub Dressing Retainer   </v>
          </cell>
          <cell r="D224" t="str">
            <v xml:space="preserve">Sz 5        </v>
          </cell>
          <cell r="E224" t="str">
            <v xml:space="preserve">1/Bx    </v>
          </cell>
          <cell r="F224" t="str">
            <v>ALBWAL</v>
          </cell>
          <cell r="G224" t="str">
            <v xml:space="preserve">825                      </v>
          </cell>
          <cell r="H224" t="str">
            <v xml:space="preserve">XD  </v>
          </cell>
          <cell r="I224">
            <v>2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2</v>
          </cell>
          <cell r="O224">
            <v>2</v>
          </cell>
          <cell r="P224">
            <v>2</v>
          </cell>
          <cell r="Q224" t="str">
            <v>M86</v>
          </cell>
          <cell r="R224" t="str">
            <v xml:space="preserve"> </v>
          </cell>
          <cell r="S224" t="str">
            <v>L</v>
          </cell>
          <cell r="T224" t="str">
            <v xml:space="preserve">  </v>
          </cell>
          <cell r="U224" t="str">
            <v xml:space="preserve">  </v>
          </cell>
          <cell r="V224" t="str">
            <v>N</v>
          </cell>
          <cell r="W224" t="str">
            <v>N</v>
          </cell>
          <cell r="X224" t="str">
            <v>N</v>
          </cell>
          <cell r="Y224" t="str">
            <v>N</v>
          </cell>
          <cell r="Z224" t="str">
            <v>N</v>
          </cell>
          <cell r="AA224" t="str">
            <v>Corporate non-stock - demand too low to convert</v>
          </cell>
        </row>
        <row r="225">
          <cell r="A225" t="str">
            <v>5580054</v>
          </cell>
          <cell r="B225" t="str">
            <v xml:space="preserve">S.BRIZENDINE   </v>
          </cell>
          <cell r="C225" t="str">
            <v xml:space="preserve">Tice BCG Live Kit             </v>
          </cell>
          <cell r="D225" t="str">
            <v xml:space="preserve">2mL/SDV     </v>
          </cell>
          <cell r="E225" t="str">
            <v xml:space="preserve">Ea      </v>
          </cell>
          <cell r="F225" t="str">
            <v>MERCSD</v>
          </cell>
          <cell r="G225" t="str">
            <v xml:space="preserve">00052060202              </v>
          </cell>
          <cell r="H225" t="str">
            <v xml:space="preserve">D   </v>
          </cell>
          <cell r="I225">
            <v>0</v>
          </cell>
          <cell r="J225">
            <v>0</v>
          </cell>
          <cell r="K225">
            <v>2</v>
          </cell>
          <cell r="L225">
            <v>0</v>
          </cell>
          <cell r="M225">
            <v>0</v>
          </cell>
          <cell r="N225">
            <v>2</v>
          </cell>
          <cell r="O225">
            <v>2</v>
          </cell>
          <cell r="P225">
            <v>2</v>
          </cell>
          <cell r="Q225" t="str">
            <v>M85</v>
          </cell>
          <cell r="R225" t="str">
            <v xml:space="preserve"> </v>
          </cell>
          <cell r="S225" t="str">
            <v>D</v>
          </cell>
          <cell r="T225" t="str">
            <v>RI</v>
          </cell>
          <cell r="U225" t="str">
            <v>RX</v>
          </cell>
          <cell r="V225" t="str">
            <v>N</v>
          </cell>
          <cell r="W225" t="str">
            <v>N</v>
          </cell>
          <cell r="X225" t="str">
            <v>N</v>
          </cell>
          <cell r="Y225" t="str">
            <v>N</v>
          </cell>
          <cell r="Z225" t="str">
            <v>N</v>
          </cell>
          <cell r="AA225" t="str">
            <v>Corporate non-stock - demand too low to convert</v>
          </cell>
        </row>
        <row r="226">
          <cell r="A226" t="str">
            <v>5823027</v>
          </cell>
          <cell r="B226" t="str">
            <v xml:space="preserve">J.GOMES        </v>
          </cell>
          <cell r="C226" t="str">
            <v>Wheelchair 500Lb Desk Swing Ft</v>
          </cell>
          <cell r="D226" t="str">
            <v xml:space="preserve">24Wx18D     </v>
          </cell>
          <cell r="E226" t="str">
            <v xml:space="preserve">1/Ca    </v>
          </cell>
          <cell r="F226" t="str">
            <v xml:space="preserve">ALLEG </v>
          </cell>
          <cell r="G226" t="str">
            <v xml:space="preserve">CW0007PS                 </v>
          </cell>
          <cell r="H226" t="str">
            <v xml:space="preserve">XS  </v>
          </cell>
          <cell r="I226">
            <v>2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2</v>
          </cell>
          <cell r="O226">
            <v>2</v>
          </cell>
          <cell r="P226">
            <v>2</v>
          </cell>
          <cell r="Q226" t="str">
            <v>M10</v>
          </cell>
          <cell r="R226" t="str">
            <v xml:space="preserve"> </v>
          </cell>
          <cell r="S226" t="str">
            <v>Blank</v>
          </cell>
          <cell r="T226" t="str">
            <v xml:space="preserve">  </v>
          </cell>
          <cell r="U226" t="str">
            <v xml:space="preserve">  </v>
          </cell>
          <cell r="V226" t="str">
            <v>Y</v>
          </cell>
          <cell r="W226" t="str">
            <v>Y</v>
          </cell>
          <cell r="X226" t="str">
            <v>Y</v>
          </cell>
          <cell r="Y226" t="str">
            <v>N</v>
          </cell>
          <cell r="Z226" t="str">
            <v>N</v>
          </cell>
          <cell r="AA226" t="str">
            <v>Low impact - only 1 or 2 line impact</v>
          </cell>
        </row>
        <row r="227">
          <cell r="A227" t="str">
            <v>5824223</v>
          </cell>
          <cell r="B227" t="str">
            <v xml:space="preserve">J.GOMES        </v>
          </cell>
          <cell r="C227" t="str">
            <v>Underpad Stand Mod Absorb Blue</v>
          </cell>
          <cell r="D227" t="str">
            <v xml:space="preserve">30x30       </v>
          </cell>
          <cell r="E227" t="str">
            <v xml:space="preserve">150/Ca  </v>
          </cell>
          <cell r="F227" t="str">
            <v xml:space="preserve">ALLEG </v>
          </cell>
          <cell r="G227" t="str">
            <v xml:space="preserve">UPSMD3030                </v>
          </cell>
          <cell r="H227" t="str">
            <v xml:space="preserve">XS  </v>
          </cell>
          <cell r="I227">
            <v>2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2</v>
          </cell>
          <cell r="O227">
            <v>2</v>
          </cell>
          <cell r="P227">
            <v>2</v>
          </cell>
          <cell r="Q227" t="str">
            <v>M10</v>
          </cell>
          <cell r="R227" t="str">
            <v xml:space="preserve"> </v>
          </cell>
          <cell r="S227" t="str">
            <v>Blank</v>
          </cell>
          <cell r="T227" t="str">
            <v xml:space="preserve">  </v>
          </cell>
          <cell r="U227" t="str">
            <v xml:space="preserve">  </v>
          </cell>
          <cell r="V227" t="str">
            <v>Y</v>
          </cell>
          <cell r="W227" t="str">
            <v>Y</v>
          </cell>
          <cell r="X227" t="str">
            <v>Y</v>
          </cell>
          <cell r="Y227" t="str">
            <v>Y</v>
          </cell>
          <cell r="Z227" t="str">
            <v>Y</v>
          </cell>
          <cell r="AA227" t="str">
            <v>Low impact - only 1 or 2 line impact</v>
          </cell>
        </row>
        <row r="228">
          <cell r="A228" t="str">
            <v>5841482</v>
          </cell>
          <cell r="B228" t="str">
            <v xml:space="preserve">J.GOMES        </v>
          </cell>
          <cell r="C228" t="str">
            <v>Bag Trnsprt Biohzrd 3 Wall Zip</v>
          </cell>
          <cell r="D228" t="str">
            <v xml:space="preserve">12X15       </v>
          </cell>
          <cell r="E228" t="str">
            <v>1,000/Ca</v>
          </cell>
          <cell r="F228" t="str">
            <v xml:space="preserve">ALLEG </v>
          </cell>
          <cell r="G228" t="str">
            <v xml:space="preserve">CH12X15BIO               </v>
          </cell>
          <cell r="H228" t="str">
            <v xml:space="preserve">BO  </v>
          </cell>
          <cell r="I228">
            <v>2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2</v>
          </cell>
          <cell r="O228">
            <v>2</v>
          </cell>
          <cell r="P228">
            <v>2</v>
          </cell>
          <cell r="Q228" t="str">
            <v>M10</v>
          </cell>
          <cell r="R228" t="str">
            <v xml:space="preserve"> </v>
          </cell>
          <cell r="S228" t="str">
            <v>Blank</v>
          </cell>
          <cell r="T228" t="str">
            <v xml:space="preserve">  </v>
          </cell>
          <cell r="U228" t="str">
            <v xml:space="preserve">  </v>
          </cell>
          <cell r="V228" t="str">
            <v>Y</v>
          </cell>
          <cell r="W228" t="str">
            <v>N</v>
          </cell>
          <cell r="X228" t="str">
            <v>N</v>
          </cell>
          <cell r="Y228" t="str">
            <v>N</v>
          </cell>
          <cell r="Z228" t="str">
            <v>N</v>
          </cell>
          <cell r="AA228" t="str">
            <v>Low impact - only 1 or 2 line impact</v>
          </cell>
        </row>
        <row r="229">
          <cell r="A229" t="str">
            <v>6002997</v>
          </cell>
          <cell r="B229" t="str">
            <v xml:space="preserve">E.SWEENEY      </v>
          </cell>
          <cell r="C229" t="str">
            <v xml:space="preserve">Continu-flo Set&amp; Luer Val     </v>
          </cell>
          <cell r="D229" t="str">
            <v xml:space="preserve">ACTIVAT     </v>
          </cell>
          <cell r="E229" t="str">
            <v xml:space="preserve">48/CA   </v>
          </cell>
          <cell r="F229" t="str">
            <v>TRAVOL</v>
          </cell>
          <cell r="G229" t="str">
            <v xml:space="preserve">2H8519                   </v>
          </cell>
          <cell r="H229" t="str">
            <v xml:space="preserve">XS  </v>
          </cell>
          <cell r="I229">
            <v>2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2</v>
          </cell>
          <cell r="O229">
            <v>2</v>
          </cell>
          <cell r="P229">
            <v>2</v>
          </cell>
          <cell r="Q229" t="str">
            <v>M33</v>
          </cell>
          <cell r="R229" t="str">
            <v xml:space="preserve"> </v>
          </cell>
          <cell r="S229" t="str">
            <v>Blank</v>
          </cell>
          <cell r="T229" t="str">
            <v xml:space="preserve">  </v>
          </cell>
          <cell r="U229" t="str">
            <v xml:space="preserve">  </v>
          </cell>
          <cell r="V229" t="str">
            <v>Y</v>
          </cell>
          <cell r="W229" t="str">
            <v>Y</v>
          </cell>
          <cell r="X229" t="str">
            <v>Y</v>
          </cell>
          <cell r="Y229" t="str">
            <v>Y</v>
          </cell>
          <cell r="Z229" t="str">
            <v>Y</v>
          </cell>
          <cell r="AA229" t="str">
            <v>Low impact - only 1 or 2 line impact</v>
          </cell>
        </row>
        <row r="230">
          <cell r="A230" t="str">
            <v>6050323</v>
          </cell>
          <cell r="B230" t="str">
            <v xml:space="preserve">D.TILLER       </v>
          </cell>
          <cell r="C230" t="str">
            <v xml:space="preserve">Kinesiology Tape I-Strip      </v>
          </cell>
          <cell r="D230" t="str">
            <v xml:space="preserve">Red         </v>
          </cell>
          <cell r="E230" t="str">
            <v xml:space="preserve">1/Rl    </v>
          </cell>
          <cell r="F230" t="str">
            <v>MUESPO</v>
          </cell>
          <cell r="G230" t="str">
            <v xml:space="preserve">23857                    </v>
          </cell>
          <cell r="H230" t="str">
            <v xml:space="preserve">XD  </v>
          </cell>
          <cell r="I230">
            <v>0</v>
          </cell>
          <cell r="J230">
            <v>0</v>
          </cell>
          <cell r="K230">
            <v>2</v>
          </cell>
          <cell r="L230">
            <v>0</v>
          </cell>
          <cell r="M230">
            <v>0</v>
          </cell>
          <cell r="N230">
            <v>2</v>
          </cell>
          <cell r="O230">
            <v>2</v>
          </cell>
          <cell r="P230">
            <v>2</v>
          </cell>
          <cell r="Q230" t="str">
            <v>M86</v>
          </cell>
          <cell r="R230" t="str">
            <v xml:space="preserve"> </v>
          </cell>
          <cell r="S230" t="str">
            <v>L</v>
          </cell>
          <cell r="T230" t="str">
            <v xml:space="preserve">  </v>
          </cell>
          <cell r="U230" t="str">
            <v>DU</v>
          </cell>
          <cell r="V230" t="str">
            <v>N</v>
          </cell>
          <cell r="W230" t="str">
            <v>N</v>
          </cell>
          <cell r="X230" t="str">
            <v>N</v>
          </cell>
          <cell r="Y230" t="str">
            <v>N</v>
          </cell>
          <cell r="Z230" t="str">
            <v>N</v>
          </cell>
          <cell r="AA230" t="str">
            <v>Corporate non-stock - demand too low to convert</v>
          </cell>
        </row>
        <row r="231">
          <cell r="A231" t="str">
            <v>6050326</v>
          </cell>
          <cell r="B231" t="str">
            <v xml:space="preserve">D.TILLER       </v>
          </cell>
          <cell r="C231" t="str">
            <v xml:space="preserve">Kinesiology Tape I-Strip      </v>
          </cell>
          <cell r="D231" t="str">
            <v xml:space="preserve">Gray Camo   </v>
          </cell>
          <cell r="E231" t="str">
            <v xml:space="preserve">1/Rl    </v>
          </cell>
          <cell r="F231" t="str">
            <v>MUESPO</v>
          </cell>
          <cell r="G231" t="str">
            <v xml:space="preserve">23917                    </v>
          </cell>
          <cell r="H231" t="str">
            <v xml:space="preserve">XD  </v>
          </cell>
          <cell r="I231">
            <v>0</v>
          </cell>
          <cell r="J231">
            <v>0</v>
          </cell>
          <cell r="K231">
            <v>2</v>
          </cell>
          <cell r="L231">
            <v>0</v>
          </cell>
          <cell r="M231">
            <v>0</v>
          </cell>
          <cell r="N231">
            <v>2</v>
          </cell>
          <cell r="O231">
            <v>2</v>
          </cell>
          <cell r="P231">
            <v>2</v>
          </cell>
          <cell r="Q231" t="str">
            <v>M86</v>
          </cell>
          <cell r="R231" t="str">
            <v xml:space="preserve"> </v>
          </cell>
          <cell r="S231" t="str">
            <v>L</v>
          </cell>
          <cell r="T231" t="str">
            <v xml:space="preserve">  </v>
          </cell>
          <cell r="U231" t="str">
            <v>DU</v>
          </cell>
          <cell r="V231" t="str">
            <v>N</v>
          </cell>
          <cell r="W231" t="str">
            <v>N</v>
          </cell>
          <cell r="X231" t="str">
            <v>N</v>
          </cell>
          <cell r="Y231" t="str">
            <v>N</v>
          </cell>
          <cell r="Z231" t="str">
            <v>N</v>
          </cell>
          <cell r="AA231" t="str">
            <v>Corporate non-stock - demand too low to convert</v>
          </cell>
        </row>
        <row r="232">
          <cell r="A232" t="str">
            <v>6908199</v>
          </cell>
          <cell r="B232" t="str">
            <v xml:space="preserve">A.VETACK       </v>
          </cell>
          <cell r="C232" t="str">
            <v xml:space="preserve">Betadine SwabSticks 3's       </v>
          </cell>
          <cell r="D232" t="str">
            <v xml:space="preserve">1%          </v>
          </cell>
          <cell r="E232" t="str">
            <v xml:space="preserve">50/Ca   </v>
          </cell>
          <cell r="F232" t="str">
            <v>EMEHEA</v>
          </cell>
          <cell r="G232" t="str">
            <v xml:space="preserve">BSWS3S                   </v>
          </cell>
          <cell r="H232" t="str">
            <v xml:space="preserve">XS  </v>
          </cell>
          <cell r="I232">
            <v>2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2</v>
          </cell>
          <cell r="O232">
            <v>2</v>
          </cell>
          <cell r="P232">
            <v>2</v>
          </cell>
          <cell r="Q232" t="str">
            <v>M10</v>
          </cell>
          <cell r="R232" t="str">
            <v xml:space="preserve"> </v>
          </cell>
          <cell r="S232" t="str">
            <v>Blank</v>
          </cell>
          <cell r="T232" t="str">
            <v xml:space="preserve">  </v>
          </cell>
          <cell r="U232" t="str">
            <v>DP</v>
          </cell>
          <cell r="V232" t="str">
            <v>Y</v>
          </cell>
          <cell r="W232" t="str">
            <v>Y</v>
          </cell>
          <cell r="X232" t="str">
            <v>Y</v>
          </cell>
          <cell r="Y232" t="str">
            <v>Y</v>
          </cell>
          <cell r="Z232" t="str">
            <v>Y</v>
          </cell>
          <cell r="AA232" t="str">
            <v>Low impact - only 1 or 2 line impact</v>
          </cell>
        </row>
        <row r="233">
          <cell r="A233" t="str">
            <v>7070070</v>
          </cell>
          <cell r="B233" t="str">
            <v xml:space="preserve">C.SANATOR      </v>
          </cell>
          <cell r="C233" t="str">
            <v>LeadCareII Analyzer Promo 2014</v>
          </cell>
          <cell r="D233" t="str">
            <v xml:space="preserve">            </v>
          </cell>
          <cell r="E233" t="str">
            <v xml:space="preserve">Ea      </v>
          </cell>
          <cell r="F233" t="str">
            <v>ESAINC</v>
          </cell>
          <cell r="G233" t="str">
            <v xml:space="preserve">7242014                  </v>
          </cell>
          <cell r="H233" t="str">
            <v xml:space="preserve">D   </v>
          </cell>
          <cell r="I233">
            <v>1</v>
          </cell>
          <cell r="J233">
            <v>0</v>
          </cell>
          <cell r="K233">
            <v>0</v>
          </cell>
          <cell r="L233">
            <v>0</v>
          </cell>
          <cell r="M233">
            <v>1</v>
          </cell>
          <cell r="N233">
            <v>2</v>
          </cell>
          <cell r="O233">
            <v>2</v>
          </cell>
          <cell r="P233">
            <v>2</v>
          </cell>
          <cell r="Q233" t="str">
            <v>M85</v>
          </cell>
          <cell r="R233" t="str">
            <v xml:space="preserve"> </v>
          </cell>
          <cell r="S233" t="str">
            <v>D</v>
          </cell>
          <cell r="T233" t="str">
            <v xml:space="preserve">  </v>
          </cell>
          <cell r="U233" t="str">
            <v xml:space="preserve">  </v>
          </cell>
          <cell r="V233" t="str">
            <v>N</v>
          </cell>
          <cell r="W233" t="str">
            <v>N</v>
          </cell>
          <cell r="X233" t="str">
            <v>N</v>
          </cell>
          <cell r="Y233" t="str">
            <v>N</v>
          </cell>
          <cell r="Z233" t="str">
            <v>N</v>
          </cell>
          <cell r="AA233" t="str">
            <v>Corporate non-stock - demand too low to convert</v>
          </cell>
        </row>
        <row r="234">
          <cell r="A234" t="str">
            <v>7462617</v>
          </cell>
          <cell r="B234" t="str">
            <v xml:space="preserve">K.MURTAUGH     </v>
          </cell>
          <cell r="C234" t="str">
            <v xml:space="preserve">Speculum Vaginal Leep         </v>
          </cell>
          <cell r="D234" t="str">
            <v xml:space="preserve">Medium      </v>
          </cell>
          <cell r="E234" t="str">
            <v xml:space="preserve">Ea      </v>
          </cell>
          <cell r="F234" t="str">
            <v>COOPSR</v>
          </cell>
          <cell r="G234" t="str">
            <v xml:space="preserve">PSV1L                    </v>
          </cell>
          <cell r="H234" t="str">
            <v xml:space="preserve">XD  </v>
          </cell>
          <cell r="I234">
            <v>2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2</v>
          </cell>
          <cell r="O234">
            <v>2</v>
          </cell>
          <cell r="P234">
            <v>2</v>
          </cell>
          <cell r="Q234" t="str">
            <v>M86</v>
          </cell>
          <cell r="R234" t="str">
            <v xml:space="preserve"> </v>
          </cell>
          <cell r="S234" t="str">
            <v>L</v>
          </cell>
          <cell r="T234" t="str">
            <v xml:space="preserve">  </v>
          </cell>
          <cell r="U234" t="str">
            <v xml:space="preserve">  </v>
          </cell>
          <cell r="V234" t="str">
            <v>N</v>
          </cell>
          <cell r="W234" t="str">
            <v>N</v>
          </cell>
          <cell r="X234" t="str">
            <v>N</v>
          </cell>
          <cell r="Y234" t="str">
            <v>N</v>
          </cell>
          <cell r="Z234" t="str">
            <v>N</v>
          </cell>
          <cell r="AA234" t="str">
            <v>Corporate non-stock - demand too low to convert</v>
          </cell>
        </row>
        <row r="235">
          <cell r="A235" t="str">
            <v>8230171</v>
          </cell>
          <cell r="B235" t="str">
            <v xml:space="preserve">K.MURTAUGH     </v>
          </cell>
          <cell r="C235" t="str">
            <v>Bag Bio Lab Guard w/Absorb Pad</v>
          </cell>
          <cell r="D235" t="str">
            <v xml:space="preserve">6X9         </v>
          </cell>
          <cell r="E235" t="str">
            <v xml:space="preserve">1000/Ca </v>
          </cell>
          <cell r="F235" t="str">
            <v>MINGRI</v>
          </cell>
          <cell r="G235" t="str">
            <v xml:space="preserve">SBL2AP69B                </v>
          </cell>
          <cell r="H235" t="str">
            <v xml:space="preserve">D   </v>
          </cell>
          <cell r="I235">
            <v>2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2</v>
          </cell>
          <cell r="O235">
            <v>2</v>
          </cell>
          <cell r="P235">
            <v>2</v>
          </cell>
          <cell r="Q235" t="str">
            <v>M85</v>
          </cell>
          <cell r="R235" t="str">
            <v xml:space="preserve"> </v>
          </cell>
          <cell r="S235" t="str">
            <v>D</v>
          </cell>
          <cell r="T235" t="str">
            <v xml:space="preserve">  </v>
          </cell>
          <cell r="U235" t="str">
            <v>DU</v>
          </cell>
          <cell r="V235" t="str">
            <v>N</v>
          </cell>
          <cell r="W235" t="str">
            <v>N</v>
          </cell>
          <cell r="X235" t="str">
            <v>N</v>
          </cell>
          <cell r="Y235" t="str">
            <v>N</v>
          </cell>
          <cell r="Z235" t="str">
            <v>N</v>
          </cell>
          <cell r="AA235" t="str">
            <v>Corporate non-stock - demand too low to convert</v>
          </cell>
        </row>
        <row r="236">
          <cell r="A236" t="str">
            <v>8336059</v>
          </cell>
          <cell r="B236" t="str">
            <v xml:space="preserve">D.TILLER       </v>
          </cell>
          <cell r="C236" t="str">
            <v xml:space="preserve">Graduated Cylinder 1000cc     </v>
          </cell>
          <cell r="D236" t="str">
            <v xml:space="preserve">            </v>
          </cell>
          <cell r="E236" t="str">
            <v xml:space="preserve">150/CA  </v>
          </cell>
          <cell r="F236" t="str">
            <v>MEDGEN</v>
          </cell>
          <cell r="G236" t="str">
            <v xml:space="preserve">H960-01                  </v>
          </cell>
          <cell r="H236" t="str">
            <v xml:space="preserve">XD  </v>
          </cell>
          <cell r="I236">
            <v>2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2</v>
          </cell>
          <cell r="O236">
            <v>2</v>
          </cell>
          <cell r="P236">
            <v>2</v>
          </cell>
          <cell r="Q236" t="str">
            <v>M86</v>
          </cell>
          <cell r="R236" t="str">
            <v xml:space="preserve"> </v>
          </cell>
          <cell r="S236" t="str">
            <v>L</v>
          </cell>
          <cell r="T236" t="str">
            <v xml:space="preserve">  </v>
          </cell>
          <cell r="U236" t="str">
            <v xml:space="preserve">  </v>
          </cell>
          <cell r="V236" t="str">
            <v>N</v>
          </cell>
          <cell r="W236" t="str">
            <v>N</v>
          </cell>
          <cell r="X236" t="str">
            <v>N</v>
          </cell>
          <cell r="Y236" t="str">
            <v>N</v>
          </cell>
          <cell r="Z236" t="str">
            <v>N</v>
          </cell>
          <cell r="AA236" t="str">
            <v>Corporate non-stock - demand too low to convert</v>
          </cell>
        </row>
        <row r="237">
          <cell r="A237" t="str">
            <v>8681734</v>
          </cell>
          <cell r="B237" t="str">
            <v xml:space="preserve">W.ROACH        </v>
          </cell>
          <cell r="C237" t="str">
            <v xml:space="preserve">Bacti Drop KOH 10%            </v>
          </cell>
          <cell r="D237" t="str">
            <v xml:space="preserve">            </v>
          </cell>
          <cell r="E237" t="str">
            <v xml:space="preserve">50/PK   </v>
          </cell>
          <cell r="F237" t="str">
            <v xml:space="preserve">REMEL </v>
          </cell>
          <cell r="G237" t="str">
            <v xml:space="preserve">R21524                   </v>
          </cell>
          <cell r="H237" t="str">
            <v xml:space="preserve">D   </v>
          </cell>
          <cell r="I237">
            <v>2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2</v>
          </cell>
          <cell r="O237">
            <v>2</v>
          </cell>
          <cell r="P237">
            <v>2</v>
          </cell>
          <cell r="Q237" t="str">
            <v>M85</v>
          </cell>
          <cell r="R237" t="str">
            <v xml:space="preserve"> </v>
          </cell>
          <cell r="S237" t="str">
            <v>D</v>
          </cell>
          <cell r="T237" t="str">
            <v xml:space="preserve">  </v>
          </cell>
          <cell r="U237" t="str">
            <v xml:space="preserve">  </v>
          </cell>
          <cell r="V237" t="str">
            <v>N</v>
          </cell>
          <cell r="W237" t="str">
            <v>N</v>
          </cell>
          <cell r="X237" t="str">
            <v>N</v>
          </cell>
          <cell r="Y237" t="str">
            <v>N</v>
          </cell>
          <cell r="Z237" t="str">
            <v>N</v>
          </cell>
          <cell r="AA237" t="str">
            <v>Corporate non-stock - demand too low to convert</v>
          </cell>
        </row>
        <row r="238">
          <cell r="A238" t="str">
            <v>9007654</v>
          </cell>
          <cell r="B238" t="str">
            <v xml:space="preserve">J.SEROKA       </v>
          </cell>
          <cell r="C238" t="str">
            <v xml:space="preserve">Needle Disposable Safety      </v>
          </cell>
          <cell r="D238" t="str">
            <v xml:space="preserve">23gX1       </v>
          </cell>
          <cell r="E238" t="str">
            <v xml:space="preserve">100/Bx  </v>
          </cell>
          <cell r="F238" t="str">
            <v>SOLMIL</v>
          </cell>
          <cell r="G238" t="str">
            <v xml:space="preserve">SN2310                   </v>
          </cell>
          <cell r="H238" t="str">
            <v xml:space="preserve">BO  </v>
          </cell>
          <cell r="I238">
            <v>1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1</v>
          </cell>
          <cell r="O238">
            <v>1</v>
          </cell>
          <cell r="P238">
            <v>2</v>
          </cell>
          <cell r="Q238" t="str">
            <v>M10</v>
          </cell>
          <cell r="R238" t="str">
            <v xml:space="preserve"> </v>
          </cell>
          <cell r="S238" t="str">
            <v>Blank</v>
          </cell>
          <cell r="T238" t="str">
            <v xml:space="preserve">  </v>
          </cell>
          <cell r="U238" t="str">
            <v>DP</v>
          </cell>
          <cell r="V238" t="str">
            <v>Y</v>
          </cell>
          <cell r="W238" t="str">
            <v>Y</v>
          </cell>
          <cell r="X238" t="str">
            <v>Y</v>
          </cell>
          <cell r="Y238" t="str">
            <v>Y</v>
          </cell>
          <cell r="Z238" t="str">
            <v>Y</v>
          </cell>
          <cell r="AA238" t="str">
            <v>Low impact - only 1 or 2 line impact</v>
          </cell>
        </row>
        <row r="239">
          <cell r="A239" t="str">
            <v>9007654</v>
          </cell>
          <cell r="B239" t="str">
            <v xml:space="preserve">J.SEROKA       </v>
          </cell>
          <cell r="C239" t="str">
            <v xml:space="preserve">Needle Disposable Safety      </v>
          </cell>
          <cell r="D239" t="str">
            <v xml:space="preserve">23gX1       </v>
          </cell>
          <cell r="E239" t="str">
            <v xml:space="preserve">100/Bx  </v>
          </cell>
          <cell r="F239" t="str">
            <v>SOLMIL</v>
          </cell>
          <cell r="G239" t="str">
            <v xml:space="preserve">SN2310                   </v>
          </cell>
          <cell r="H239" t="str">
            <v xml:space="preserve">XS  </v>
          </cell>
          <cell r="I239">
            <v>0</v>
          </cell>
          <cell r="J239">
            <v>0</v>
          </cell>
          <cell r="K239">
            <v>1</v>
          </cell>
          <cell r="L239">
            <v>0</v>
          </cell>
          <cell r="M239">
            <v>0</v>
          </cell>
          <cell r="N239">
            <v>1</v>
          </cell>
          <cell r="O239">
            <v>1</v>
          </cell>
          <cell r="P239">
            <v>2</v>
          </cell>
          <cell r="Q239" t="str">
            <v>M10</v>
          </cell>
          <cell r="R239" t="str">
            <v xml:space="preserve"> </v>
          </cell>
          <cell r="S239" t="str">
            <v>Blank</v>
          </cell>
          <cell r="T239" t="str">
            <v xml:space="preserve">  </v>
          </cell>
          <cell r="U239" t="str">
            <v>DP</v>
          </cell>
          <cell r="V239" t="str">
            <v>Y</v>
          </cell>
          <cell r="W239" t="str">
            <v>Y</v>
          </cell>
          <cell r="X239" t="str">
            <v>Y</v>
          </cell>
          <cell r="Y239" t="str">
            <v>Y</v>
          </cell>
          <cell r="Z239" t="str">
            <v>Y</v>
          </cell>
          <cell r="AA239" t="str">
            <v>Low impact - only 1 or 2 line impact</v>
          </cell>
        </row>
        <row r="240">
          <cell r="A240" t="str">
            <v>9027209</v>
          </cell>
          <cell r="B240" t="str">
            <v xml:space="preserve">A.JACKSON      </v>
          </cell>
          <cell r="C240" t="str">
            <v xml:space="preserve">Sugar 1/10 Oz 1000 Ct         </v>
          </cell>
          <cell r="D240" t="str">
            <v xml:space="preserve">            </v>
          </cell>
          <cell r="E240" t="str">
            <v xml:space="preserve">1000/Bx </v>
          </cell>
          <cell r="F240" t="str">
            <v>ODEPOT</v>
          </cell>
          <cell r="G240" t="str">
            <v xml:space="preserve">471565                   </v>
          </cell>
          <cell r="H240" t="str">
            <v xml:space="preserve">D   </v>
          </cell>
          <cell r="I240">
            <v>1</v>
          </cell>
          <cell r="J240">
            <v>0</v>
          </cell>
          <cell r="K240">
            <v>0</v>
          </cell>
          <cell r="L240">
            <v>0</v>
          </cell>
          <cell r="M240">
            <v>1</v>
          </cell>
          <cell r="N240">
            <v>2</v>
          </cell>
          <cell r="O240">
            <v>2</v>
          </cell>
          <cell r="P240">
            <v>2</v>
          </cell>
          <cell r="Q240" t="str">
            <v>D32</v>
          </cell>
          <cell r="R240" t="str">
            <v xml:space="preserve"> </v>
          </cell>
          <cell r="S240" t="str">
            <v>D</v>
          </cell>
          <cell r="T240" t="str">
            <v xml:space="preserve">  </v>
          </cell>
          <cell r="U240" t="str">
            <v xml:space="preserve">  </v>
          </cell>
          <cell r="V240" t="str">
            <v>N</v>
          </cell>
          <cell r="W240" t="str">
            <v>N</v>
          </cell>
          <cell r="X240" t="str">
            <v>N</v>
          </cell>
          <cell r="Y240" t="str">
            <v>N</v>
          </cell>
          <cell r="Z240" t="str">
            <v>N</v>
          </cell>
          <cell r="AA240" t="str">
            <v>Drop-ship only</v>
          </cell>
        </row>
        <row r="241">
          <cell r="A241" t="str">
            <v>9031139</v>
          </cell>
          <cell r="B241" t="str">
            <v xml:space="preserve">A.JACKSON      </v>
          </cell>
          <cell r="C241" t="str">
            <v xml:space="preserve">Sugar Cannister 20 Oz         </v>
          </cell>
          <cell r="D241" t="str">
            <v xml:space="preserve">            </v>
          </cell>
          <cell r="E241" t="str">
            <v xml:space="preserve">3/Pk    </v>
          </cell>
          <cell r="F241" t="str">
            <v>ODEPOT</v>
          </cell>
          <cell r="G241" t="str">
            <v xml:space="preserve">814293                   </v>
          </cell>
          <cell r="H241" t="str">
            <v xml:space="preserve">D   </v>
          </cell>
          <cell r="I241">
            <v>1</v>
          </cell>
          <cell r="J241">
            <v>0</v>
          </cell>
          <cell r="K241">
            <v>0</v>
          </cell>
          <cell r="L241">
            <v>0</v>
          </cell>
          <cell r="M241">
            <v>1</v>
          </cell>
          <cell r="N241">
            <v>2</v>
          </cell>
          <cell r="O241">
            <v>2</v>
          </cell>
          <cell r="P241">
            <v>2</v>
          </cell>
          <cell r="Q241" t="str">
            <v>D32</v>
          </cell>
          <cell r="R241" t="str">
            <v xml:space="preserve"> </v>
          </cell>
          <cell r="S241" t="str">
            <v>D</v>
          </cell>
          <cell r="T241" t="str">
            <v xml:space="preserve">  </v>
          </cell>
          <cell r="U241" t="str">
            <v xml:space="preserve">  </v>
          </cell>
          <cell r="V241" t="str">
            <v>N</v>
          </cell>
          <cell r="W241" t="str">
            <v>N</v>
          </cell>
          <cell r="X241" t="str">
            <v>N</v>
          </cell>
          <cell r="Y241" t="str">
            <v>N</v>
          </cell>
          <cell r="Z241" t="str">
            <v>N</v>
          </cell>
          <cell r="AA241" t="str">
            <v>Drop-ship only</v>
          </cell>
        </row>
        <row r="242">
          <cell r="A242" t="str">
            <v>9031715</v>
          </cell>
          <cell r="B242" t="str">
            <v xml:space="preserve">A.JACKSON      </v>
          </cell>
          <cell r="C242" t="str">
            <v xml:space="preserve">Liner Reclaim 13gallon Wh     </v>
          </cell>
          <cell r="D242" t="str">
            <v xml:space="preserve">            </v>
          </cell>
          <cell r="E242" t="str">
            <v xml:space="preserve">150/Bx  </v>
          </cell>
          <cell r="F242" t="str">
            <v>ODEPOT</v>
          </cell>
          <cell r="G242" t="str">
            <v xml:space="preserve">905864                   </v>
          </cell>
          <cell r="H242" t="str">
            <v xml:space="preserve">D   </v>
          </cell>
          <cell r="I242">
            <v>2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2</v>
          </cell>
          <cell r="O242">
            <v>2</v>
          </cell>
          <cell r="P242">
            <v>2</v>
          </cell>
          <cell r="Q242" t="str">
            <v>D32</v>
          </cell>
          <cell r="R242" t="str">
            <v xml:space="preserve"> </v>
          </cell>
          <cell r="S242" t="str">
            <v>D</v>
          </cell>
          <cell r="T242" t="str">
            <v xml:space="preserve">  </v>
          </cell>
          <cell r="U242" t="str">
            <v xml:space="preserve">  </v>
          </cell>
          <cell r="V242" t="str">
            <v>N</v>
          </cell>
          <cell r="W242" t="str">
            <v>N</v>
          </cell>
          <cell r="X242" t="str">
            <v>N</v>
          </cell>
          <cell r="Y242" t="str">
            <v>N</v>
          </cell>
          <cell r="Z242" t="str">
            <v>N</v>
          </cell>
          <cell r="AA242" t="str">
            <v>Drop-ship only</v>
          </cell>
        </row>
        <row r="243">
          <cell r="A243" t="str">
            <v>9035032</v>
          </cell>
          <cell r="B243" t="str">
            <v xml:space="preserve">A.JACKSON      </v>
          </cell>
          <cell r="C243" t="str">
            <v>Fluff Out 2-Ply Facial Tissues</v>
          </cell>
          <cell r="D243" t="str">
            <v xml:space="preserve">100/Bx      </v>
          </cell>
          <cell r="E243" t="str">
            <v xml:space="preserve">30Bx/Ca </v>
          </cell>
          <cell r="F243" t="str">
            <v>ODEPOT</v>
          </cell>
          <cell r="G243" t="str">
            <v xml:space="preserve">436339                   </v>
          </cell>
          <cell r="H243" t="str">
            <v xml:space="preserve">D   </v>
          </cell>
          <cell r="I243">
            <v>0</v>
          </cell>
          <cell r="J243">
            <v>0</v>
          </cell>
          <cell r="K243">
            <v>2</v>
          </cell>
          <cell r="L243">
            <v>0</v>
          </cell>
          <cell r="M243">
            <v>0</v>
          </cell>
          <cell r="N243">
            <v>2</v>
          </cell>
          <cell r="O243">
            <v>2</v>
          </cell>
          <cell r="P243">
            <v>2</v>
          </cell>
          <cell r="Q243" t="str">
            <v>D33</v>
          </cell>
          <cell r="R243" t="str">
            <v xml:space="preserve"> </v>
          </cell>
          <cell r="S243" t="str">
            <v>D</v>
          </cell>
          <cell r="T243" t="str">
            <v xml:space="preserve">  </v>
          </cell>
          <cell r="U243" t="str">
            <v xml:space="preserve">  </v>
          </cell>
          <cell r="V243" t="str">
            <v>N</v>
          </cell>
          <cell r="W243" t="str">
            <v>N</v>
          </cell>
          <cell r="X243" t="str">
            <v>N</v>
          </cell>
          <cell r="Y243" t="str">
            <v>N</v>
          </cell>
          <cell r="Z243" t="str">
            <v>N</v>
          </cell>
          <cell r="AA243" t="str">
            <v>Drop-ship only</v>
          </cell>
        </row>
        <row r="244">
          <cell r="A244" t="str">
            <v>9043851</v>
          </cell>
          <cell r="B244" t="str">
            <v xml:space="preserve">A.JACKSON      </v>
          </cell>
          <cell r="C244" t="str">
            <v>Office Depot Multi-Fold Towels</v>
          </cell>
          <cell r="D244" t="str">
            <v>White Recycl</v>
          </cell>
          <cell r="E244" t="str">
            <v xml:space="preserve">16/Ca   </v>
          </cell>
          <cell r="F244" t="str">
            <v>ODEPOT</v>
          </cell>
          <cell r="G244" t="str">
            <v xml:space="preserve">508415                   </v>
          </cell>
          <cell r="H244" t="str">
            <v xml:space="preserve">D   </v>
          </cell>
          <cell r="I244">
            <v>1</v>
          </cell>
          <cell r="J244">
            <v>0</v>
          </cell>
          <cell r="K244">
            <v>0</v>
          </cell>
          <cell r="L244">
            <v>0</v>
          </cell>
          <cell r="M244">
            <v>1</v>
          </cell>
          <cell r="N244">
            <v>2</v>
          </cell>
          <cell r="O244">
            <v>2</v>
          </cell>
          <cell r="P244">
            <v>2</v>
          </cell>
          <cell r="Q244" t="str">
            <v>D32</v>
          </cell>
          <cell r="R244" t="str">
            <v xml:space="preserve"> </v>
          </cell>
          <cell r="S244" t="str">
            <v>D</v>
          </cell>
          <cell r="T244" t="str">
            <v xml:space="preserve">  </v>
          </cell>
          <cell r="U244" t="str">
            <v xml:space="preserve">  </v>
          </cell>
          <cell r="V244" t="str">
            <v>N</v>
          </cell>
          <cell r="W244" t="str">
            <v>N</v>
          </cell>
          <cell r="X244" t="str">
            <v>N</v>
          </cell>
          <cell r="Y244" t="str">
            <v>N</v>
          </cell>
          <cell r="Z244" t="str">
            <v>N</v>
          </cell>
          <cell r="AA244" t="str">
            <v>Drop-ship only</v>
          </cell>
        </row>
        <row r="245">
          <cell r="A245" t="str">
            <v>9044948</v>
          </cell>
          <cell r="B245" t="str">
            <v xml:space="preserve">A.JACKSON      </v>
          </cell>
          <cell r="C245" t="str">
            <v xml:space="preserve">Lunch Napkins 11 3/10x12.75   </v>
          </cell>
          <cell r="D245" t="str">
            <v xml:space="preserve">White       </v>
          </cell>
          <cell r="E245" t="str">
            <v xml:space="preserve">400/Pk  </v>
          </cell>
          <cell r="F245" t="str">
            <v>ODEPOT</v>
          </cell>
          <cell r="G245" t="str">
            <v xml:space="preserve">508338                   </v>
          </cell>
          <cell r="H245" t="str">
            <v xml:space="preserve">D   </v>
          </cell>
          <cell r="I245">
            <v>2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2</v>
          </cell>
          <cell r="O245">
            <v>2</v>
          </cell>
          <cell r="P245">
            <v>2</v>
          </cell>
          <cell r="Q245" t="str">
            <v>D32</v>
          </cell>
          <cell r="R245" t="str">
            <v xml:space="preserve"> </v>
          </cell>
          <cell r="S245" t="str">
            <v>D</v>
          </cell>
          <cell r="T245" t="str">
            <v xml:space="preserve">  </v>
          </cell>
          <cell r="U245" t="str">
            <v xml:space="preserve">  </v>
          </cell>
          <cell r="V245" t="str">
            <v>N</v>
          </cell>
          <cell r="W245" t="str">
            <v>N</v>
          </cell>
          <cell r="X245" t="str">
            <v>N</v>
          </cell>
          <cell r="Y245" t="str">
            <v>N</v>
          </cell>
          <cell r="Z245" t="str">
            <v>N</v>
          </cell>
          <cell r="AA245" t="str">
            <v>Drop-ship only</v>
          </cell>
        </row>
        <row r="246">
          <cell r="A246" t="str">
            <v>1216828</v>
          </cell>
          <cell r="B246" t="str">
            <v xml:space="preserve">K.WELTI        </v>
          </cell>
          <cell r="C246" t="str">
            <v xml:space="preserve">Extra Thick Lube Jelly Pkt    </v>
          </cell>
          <cell r="D246" t="str">
            <v xml:space="preserve">1.25oz Ster </v>
          </cell>
          <cell r="E246" t="str">
            <v xml:space="preserve">Ea      </v>
          </cell>
          <cell r="F246" t="str">
            <v>HRPHAR</v>
          </cell>
          <cell r="G246" t="str">
            <v xml:space="preserve">211-576                  </v>
          </cell>
          <cell r="H246" t="str">
            <v xml:space="preserve">XE  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1</v>
          </cell>
          <cell r="N246">
            <v>1</v>
          </cell>
          <cell r="O246">
            <v>100</v>
          </cell>
          <cell r="P246">
            <v>1</v>
          </cell>
          <cell r="Q246" t="str">
            <v>M10</v>
          </cell>
          <cell r="R246" t="str">
            <v xml:space="preserve"> </v>
          </cell>
          <cell r="S246" t="str">
            <v>Blank</v>
          </cell>
          <cell r="T246" t="str">
            <v xml:space="preserve">  </v>
          </cell>
          <cell r="U246" t="str">
            <v>DU</v>
          </cell>
          <cell r="V246" t="str">
            <v>Y</v>
          </cell>
          <cell r="W246" t="str">
            <v>N</v>
          </cell>
          <cell r="X246" t="str">
            <v>Y</v>
          </cell>
          <cell r="Y246" t="str">
            <v>N</v>
          </cell>
          <cell r="Z246" t="str">
            <v>N</v>
          </cell>
          <cell r="AA246" t="str">
            <v>Non-stock in the primary DC - demand too low to convert</v>
          </cell>
        </row>
        <row r="247">
          <cell r="A247" t="str">
            <v>9051324</v>
          </cell>
          <cell r="B247" t="str">
            <v xml:space="preserve">M.MELUCCI      </v>
          </cell>
          <cell r="C247" t="str">
            <v>Leg Bag W/Tap Flip Drain Valve</v>
          </cell>
          <cell r="D247" t="str">
            <v xml:space="preserve">1000ml      </v>
          </cell>
          <cell r="E247" t="str">
            <v xml:space="preserve">Ea      </v>
          </cell>
          <cell r="F247" t="str">
            <v xml:space="preserve">RUSCH </v>
          </cell>
          <cell r="G247" t="str">
            <v xml:space="preserve">452932                   </v>
          </cell>
          <cell r="H247" t="str">
            <v xml:space="preserve">XS  </v>
          </cell>
          <cell r="I247">
            <v>0</v>
          </cell>
          <cell r="J247">
            <v>0</v>
          </cell>
          <cell r="K247">
            <v>1</v>
          </cell>
          <cell r="L247">
            <v>0</v>
          </cell>
          <cell r="M247">
            <v>0</v>
          </cell>
          <cell r="N247">
            <v>1</v>
          </cell>
          <cell r="O247">
            <v>75</v>
          </cell>
          <cell r="P247">
            <v>1</v>
          </cell>
          <cell r="Q247" t="str">
            <v>M10</v>
          </cell>
          <cell r="R247" t="str">
            <v xml:space="preserve"> </v>
          </cell>
          <cell r="S247" t="str">
            <v>Blank</v>
          </cell>
          <cell r="T247" t="str">
            <v xml:space="preserve">  </v>
          </cell>
          <cell r="U247" t="str">
            <v xml:space="preserve">  </v>
          </cell>
          <cell r="V247" t="str">
            <v>Y</v>
          </cell>
          <cell r="W247" t="str">
            <v>Y</v>
          </cell>
          <cell r="X247" t="str">
            <v>Y</v>
          </cell>
          <cell r="Y247" t="str">
            <v>Y</v>
          </cell>
          <cell r="Z247" t="str">
            <v>Y</v>
          </cell>
          <cell r="AA247" t="str">
            <v>Low impact - only 1 or 2 line impact</v>
          </cell>
        </row>
        <row r="248">
          <cell r="A248" t="str">
            <v>8900175</v>
          </cell>
          <cell r="B248" t="str">
            <v xml:space="preserve">C.SANATOR      </v>
          </cell>
          <cell r="C248" t="str">
            <v xml:space="preserve">Lancet TruePlus 28ga          </v>
          </cell>
          <cell r="D248" t="str">
            <v xml:space="preserve">            </v>
          </cell>
          <cell r="E248" t="str">
            <v xml:space="preserve">100/Bx  </v>
          </cell>
          <cell r="F248" t="str">
            <v>HOMDIA</v>
          </cell>
          <cell r="G248" t="str">
            <v xml:space="preserve">743500                   </v>
          </cell>
          <cell r="H248" t="str">
            <v xml:space="preserve">XS  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1</v>
          </cell>
          <cell r="N248">
            <v>1</v>
          </cell>
          <cell r="O248">
            <v>50</v>
          </cell>
          <cell r="P248">
            <v>1</v>
          </cell>
          <cell r="Q248" t="str">
            <v>M10</v>
          </cell>
          <cell r="R248" t="str">
            <v xml:space="preserve"> </v>
          </cell>
          <cell r="S248" t="str">
            <v>Blank</v>
          </cell>
          <cell r="T248" t="str">
            <v xml:space="preserve">  </v>
          </cell>
          <cell r="U248" t="str">
            <v xml:space="preserve">  </v>
          </cell>
          <cell r="V248" t="str">
            <v>Y</v>
          </cell>
          <cell r="W248" t="str">
            <v>Y</v>
          </cell>
          <cell r="X248" t="str">
            <v>Y</v>
          </cell>
          <cell r="Y248" t="str">
            <v>Y</v>
          </cell>
          <cell r="Z248" t="str">
            <v>Y</v>
          </cell>
          <cell r="AA248" t="str">
            <v>Low impact - only 1 or 2 line impact</v>
          </cell>
        </row>
        <row r="249">
          <cell r="A249" t="str">
            <v>9534123</v>
          </cell>
          <cell r="B249" t="str">
            <v xml:space="preserve">G.RAZZANO      </v>
          </cell>
          <cell r="C249" t="str">
            <v xml:space="preserve">Keyes Biopsy Punch Disposable </v>
          </cell>
          <cell r="D249" t="str">
            <v xml:space="preserve">6mm         </v>
          </cell>
          <cell r="E249" t="str">
            <v xml:space="preserve">Ea      </v>
          </cell>
          <cell r="F249" t="str">
            <v>MILTEX</v>
          </cell>
          <cell r="G249" t="str">
            <v xml:space="preserve">33-36                    </v>
          </cell>
          <cell r="H249" t="str">
            <v xml:space="preserve">XS  </v>
          </cell>
          <cell r="I249">
            <v>0</v>
          </cell>
          <cell r="J249">
            <v>1</v>
          </cell>
          <cell r="K249">
            <v>0</v>
          </cell>
          <cell r="L249">
            <v>0</v>
          </cell>
          <cell r="M249">
            <v>0</v>
          </cell>
          <cell r="N249">
            <v>1</v>
          </cell>
          <cell r="O249">
            <v>50</v>
          </cell>
          <cell r="P249">
            <v>1</v>
          </cell>
          <cell r="Q249" t="str">
            <v>M90</v>
          </cell>
          <cell r="R249" t="str">
            <v xml:space="preserve"> </v>
          </cell>
          <cell r="S249" t="str">
            <v>Blank</v>
          </cell>
          <cell r="T249" t="str">
            <v xml:space="preserve">  </v>
          </cell>
          <cell r="U249" t="str">
            <v xml:space="preserve">  </v>
          </cell>
          <cell r="V249" t="str">
            <v>Y</v>
          </cell>
          <cell r="W249" t="str">
            <v>Y</v>
          </cell>
          <cell r="X249" t="str">
            <v>Y</v>
          </cell>
          <cell r="Y249" t="str">
            <v>Y</v>
          </cell>
          <cell r="Z249" t="str">
            <v>Y</v>
          </cell>
          <cell r="AA249" t="str">
            <v>Low impact - only 1 or 2 line impact</v>
          </cell>
        </row>
        <row r="250">
          <cell r="A250" t="str">
            <v>9539111</v>
          </cell>
          <cell r="B250" t="str">
            <v xml:space="preserve">G.RAZZANO      </v>
          </cell>
          <cell r="C250" t="str">
            <v xml:space="preserve">Keyes Biopsy Punch Disposable </v>
          </cell>
          <cell r="D250" t="str">
            <v xml:space="preserve">2mm         </v>
          </cell>
          <cell r="E250" t="str">
            <v xml:space="preserve">Ea      </v>
          </cell>
          <cell r="F250" t="str">
            <v>MILTEX</v>
          </cell>
          <cell r="G250" t="str">
            <v xml:space="preserve">33-31                    </v>
          </cell>
          <cell r="H250" t="str">
            <v xml:space="preserve">XS  </v>
          </cell>
          <cell r="I250">
            <v>1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1</v>
          </cell>
          <cell r="O250">
            <v>50</v>
          </cell>
          <cell r="P250">
            <v>1</v>
          </cell>
          <cell r="Q250" t="str">
            <v>M90</v>
          </cell>
          <cell r="R250" t="str">
            <v xml:space="preserve"> </v>
          </cell>
          <cell r="S250" t="str">
            <v>Blank</v>
          </cell>
          <cell r="T250" t="str">
            <v xml:space="preserve">  </v>
          </cell>
          <cell r="U250" t="str">
            <v xml:space="preserve">  </v>
          </cell>
          <cell r="V250" t="str">
            <v>Y</v>
          </cell>
          <cell r="W250" t="str">
            <v>Y</v>
          </cell>
          <cell r="X250" t="str">
            <v>Y</v>
          </cell>
          <cell r="Y250" t="str">
            <v>Y</v>
          </cell>
          <cell r="Z250" t="str">
            <v>Y</v>
          </cell>
          <cell r="AA250" t="str">
            <v>Low impact - only 1 or 2 line impact</v>
          </cell>
        </row>
        <row r="251">
          <cell r="A251" t="str">
            <v>1233443</v>
          </cell>
          <cell r="B251" t="str">
            <v xml:space="preserve">K.WELTI        </v>
          </cell>
          <cell r="C251" t="str">
            <v xml:space="preserve">LUBRICATING JELLY CarePac     </v>
          </cell>
          <cell r="D251" t="str">
            <v xml:space="preserve">3gm         </v>
          </cell>
          <cell r="E251" t="str">
            <v xml:space="preserve">30/Pk   </v>
          </cell>
          <cell r="F251" t="str">
            <v>HRPHAR</v>
          </cell>
          <cell r="G251" t="str">
            <v xml:space="preserve">208                      </v>
          </cell>
          <cell r="H251" t="str">
            <v xml:space="preserve">XE  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1</v>
          </cell>
          <cell r="N251">
            <v>1</v>
          </cell>
          <cell r="O251">
            <v>48</v>
          </cell>
          <cell r="P251">
            <v>1</v>
          </cell>
          <cell r="Q251" t="str">
            <v>M10</v>
          </cell>
          <cell r="R251" t="str">
            <v xml:space="preserve"> </v>
          </cell>
          <cell r="S251" t="str">
            <v>Blank</v>
          </cell>
          <cell r="T251" t="str">
            <v xml:space="preserve">  </v>
          </cell>
          <cell r="U251" t="str">
            <v>DU</v>
          </cell>
          <cell r="V251" t="str">
            <v>Y</v>
          </cell>
          <cell r="W251" t="str">
            <v>N</v>
          </cell>
          <cell r="X251" t="str">
            <v>Y</v>
          </cell>
          <cell r="Y251" t="str">
            <v>N</v>
          </cell>
          <cell r="Z251" t="str">
            <v>N</v>
          </cell>
          <cell r="AA251" t="str">
            <v>Non-stock in the primary DC - demand too low to convert</v>
          </cell>
        </row>
        <row r="252">
          <cell r="A252" t="str">
            <v>1530530</v>
          </cell>
          <cell r="B252" t="str">
            <v xml:space="preserve">E.SWEENEY      </v>
          </cell>
          <cell r="C252" t="str">
            <v xml:space="preserve">IV Solution Set Continu-Flo   </v>
          </cell>
          <cell r="D252" t="str">
            <v xml:space="preserve">10 Drp 105" </v>
          </cell>
          <cell r="E252" t="str">
            <v xml:space="preserve">Ea      </v>
          </cell>
          <cell r="F252" t="str">
            <v>TRAVOL</v>
          </cell>
          <cell r="G252" t="str">
            <v xml:space="preserve">2C8541                   </v>
          </cell>
          <cell r="H252" t="str">
            <v xml:space="preserve">XS  </v>
          </cell>
          <cell r="I252">
            <v>1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1</v>
          </cell>
          <cell r="O252">
            <v>48</v>
          </cell>
          <cell r="P252">
            <v>1</v>
          </cell>
          <cell r="Q252" t="str">
            <v>M10</v>
          </cell>
          <cell r="R252" t="str">
            <v xml:space="preserve"> </v>
          </cell>
          <cell r="S252" t="str">
            <v>Blank</v>
          </cell>
          <cell r="T252" t="str">
            <v xml:space="preserve">  </v>
          </cell>
          <cell r="U252" t="str">
            <v>DP</v>
          </cell>
          <cell r="V252" t="str">
            <v>Y</v>
          </cell>
          <cell r="W252" t="str">
            <v>Y</v>
          </cell>
          <cell r="X252" t="str">
            <v>Y</v>
          </cell>
          <cell r="Y252" t="str">
            <v>Y</v>
          </cell>
          <cell r="Z252" t="str">
            <v>Y</v>
          </cell>
          <cell r="AA252" t="str">
            <v>Low impact - only 1 or 2 line impact</v>
          </cell>
        </row>
        <row r="253">
          <cell r="A253" t="str">
            <v>1138408</v>
          </cell>
          <cell r="B253" t="str">
            <v xml:space="preserve">T.SMITH        </v>
          </cell>
          <cell r="C253" t="str">
            <v xml:space="preserve">Electrode Neuroline 48"       </v>
          </cell>
          <cell r="D253" t="str">
            <v xml:space="preserve">            </v>
          </cell>
          <cell r="E253" t="str">
            <v xml:space="preserve">12/Pk   </v>
          </cell>
          <cell r="F253" t="str">
            <v xml:space="preserve">AMBU  </v>
          </cell>
          <cell r="G253" t="str">
            <v xml:space="preserve">71512-K/C/12             </v>
          </cell>
          <cell r="H253" t="str">
            <v xml:space="preserve">XD  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1</v>
          </cell>
          <cell r="N253">
            <v>1</v>
          </cell>
          <cell r="O253">
            <v>40</v>
          </cell>
          <cell r="P253">
            <v>1</v>
          </cell>
          <cell r="Q253" t="str">
            <v>M86</v>
          </cell>
          <cell r="R253" t="str">
            <v xml:space="preserve"> </v>
          </cell>
          <cell r="S253" t="str">
            <v>L</v>
          </cell>
          <cell r="T253" t="str">
            <v xml:space="preserve">  </v>
          </cell>
          <cell r="U253" t="str">
            <v xml:space="preserve">  </v>
          </cell>
          <cell r="V253" t="str">
            <v>N</v>
          </cell>
          <cell r="W253" t="str">
            <v>N</v>
          </cell>
          <cell r="X253" t="str">
            <v>N</v>
          </cell>
          <cell r="Y253" t="str">
            <v>N</v>
          </cell>
          <cell r="Z253" t="str">
            <v>N</v>
          </cell>
          <cell r="AA253" t="str">
            <v>Corporate non-stock - demand too low to convert</v>
          </cell>
        </row>
        <row r="254">
          <cell r="A254" t="str">
            <v>8230174</v>
          </cell>
          <cell r="B254" t="str">
            <v xml:space="preserve">K.MURTAUGH     </v>
          </cell>
          <cell r="C254" t="str">
            <v xml:space="preserve">Bag Labguard Biohazard        </v>
          </cell>
          <cell r="D254" t="str">
            <v xml:space="preserve">12X15       </v>
          </cell>
          <cell r="E254" t="str">
            <v xml:space="preserve">25/Bg   </v>
          </cell>
          <cell r="F254" t="str">
            <v>MINGRI</v>
          </cell>
          <cell r="G254" t="str">
            <v xml:space="preserve">SBL2X1215B               </v>
          </cell>
          <cell r="H254" t="str">
            <v xml:space="preserve">XS  </v>
          </cell>
          <cell r="I254">
            <v>1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1</v>
          </cell>
          <cell r="O254">
            <v>40</v>
          </cell>
          <cell r="P254">
            <v>1</v>
          </cell>
          <cell r="Q254" t="str">
            <v>M10</v>
          </cell>
          <cell r="R254" t="str">
            <v xml:space="preserve"> </v>
          </cell>
          <cell r="S254" t="str">
            <v>Blank</v>
          </cell>
          <cell r="T254" t="str">
            <v xml:space="preserve">  </v>
          </cell>
          <cell r="U254" t="str">
            <v>DU</v>
          </cell>
          <cell r="V254" t="str">
            <v>Y</v>
          </cell>
          <cell r="W254" t="str">
            <v>N</v>
          </cell>
          <cell r="X254" t="str">
            <v>Y</v>
          </cell>
          <cell r="Y254" t="str">
            <v>N</v>
          </cell>
          <cell r="Z254" t="str">
            <v>N</v>
          </cell>
          <cell r="AA254" t="str">
            <v>Low impact - only 1 or 2 line impact</v>
          </cell>
        </row>
        <row r="255">
          <cell r="A255" t="str">
            <v>3789534</v>
          </cell>
          <cell r="B255" t="str">
            <v xml:space="preserve">A.JACKSON      </v>
          </cell>
          <cell r="C255" t="str">
            <v xml:space="preserve">Lister Bandage Scissor Chrome </v>
          </cell>
          <cell r="D255" t="str">
            <v xml:space="preserve">5-1/2"      </v>
          </cell>
          <cell r="E255" t="str">
            <v xml:space="preserve">Ea      </v>
          </cell>
          <cell r="F255" t="str">
            <v>CHANBY</v>
          </cell>
          <cell r="G255" t="str">
            <v xml:space="preserve">CH 144CH                 </v>
          </cell>
          <cell r="H255" t="str">
            <v xml:space="preserve">XE  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1</v>
          </cell>
          <cell r="N255">
            <v>1</v>
          </cell>
          <cell r="O255">
            <v>36</v>
          </cell>
          <cell r="P255">
            <v>1</v>
          </cell>
          <cell r="Q255" t="str">
            <v>M90</v>
          </cell>
          <cell r="R255" t="str">
            <v xml:space="preserve"> </v>
          </cell>
          <cell r="S255" t="str">
            <v>Blank</v>
          </cell>
          <cell r="T255" t="str">
            <v xml:space="preserve">  </v>
          </cell>
          <cell r="U255" t="str">
            <v xml:space="preserve">  </v>
          </cell>
          <cell r="V255" t="str">
            <v>Y</v>
          </cell>
          <cell r="W255" t="str">
            <v>N</v>
          </cell>
          <cell r="X255" t="str">
            <v>N</v>
          </cell>
          <cell r="Y255" t="str">
            <v>N</v>
          </cell>
          <cell r="Z255" t="str">
            <v>N</v>
          </cell>
          <cell r="AA255" t="str">
            <v>Non-stock in the primary DC - demand too low to convert</v>
          </cell>
        </row>
        <row r="256">
          <cell r="A256" t="str">
            <v>1226664</v>
          </cell>
          <cell r="B256" t="str">
            <v xml:space="preserve">F.COYLE        </v>
          </cell>
          <cell r="C256" t="str">
            <v xml:space="preserve">Cutter Pill                   </v>
          </cell>
          <cell r="D256" t="str">
            <v xml:space="preserve">            </v>
          </cell>
          <cell r="E256" t="str">
            <v xml:space="preserve">Ea      </v>
          </cell>
          <cell r="F256" t="str">
            <v xml:space="preserve">LGS   </v>
          </cell>
          <cell r="G256" t="str">
            <v xml:space="preserve">70168L                   </v>
          </cell>
          <cell r="H256" t="str">
            <v xml:space="preserve">XE  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0</v>
          </cell>
          <cell r="N256">
            <v>1</v>
          </cell>
          <cell r="O256">
            <v>30</v>
          </cell>
          <cell r="P256">
            <v>1</v>
          </cell>
          <cell r="Q256" t="str">
            <v>M10</v>
          </cell>
          <cell r="R256" t="str">
            <v xml:space="preserve"> </v>
          </cell>
          <cell r="S256" t="str">
            <v>Blank</v>
          </cell>
          <cell r="T256" t="str">
            <v xml:space="preserve">  </v>
          </cell>
          <cell r="U256" t="str">
            <v xml:space="preserve">  </v>
          </cell>
          <cell r="V256" t="str">
            <v>Y</v>
          </cell>
          <cell r="W256" t="str">
            <v>N</v>
          </cell>
          <cell r="X256" t="str">
            <v>N</v>
          </cell>
          <cell r="Y256" t="str">
            <v>Y</v>
          </cell>
          <cell r="Z256" t="str">
            <v>Y</v>
          </cell>
          <cell r="AA256" t="str">
            <v>Non-stock in the primary DC - demand too low to convert</v>
          </cell>
        </row>
        <row r="257">
          <cell r="A257" t="str">
            <v>1295284</v>
          </cell>
          <cell r="B257" t="str">
            <v xml:space="preserve">C.SCHMIDTKE    </v>
          </cell>
          <cell r="C257" t="str">
            <v xml:space="preserve">Scissor Econo Bandage Lister  </v>
          </cell>
          <cell r="D257" t="str">
            <v xml:space="preserve">5.5"        </v>
          </cell>
          <cell r="E257" t="str">
            <v xml:space="preserve">Ea      </v>
          </cell>
          <cell r="F257" t="str">
            <v>MISDFK</v>
          </cell>
          <cell r="G257" t="str">
            <v xml:space="preserve">96-2503                  </v>
          </cell>
          <cell r="H257" t="str">
            <v xml:space="preserve">XE  </v>
          </cell>
          <cell r="I257">
            <v>1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1</v>
          </cell>
          <cell r="O257">
            <v>25</v>
          </cell>
          <cell r="P257">
            <v>1</v>
          </cell>
          <cell r="Q257" t="str">
            <v>M10</v>
          </cell>
          <cell r="R257" t="str">
            <v xml:space="preserve"> </v>
          </cell>
          <cell r="S257" t="str">
            <v>Blank</v>
          </cell>
          <cell r="T257" t="str">
            <v xml:space="preserve">  </v>
          </cell>
          <cell r="U257" t="str">
            <v>DP</v>
          </cell>
          <cell r="V257" t="str">
            <v>Y</v>
          </cell>
          <cell r="W257" t="str">
            <v>N</v>
          </cell>
          <cell r="X257" t="str">
            <v>N</v>
          </cell>
          <cell r="Y257" t="str">
            <v>Y</v>
          </cell>
          <cell r="Z257" t="str">
            <v>N</v>
          </cell>
          <cell r="AA257" t="str">
            <v>Demand increase - converted to stock</v>
          </cell>
        </row>
        <row r="258">
          <cell r="A258" t="str">
            <v>2589639</v>
          </cell>
          <cell r="B258" t="str">
            <v xml:space="preserve">D.TILLER       </v>
          </cell>
          <cell r="C258" t="str">
            <v>Ketorolac Inj IM/IV SDV Non/Re</v>
          </cell>
          <cell r="D258" t="str">
            <v xml:space="preserve">30mg/mL     </v>
          </cell>
          <cell r="E258" t="str">
            <v xml:space="preserve">1mL/Vl  </v>
          </cell>
          <cell r="F258" t="str">
            <v>GIVREP</v>
          </cell>
          <cell r="G258" t="str">
            <v xml:space="preserve">00409379501              </v>
          </cell>
          <cell r="H258" t="str">
            <v xml:space="preserve">XE  </v>
          </cell>
          <cell r="I258">
            <v>1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1</v>
          </cell>
          <cell r="O258">
            <v>25</v>
          </cell>
          <cell r="P258">
            <v>1</v>
          </cell>
          <cell r="Q258" t="str">
            <v>G95</v>
          </cell>
          <cell r="R258" t="str">
            <v>Z</v>
          </cell>
          <cell r="S258" t="str">
            <v>Z</v>
          </cell>
          <cell r="T258" t="str">
            <v xml:space="preserve">  </v>
          </cell>
          <cell r="U258" t="str">
            <v>RX</v>
          </cell>
          <cell r="V258" t="str">
            <v>N</v>
          </cell>
          <cell r="W258" t="str">
            <v>N</v>
          </cell>
          <cell r="X258" t="str">
            <v>N</v>
          </cell>
          <cell r="Y258" t="str">
            <v>N</v>
          </cell>
          <cell r="Z258" t="str">
            <v>N</v>
          </cell>
          <cell r="AA258" t="str">
            <v>Discontinued</v>
          </cell>
        </row>
        <row r="259">
          <cell r="A259" t="str">
            <v>9880156</v>
          </cell>
          <cell r="B259" t="str">
            <v xml:space="preserve">J.GOMES        </v>
          </cell>
          <cell r="C259" t="str">
            <v>Gown Isloation Trilayer Sms Bl</v>
          </cell>
          <cell r="D259" t="str">
            <v xml:space="preserve">XL          </v>
          </cell>
          <cell r="E259" t="str">
            <v xml:space="preserve">10/Pk   </v>
          </cell>
          <cell r="F259" t="str">
            <v xml:space="preserve">ALLEG </v>
          </cell>
          <cell r="G259" t="str">
            <v xml:space="preserve">2201PG                   </v>
          </cell>
          <cell r="H259" t="str">
            <v xml:space="preserve">XS  </v>
          </cell>
          <cell r="I259">
            <v>1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1</v>
          </cell>
          <cell r="O259">
            <v>25</v>
          </cell>
          <cell r="P259">
            <v>1</v>
          </cell>
          <cell r="Q259" t="str">
            <v>M10</v>
          </cell>
          <cell r="R259" t="str">
            <v xml:space="preserve"> </v>
          </cell>
          <cell r="S259" t="str">
            <v>Blank</v>
          </cell>
          <cell r="T259" t="str">
            <v xml:space="preserve">  </v>
          </cell>
          <cell r="U259" t="str">
            <v>DU</v>
          </cell>
          <cell r="V259" t="str">
            <v>Y</v>
          </cell>
          <cell r="W259" t="str">
            <v>Y</v>
          </cell>
          <cell r="X259" t="str">
            <v>Y</v>
          </cell>
          <cell r="Y259" t="str">
            <v>N</v>
          </cell>
          <cell r="Z259" t="str">
            <v>N</v>
          </cell>
          <cell r="AA259" t="str">
            <v>Low impact - only 1 or 2 line impact</v>
          </cell>
        </row>
        <row r="260">
          <cell r="A260" t="str">
            <v>1257085</v>
          </cell>
          <cell r="B260" t="str">
            <v xml:space="preserve">J.GOMES        </v>
          </cell>
          <cell r="C260" t="str">
            <v xml:space="preserve">Hydrogen Peroxide 3% 16oz     </v>
          </cell>
          <cell r="D260" t="str">
            <v xml:space="preserve">16oz Bottle </v>
          </cell>
          <cell r="E260" t="str">
            <v xml:space="preserve">Ea      </v>
          </cell>
          <cell r="F260" t="str">
            <v xml:space="preserve">ALLEG </v>
          </cell>
          <cell r="G260" t="str">
            <v xml:space="preserve">AS-HPL16                 </v>
          </cell>
          <cell r="H260" t="str">
            <v xml:space="preserve">XS  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0</v>
          </cell>
          <cell r="N260">
            <v>1</v>
          </cell>
          <cell r="O260">
            <v>24</v>
          </cell>
          <cell r="P260">
            <v>1</v>
          </cell>
          <cell r="Q260" t="str">
            <v>M10</v>
          </cell>
          <cell r="R260" t="str">
            <v xml:space="preserve"> </v>
          </cell>
          <cell r="S260" t="str">
            <v>Blank</v>
          </cell>
          <cell r="T260" t="str">
            <v xml:space="preserve">  </v>
          </cell>
          <cell r="U260" t="str">
            <v>DU</v>
          </cell>
          <cell r="V260" t="str">
            <v>Y</v>
          </cell>
          <cell r="W260" t="str">
            <v>Y</v>
          </cell>
          <cell r="X260" t="str">
            <v>Y</v>
          </cell>
          <cell r="Y260" t="str">
            <v>Y</v>
          </cell>
          <cell r="Z260" t="str">
            <v>Y</v>
          </cell>
          <cell r="AA260" t="str">
            <v>Low impact - only 1 or 2 line impact</v>
          </cell>
        </row>
        <row r="261">
          <cell r="A261" t="str">
            <v>3720157</v>
          </cell>
          <cell r="B261" t="str">
            <v xml:space="preserve">F.COYLE        </v>
          </cell>
          <cell r="C261" t="str">
            <v xml:space="preserve">Remover Skin Stapler          </v>
          </cell>
          <cell r="D261" t="str">
            <v xml:space="preserve">            </v>
          </cell>
          <cell r="E261" t="str">
            <v xml:space="preserve">Ea      </v>
          </cell>
          <cell r="F261" t="str">
            <v>DEROYA</v>
          </cell>
          <cell r="G261" t="str">
            <v xml:space="preserve">TSR-1                    </v>
          </cell>
          <cell r="H261" t="str">
            <v xml:space="preserve">XE  </v>
          </cell>
          <cell r="I261">
            <v>0</v>
          </cell>
          <cell r="J261">
            <v>0</v>
          </cell>
          <cell r="K261">
            <v>1</v>
          </cell>
          <cell r="L261">
            <v>0</v>
          </cell>
          <cell r="M261">
            <v>0</v>
          </cell>
          <cell r="N261">
            <v>1</v>
          </cell>
          <cell r="O261">
            <v>24</v>
          </cell>
          <cell r="P261">
            <v>1</v>
          </cell>
          <cell r="Q261" t="str">
            <v>M10</v>
          </cell>
          <cell r="R261" t="str">
            <v xml:space="preserve"> </v>
          </cell>
          <cell r="S261" t="str">
            <v>Blank</v>
          </cell>
          <cell r="T261" t="str">
            <v xml:space="preserve">  </v>
          </cell>
          <cell r="U261" t="str">
            <v>DP</v>
          </cell>
          <cell r="V261" t="str">
            <v>Y</v>
          </cell>
          <cell r="W261" t="str">
            <v>Y</v>
          </cell>
          <cell r="X261" t="str">
            <v>N</v>
          </cell>
          <cell r="Y261" t="str">
            <v>Y</v>
          </cell>
          <cell r="Z261" t="str">
            <v>N</v>
          </cell>
          <cell r="AA261" t="str">
            <v>Non-stock in the primary DC - demand too low to convert</v>
          </cell>
        </row>
        <row r="262">
          <cell r="A262" t="str">
            <v>1534160</v>
          </cell>
          <cell r="B262" t="str">
            <v xml:space="preserve">E.SWEENEY      </v>
          </cell>
          <cell r="C262" t="str">
            <v xml:space="preserve">Cath Ext St Luer Va Dor       </v>
          </cell>
          <cell r="D262" t="str">
            <v xml:space="preserve">IV Acc      </v>
          </cell>
          <cell r="E262" t="str">
            <v xml:space="preserve">Ea      </v>
          </cell>
          <cell r="F262" t="str">
            <v>TRAVOL</v>
          </cell>
          <cell r="G262" t="str">
            <v xml:space="preserve">2N8374                   </v>
          </cell>
          <cell r="H262" t="str">
            <v xml:space="preserve">BO  </v>
          </cell>
          <cell r="I262">
            <v>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1</v>
          </cell>
          <cell r="O262">
            <v>20</v>
          </cell>
          <cell r="P262">
            <v>1</v>
          </cell>
          <cell r="Q262" t="str">
            <v>M10</v>
          </cell>
          <cell r="R262" t="str">
            <v xml:space="preserve"> </v>
          </cell>
          <cell r="S262" t="str">
            <v>Blank</v>
          </cell>
          <cell r="T262" t="str">
            <v xml:space="preserve">  </v>
          </cell>
          <cell r="U262" t="str">
            <v>DP</v>
          </cell>
          <cell r="V262" t="str">
            <v>Y</v>
          </cell>
          <cell r="W262" t="str">
            <v>Y</v>
          </cell>
          <cell r="X262" t="str">
            <v>Y</v>
          </cell>
          <cell r="Y262" t="str">
            <v>Y</v>
          </cell>
          <cell r="Z262" t="str">
            <v>Y</v>
          </cell>
          <cell r="AA262" t="str">
            <v>Low impact - only 1 or 2 line impact</v>
          </cell>
        </row>
        <row r="263">
          <cell r="A263" t="str">
            <v>4982546</v>
          </cell>
          <cell r="B263" t="str">
            <v xml:space="preserve">K.WELTI        </v>
          </cell>
          <cell r="C263" t="str">
            <v xml:space="preserve">Botox Inj Vial non-return     </v>
          </cell>
          <cell r="D263" t="str">
            <v xml:space="preserve">            </v>
          </cell>
          <cell r="E263" t="str">
            <v xml:space="preserve">100U/Vl </v>
          </cell>
          <cell r="F263" t="str">
            <v>ALLERG</v>
          </cell>
          <cell r="G263" t="str">
            <v xml:space="preserve">91223US                  </v>
          </cell>
          <cell r="H263" t="str">
            <v xml:space="preserve">D   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1</v>
          </cell>
          <cell r="N263">
            <v>1</v>
          </cell>
          <cell r="O263">
            <v>20</v>
          </cell>
          <cell r="P263">
            <v>1</v>
          </cell>
          <cell r="Q263" t="str">
            <v>M85</v>
          </cell>
          <cell r="R263" t="str">
            <v xml:space="preserve"> </v>
          </cell>
          <cell r="S263" t="str">
            <v>D</v>
          </cell>
          <cell r="T263" t="str">
            <v>RI</v>
          </cell>
          <cell r="U263" t="str">
            <v>RX</v>
          </cell>
          <cell r="V263" t="str">
            <v>N</v>
          </cell>
          <cell r="W263" t="str">
            <v>N</v>
          </cell>
          <cell r="X263" t="str">
            <v>N</v>
          </cell>
          <cell r="Y263" t="str">
            <v>N</v>
          </cell>
          <cell r="Z263" t="str">
            <v>N</v>
          </cell>
          <cell r="AA263" t="str">
            <v>Drop-ship only</v>
          </cell>
        </row>
        <row r="264">
          <cell r="A264" t="str">
            <v>8310900</v>
          </cell>
          <cell r="B264" t="str">
            <v xml:space="preserve">D.McKINLEY     </v>
          </cell>
          <cell r="C264" t="str">
            <v xml:space="preserve">Basin Emesis Graphite         </v>
          </cell>
          <cell r="D264" t="str">
            <v xml:space="preserve">700mL       </v>
          </cell>
          <cell r="E264" t="str">
            <v xml:space="preserve">Ea      </v>
          </cell>
          <cell r="F264" t="str">
            <v>MEDLIN</v>
          </cell>
          <cell r="G264" t="str">
            <v xml:space="preserve">DYND80367                </v>
          </cell>
          <cell r="H264" t="str">
            <v xml:space="preserve">XS  </v>
          </cell>
          <cell r="I264">
            <v>1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1</v>
          </cell>
          <cell r="O264">
            <v>20</v>
          </cell>
          <cell r="P264">
            <v>1</v>
          </cell>
          <cell r="Q264" t="str">
            <v>M10</v>
          </cell>
          <cell r="R264" t="str">
            <v xml:space="preserve"> </v>
          </cell>
          <cell r="S264" t="str">
            <v>Blank</v>
          </cell>
          <cell r="T264" t="str">
            <v xml:space="preserve">  </v>
          </cell>
          <cell r="U264" t="str">
            <v xml:space="preserve">  </v>
          </cell>
          <cell r="V264" t="str">
            <v>Y</v>
          </cell>
          <cell r="W264" t="str">
            <v>Y</v>
          </cell>
          <cell r="X264" t="str">
            <v>Y</v>
          </cell>
          <cell r="Y264" t="str">
            <v>Y</v>
          </cell>
          <cell r="Z264" t="str">
            <v>Y</v>
          </cell>
          <cell r="AA264" t="str">
            <v>Low impact - only 1 or 2 line impact</v>
          </cell>
        </row>
        <row r="265">
          <cell r="A265" t="str">
            <v>1315282</v>
          </cell>
          <cell r="B265" t="str">
            <v xml:space="preserve">G.MARCHESI     </v>
          </cell>
          <cell r="C265" t="str">
            <v>Disposable Baseline Tactile mo</v>
          </cell>
          <cell r="D265" t="str">
            <v xml:space="preserve">            </v>
          </cell>
          <cell r="E265" t="str">
            <v xml:space="preserve">20/Pk   </v>
          </cell>
          <cell r="F265" t="str">
            <v>FABENT</v>
          </cell>
          <cell r="G265" t="str">
            <v xml:space="preserve">12-1671-20               </v>
          </cell>
          <cell r="H265" t="str">
            <v xml:space="preserve">D   </v>
          </cell>
          <cell r="I265">
            <v>0</v>
          </cell>
          <cell r="J265">
            <v>0</v>
          </cell>
          <cell r="K265">
            <v>1</v>
          </cell>
          <cell r="L265">
            <v>0</v>
          </cell>
          <cell r="M265">
            <v>0</v>
          </cell>
          <cell r="N265">
            <v>1</v>
          </cell>
          <cell r="O265">
            <v>15</v>
          </cell>
          <cell r="P265">
            <v>1</v>
          </cell>
          <cell r="Q265" t="str">
            <v>M85</v>
          </cell>
          <cell r="R265" t="str">
            <v xml:space="preserve"> </v>
          </cell>
          <cell r="S265" t="str">
            <v>D</v>
          </cell>
          <cell r="T265" t="str">
            <v xml:space="preserve">  </v>
          </cell>
          <cell r="U265" t="str">
            <v xml:space="preserve">  </v>
          </cell>
          <cell r="V265" t="str">
            <v>N</v>
          </cell>
          <cell r="W265" t="str">
            <v>N</v>
          </cell>
          <cell r="X265" t="str">
            <v>N</v>
          </cell>
          <cell r="Y265" t="str">
            <v>N</v>
          </cell>
          <cell r="Z265" t="str">
            <v>N</v>
          </cell>
          <cell r="AA265" t="str">
            <v>Corporate non-stock - demand too low to convert</v>
          </cell>
        </row>
        <row r="266">
          <cell r="A266" t="str">
            <v>1348680</v>
          </cell>
          <cell r="B266" t="str">
            <v xml:space="preserve">G.RAZZANO      </v>
          </cell>
          <cell r="C266" t="str">
            <v xml:space="preserve">Coach's First Aid Kit         </v>
          </cell>
          <cell r="D266" t="str">
            <v xml:space="preserve">            </v>
          </cell>
          <cell r="E266" t="str">
            <v xml:space="preserve">Ea      </v>
          </cell>
          <cell r="F266" t="str">
            <v>CRAPRO</v>
          </cell>
          <cell r="G266" t="str">
            <v xml:space="preserve">761208                   </v>
          </cell>
          <cell r="H266" t="str">
            <v xml:space="preserve">BO  </v>
          </cell>
          <cell r="I266">
            <v>1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1</v>
          </cell>
          <cell r="O266">
            <v>13</v>
          </cell>
          <cell r="P266">
            <v>1</v>
          </cell>
          <cell r="Q266" t="str">
            <v>M80</v>
          </cell>
          <cell r="R266" t="str">
            <v xml:space="preserve"> </v>
          </cell>
          <cell r="S266" t="str">
            <v>Blank</v>
          </cell>
          <cell r="T266" t="str">
            <v xml:space="preserve">  </v>
          </cell>
          <cell r="U266" t="str">
            <v xml:space="preserve">  </v>
          </cell>
          <cell r="V266" t="str">
            <v>Y</v>
          </cell>
          <cell r="W266" t="str">
            <v>Y</v>
          </cell>
          <cell r="X266" t="str">
            <v>Y</v>
          </cell>
          <cell r="Y266" t="str">
            <v>N</v>
          </cell>
          <cell r="Z266" t="str">
            <v>N</v>
          </cell>
          <cell r="AA266" t="str">
            <v>Low impact - only 1 or 2 line impact</v>
          </cell>
        </row>
        <row r="267">
          <cell r="A267" t="str">
            <v>8310792</v>
          </cell>
          <cell r="B267" t="str">
            <v xml:space="preserve">D.McKINLEY     </v>
          </cell>
          <cell r="C267" t="str">
            <v xml:space="preserve">Gauze Sponge X-Ray 16Ply      </v>
          </cell>
          <cell r="D267" t="str">
            <v xml:space="preserve">4"x4"       </v>
          </cell>
          <cell r="E267" t="str">
            <v xml:space="preserve">10/Pk   </v>
          </cell>
          <cell r="F267" t="str">
            <v>MEDLIN</v>
          </cell>
          <cell r="G267" t="str">
            <v xml:space="preserve">NON21430LF               </v>
          </cell>
          <cell r="H267" t="str">
            <v xml:space="preserve">XS  </v>
          </cell>
          <cell r="I267">
            <v>1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1</v>
          </cell>
          <cell r="O267">
            <v>13</v>
          </cell>
          <cell r="P267">
            <v>1</v>
          </cell>
          <cell r="Q267" t="str">
            <v>M10</v>
          </cell>
          <cell r="R267" t="str">
            <v xml:space="preserve"> </v>
          </cell>
          <cell r="S267" t="str">
            <v>Blank</v>
          </cell>
          <cell r="T267" t="str">
            <v xml:space="preserve">  </v>
          </cell>
          <cell r="U267" t="str">
            <v xml:space="preserve">  </v>
          </cell>
          <cell r="V267" t="str">
            <v>Y</v>
          </cell>
          <cell r="W267" t="str">
            <v>Y</v>
          </cell>
          <cell r="X267" t="str">
            <v>Y</v>
          </cell>
          <cell r="Y267" t="str">
            <v>Y</v>
          </cell>
          <cell r="Z267" t="str">
            <v>Y</v>
          </cell>
          <cell r="AA267" t="str">
            <v>Low impact - only 1 or 2 line impact</v>
          </cell>
        </row>
        <row r="268">
          <cell r="A268" t="str">
            <v>1003444</v>
          </cell>
          <cell r="B268" t="str">
            <v xml:space="preserve">F.COYLE        </v>
          </cell>
          <cell r="C268" t="str">
            <v xml:space="preserve">Unna Boot Medicated Bandage   </v>
          </cell>
          <cell r="D268" t="str">
            <v xml:space="preserve">3"x10yd     </v>
          </cell>
          <cell r="E268" t="str">
            <v xml:space="preserve">1/Bx    </v>
          </cell>
          <cell r="F268" t="str">
            <v>KOBUSA</v>
          </cell>
          <cell r="G268" t="str">
            <v xml:space="preserve">1003444HS                </v>
          </cell>
          <cell r="H268" t="str">
            <v xml:space="preserve">XS  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1</v>
          </cell>
          <cell r="N268">
            <v>1</v>
          </cell>
          <cell r="O268">
            <v>12</v>
          </cell>
          <cell r="P268">
            <v>1</v>
          </cell>
          <cell r="Q268" t="str">
            <v>M10</v>
          </cell>
          <cell r="R268" t="str">
            <v xml:space="preserve"> </v>
          </cell>
          <cell r="S268" t="str">
            <v>Blank</v>
          </cell>
          <cell r="T268" t="str">
            <v xml:space="preserve">  </v>
          </cell>
          <cell r="U268" t="str">
            <v>OC</v>
          </cell>
          <cell r="V268" t="str">
            <v>Y</v>
          </cell>
          <cell r="W268" t="str">
            <v>Y</v>
          </cell>
          <cell r="X268" t="str">
            <v>Y</v>
          </cell>
          <cell r="Y268" t="str">
            <v>Y</v>
          </cell>
          <cell r="Z268" t="str">
            <v>Y</v>
          </cell>
          <cell r="AA268" t="str">
            <v>Low impact - only 1 or 2 line impact</v>
          </cell>
        </row>
        <row r="269">
          <cell r="A269" t="str">
            <v>1152471</v>
          </cell>
          <cell r="B269" t="str">
            <v xml:space="preserve">C.SANATOR      </v>
          </cell>
          <cell r="C269" t="str">
            <v>Bardex Cath Foley Latx Sil 5cc</v>
          </cell>
          <cell r="D269" t="str">
            <v xml:space="preserve">16fr        </v>
          </cell>
          <cell r="E269" t="str">
            <v xml:space="preserve">Ea      </v>
          </cell>
          <cell r="F269" t="str">
            <v>BARDBI</v>
          </cell>
          <cell r="G269" t="str">
            <v xml:space="preserve">0165V16S                 </v>
          </cell>
          <cell r="H269" t="str">
            <v xml:space="preserve">XS  </v>
          </cell>
          <cell r="I269">
            <v>1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1</v>
          </cell>
          <cell r="O269">
            <v>12</v>
          </cell>
          <cell r="P269">
            <v>1</v>
          </cell>
          <cell r="Q269" t="str">
            <v>M10</v>
          </cell>
          <cell r="R269" t="str">
            <v xml:space="preserve"> </v>
          </cell>
          <cell r="S269" t="str">
            <v>Blank</v>
          </cell>
          <cell r="T269" t="str">
            <v xml:space="preserve">  </v>
          </cell>
          <cell r="U269" t="str">
            <v>DP</v>
          </cell>
          <cell r="V269" t="str">
            <v>Y</v>
          </cell>
          <cell r="W269" t="str">
            <v>Y</v>
          </cell>
          <cell r="X269" t="str">
            <v>Y</v>
          </cell>
          <cell r="Y269" t="str">
            <v>Y</v>
          </cell>
          <cell r="Z269" t="str">
            <v>Y</v>
          </cell>
          <cell r="AA269" t="str">
            <v>Low impact - only 1 or 2 line impact</v>
          </cell>
        </row>
        <row r="270">
          <cell r="A270" t="str">
            <v>1193473</v>
          </cell>
          <cell r="B270" t="str">
            <v xml:space="preserve">C.SANATOR      </v>
          </cell>
          <cell r="C270" t="str">
            <v xml:space="preserve">Cath Coude Red Rub 18Fr       </v>
          </cell>
          <cell r="D270" t="str">
            <v xml:space="preserve">            </v>
          </cell>
          <cell r="E270" t="str">
            <v xml:space="preserve">Ea      </v>
          </cell>
          <cell r="F270" t="str">
            <v>BARDBI</v>
          </cell>
          <cell r="G270" t="str">
            <v xml:space="preserve">010118                   </v>
          </cell>
          <cell r="H270" t="str">
            <v xml:space="preserve">XE  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1</v>
          </cell>
          <cell r="O270">
            <v>12</v>
          </cell>
          <cell r="P270">
            <v>1</v>
          </cell>
          <cell r="Q270" t="str">
            <v>M90</v>
          </cell>
          <cell r="R270" t="str">
            <v xml:space="preserve"> </v>
          </cell>
          <cell r="S270" t="str">
            <v>Blank</v>
          </cell>
          <cell r="T270" t="str">
            <v xml:space="preserve">  </v>
          </cell>
          <cell r="U270" t="str">
            <v xml:space="preserve">  </v>
          </cell>
          <cell r="V270" t="str">
            <v>Y</v>
          </cell>
          <cell r="W270" t="str">
            <v>N</v>
          </cell>
          <cell r="X270" t="str">
            <v>N</v>
          </cell>
          <cell r="Y270" t="str">
            <v>N</v>
          </cell>
          <cell r="Z270" t="str">
            <v>N</v>
          </cell>
          <cell r="AA270" t="str">
            <v>Non-stock in the primary DC - demand too low to convert</v>
          </cell>
        </row>
        <row r="271">
          <cell r="A271" t="str">
            <v>1195840</v>
          </cell>
          <cell r="B271" t="str">
            <v xml:space="preserve">C.SANATOR      </v>
          </cell>
          <cell r="C271" t="str">
            <v xml:space="preserve">Rectal Tube Plastic 20" 24fr  </v>
          </cell>
          <cell r="D271" t="str">
            <v xml:space="preserve">            </v>
          </cell>
          <cell r="E271" t="str">
            <v xml:space="preserve">Ea      </v>
          </cell>
          <cell r="F271" t="str">
            <v>BARDBI</v>
          </cell>
          <cell r="G271" t="str">
            <v xml:space="preserve">0006510                  </v>
          </cell>
          <cell r="H271" t="str">
            <v xml:space="preserve">XE  </v>
          </cell>
          <cell r="I271">
            <v>1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12</v>
          </cell>
          <cell r="P271">
            <v>1</v>
          </cell>
          <cell r="Q271" t="str">
            <v>M90</v>
          </cell>
          <cell r="R271" t="str">
            <v xml:space="preserve"> </v>
          </cell>
          <cell r="S271" t="str">
            <v>Blank</v>
          </cell>
          <cell r="T271" t="str">
            <v xml:space="preserve">  </v>
          </cell>
          <cell r="U271" t="str">
            <v xml:space="preserve">  </v>
          </cell>
          <cell r="V271" t="str">
            <v>N</v>
          </cell>
          <cell r="W271" t="str">
            <v>N</v>
          </cell>
          <cell r="X271" t="str">
            <v>Y</v>
          </cell>
          <cell r="Y271" t="str">
            <v>N</v>
          </cell>
          <cell r="Z271" t="str">
            <v>N</v>
          </cell>
          <cell r="AA271" t="str">
            <v>Non-stock in the primary DC - demand too low to convert</v>
          </cell>
        </row>
        <row r="272">
          <cell r="A272" t="str">
            <v>1199953</v>
          </cell>
          <cell r="B272" t="str">
            <v xml:space="preserve">C.SANATOR      </v>
          </cell>
          <cell r="C272" t="str">
            <v xml:space="preserve">Bardex Lubricath Catheter     </v>
          </cell>
          <cell r="D272" t="str">
            <v xml:space="preserve">24fr        </v>
          </cell>
          <cell r="E272" t="str">
            <v xml:space="preserve">5cc/Ea  </v>
          </cell>
          <cell r="F272" t="str">
            <v>BARDBI</v>
          </cell>
          <cell r="G272" t="str">
            <v xml:space="preserve">0165L24                  </v>
          </cell>
          <cell r="H272" t="str">
            <v xml:space="preserve">XS  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0</v>
          </cell>
          <cell r="N272">
            <v>1</v>
          </cell>
          <cell r="O272">
            <v>12</v>
          </cell>
          <cell r="P272">
            <v>1</v>
          </cell>
          <cell r="Q272" t="str">
            <v>M10</v>
          </cell>
          <cell r="R272" t="str">
            <v xml:space="preserve"> </v>
          </cell>
          <cell r="S272" t="str">
            <v>Blank</v>
          </cell>
          <cell r="T272" t="str">
            <v xml:space="preserve">  </v>
          </cell>
          <cell r="U272" t="str">
            <v>DP</v>
          </cell>
          <cell r="V272" t="str">
            <v>Y</v>
          </cell>
          <cell r="W272" t="str">
            <v>N</v>
          </cell>
          <cell r="X272" t="str">
            <v>Y</v>
          </cell>
          <cell r="Y272" t="str">
            <v>N</v>
          </cell>
          <cell r="Z272" t="str">
            <v>Y</v>
          </cell>
          <cell r="AA272" t="str">
            <v>Low impact - only 1 or 2 line impact</v>
          </cell>
        </row>
        <row r="273">
          <cell r="A273" t="str">
            <v>1315823</v>
          </cell>
          <cell r="B273" t="str">
            <v xml:space="preserve">G.MARCHESI     </v>
          </cell>
          <cell r="C273" t="str">
            <v xml:space="preserve">Simply Saline Wound Wash      </v>
          </cell>
          <cell r="D273" t="str">
            <v xml:space="preserve">20%         </v>
          </cell>
          <cell r="E273" t="str">
            <v>7.4oz/Cn</v>
          </cell>
          <cell r="F273" t="str">
            <v>ARMKEL</v>
          </cell>
          <cell r="G273" t="str">
            <v xml:space="preserve">08552                    </v>
          </cell>
          <cell r="H273" t="str">
            <v xml:space="preserve">XS  </v>
          </cell>
          <cell r="I273">
            <v>0</v>
          </cell>
          <cell r="J273">
            <v>0</v>
          </cell>
          <cell r="K273">
            <v>1</v>
          </cell>
          <cell r="L273">
            <v>0</v>
          </cell>
          <cell r="M273">
            <v>0</v>
          </cell>
          <cell r="N273">
            <v>1</v>
          </cell>
          <cell r="O273">
            <v>12</v>
          </cell>
          <cell r="P273">
            <v>1</v>
          </cell>
          <cell r="Q273" t="str">
            <v>M90</v>
          </cell>
          <cell r="R273" t="str">
            <v xml:space="preserve"> </v>
          </cell>
          <cell r="S273" t="str">
            <v>Blank</v>
          </cell>
          <cell r="T273" t="str">
            <v xml:space="preserve">  </v>
          </cell>
          <cell r="U273" t="str">
            <v xml:space="preserve">  </v>
          </cell>
          <cell r="V273" t="str">
            <v>Y</v>
          </cell>
          <cell r="W273" t="str">
            <v>Y</v>
          </cell>
          <cell r="X273" t="str">
            <v>Y</v>
          </cell>
          <cell r="Y273" t="str">
            <v>Y</v>
          </cell>
          <cell r="Z273" t="str">
            <v>Y</v>
          </cell>
          <cell r="AA273" t="str">
            <v>Low impact - only 1 or 2 line impact</v>
          </cell>
        </row>
        <row r="274">
          <cell r="A274" t="str">
            <v>2587578</v>
          </cell>
          <cell r="B274" t="str">
            <v xml:space="preserve">A.DOUGHTON     </v>
          </cell>
          <cell r="C274" t="str">
            <v xml:space="preserve">Sterile Water For Irrig       </v>
          </cell>
          <cell r="D274" t="str">
            <v xml:space="preserve">500ml       </v>
          </cell>
          <cell r="E274" t="str">
            <v xml:space="preserve">Ea      </v>
          </cell>
          <cell r="F274" t="str">
            <v>ABBHOS</v>
          </cell>
          <cell r="G274" t="str">
            <v xml:space="preserve">0613903                  </v>
          </cell>
          <cell r="H274" t="str">
            <v xml:space="preserve">XS  </v>
          </cell>
          <cell r="I274">
            <v>1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1</v>
          </cell>
          <cell r="O274">
            <v>12</v>
          </cell>
          <cell r="P274">
            <v>1</v>
          </cell>
          <cell r="Q274" t="str">
            <v>M90</v>
          </cell>
          <cell r="R274" t="str">
            <v xml:space="preserve"> </v>
          </cell>
          <cell r="S274" t="str">
            <v>Blank</v>
          </cell>
          <cell r="T274" t="str">
            <v xml:space="preserve">  </v>
          </cell>
          <cell r="U274" t="str">
            <v>RE</v>
          </cell>
          <cell r="V274" t="str">
            <v>Y</v>
          </cell>
          <cell r="W274" t="str">
            <v>Y</v>
          </cell>
          <cell r="X274" t="str">
            <v>Y</v>
          </cell>
          <cell r="Y274" t="str">
            <v>Y</v>
          </cell>
          <cell r="Z274" t="str">
            <v>Y</v>
          </cell>
          <cell r="AA274" t="str">
            <v>Low impact - only 1 or 2 line impact</v>
          </cell>
        </row>
        <row r="275">
          <cell r="A275" t="str">
            <v>6220022</v>
          </cell>
          <cell r="B275" t="str">
            <v xml:space="preserve">M.MCLUNE       </v>
          </cell>
          <cell r="C275" t="str">
            <v xml:space="preserve">MaxION Winged Maxi Pad Super  </v>
          </cell>
          <cell r="D275" t="str">
            <v xml:space="preserve">w/Silver    </v>
          </cell>
          <cell r="E275" t="str">
            <v xml:space="preserve">10/Pk   </v>
          </cell>
          <cell r="F275" t="str">
            <v>MAXHYG</v>
          </cell>
          <cell r="G275" t="str">
            <v xml:space="preserve">1-231210-1               </v>
          </cell>
          <cell r="H275" t="str">
            <v xml:space="preserve">XS  </v>
          </cell>
          <cell r="I275">
            <v>0</v>
          </cell>
          <cell r="J275">
            <v>0</v>
          </cell>
          <cell r="K275">
            <v>1</v>
          </cell>
          <cell r="L275">
            <v>0</v>
          </cell>
          <cell r="M275">
            <v>0</v>
          </cell>
          <cell r="N275">
            <v>1</v>
          </cell>
          <cell r="O275">
            <v>12</v>
          </cell>
          <cell r="P275">
            <v>1</v>
          </cell>
          <cell r="Q275" t="str">
            <v>M10</v>
          </cell>
          <cell r="R275" t="str">
            <v xml:space="preserve"> </v>
          </cell>
          <cell r="S275" t="str">
            <v>Blank</v>
          </cell>
          <cell r="T275" t="str">
            <v xml:space="preserve">  </v>
          </cell>
          <cell r="U275" t="str">
            <v xml:space="preserve">  </v>
          </cell>
          <cell r="V275" t="str">
            <v>Y</v>
          </cell>
          <cell r="W275" t="str">
            <v>N</v>
          </cell>
          <cell r="X275" t="str">
            <v>Y</v>
          </cell>
          <cell r="Y275" t="str">
            <v>N</v>
          </cell>
          <cell r="Z275" t="str">
            <v>N</v>
          </cell>
          <cell r="AA275" t="str">
            <v>Low impact - only 1 or 2 line impact</v>
          </cell>
        </row>
        <row r="276">
          <cell r="A276" t="str">
            <v>1081687</v>
          </cell>
          <cell r="B276" t="str">
            <v xml:space="preserve">G.RAZZANO      </v>
          </cell>
          <cell r="C276" t="str">
            <v xml:space="preserve">MH Baumgartner Needle Holder  </v>
          </cell>
          <cell r="D276" t="str">
            <v xml:space="preserve">5-1/2"      </v>
          </cell>
          <cell r="E276" t="str">
            <v xml:space="preserve">Ea      </v>
          </cell>
          <cell r="F276" t="str">
            <v>MILTEX</v>
          </cell>
          <cell r="G276" t="str">
            <v xml:space="preserve">MH8-40                   </v>
          </cell>
          <cell r="H276" t="str">
            <v xml:space="preserve">D   </v>
          </cell>
          <cell r="I276">
            <v>1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1</v>
          </cell>
          <cell r="O276">
            <v>10</v>
          </cell>
          <cell r="P276">
            <v>1</v>
          </cell>
          <cell r="Q276" t="str">
            <v>M85</v>
          </cell>
          <cell r="R276" t="str">
            <v xml:space="preserve"> </v>
          </cell>
          <cell r="S276" t="str">
            <v>D</v>
          </cell>
          <cell r="T276" t="str">
            <v xml:space="preserve">  </v>
          </cell>
          <cell r="U276" t="str">
            <v xml:space="preserve">  </v>
          </cell>
          <cell r="V276" t="str">
            <v>N</v>
          </cell>
          <cell r="W276" t="str">
            <v>N</v>
          </cell>
          <cell r="X276" t="str">
            <v>N</v>
          </cell>
          <cell r="Y276" t="str">
            <v>N</v>
          </cell>
          <cell r="Z276" t="str">
            <v>N</v>
          </cell>
          <cell r="AA276" t="str">
            <v>Corporate non-stock - demand too low to convert</v>
          </cell>
        </row>
        <row r="277">
          <cell r="A277" t="str">
            <v>1103341</v>
          </cell>
          <cell r="B277" t="str">
            <v xml:space="preserve">C.SCHMIDTKE    </v>
          </cell>
          <cell r="C277" t="str">
            <v xml:space="preserve">Pad Heel 2"x1/2"              </v>
          </cell>
          <cell r="D277" t="str">
            <v xml:space="preserve">            </v>
          </cell>
          <cell r="E277" t="str">
            <v xml:space="preserve">1/Pr    </v>
          </cell>
          <cell r="F277" t="str">
            <v xml:space="preserve">HAPAD </v>
          </cell>
          <cell r="G277" t="str">
            <v xml:space="preserve">HP21                     </v>
          </cell>
          <cell r="H277" t="str">
            <v xml:space="preserve">D   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1</v>
          </cell>
          <cell r="N277">
            <v>1</v>
          </cell>
          <cell r="O277">
            <v>10</v>
          </cell>
          <cell r="P277">
            <v>1</v>
          </cell>
          <cell r="Q277" t="str">
            <v>M85</v>
          </cell>
          <cell r="R277" t="str">
            <v xml:space="preserve"> </v>
          </cell>
          <cell r="S277" t="str">
            <v>D</v>
          </cell>
          <cell r="T277" t="str">
            <v xml:space="preserve">  </v>
          </cell>
          <cell r="U277" t="str">
            <v xml:space="preserve">  </v>
          </cell>
          <cell r="V277" t="str">
            <v>N</v>
          </cell>
          <cell r="W277" t="str">
            <v>N</v>
          </cell>
          <cell r="X277" t="str">
            <v>N</v>
          </cell>
          <cell r="Y277" t="str">
            <v>N</v>
          </cell>
          <cell r="Z277" t="str">
            <v>N</v>
          </cell>
          <cell r="AA277" t="str">
            <v>Corporate non-stock - demand too low to convert</v>
          </cell>
        </row>
        <row r="278">
          <cell r="A278" t="str">
            <v>1182042</v>
          </cell>
          <cell r="B278" t="str">
            <v xml:space="preserve">A.DOUGHTON     </v>
          </cell>
          <cell r="C278" t="str">
            <v xml:space="preserve">Midazolam Hcl Inj MDV 5mL     </v>
          </cell>
          <cell r="D278" t="str">
            <v xml:space="preserve">5Mg/5mL     </v>
          </cell>
          <cell r="E278" t="str">
            <v xml:space="preserve">10/Bx   </v>
          </cell>
          <cell r="F278" t="str">
            <v>WESINJ</v>
          </cell>
          <cell r="G278" t="str">
            <v xml:space="preserve">00641605910              </v>
          </cell>
          <cell r="H278" t="str">
            <v xml:space="preserve">XS  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0</v>
          </cell>
          <cell r="N278">
            <v>1</v>
          </cell>
          <cell r="O278">
            <v>10</v>
          </cell>
          <cell r="P278">
            <v>1</v>
          </cell>
          <cell r="Q278" t="str">
            <v>G82</v>
          </cell>
          <cell r="R278" t="str">
            <v xml:space="preserve"> </v>
          </cell>
          <cell r="S278" t="str">
            <v>Blank</v>
          </cell>
          <cell r="T278" t="str">
            <v xml:space="preserve">  </v>
          </cell>
          <cell r="U278" t="str">
            <v xml:space="preserve">4 </v>
          </cell>
          <cell r="V278" t="str">
            <v>Y</v>
          </cell>
          <cell r="W278" t="str">
            <v>Y</v>
          </cell>
          <cell r="X278" t="str">
            <v>Y</v>
          </cell>
          <cell r="Y278" t="str">
            <v>Y</v>
          </cell>
          <cell r="Z278" t="str">
            <v>Y</v>
          </cell>
          <cell r="AA278" t="str">
            <v>Low impact - only 1 or 2 line impact</v>
          </cell>
        </row>
        <row r="279">
          <cell r="A279" t="str">
            <v>1190339</v>
          </cell>
          <cell r="B279" t="str">
            <v xml:space="preserve">F.COYLE        </v>
          </cell>
          <cell r="C279" t="str">
            <v xml:space="preserve">Glove Exam Ltx PF Smth        </v>
          </cell>
          <cell r="D279" t="str">
            <v xml:space="preserve">Large       </v>
          </cell>
          <cell r="E279" t="str">
            <v xml:space="preserve">100/Bx  </v>
          </cell>
          <cell r="F279" t="str">
            <v>LIFMED</v>
          </cell>
          <cell r="G279" t="str">
            <v xml:space="preserve">1204                     </v>
          </cell>
          <cell r="H279" t="str">
            <v xml:space="preserve">XE  </v>
          </cell>
          <cell r="I279">
            <v>0</v>
          </cell>
          <cell r="J279">
            <v>0</v>
          </cell>
          <cell r="K279">
            <v>1</v>
          </cell>
          <cell r="L279">
            <v>0</v>
          </cell>
          <cell r="M279">
            <v>0</v>
          </cell>
          <cell r="N279">
            <v>1</v>
          </cell>
          <cell r="O279">
            <v>10</v>
          </cell>
          <cell r="P279">
            <v>1</v>
          </cell>
          <cell r="Q279" t="str">
            <v>M10</v>
          </cell>
          <cell r="R279" t="str">
            <v xml:space="preserve"> </v>
          </cell>
          <cell r="S279" t="str">
            <v>Blank</v>
          </cell>
          <cell r="T279" t="str">
            <v xml:space="preserve">  </v>
          </cell>
          <cell r="U279" t="str">
            <v xml:space="preserve">  </v>
          </cell>
          <cell r="V279" t="str">
            <v>Y</v>
          </cell>
          <cell r="W279" t="str">
            <v>N</v>
          </cell>
          <cell r="X279" t="str">
            <v>N</v>
          </cell>
          <cell r="Y279" t="str">
            <v>N</v>
          </cell>
          <cell r="Z279" t="str">
            <v>N</v>
          </cell>
          <cell r="AA279" t="str">
            <v>Non-stock in the primary DC - demand too low to convert</v>
          </cell>
        </row>
        <row r="280">
          <cell r="A280" t="str">
            <v>1242543</v>
          </cell>
          <cell r="B280" t="str">
            <v xml:space="preserve">T.SMITH        </v>
          </cell>
          <cell r="C280" t="str">
            <v>Cushion Insole Impact Plus Gel</v>
          </cell>
          <cell r="D280" t="str">
            <v xml:space="preserve">Size 6      </v>
          </cell>
          <cell r="E280" t="str">
            <v xml:space="preserve">1/Pr    </v>
          </cell>
          <cell r="F280" t="str">
            <v>ALIMED</v>
          </cell>
          <cell r="G280" t="str">
            <v xml:space="preserve">6496                     </v>
          </cell>
          <cell r="H280" t="str">
            <v xml:space="preserve">XD  </v>
          </cell>
          <cell r="I280">
            <v>1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1</v>
          </cell>
          <cell r="O280">
            <v>10</v>
          </cell>
          <cell r="P280">
            <v>1</v>
          </cell>
          <cell r="Q280" t="str">
            <v>M86</v>
          </cell>
          <cell r="R280" t="str">
            <v xml:space="preserve"> </v>
          </cell>
          <cell r="S280" t="str">
            <v>L</v>
          </cell>
          <cell r="T280" t="str">
            <v xml:space="preserve">  </v>
          </cell>
          <cell r="U280" t="str">
            <v>DP</v>
          </cell>
          <cell r="V280" t="str">
            <v>N</v>
          </cell>
          <cell r="W280" t="str">
            <v>N</v>
          </cell>
          <cell r="X280" t="str">
            <v>N</v>
          </cell>
          <cell r="Y280" t="str">
            <v>N</v>
          </cell>
          <cell r="Z280" t="str">
            <v>N</v>
          </cell>
          <cell r="AA280" t="str">
            <v>Corporate non-stock - demand too low to convert</v>
          </cell>
        </row>
        <row r="281">
          <cell r="A281" t="str">
            <v>1315161</v>
          </cell>
          <cell r="B281" t="str">
            <v xml:space="preserve">J.GOMES        </v>
          </cell>
          <cell r="C281" t="str">
            <v xml:space="preserve">Glove Ntrl LF PF NS w/ Film   </v>
          </cell>
          <cell r="D281" t="str">
            <v xml:space="preserve">Small       </v>
          </cell>
          <cell r="E281" t="str">
            <v xml:space="preserve">200/Bx  </v>
          </cell>
          <cell r="F281" t="str">
            <v xml:space="preserve">ALLEG </v>
          </cell>
          <cell r="G281" t="str">
            <v xml:space="preserve">88TNF02S                 </v>
          </cell>
          <cell r="H281" t="str">
            <v xml:space="preserve">XE  </v>
          </cell>
          <cell r="I281">
            <v>1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1</v>
          </cell>
          <cell r="O281">
            <v>10</v>
          </cell>
          <cell r="P281">
            <v>1</v>
          </cell>
          <cell r="Q281" t="str">
            <v>M10</v>
          </cell>
          <cell r="R281" t="str">
            <v xml:space="preserve"> </v>
          </cell>
          <cell r="S281" t="str">
            <v>Blank</v>
          </cell>
          <cell r="T281" t="str">
            <v xml:space="preserve">  </v>
          </cell>
          <cell r="U281" t="str">
            <v>DU</v>
          </cell>
          <cell r="V281" t="str">
            <v>N</v>
          </cell>
          <cell r="W281" t="str">
            <v>N</v>
          </cell>
          <cell r="X281" t="str">
            <v>Y</v>
          </cell>
          <cell r="Y281" t="str">
            <v>N</v>
          </cell>
          <cell r="Z281" t="str">
            <v>N</v>
          </cell>
          <cell r="AA281" t="str">
            <v>Non-stock in the primary DC - demand too low to convert</v>
          </cell>
        </row>
        <row r="282">
          <cell r="A282" t="str">
            <v>1317830</v>
          </cell>
          <cell r="B282" t="str">
            <v xml:space="preserve">J.GOMES        </v>
          </cell>
          <cell r="C282" t="str">
            <v xml:space="preserve">Glove Esteem Exam Nitirile PF </v>
          </cell>
          <cell r="D282" t="str">
            <v xml:space="preserve">Sz Md       </v>
          </cell>
          <cell r="E282" t="str">
            <v xml:space="preserve">150/Bx  </v>
          </cell>
          <cell r="F282" t="str">
            <v xml:space="preserve">ALLEG </v>
          </cell>
          <cell r="G282" t="str">
            <v xml:space="preserve">8897NB                   </v>
          </cell>
          <cell r="H282" t="str">
            <v xml:space="preserve">XE  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0</v>
          </cell>
          <cell r="N282">
            <v>1</v>
          </cell>
          <cell r="O282">
            <v>10</v>
          </cell>
          <cell r="P282">
            <v>1</v>
          </cell>
          <cell r="Q282" t="str">
            <v>M10</v>
          </cell>
          <cell r="R282" t="str">
            <v xml:space="preserve"> </v>
          </cell>
          <cell r="S282" t="str">
            <v>Blank</v>
          </cell>
          <cell r="T282" t="str">
            <v xml:space="preserve">  </v>
          </cell>
          <cell r="U282" t="str">
            <v>DU</v>
          </cell>
          <cell r="V282" t="str">
            <v>Y</v>
          </cell>
          <cell r="W282" t="str">
            <v>N</v>
          </cell>
          <cell r="X282" t="str">
            <v>N</v>
          </cell>
          <cell r="Y282" t="str">
            <v>N</v>
          </cell>
          <cell r="Z282" t="str">
            <v>N</v>
          </cell>
          <cell r="AA282" t="str">
            <v>Non-stock in the primary DC - demand too low to convert</v>
          </cell>
        </row>
        <row r="283">
          <cell r="A283" t="str">
            <v>2319118</v>
          </cell>
          <cell r="B283" t="str">
            <v xml:space="preserve">S.BRIZENDINE   </v>
          </cell>
          <cell r="C283" t="str">
            <v xml:space="preserve">2018 Fluzone HD Syr LC        </v>
          </cell>
          <cell r="D283" t="str">
            <v xml:space="preserve">65yrs+ 10PK </v>
          </cell>
          <cell r="E283" t="str">
            <v>.5ml/syr</v>
          </cell>
          <cell r="F283" t="str">
            <v>CONAUT</v>
          </cell>
          <cell r="G283" t="str">
            <v xml:space="preserve">49281040365              </v>
          </cell>
          <cell r="H283" t="str">
            <v xml:space="preserve">BO  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1</v>
          </cell>
          <cell r="N283">
            <v>1</v>
          </cell>
          <cell r="O283">
            <v>10</v>
          </cell>
          <cell r="P283">
            <v>1</v>
          </cell>
          <cell r="Q283" t="str">
            <v>M50</v>
          </cell>
          <cell r="R283" t="str">
            <v xml:space="preserve"> </v>
          </cell>
          <cell r="S283" t="str">
            <v>Blank</v>
          </cell>
          <cell r="T283" t="str">
            <v>RI</v>
          </cell>
          <cell r="U283" t="str">
            <v>RX</v>
          </cell>
          <cell r="V283" t="str">
            <v>N</v>
          </cell>
          <cell r="W283" t="str">
            <v>N</v>
          </cell>
          <cell r="X283" t="str">
            <v>N</v>
          </cell>
          <cell r="Y283" t="str">
            <v>N</v>
          </cell>
          <cell r="Z283" t="str">
            <v>N</v>
          </cell>
          <cell r="AA283" t="str">
            <v>Low impact - only 1 or 2 line impact</v>
          </cell>
        </row>
        <row r="284">
          <cell r="A284" t="str">
            <v>4998273</v>
          </cell>
          <cell r="B284" t="str">
            <v xml:space="preserve">T.SMITH        </v>
          </cell>
          <cell r="C284" t="str">
            <v xml:space="preserve">SuperTough Bin                </v>
          </cell>
          <cell r="D284" t="str">
            <v xml:space="preserve">            </v>
          </cell>
          <cell r="E284" t="str">
            <v xml:space="preserve">Ea      </v>
          </cell>
          <cell r="F284" t="str">
            <v>HEALOG</v>
          </cell>
          <cell r="G284" t="str">
            <v xml:space="preserve">1401Y                    </v>
          </cell>
          <cell r="H284" t="str">
            <v xml:space="preserve">XD  </v>
          </cell>
          <cell r="I284">
            <v>1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1</v>
          </cell>
          <cell r="O284">
            <v>10</v>
          </cell>
          <cell r="P284">
            <v>1</v>
          </cell>
          <cell r="Q284" t="str">
            <v>M86</v>
          </cell>
          <cell r="R284" t="str">
            <v xml:space="preserve"> </v>
          </cell>
          <cell r="S284" t="str">
            <v>L</v>
          </cell>
          <cell r="T284" t="str">
            <v xml:space="preserve">  </v>
          </cell>
          <cell r="U284" t="str">
            <v xml:space="preserve">  </v>
          </cell>
          <cell r="V284" t="str">
            <v>N</v>
          </cell>
          <cell r="W284" t="str">
            <v>N</v>
          </cell>
          <cell r="X284" t="str">
            <v>N</v>
          </cell>
          <cell r="Y284" t="str">
            <v>N</v>
          </cell>
          <cell r="Z284" t="str">
            <v>N</v>
          </cell>
          <cell r="AA284" t="str">
            <v>Corporate non-stock - demand too low to convert</v>
          </cell>
        </row>
        <row r="285">
          <cell r="A285" t="str">
            <v>6023287</v>
          </cell>
          <cell r="B285" t="str">
            <v xml:space="preserve">D.TILLER       </v>
          </cell>
          <cell r="C285" t="str">
            <v>Bupivacaine HCL MDV Non-Return</v>
          </cell>
          <cell r="D285" t="str">
            <v xml:space="preserve">0.25%       </v>
          </cell>
          <cell r="E285" t="str">
            <v xml:space="preserve">50mL/Vl </v>
          </cell>
          <cell r="F285" t="str">
            <v>GIVREP</v>
          </cell>
          <cell r="G285" t="str">
            <v xml:space="preserve">00409116001              </v>
          </cell>
          <cell r="H285" t="str">
            <v xml:space="preserve">BO  </v>
          </cell>
          <cell r="I285">
            <v>0</v>
          </cell>
          <cell r="J285">
            <v>0</v>
          </cell>
          <cell r="K285">
            <v>1</v>
          </cell>
          <cell r="L285">
            <v>0</v>
          </cell>
          <cell r="M285">
            <v>0</v>
          </cell>
          <cell r="N285">
            <v>1</v>
          </cell>
          <cell r="O285">
            <v>10</v>
          </cell>
          <cell r="P285">
            <v>1</v>
          </cell>
          <cell r="Q285" t="str">
            <v>G95</v>
          </cell>
          <cell r="R285" t="str">
            <v>R</v>
          </cell>
          <cell r="S285" t="str">
            <v>Blank</v>
          </cell>
          <cell r="T285" t="str">
            <v xml:space="preserve">  </v>
          </cell>
          <cell r="U285" t="str">
            <v>RX</v>
          </cell>
          <cell r="V285" t="str">
            <v>Y</v>
          </cell>
          <cell r="W285" t="str">
            <v>Y</v>
          </cell>
          <cell r="X285" t="str">
            <v>Y</v>
          </cell>
          <cell r="Y285" t="str">
            <v>Y</v>
          </cell>
          <cell r="Z285" t="str">
            <v>Y</v>
          </cell>
          <cell r="AA285" t="str">
            <v>Low impact - only 1 or 2 line impact</v>
          </cell>
        </row>
        <row r="286">
          <cell r="A286" t="str">
            <v>6085323</v>
          </cell>
          <cell r="B286" t="str">
            <v xml:space="preserve">J.CORRIGAN     </v>
          </cell>
          <cell r="C286" t="str">
            <v xml:space="preserve">Container Sharps Red,Lid Open </v>
          </cell>
          <cell r="D286" t="str">
            <v xml:space="preserve">5qt         </v>
          </cell>
          <cell r="E286" t="str">
            <v xml:space="preserve">Ea      </v>
          </cell>
          <cell r="F286" t="str">
            <v>CARDKN</v>
          </cell>
          <cell r="G286" t="str">
            <v xml:space="preserve">851301                   </v>
          </cell>
          <cell r="H286" t="str">
            <v xml:space="preserve">XS  </v>
          </cell>
          <cell r="I286">
            <v>1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</v>
          </cell>
          <cell r="O286">
            <v>10</v>
          </cell>
          <cell r="P286">
            <v>1</v>
          </cell>
          <cell r="Q286" t="str">
            <v>M90</v>
          </cell>
          <cell r="R286" t="str">
            <v xml:space="preserve"> </v>
          </cell>
          <cell r="S286" t="str">
            <v>Blank</v>
          </cell>
          <cell r="T286" t="str">
            <v xml:space="preserve">  </v>
          </cell>
          <cell r="U286" t="str">
            <v xml:space="preserve">  </v>
          </cell>
          <cell r="V286" t="str">
            <v>Y</v>
          </cell>
          <cell r="W286" t="str">
            <v>Y</v>
          </cell>
          <cell r="X286" t="str">
            <v>Y</v>
          </cell>
          <cell r="Y286" t="str">
            <v>Y</v>
          </cell>
          <cell r="Z286" t="str">
            <v>Y</v>
          </cell>
          <cell r="AA286" t="str">
            <v>Low impact - only 1 or 2 line impact</v>
          </cell>
        </row>
        <row r="287">
          <cell r="A287" t="str">
            <v>8673396</v>
          </cell>
          <cell r="B287" t="str">
            <v xml:space="preserve">C.SCHMIDTKE    </v>
          </cell>
          <cell r="C287" t="str">
            <v xml:space="preserve">Pad Metatarsal 1/4"           </v>
          </cell>
          <cell r="D287" t="str">
            <v xml:space="preserve">Small       </v>
          </cell>
          <cell r="E287" t="str">
            <v xml:space="preserve">1/Pr    </v>
          </cell>
          <cell r="F287" t="str">
            <v xml:space="preserve">HAPAD </v>
          </cell>
          <cell r="G287" t="str">
            <v xml:space="preserve">MS                       </v>
          </cell>
          <cell r="H287" t="str">
            <v xml:space="preserve">XE  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1</v>
          </cell>
          <cell r="N287">
            <v>1</v>
          </cell>
          <cell r="O287">
            <v>10</v>
          </cell>
          <cell r="P287">
            <v>1</v>
          </cell>
          <cell r="Q287" t="str">
            <v>M80</v>
          </cell>
          <cell r="R287" t="str">
            <v xml:space="preserve"> </v>
          </cell>
          <cell r="S287" t="str">
            <v>Blank</v>
          </cell>
          <cell r="T287" t="str">
            <v xml:space="preserve">  </v>
          </cell>
          <cell r="U287" t="str">
            <v xml:space="preserve">  </v>
          </cell>
          <cell r="V287" t="str">
            <v>Y</v>
          </cell>
          <cell r="W287" t="str">
            <v>Y</v>
          </cell>
          <cell r="X287" t="str">
            <v>Y</v>
          </cell>
          <cell r="Y287" t="str">
            <v>N</v>
          </cell>
          <cell r="Z287" t="str">
            <v>N</v>
          </cell>
          <cell r="AA287" t="str">
            <v>Non-stock in the primary DC - demand too low to convert</v>
          </cell>
        </row>
        <row r="288">
          <cell r="A288" t="str">
            <v>8916088</v>
          </cell>
          <cell r="B288" t="str">
            <v xml:space="preserve">W.ROACH        </v>
          </cell>
          <cell r="C288" t="str">
            <v xml:space="preserve">Chemstrip Micral              </v>
          </cell>
          <cell r="D288" t="str">
            <v xml:space="preserve">            </v>
          </cell>
          <cell r="E288" t="str">
            <v xml:space="preserve">30/Bt   </v>
          </cell>
          <cell r="F288" t="str">
            <v>BIODYN</v>
          </cell>
          <cell r="G288" t="str">
            <v xml:space="preserve">417146                   </v>
          </cell>
          <cell r="H288" t="str">
            <v xml:space="preserve">XS  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0</v>
          </cell>
          <cell r="N288">
            <v>1</v>
          </cell>
          <cell r="O288">
            <v>10</v>
          </cell>
          <cell r="P288">
            <v>1</v>
          </cell>
          <cell r="Q288" t="str">
            <v>M10</v>
          </cell>
          <cell r="R288" t="str">
            <v xml:space="preserve"> </v>
          </cell>
          <cell r="S288" t="str">
            <v>Blank</v>
          </cell>
          <cell r="T288" t="str">
            <v>RI</v>
          </cell>
          <cell r="U288" t="str">
            <v xml:space="preserve">  </v>
          </cell>
          <cell r="V288" t="str">
            <v>Y</v>
          </cell>
          <cell r="W288" t="str">
            <v>Y</v>
          </cell>
          <cell r="X288" t="str">
            <v>Y</v>
          </cell>
          <cell r="Y288" t="str">
            <v>Y</v>
          </cell>
          <cell r="Z288" t="str">
            <v>Y</v>
          </cell>
          <cell r="AA288" t="str">
            <v>Low impact - only 1 or 2 line impact</v>
          </cell>
        </row>
        <row r="289">
          <cell r="A289" t="str">
            <v>1235513</v>
          </cell>
          <cell r="B289" t="str">
            <v xml:space="preserve">J.GOMES        </v>
          </cell>
          <cell r="C289" t="str">
            <v xml:space="preserve">Ayr Sinus Saline Mist         </v>
          </cell>
          <cell r="D289" t="str">
            <v xml:space="preserve">0.0065      </v>
          </cell>
          <cell r="E289" t="str">
            <v xml:space="preserve">50ml/Bt </v>
          </cell>
          <cell r="F289" t="str">
            <v>CARDWH</v>
          </cell>
          <cell r="G289" t="str">
            <v xml:space="preserve">1160100                  </v>
          </cell>
          <cell r="H289" t="str">
            <v xml:space="preserve">BO  </v>
          </cell>
          <cell r="I289">
            <v>0</v>
          </cell>
          <cell r="J289">
            <v>0</v>
          </cell>
          <cell r="K289">
            <v>1</v>
          </cell>
          <cell r="L289">
            <v>0</v>
          </cell>
          <cell r="M289">
            <v>0</v>
          </cell>
          <cell r="N289">
            <v>1</v>
          </cell>
          <cell r="O289">
            <v>9</v>
          </cell>
          <cell r="P289">
            <v>1</v>
          </cell>
          <cell r="Q289" t="str">
            <v>M10</v>
          </cell>
          <cell r="R289" t="str">
            <v xml:space="preserve"> </v>
          </cell>
          <cell r="S289" t="str">
            <v>Blank</v>
          </cell>
          <cell r="T289" t="str">
            <v xml:space="preserve">  </v>
          </cell>
          <cell r="U289" t="str">
            <v>DU</v>
          </cell>
          <cell r="V289" t="str">
            <v>Y</v>
          </cell>
          <cell r="W289" t="str">
            <v>N</v>
          </cell>
          <cell r="X289" t="str">
            <v>Y</v>
          </cell>
          <cell r="Y289" t="str">
            <v>N</v>
          </cell>
          <cell r="Z289" t="str">
            <v>Y</v>
          </cell>
          <cell r="AA289" t="str">
            <v>Low impact - only 1 or 2 line impact</v>
          </cell>
        </row>
        <row r="290">
          <cell r="A290" t="str">
            <v>6664316</v>
          </cell>
          <cell r="B290" t="str">
            <v xml:space="preserve">J.CORRIGAN     </v>
          </cell>
          <cell r="C290" t="str">
            <v xml:space="preserve">Sharps Container Red          </v>
          </cell>
          <cell r="D290" t="str">
            <v xml:space="preserve">3/Gal       </v>
          </cell>
          <cell r="E290" t="str">
            <v xml:space="preserve">Ea      </v>
          </cell>
          <cell r="F290" t="str">
            <v>CARDKN</v>
          </cell>
          <cell r="G290" t="str">
            <v xml:space="preserve">8537SA                   </v>
          </cell>
          <cell r="H290" t="str">
            <v xml:space="preserve">BO  </v>
          </cell>
          <cell r="I290">
            <v>1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1</v>
          </cell>
          <cell r="O290">
            <v>9</v>
          </cell>
          <cell r="P290">
            <v>1</v>
          </cell>
          <cell r="Q290" t="str">
            <v>M90</v>
          </cell>
          <cell r="R290" t="str">
            <v xml:space="preserve"> </v>
          </cell>
          <cell r="S290" t="str">
            <v>Blank</v>
          </cell>
          <cell r="T290" t="str">
            <v xml:space="preserve">  </v>
          </cell>
          <cell r="U290" t="str">
            <v xml:space="preserve">  </v>
          </cell>
          <cell r="V290" t="str">
            <v>Y</v>
          </cell>
          <cell r="W290" t="str">
            <v>Y</v>
          </cell>
          <cell r="X290" t="str">
            <v>Y</v>
          </cell>
          <cell r="Y290" t="str">
            <v>Y</v>
          </cell>
          <cell r="Z290" t="str">
            <v>Y</v>
          </cell>
          <cell r="AA290" t="str">
            <v>Low impact - only 1 or 2 line impact</v>
          </cell>
        </row>
        <row r="291">
          <cell r="A291" t="str">
            <v>2587428</v>
          </cell>
          <cell r="B291" t="str">
            <v xml:space="preserve">D.TILLER       </v>
          </cell>
          <cell r="C291" t="str">
            <v>Water For Inj FTV Non-Returnbl</v>
          </cell>
          <cell r="D291" t="str">
            <v xml:space="preserve">Bacter      </v>
          </cell>
          <cell r="E291" t="str">
            <v xml:space="preserve">30ml/Vl </v>
          </cell>
          <cell r="F291" t="str">
            <v>GIVREP</v>
          </cell>
          <cell r="G291" t="str">
            <v xml:space="preserve">00409397703              </v>
          </cell>
          <cell r="H291" t="str">
            <v xml:space="preserve">BO  </v>
          </cell>
          <cell r="I291">
            <v>0</v>
          </cell>
          <cell r="J291">
            <v>0</v>
          </cell>
          <cell r="K291">
            <v>1</v>
          </cell>
          <cell r="L291">
            <v>0</v>
          </cell>
          <cell r="M291">
            <v>0</v>
          </cell>
          <cell r="N291">
            <v>1</v>
          </cell>
          <cell r="O291">
            <v>8</v>
          </cell>
          <cell r="P291">
            <v>1</v>
          </cell>
          <cell r="Q291" t="str">
            <v>G95</v>
          </cell>
          <cell r="R291" t="str">
            <v>R</v>
          </cell>
          <cell r="S291" t="str">
            <v>Blank</v>
          </cell>
          <cell r="T291" t="str">
            <v xml:space="preserve">  </v>
          </cell>
          <cell r="U291" t="str">
            <v>RX</v>
          </cell>
          <cell r="V291" t="str">
            <v>Y</v>
          </cell>
          <cell r="W291" t="str">
            <v>Y</v>
          </cell>
          <cell r="X291" t="str">
            <v>Y</v>
          </cell>
          <cell r="Y291" t="str">
            <v>Y</v>
          </cell>
          <cell r="Z291" t="str">
            <v>Y</v>
          </cell>
          <cell r="AA291" t="str">
            <v>Low impact - only 1 or 2 line impact</v>
          </cell>
        </row>
        <row r="292">
          <cell r="A292" t="str">
            <v>4377507</v>
          </cell>
          <cell r="B292" t="str">
            <v xml:space="preserve">A.JACKSON      </v>
          </cell>
          <cell r="C292" t="str">
            <v xml:space="preserve">CO2 Generator Kit             </v>
          </cell>
          <cell r="D292" t="str">
            <v xml:space="preserve">Lab         </v>
          </cell>
          <cell r="E292" t="str">
            <v xml:space="preserve">Kit     </v>
          </cell>
          <cell r="F292" t="str">
            <v>HELINK</v>
          </cell>
          <cell r="G292" t="str">
            <v xml:space="preserve">3425                     </v>
          </cell>
          <cell r="H292" t="str">
            <v xml:space="preserve">XE  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0</v>
          </cell>
          <cell r="N292">
            <v>1</v>
          </cell>
          <cell r="O292">
            <v>8</v>
          </cell>
          <cell r="P292">
            <v>1</v>
          </cell>
          <cell r="Q292" t="str">
            <v>M90</v>
          </cell>
          <cell r="R292" t="str">
            <v xml:space="preserve"> </v>
          </cell>
          <cell r="S292" t="str">
            <v>Blank</v>
          </cell>
          <cell r="T292" t="str">
            <v xml:space="preserve">  </v>
          </cell>
          <cell r="U292" t="str">
            <v xml:space="preserve">  </v>
          </cell>
          <cell r="V292" t="str">
            <v>Y</v>
          </cell>
          <cell r="W292" t="str">
            <v>N</v>
          </cell>
          <cell r="X292" t="str">
            <v>N</v>
          </cell>
          <cell r="Y292" t="str">
            <v>Y</v>
          </cell>
          <cell r="Z292" t="str">
            <v>Y</v>
          </cell>
          <cell r="AA292" t="str">
            <v>Non-stock in the primary DC - demand too low to convert</v>
          </cell>
        </row>
        <row r="293">
          <cell r="A293" t="str">
            <v>6357407</v>
          </cell>
          <cell r="B293" t="str">
            <v xml:space="preserve">A.TALAVERA     </v>
          </cell>
          <cell r="C293" t="str">
            <v xml:space="preserve">Hammer Percussion Babinski    </v>
          </cell>
          <cell r="D293" t="str">
            <v xml:space="preserve">13" Adult   </v>
          </cell>
          <cell r="E293" t="str">
            <v xml:space="preserve">Ea      </v>
          </cell>
          <cell r="F293" t="str">
            <v xml:space="preserve">DUKAL </v>
          </cell>
          <cell r="G293" t="str">
            <v xml:space="preserve">7016                     </v>
          </cell>
          <cell r="H293" t="str">
            <v xml:space="preserve">XD  </v>
          </cell>
          <cell r="I293">
            <v>1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1</v>
          </cell>
          <cell r="O293">
            <v>8</v>
          </cell>
          <cell r="P293">
            <v>1</v>
          </cell>
          <cell r="Q293" t="str">
            <v>M86</v>
          </cell>
          <cell r="R293" t="str">
            <v xml:space="preserve"> </v>
          </cell>
          <cell r="S293" t="str">
            <v>L</v>
          </cell>
          <cell r="T293" t="str">
            <v xml:space="preserve">  </v>
          </cell>
          <cell r="U293" t="str">
            <v xml:space="preserve">  </v>
          </cell>
          <cell r="V293" t="str">
            <v>N</v>
          </cell>
          <cell r="W293" t="str">
            <v>N</v>
          </cell>
          <cell r="X293" t="str">
            <v>N</v>
          </cell>
          <cell r="Y293" t="str">
            <v>N</v>
          </cell>
          <cell r="Z293" t="str">
            <v>N</v>
          </cell>
          <cell r="AA293" t="str">
            <v>Corporate non-stock - demand too low to convert</v>
          </cell>
        </row>
        <row r="294">
          <cell r="A294" t="str">
            <v>1248345</v>
          </cell>
          <cell r="B294" t="str">
            <v xml:space="preserve">W.ROACH        </v>
          </cell>
          <cell r="C294" t="str">
            <v xml:space="preserve">Xpert CT/NG, IVD              </v>
          </cell>
          <cell r="D294" t="str">
            <v xml:space="preserve">10 Tests    </v>
          </cell>
          <cell r="E294" t="str">
            <v xml:space="preserve">10/Pk   </v>
          </cell>
          <cell r="F294" t="str">
            <v>CEPHED</v>
          </cell>
          <cell r="G294" t="str">
            <v xml:space="preserve">GXCT/NG-10               </v>
          </cell>
          <cell r="H294" t="str">
            <v xml:space="preserve">D   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  <cell r="N294">
            <v>1</v>
          </cell>
          <cell r="O294">
            <v>7</v>
          </cell>
          <cell r="P294">
            <v>1</v>
          </cell>
          <cell r="Q294" t="str">
            <v>M85</v>
          </cell>
          <cell r="R294" t="str">
            <v xml:space="preserve"> </v>
          </cell>
          <cell r="S294" t="str">
            <v>D</v>
          </cell>
          <cell r="T294" t="str">
            <v xml:space="preserve">  </v>
          </cell>
          <cell r="U294" t="str">
            <v>DP</v>
          </cell>
          <cell r="V294" t="str">
            <v>N</v>
          </cell>
          <cell r="W294" t="str">
            <v>N</v>
          </cell>
          <cell r="X294" t="str">
            <v>N</v>
          </cell>
          <cell r="Y294" t="str">
            <v>N</v>
          </cell>
          <cell r="Z294" t="str">
            <v>N</v>
          </cell>
          <cell r="AA294" t="str">
            <v>Corporate non-stock - demand too low to convert</v>
          </cell>
        </row>
        <row r="295">
          <cell r="A295" t="str">
            <v>8900573</v>
          </cell>
          <cell r="B295" t="str">
            <v xml:space="preserve">J.CORRIGAN     </v>
          </cell>
          <cell r="C295" t="str">
            <v>Container Chemotherapy Shrpsft</v>
          </cell>
          <cell r="D295" t="str">
            <v>Yellow 18gal</v>
          </cell>
          <cell r="E295" t="str">
            <v xml:space="preserve">Ea      </v>
          </cell>
          <cell r="F295" t="str">
            <v>CARDKN</v>
          </cell>
          <cell r="G295" t="str">
            <v xml:space="preserve">8939                     </v>
          </cell>
          <cell r="H295" t="str">
            <v xml:space="preserve">BO  </v>
          </cell>
          <cell r="I295">
            <v>1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1</v>
          </cell>
          <cell r="O295">
            <v>7</v>
          </cell>
          <cell r="P295">
            <v>1</v>
          </cell>
          <cell r="Q295" t="str">
            <v>M10</v>
          </cell>
          <cell r="R295" t="str">
            <v xml:space="preserve"> </v>
          </cell>
          <cell r="S295" t="str">
            <v>Blank</v>
          </cell>
          <cell r="T295" t="str">
            <v xml:space="preserve">  </v>
          </cell>
          <cell r="U295" t="str">
            <v>DU</v>
          </cell>
          <cell r="V295" t="str">
            <v>Y</v>
          </cell>
          <cell r="W295" t="str">
            <v>Y</v>
          </cell>
          <cell r="X295" t="str">
            <v>Y</v>
          </cell>
          <cell r="Y295" t="str">
            <v>Y</v>
          </cell>
          <cell r="Z295" t="str">
            <v>Y</v>
          </cell>
          <cell r="AA295" t="str">
            <v>Low impact - only 1 or 2 line impact</v>
          </cell>
        </row>
        <row r="296">
          <cell r="A296" t="str">
            <v>1083174</v>
          </cell>
          <cell r="B296" t="str">
            <v xml:space="preserve">D.TILLER       </v>
          </cell>
          <cell r="C296" t="str">
            <v xml:space="preserve">CPR Mask Pocket               </v>
          </cell>
          <cell r="D296" t="str">
            <v xml:space="preserve">            </v>
          </cell>
          <cell r="E296" t="str">
            <v xml:space="preserve">Ea      </v>
          </cell>
          <cell r="F296" t="str">
            <v>COMMED</v>
          </cell>
          <cell r="G296" t="str">
            <v xml:space="preserve">14000A                   </v>
          </cell>
          <cell r="H296" t="str">
            <v xml:space="preserve">XD  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1</v>
          </cell>
          <cell r="N296">
            <v>1</v>
          </cell>
          <cell r="O296">
            <v>6</v>
          </cell>
          <cell r="P296">
            <v>1</v>
          </cell>
          <cell r="Q296" t="str">
            <v>M86</v>
          </cell>
          <cell r="R296" t="str">
            <v xml:space="preserve"> </v>
          </cell>
          <cell r="S296" t="str">
            <v>L</v>
          </cell>
          <cell r="T296" t="str">
            <v xml:space="preserve">  </v>
          </cell>
          <cell r="U296" t="str">
            <v xml:space="preserve">  </v>
          </cell>
          <cell r="V296" t="str">
            <v>N</v>
          </cell>
          <cell r="W296" t="str">
            <v>N</v>
          </cell>
          <cell r="X296" t="str">
            <v>N</v>
          </cell>
          <cell r="Y296" t="str">
            <v>N</v>
          </cell>
          <cell r="Z296" t="str">
            <v>N</v>
          </cell>
          <cell r="AA296" t="str">
            <v>Corporate non-stock - demand too low to convert</v>
          </cell>
        </row>
        <row r="297">
          <cell r="A297" t="str">
            <v>1130991</v>
          </cell>
          <cell r="B297" t="str">
            <v xml:space="preserve">A.DOUGHTON     </v>
          </cell>
          <cell r="C297" t="str">
            <v xml:space="preserve">Acetic Acid 3% Dropper BT     </v>
          </cell>
          <cell r="D297" t="str">
            <v xml:space="preserve">2oz/Bt      </v>
          </cell>
          <cell r="E297" t="str">
            <v xml:space="preserve">Ea      </v>
          </cell>
          <cell r="F297" t="str">
            <v>HELINK</v>
          </cell>
          <cell r="G297" t="str">
            <v xml:space="preserve">400421                   </v>
          </cell>
          <cell r="H297" t="str">
            <v xml:space="preserve">XD  </v>
          </cell>
          <cell r="I297">
            <v>0</v>
          </cell>
          <cell r="J297">
            <v>0</v>
          </cell>
          <cell r="K297">
            <v>1</v>
          </cell>
          <cell r="L297">
            <v>0</v>
          </cell>
          <cell r="M297">
            <v>0</v>
          </cell>
          <cell r="N297">
            <v>1</v>
          </cell>
          <cell r="O297">
            <v>6</v>
          </cell>
          <cell r="P297">
            <v>1</v>
          </cell>
          <cell r="Q297" t="str">
            <v>M86</v>
          </cell>
          <cell r="R297" t="str">
            <v xml:space="preserve"> </v>
          </cell>
          <cell r="S297" t="str">
            <v>L</v>
          </cell>
          <cell r="T297" t="str">
            <v xml:space="preserve">  </v>
          </cell>
          <cell r="U297" t="str">
            <v xml:space="preserve">  </v>
          </cell>
          <cell r="V297" t="str">
            <v>N</v>
          </cell>
          <cell r="W297" t="str">
            <v>N</v>
          </cell>
          <cell r="X297" t="str">
            <v>N</v>
          </cell>
          <cell r="Y297" t="str">
            <v>N</v>
          </cell>
          <cell r="Z297" t="str">
            <v>N</v>
          </cell>
          <cell r="AA297" t="str">
            <v>Corporate non-stock - demand too low to convert</v>
          </cell>
        </row>
        <row r="298">
          <cell r="A298" t="str">
            <v>1187097</v>
          </cell>
          <cell r="B298" t="str">
            <v xml:space="preserve">D.TILLER       </v>
          </cell>
          <cell r="C298" t="str">
            <v xml:space="preserve">Dispenser Push Up f/Kimwipes  </v>
          </cell>
          <cell r="D298" t="str">
            <v xml:space="preserve">            </v>
          </cell>
          <cell r="E298" t="str">
            <v xml:space="preserve">Ea      </v>
          </cell>
          <cell r="F298" t="str">
            <v xml:space="preserve">MECED </v>
          </cell>
          <cell r="G298" t="str">
            <v xml:space="preserve">AMETWD00101E             </v>
          </cell>
          <cell r="H298" t="str">
            <v xml:space="preserve">XD  </v>
          </cell>
          <cell r="I298">
            <v>1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1</v>
          </cell>
          <cell r="O298">
            <v>6</v>
          </cell>
          <cell r="P298">
            <v>1</v>
          </cell>
          <cell r="Q298" t="str">
            <v>M86</v>
          </cell>
          <cell r="R298" t="str">
            <v xml:space="preserve"> </v>
          </cell>
          <cell r="S298" t="str">
            <v>L</v>
          </cell>
          <cell r="T298" t="str">
            <v xml:space="preserve">  </v>
          </cell>
          <cell r="U298" t="str">
            <v xml:space="preserve">  </v>
          </cell>
          <cell r="V298" t="str">
            <v>N</v>
          </cell>
          <cell r="W298" t="str">
            <v>N</v>
          </cell>
          <cell r="X298" t="str">
            <v>N</v>
          </cell>
          <cell r="Y298" t="str">
            <v>N</v>
          </cell>
          <cell r="Z298" t="str">
            <v>N</v>
          </cell>
          <cell r="AA298" t="str">
            <v>Corporate non-stock - demand too low to convert</v>
          </cell>
        </row>
        <row r="299">
          <cell r="A299" t="str">
            <v>1197523</v>
          </cell>
          <cell r="B299" t="str">
            <v xml:space="preserve">C.SANATOR      </v>
          </cell>
          <cell r="C299" t="str">
            <v xml:space="preserve">Uretheral Catheter Tray       </v>
          </cell>
          <cell r="D299" t="str">
            <v>16Fr Plastic</v>
          </cell>
          <cell r="E299" t="str">
            <v xml:space="preserve">Ea      </v>
          </cell>
          <cell r="F299" t="str">
            <v>BARDBI</v>
          </cell>
          <cell r="G299" t="str">
            <v xml:space="preserve">772416                   </v>
          </cell>
          <cell r="H299" t="str">
            <v xml:space="preserve">BO  </v>
          </cell>
          <cell r="I299">
            <v>1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1</v>
          </cell>
          <cell r="O299">
            <v>6</v>
          </cell>
          <cell r="P299">
            <v>1</v>
          </cell>
          <cell r="Q299" t="str">
            <v>M90</v>
          </cell>
          <cell r="R299" t="str">
            <v xml:space="preserve"> </v>
          </cell>
          <cell r="S299" t="str">
            <v>Blank</v>
          </cell>
          <cell r="T299" t="str">
            <v xml:space="preserve">  </v>
          </cell>
          <cell r="U299" t="str">
            <v xml:space="preserve">  </v>
          </cell>
          <cell r="V299" t="str">
            <v>Y</v>
          </cell>
          <cell r="W299" t="str">
            <v>N</v>
          </cell>
          <cell r="X299" t="str">
            <v>N</v>
          </cell>
          <cell r="Y299" t="str">
            <v>N</v>
          </cell>
          <cell r="Z299" t="str">
            <v>N</v>
          </cell>
          <cell r="AA299" t="str">
            <v>Low impact - only 1 or 2 line impact</v>
          </cell>
        </row>
        <row r="300">
          <cell r="A300" t="str">
            <v>1205967</v>
          </cell>
          <cell r="B300" t="str">
            <v xml:space="preserve">G.MARCHESI     </v>
          </cell>
          <cell r="C300" t="str">
            <v xml:space="preserve">Monofilament Sensory Test     </v>
          </cell>
          <cell r="D300" t="str">
            <v xml:space="preserve">Disposable  </v>
          </cell>
          <cell r="E300" t="str">
            <v xml:space="preserve">40/Pk   </v>
          </cell>
          <cell r="F300" t="str">
            <v>FABENT</v>
          </cell>
          <cell r="G300" t="str">
            <v xml:space="preserve">12-1671-40               </v>
          </cell>
          <cell r="H300" t="str">
            <v xml:space="preserve">D   </v>
          </cell>
          <cell r="I300">
            <v>1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1</v>
          </cell>
          <cell r="O300">
            <v>6</v>
          </cell>
          <cell r="P300">
            <v>1</v>
          </cell>
          <cell r="Q300" t="str">
            <v>M85</v>
          </cell>
          <cell r="R300" t="str">
            <v xml:space="preserve"> </v>
          </cell>
          <cell r="S300" t="str">
            <v>D</v>
          </cell>
          <cell r="T300" t="str">
            <v xml:space="preserve">  </v>
          </cell>
          <cell r="U300" t="str">
            <v>DU</v>
          </cell>
          <cell r="V300" t="str">
            <v>Y</v>
          </cell>
          <cell r="W300" t="str">
            <v>N</v>
          </cell>
          <cell r="X300" t="str">
            <v>N</v>
          </cell>
          <cell r="Y300" t="str">
            <v>N</v>
          </cell>
          <cell r="Z300" t="str">
            <v>N</v>
          </cell>
          <cell r="AA300" t="str">
            <v>Corporate non-stock - demand too low to convert</v>
          </cell>
        </row>
        <row r="301">
          <cell r="A301" t="str">
            <v>1292253</v>
          </cell>
          <cell r="B301" t="str">
            <v xml:space="preserve">F.COYLE        </v>
          </cell>
          <cell r="C301" t="str">
            <v xml:space="preserve">Binder Abdominal 9" Ea        </v>
          </cell>
          <cell r="D301" t="str">
            <v xml:space="preserve">Sm/Md       </v>
          </cell>
          <cell r="E301" t="str">
            <v xml:space="preserve">Ea      </v>
          </cell>
          <cell r="F301" t="str">
            <v>DEROYA</v>
          </cell>
          <cell r="G301" t="str">
            <v xml:space="preserve">13661056                 </v>
          </cell>
          <cell r="H301" t="str">
            <v xml:space="preserve">D   </v>
          </cell>
          <cell r="I301">
            <v>0</v>
          </cell>
          <cell r="J301">
            <v>0</v>
          </cell>
          <cell r="K301">
            <v>1</v>
          </cell>
          <cell r="L301">
            <v>0</v>
          </cell>
          <cell r="M301">
            <v>0</v>
          </cell>
          <cell r="N301">
            <v>1</v>
          </cell>
          <cell r="O301">
            <v>6</v>
          </cell>
          <cell r="P301">
            <v>1</v>
          </cell>
          <cell r="Q301" t="str">
            <v>M85</v>
          </cell>
          <cell r="R301" t="str">
            <v xml:space="preserve"> </v>
          </cell>
          <cell r="S301" t="str">
            <v>D</v>
          </cell>
          <cell r="T301" t="str">
            <v xml:space="preserve">  </v>
          </cell>
          <cell r="U301" t="str">
            <v>DU</v>
          </cell>
          <cell r="V301" t="str">
            <v>N</v>
          </cell>
          <cell r="W301" t="str">
            <v>N</v>
          </cell>
          <cell r="X301" t="str">
            <v>N</v>
          </cell>
          <cell r="Y301" t="str">
            <v>N</v>
          </cell>
          <cell r="Z301" t="str">
            <v>N</v>
          </cell>
          <cell r="AA301" t="str">
            <v>Corporate non-stock - demand too low to convert</v>
          </cell>
        </row>
        <row r="302">
          <cell r="A302" t="str">
            <v>1313613</v>
          </cell>
          <cell r="B302" t="str">
            <v xml:space="preserve">D.McKINLEY     </v>
          </cell>
          <cell r="C302" t="str">
            <v xml:space="preserve">Tourniquet Sterile LF         </v>
          </cell>
          <cell r="D302" t="str">
            <v xml:space="preserve">            </v>
          </cell>
          <cell r="E302" t="str">
            <v xml:space="preserve">50/Ca   </v>
          </cell>
          <cell r="F302" t="str">
            <v>MEDLIN</v>
          </cell>
          <cell r="G302" t="str">
            <v xml:space="preserve">TRILFTK9NST              </v>
          </cell>
          <cell r="H302" t="str">
            <v xml:space="preserve">D   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1</v>
          </cell>
          <cell r="N302">
            <v>1</v>
          </cell>
          <cell r="O302">
            <v>6</v>
          </cell>
          <cell r="P302">
            <v>1</v>
          </cell>
          <cell r="Q302" t="str">
            <v>M85</v>
          </cell>
          <cell r="R302" t="str">
            <v xml:space="preserve"> </v>
          </cell>
          <cell r="S302" t="str">
            <v>D</v>
          </cell>
          <cell r="T302" t="str">
            <v xml:space="preserve">  </v>
          </cell>
          <cell r="U302" t="str">
            <v>DU</v>
          </cell>
          <cell r="V302" t="str">
            <v>N</v>
          </cell>
          <cell r="W302" t="str">
            <v>N</v>
          </cell>
          <cell r="X302" t="str">
            <v>N</v>
          </cell>
          <cell r="Y302" t="str">
            <v>N</v>
          </cell>
          <cell r="Z302" t="str">
            <v>N</v>
          </cell>
          <cell r="AA302" t="str">
            <v>Corporate non-stock - demand too low to convert</v>
          </cell>
        </row>
        <row r="303">
          <cell r="A303" t="str">
            <v>1500113</v>
          </cell>
          <cell r="B303" t="str">
            <v xml:space="preserve">T.SMITH        </v>
          </cell>
          <cell r="C303" t="str">
            <v xml:space="preserve">Xylocaine SDV 2mL             </v>
          </cell>
          <cell r="D303" t="str">
            <v xml:space="preserve">1%          </v>
          </cell>
          <cell r="E303" t="str">
            <v xml:space="preserve">25/Pk   </v>
          </cell>
          <cell r="F303" t="str">
            <v xml:space="preserve">ABRAX </v>
          </cell>
          <cell r="G303" t="str">
            <v xml:space="preserve">63323049227              </v>
          </cell>
          <cell r="H303" t="str">
            <v xml:space="preserve">BO  </v>
          </cell>
          <cell r="I303">
            <v>0</v>
          </cell>
          <cell r="J303">
            <v>0</v>
          </cell>
          <cell r="K303">
            <v>1</v>
          </cell>
          <cell r="L303">
            <v>0</v>
          </cell>
          <cell r="M303">
            <v>0</v>
          </cell>
          <cell r="N303">
            <v>1</v>
          </cell>
          <cell r="O303">
            <v>6</v>
          </cell>
          <cell r="P303">
            <v>1</v>
          </cell>
          <cell r="Q303" t="str">
            <v>M10</v>
          </cell>
          <cell r="R303" t="str">
            <v>R</v>
          </cell>
          <cell r="S303" t="str">
            <v>Blank</v>
          </cell>
          <cell r="T303" t="str">
            <v xml:space="preserve">  </v>
          </cell>
          <cell r="U303" t="str">
            <v>RX</v>
          </cell>
          <cell r="V303" t="str">
            <v>Y</v>
          </cell>
          <cell r="W303" t="str">
            <v>Y</v>
          </cell>
          <cell r="X303" t="str">
            <v>Y</v>
          </cell>
          <cell r="Y303" t="str">
            <v>Y</v>
          </cell>
          <cell r="Z303" t="str">
            <v>Y</v>
          </cell>
          <cell r="AA303" t="str">
            <v>Low impact - only 1 or 2 line impact</v>
          </cell>
        </row>
        <row r="304">
          <cell r="A304" t="str">
            <v>2480392</v>
          </cell>
          <cell r="B304" t="str">
            <v xml:space="preserve">D.TILLER       </v>
          </cell>
          <cell r="C304" t="str">
            <v xml:space="preserve">Xylocaine Plain MDV N-R       </v>
          </cell>
          <cell r="D304" t="str">
            <v xml:space="preserve">1%          </v>
          </cell>
          <cell r="E304" t="str">
            <v xml:space="preserve">20mL/Vl </v>
          </cell>
          <cell r="F304" t="str">
            <v>GIVREP</v>
          </cell>
          <cell r="G304" t="str">
            <v xml:space="preserve">63323048527              </v>
          </cell>
          <cell r="H304" t="str">
            <v xml:space="preserve">BO  </v>
          </cell>
          <cell r="I304">
            <v>1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1</v>
          </cell>
          <cell r="O304">
            <v>6</v>
          </cell>
          <cell r="P304">
            <v>1</v>
          </cell>
          <cell r="Q304" t="str">
            <v>M95</v>
          </cell>
          <cell r="R304" t="str">
            <v>R</v>
          </cell>
          <cell r="S304" t="str">
            <v>Blank</v>
          </cell>
          <cell r="T304" t="str">
            <v xml:space="preserve">  </v>
          </cell>
          <cell r="U304" t="str">
            <v>RX</v>
          </cell>
          <cell r="V304" t="str">
            <v>Y</v>
          </cell>
          <cell r="W304" t="str">
            <v>Y</v>
          </cell>
          <cell r="X304" t="str">
            <v>Y</v>
          </cell>
          <cell r="Y304" t="str">
            <v>Y</v>
          </cell>
          <cell r="Z304" t="str">
            <v>N</v>
          </cell>
          <cell r="AA304" t="str">
            <v>Low impact - only 1 or 2 line impact</v>
          </cell>
        </row>
        <row r="305">
          <cell r="A305" t="str">
            <v>9024972</v>
          </cell>
          <cell r="B305" t="str">
            <v xml:space="preserve">A.JACKSON      </v>
          </cell>
          <cell r="C305" t="str">
            <v xml:space="preserve">BATTERY,CALCULATOR/WATCH      </v>
          </cell>
          <cell r="D305" t="str">
            <v xml:space="preserve">A76         </v>
          </cell>
          <cell r="E305" t="str">
            <v xml:space="preserve">1/PK    </v>
          </cell>
          <cell r="F305" t="str">
            <v>ODEPOT</v>
          </cell>
          <cell r="G305" t="str">
            <v xml:space="preserve">343954                   </v>
          </cell>
          <cell r="H305" t="str">
            <v xml:space="preserve">D   </v>
          </cell>
          <cell r="I305">
            <v>1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1</v>
          </cell>
          <cell r="O305">
            <v>6</v>
          </cell>
          <cell r="P305">
            <v>1</v>
          </cell>
          <cell r="Q305" t="str">
            <v>D32</v>
          </cell>
          <cell r="R305" t="str">
            <v xml:space="preserve"> </v>
          </cell>
          <cell r="S305" t="str">
            <v>D</v>
          </cell>
          <cell r="T305" t="str">
            <v xml:space="preserve">  </v>
          </cell>
          <cell r="U305" t="str">
            <v xml:space="preserve">  </v>
          </cell>
          <cell r="V305" t="str">
            <v>N</v>
          </cell>
          <cell r="W305" t="str">
            <v>N</v>
          </cell>
          <cell r="X305" t="str">
            <v>N</v>
          </cell>
          <cell r="Y305" t="str">
            <v>N</v>
          </cell>
          <cell r="Z305" t="str">
            <v>N</v>
          </cell>
          <cell r="AA305" t="str">
            <v>Drop-ship only</v>
          </cell>
        </row>
        <row r="306">
          <cell r="A306" t="str">
            <v>9047462</v>
          </cell>
          <cell r="B306" t="str">
            <v xml:space="preserve">A.JACKSON      </v>
          </cell>
          <cell r="C306" t="str">
            <v>File Magazine Standard Recycle</v>
          </cell>
          <cell r="D306" t="str">
            <v xml:space="preserve">            </v>
          </cell>
          <cell r="E306" t="str">
            <v xml:space="preserve">Ea      </v>
          </cell>
          <cell r="F306" t="str">
            <v>ODEPOT</v>
          </cell>
          <cell r="G306" t="str">
            <v xml:space="preserve">186548                   </v>
          </cell>
          <cell r="H306" t="str">
            <v xml:space="preserve">D   </v>
          </cell>
          <cell r="I306">
            <v>1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1</v>
          </cell>
          <cell r="O306">
            <v>6</v>
          </cell>
          <cell r="P306">
            <v>1</v>
          </cell>
          <cell r="Q306" t="str">
            <v>D32</v>
          </cell>
          <cell r="R306" t="str">
            <v xml:space="preserve"> </v>
          </cell>
          <cell r="S306" t="str">
            <v>D</v>
          </cell>
          <cell r="T306" t="str">
            <v xml:space="preserve">  </v>
          </cell>
          <cell r="U306" t="str">
            <v xml:space="preserve">  </v>
          </cell>
          <cell r="V306" t="str">
            <v>N</v>
          </cell>
          <cell r="W306" t="str">
            <v>N</v>
          </cell>
          <cell r="X306" t="str">
            <v>N</v>
          </cell>
          <cell r="Y306" t="str">
            <v>N</v>
          </cell>
          <cell r="Z306" t="str">
            <v>N</v>
          </cell>
          <cell r="AA306" t="str">
            <v>Drop-ship only</v>
          </cell>
        </row>
        <row r="307">
          <cell r="A307" t="str">
            <v>1097440</v>
          </cell>
          <cell r="B307" t="str">
            <v xml:space="preserve">M.MELUCCI      </v>
          </cell>
          <cell r="C307" t="str">
            <v xml:space="preserve">Touhy Needle 20gx4.5"         </v>
          </cell>
          <cell r="D307" t="str">
            <v xml:space="preserve">20Gx4.5"    </v>
          </cell>
          <cell r="E307" t="str">
            <v xml:space="preserve">Ea      </v>
          </cell>
          <cell r="F307" t="str">
            <v>HAVELS</v>
          </cell>
          <cell r="G307" t="str">
            <v xml:space="preserve">4-2150-20                </v>
          </cell>
          <cell r="H307" t="str">
            <v xml:space="preserve">D   </v>
          </cell>
          <cell r="I307">
            <v>1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1</v>
          </cell>
          <cell r="O307">
            <v>5</v>
          </cell>
          <cell r="P307">
            <v>1</v>
          </cell>
          <cell r="Q307" t="str">
            <v>M85</v>
          </cell>
          <cell r="R307" t="str">
            <v xml:space="preserve"> </v>
          </cell>
          <cell r="S307" t="str">
            <v>D</v>
          </cell>
          <cell r="T307" t="str">
            <v xml:space="preserve">  </v>
          </cell>
          <cell r="U307" t="str">
            <v>DP</v>
          </cell>
          <cell r="V307" t="str">
            <v>N</v>
          </cell>
          <cell r="W307" t="str">
            <v>N</v>
          </cell>
          <cell r="X307" t="str">
            <v>N</v>
          </cell>
          <cell r="Y307" t="str">
            <v>N</v>
          </cell>
          <cell r="Z307" t="str">
            <v>N</v>
          </cell>
          <cell r="AA307" t="str">
            <v>Corporate non-stock - demand too low to convert</v>
          </cell>
        </row>
        <row r="308">
          <cell r="A308" t="str">
            <v>1104958</v>
          </cell>
          <cell r="B308" t="str">
            <v xml:space="preserve">A.JACKSON      </v>
          </cell>
          <cell r="C308" t="str">
            <v xml:space="preserve">BP Cuff Thigh 2Tube Reusable  </v>
          </cell>
          <cell r="D308" t="str">
            <v xml:space="preserve">Size 13     </v>
          </cell>
          <cell r="E308" t="str">
            <v xml:space="preserve">Ea      </v>
          </cell>
          <cell r="F308" t="str">
            <v xml:space="preserve">WELCH </v>
          </cell>
          <cell r="G308" t="str">
            <v xml:space="preserve">REUSE-13-2MQ             </v>
          </cell>
          <cell r="H308" t="str">
            <v xml:space="preserve">XS  </v>
          </cell>
          <cell r="I308">
            <v>1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1</v>
          </cell>
          <cell r="O308">
            <v>5</v>
          </cell>
          <cell r="P308">
            <v>1</v>
          </cell>
          <cell r="Q308" t="str">
            <v>M80</v>
          </cell>
          <cell r="R308" t="str">
            <v xml:space="preserve"> </v>
          </cell>
          <cell r="S308" t="str">
            <v>Blank</v>
          </cell>
          <cell r="T308" t="str">
            <v xml:space="preserve">  </v>
          </cell>
          <cell r="U308" t="str">
            <v xml:space="preserve">  </v>
          </cell>
          <cell r="V308" t="str">
            <v>Y</v>
          </cell>
          <cell r="W308" t="str">
            <v>Y</v>
          </cell>
          <cell r="X308" t="str">
            <v>Y</v>
          </cell>
          <cell r="Y308" t="str">
            <v>Y</v>
          </cell>
          <cell r="Z308" t="str">
            <v>Y</v>
          </cell>
          <cell r="AA308" t="str">
            <v>Low impact - only 1 or 2 line impact</v>
          </cell>
        </row>
        <row r="309">
          <cell r="A309" t="str">
            <v>1109093</v>
          </cell>
          <cell r="B309" t="str">
            <v xml:space="preserve">A.JACKSON      </v>
          </cell>
          <cell r="C309" t="str">
            <v xml:space="preserve">Cuff MQ 2Tube Small Adult     </v>
          </cell>
          <cell r="D309" t="str">
            <v xml:space="preserve">Reuseable   </v>
          </cell>
          <cell r="E309" t="str">
            <v xml:space="preserve">Ea      </v>
          </cell>
          <cell r="F309" t="str">
            <v xml:space="preserve">WELCH </v>
          </cell>
          <cell r="G309" t="str">
            <v xml:space="preserve">REUSE-10-2MQ             </v>
          </cell>
          <cell r="H309" t="str">
            <v xml:space="preserve">BO  </v>
          </cell>
          <cell r="I309">
            <v>1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1</v>
          </cell>
          <cell r="O309">
            <v>5</v>
          </cell>
          <cell r="P309">
            <v>1</v>
          </cell>
          <cell r="Q309" t="str">
            <v>M80</v>
          </cell>
          <cell r="R309" t="str">
            <v xml:space="preserve"> </v>
          </cell>
          <cell r="S309" t="str">
            <v>Blank</v>
          </cell>
          <cell r="T309" t="str">
            <v xml:space="preserve">  </v>
          </cell>
          <cell r="U309" t="str">
            <v xml:space="preserve">  </v>
          </cell>
          <cell r="V309" t="str">
            <v>Y</v>
          </cell>
          <cell r="W309" t="str">
            <v>Y</v>
          </cell>
          <cell r="X309" t="str">
            <v>Y</v>
          </cell>
          <cell r="Y309" t="str">
            <v>Y</v>
          </cell>
          <cell r="Z309" t="str">
            <v>Y</v>
          </cell>
          <cell r="AA309" t="str">
            <v>Low impact - only 1 or 2 line impact</v>
          </cell>
        </row>
        <row r="310">
          <cell r="A310" t="str">
            <v>1109288</v>
          </cell>
          <cell r="B310" t="str">
            <v xml:space="preserve">A.JACKSON      </v>
          </cell>
          <cell r="C310" t="str">
            <v xml:space="preserve">Cuff Adult LG. Long 2/Tube    </v>
          </cell>
          <cell r="D310" t="str">
            <v xml:space="preserve">            </v>
          </cell>
          <cell r="E310" t="str">
            <v xml:space="preserve">Ea      </v>
          </cell>
          <cell r="F310" t="str">
            <v xml:space="preserve">WELCH </v>
          </cell>
          <cell r="G310" t="str">
            <v xml:space="preserve">REUSE-12L-2MQ            </v>
          </cell>
          <cell r="H310" t="str">
            <v xml:space="preserve">BO  </v>
          </cell>
          <cell r="I310">
            <v>1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1</v>
          </cell>
          <cell r="O310">
            <v>5</v>
          </cell>
          <cell r="P310">
            <v>1</v>
          </cell>
          <cell r="Q310" t="str">
            <v>M80</v>
          </cell>
          <cell r="R310" t="str">
            <v xml:space="preserve"> </v>
          </cell>
          <cell r="S310" t="str">
            <v>Blank</v>
          </cell>
          <cell r="T310" t="str">
            <v xml:space="preserve">  </v>
          </cell>
          <cell r="U310" t="str">
            <v xml:space="preserve">  </v>
          </cell>
          <cell r="V310" t="str">
            <v>Y</v>
          </cell>
          <cell r="W310" t="str">
            <v>N</v>
          </cell>
          <cell r="X310" t="str">
            <v>N</v>
          </cell>
          <cell r="Y310" t="str">
            <v>N</v>
          </cell>
          <cell r="Z310" t="str">
            <v>N</v>
          </cell>
          <cell r="AA310" t="str">
            <v>Low impact - only 1 or 2 line impact</v>
          </cell>
        </row>
        <row r="311">
          <cell r="A311" t="str">
            <v>1125507</v>
          </cell>
          <cell r="B311" t="str">
            <v xml:space="preserve">J.SEROKA       </v>
          </cell>
          <cell r="C311" t="str">
            <v xml:space="preserve">Criterion Clear Blue Ntrl Glv </v>
          </cell>
          <cell r="D311" t="str">
            <v xml:space="preserve">Medium      </v>
          </cell>
          <cell r="E311" t="str">
            <v xml:space="preserve">100/Bx  </v>
          </cell>
          <cell r="F311" t="str">
            <v>PERGET</v>
          </cell>
          <cell r="G311" t="str">
            <v xml:space="preserve">1125507                  </v>
          </cell>
          <cell r="H311" t="str">
            <v xml:space="preserve">BO  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1</v>
          </cell>
          <cell r="N311">
            <v>1</v>
          </cell>
          <cell r="O311">
            <v>5</v>
          </cell>
          <cell r="P311">
            <v>1</v>
          </cell>
          <cell r="Q311" t="str">
            <v>D10</v>
          </cell>
          <cell r="R311" t="str">
            <v>D</v>
          </cell>
          <cell r="S311" t="str">
            <v>Blank</v>
          </cell>
          <cell r="T311" t="str">
            <v xml:space="preserve">  </v>
          </cell>
          <cell r="U311" t="str">
            <v>DU</v>
          </cell>
          <cell r="V311" t="str">
            <v>N</v>
          </cell>
          <cell r="W311" t="str">
            <v>N</v>
          </cell>
          <cell r="X311" t="str">
            <v>N</v>
          </cell>
          <cell r="Y311" t="str">
            <v>N</v>
          </cell>
          <cell r="Z311" t="str">
            <v>N</v>
          </cell>
          <cell r="AA311" t="str">
            <v>Discontinued</v>
          </cell>
        </row>
        <row r="312">
          <cell r="A312" t="str">
            <v>1142005</v>
          </cell>
          <cell r="B312" t="str">
            <v xml:space="preserve">G.RAZZANO      </v>
          </cell>
          <cell r="C312" t="str">
            <v xml:space="preserve">Scissors Stitch Littauer      </v>
          </cell>
          <cell r="D312" t="str">
            <v xml:space="preserve">4.5"        </v>
          </cell>
          <cell r="E312" t="str">
            <v xml:space="preserve">Ea      </v>
          </cell>
          <cell r="F312" t="str">
            <v>MILTEX</v>
          </cell>
          <cell r="G312" t="str">
            <v xml:space="preserve">MH9-102                  </v>
          </cell>
          <cell r="H312" t="str">
            <v xml:space="preserve">D   </v>
          </cell>
          <cell r="I312">
            <v>1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1</v>
          </cell>
          <cell r="O312">
            <v>5</v>
          </cell>
          <cell r="P312">
            <v>1</v>
          </cell>
          <cell r="Q312" t="str">
            <v>M85</v>
          </cell>
          <cell r="R312" t="str">
            <v xml:space="preserve"> </v>
          </cell>
          <cell r="S312" t="str">
            <v>D</v>
          </cell>
          <cell r="T312" t="str">
            <v xml:space="preserve">  </v>
          </cell>
          <cell r="U312" t="str">
            <v xml:space="preserve">  </v>
          </cell>
          <cell r="V312" t="str">
            <v>N</v>
          </cell>
          <cell r="W312" t="str">
            <v>N</v>
          </cell>
          <cell r="X312" t="str">
            <v>N</v>
          </cell>
          <cell r="Y312" t="str">
            <v>N</v>
          </cell>
          <cell r="Z312" t="str">
            <v>N</v>
          </cell>
          <cell r="AA312" t="str">
            <v>Corporate non-stock - demand too low to convert</v>
          </cell>
        </row>
        <row r="313">
          <cell r="A313" t="str">
            <v>1165106</v>
          </cell>
          <cell r="B313" t="str">
            <v xml:space="preserve">T.FABIAN       </v>
          </cell>
          <cell r="C313" t="str">
            <v xml:space="preserve">LC Sprint Reusable Nebulizer  </v>
          </cell>
          <cell r="D313" t="str">
            <v xml:space="preserve">Cup         </v>
          </cell>
          <cell r="E313" t="str">
            <v xml:space="preserve">Ea      </v>
          </cell>
          <cell r="F313" t="str">
            <v xml:space="preserve">PARI  </v>
          </cell>
          <cell r="G313" t="str">
            <v xml:space="preserve">023F35                   </v>
          </cell>
          <cell r="H313" t="str">
            <v xml:space="preserve">XD  </v>
          </cell>
          <cell r="I313">
            <v>0</v>
          </cell>
          <cell r="J313">
            <v>0</v>
          </cell>
          <cell r="K313">
            <v>1</v>
          </cell>
          <cell r="L313">
            <v>0</v>
          </cell>
          <cell r="M313">
            <v>0</v>
          </cell>
          <cell r="N313">
            <v>1</v>
          </cell>
          <cell r="O313">
            <v>5</v>
          </cell>
          <cell r="P313">
            <v>1</v>
          </cell>
          <cell r="Q313" t="str">
            <v>M86</v>
          </cell>
          <cell r="R313" t="str">
            <v xml:space="preserve"> </v>
          </cell>
          <cell r="S313" t="str">
            <v>L</v>
          </cell>
          <cell r="T313" t="str">
            <v xml:space="preserve">  </v>
          </cell>
          <cell r="U313" t="str">
            <v xml:space="preserve">  </v>
          </cell>
          <cell r="V313" t="str">
            <v>N</v>
          </cell>
          <cell r="W313" t="str">
            <v>N</v>
          </cell>
          <cell r="X313" t="str">
            <v>N</v>
          </cell>
          <cell r="Y313" t="str">
            <v>N</v>
          </cell>
          <cell r="Z313" t="str">
            <v>N</v>
          </cell>
          <cell r="AA313" t="str">
            <v>Corporate non-stock - demand too low to convert</v>
          </cell>
        </row>
        <row r="314">
          <cell r="A314" t="str">
            <v>1276678</v>
          </cell>
          <cell r="B314" t="str">
            <v xml:space="preserve">D.McKINLEY     </v>
          </cell>
          <cell r="C314" t="str">
            <v xml:space="preserve">Holder Needle Mayo Hegar      </v>
          </cell>
          <cell r="D314" t="str">
            <v xml:space="preserve">5.5"        </v>
          </cell>
          <cell r="E314" t="str">
            <v xml:space="preserve">Ea      </v>
          </cell>
          <cell r="F314" t="str">
            <v>MEDLIN</v>
          </cell>
          <cell r="G314" t="str">
            <v xml:space="preserve">DYNJ05067                </v>
          </cell>
          <cell r="H314" t="str">
            <v xml:space="preserve">D   </v>
          </cell>
          <cell r="I314">
            <v>1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1</v>
          </cell>
          <cell r="O314">
            <v>5</v>
          </cell>
          <cell r="P314">
            <v>1</v>
          </cell>
          <cell r="Q314" t="str">
            <v>M85</v>
          </cell>
          <cell r="R314" t="str">
            <v xml:space="preserve"> </v>
          </cell>
          <cell r="S314" t="str">
            <v>D</v>
          </cell>
          <cell r="T314" t="str">
            <v xml:space="preserve">  </v>
          </cell>
          <cell r="U314" t="str">
            <v>DP</v>
          </cell>
          <cell r="V314" t="str">
            <v>N</v>
          </cell>
          <cell r="W314" t="str">
            <v>N</v>
          </cell>
          <cell r="X314" t="str">
            <v>N</v>
          </cell>
          <cell r="Y314" t="str">
            <v>N</v>
          </cell>
          <cell r="Z314" t="str">
            <v>N</v>
          </cell>
          <cell r="AA314" t="str">
            <v>Corporate non-stock - demand too low to convert</v>
          </cell>
        </row>
        <row r="315">
          <cell r="A315" t="str">
            <v>1310260</v>
          </cell>
          <cell r="B315" t="str">
            <v xml:space="preserve">D.McKINLEY     </v>
          </cell>
          <cell r="C315" t="str">
            <v>Tourniquet Neonatal Latex Free</v>
          </cell>
          <cell r="D315" t="str">
            <v xml:space="preserve">            </v>
          </cell>
          <cell r="E315" t="str">
            <v xml:space="preserve">100/Ca  </v>
          </cell>
          <cell r="F315" t="str">
            <v>MEDLIN</v>
          </cell>
          <cell r="G315" t="str">
            <v xml:space="preserve">LFTK9NB                  </v>
          </cell>
          <cell r="H315" t="str">
            <v xml:space="preserve">D   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1</v>
          </cell>
          <cell r="N315">
            <v>1</v>
          </cell>
          <cell r="O315">
            <v>5</v>
          </cell>
          <cell r="P315">
            <v>1</v>
          </cell>
          <cell r="Q315" t="str">
            <v>M85</v>
          </cell>
          <cell r="R315" t="str">
            <v xml:space="preserve"> </v>
          </cell>
          <cell r="S315" t="str">
            <v>D</v>
          </cell>
          <cell r="T315" t="str">
            <v xml:space="preserve">  </v>
          </cell>
          <cell r="U315" t="str">
            <v>DP</v>
          </cell>
          <cell r="V315" t="str">
            <v>N</v>
          </cell>
          <cell r="W315" t="str">
            <v>N</v>
          </cell>
          <cell r="X315" t="str">
            <v>N</v>
          </cell>
          <cell r="Y315" t="str">
            <v>N</v>
          </cell>
          <cell r="Z315" t="str">
            <v>N</v>
          </cell>
          <cell r="AA315" t="str">
            <v>Corporate non-stock - demand too low to convert</v>
          </cell>
        </row>
        <row r="316">
          <cell r="A316" t="str">
            <v>1314229</v>
          </cell>
          <cell r="B316" t="str">
            <v xml:space="preserve">K.MURTAUGH     </v>
          </cell>
          <cell r="C316" t="str">
            <v xml:space="preserve">Crutches Axilla Aluminum      </v>
          </cell>
          <cell r="D316" t="str">
            <v xml:space="preserve">Adult       </v>
          </cell>
          <cell r="E316" t="str">
            <v xml:space="preserve">1/Pr    </v>
          </cell>
          <cell r="F316" t="str">
            <v>BREINC</v>
          </cell>
          <cell r="G316" t="str">
            <v xml:space="preserve">100309-000               </v>
          </cell>
          <cell r="H316" t="str">
            <v xml:space="preserve">D   </v>
          </cell>
          <cell r="I316">
            <v>1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1</v>
          </cell>
          <cell r="O316">
            <v>5</v>
          </cell>
          <cell r="P316">
            <v>1</v>
          </cell>
          <cell r="Q316" t="str">
            <v>M85</v>
          </cell>
          <cell r="R316" t="str">
            <v xml:space="preserve"> </v>
          </cell>
          <cell r="S316" t="str">
            <v>D</v>
          </cell>
          <cell r="T316" t="str">
            <v xml:space="preserve">  </v>
          </cell>
          <cell r="U316" t="str">
            <v xml:space="preserve">  </v>
          </cell>
          <cell r="V316" t="str">
            <v>N</v>
          </cell>
          <cell r="W316" t="str">
            <v>N</v>
          </cell>
          <cell r="X316" t="str">
            <v>N</v>
          </cell>
          <cell r="Y316" t="str">
            <v>N</v>
          </cell>
          <cell r="Z316" t="str">
            <v>N</v>
          </cell>
          <cell r="AA316" t="str">
            <v>Corporate non-stock - demand too low to convert</v>
          </cell>
        </row>
        <row r="317">
          <cell r="A317" t="str">
            <v>1510513</v>
          </cell>
          <cell r="B317" t="str">
            <v xml:space="preserve">C.SANO         </v>
          </cell>
          <cell r="C317" t="str">
            <v xml:space="preserve">Sphygmomanometer Standard     </v>
          </cell>
          <cell r="D317" t="str">
            <v>Bulb &amp; Valve</v>
          </cell>
          <cell r="E317" t="str">
            <v xml:space="preserve">Ea      </v>
          </cell>
          <cell r="F317" t="str">
            <v xml:space="preserve">MABIS </v>
          </cell>
          <cell r="G317" t="str">
            <v xml:space="preserve">05-285-000               </v>
          </cell>
          <cell r="H317" t="str">
            <v xml:space="preserve">XE  </v>
          </cell>
          <cell r="I317">
            <v>0</v>
          </cell>
          <cell r="J317">
            <v>0</v>
          </cell>
          <cell r="K317">
            <v>1</v>
          </cell>
          <cell r="L317">
            <v>0</v>
          </cell>
          <cell r="M317">
            <v>0</v>
          </cell>
          <cell r="N317">
            <v>1</v>
          </cell>
          <cell r="O317">
            <v>5</v>
          </cell>
          <cell r="P317">
            <v>1</v>
          </cell>
          <cell r="Q317" t="str">
            <v>M90</v>
          </cell>
          <cell r="R317" t="str">
            <v xml:space="preserve"> </v>
          </cell>
          <cell r="S317" t="str">
            <v>Blank</v>
          </cell>
          <cell r="T317" t="str">
            <v xml:space="preserve">  </v>
          </cell>
          <cell r="U317" t="str">
            <v xml:space="preserve">  </v>
          </cell>
          <cell r="V317" t="str">
            <v>Y</v>
          </cell>
          <cell r="W317" t="str">
            <v>N</v>
          </cell>
          <cell r="X317" t="str">
            <v>N</v>
          </cell>
          <cell r="Y317" t="str">
            <v>N</v>
          </cell>
          <cell r="Z317" t="str">
            <v>N</v>
          </cell>
          <cell r="AA317" t="str">
            <v>Non-stock in the primary DC - demand too low to convert</v>
          </cell>
        </row>
        <row r="318">
          <cell r="A318" t="str">
            <v>2480395</v>
          </cell>
          <cell r="B318" t="str">
            <v xml:space="preserve">D.TILLER       </v>
          </cell>
          <cell r="C318" t="str">
            <v xml:space="preserve">Xylocaine PLain MDV N-R       </v>
          </cell>
          <cell r="D318" t="str">
            <v xml:space="preserve">2%          </v>
          </cell>
          <cell r="E318" t="str">
            <v xml:space="preserve">20mL/Vl </v>
          </cell>
          <cell r="F318" t="str">
            <v>GIVREP</v>
          </cell>
          <cell r="G318" t="str">
            <v xml:space="preserve">63323048627              </v>
          </cell>
          <cell r="H318" t="str">
            <v xml:space="preserve">BO  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0</v>
          </cell>
          <cell r="N318">
            <v>1</v>
          </cell>
          <cell r="O318">
            <v>5</v>
          </cell>
          <cell r="P318">
            <v>1</v>
          </cell>
          <cell r="Q318" t="str">
            <v>M95</v>
          </cell>
          <cell r="R318" t="str">
            <v>R</v>
          </cell>
          <cell r="S318" t="str">
            <v>Blank</v>
          </cell>
          <cell r="T318" t="str">
            <v xml:space="preserve">  </v>
          </cell>
          <cell r="U318" t="str">
            <v>RX</v>
          </cell>
          <cell r="V318" t="str">
            <v>Y</v>
          </cell>
          <cell r="W318" t="str">
            <v>Y</v>
          </cell>
          <cell r="X318" t="str">
            <v>Y</v>
          </cell>
          <cell r="Y318" t="str">
            <v>N</v>
          </cell>
          <cell r="Z318" t="str">
            <v>N</v>
          </cell>
          <cell r="AA318" t="str">
            <v>Low impact - only 1 or 2 line impact</v>
          </cell>
        </row>
        <row r="319">
          <cell r="A319" t="str">
            <v>5660352</v>
          </cell>
          <cell r="B319" t="str">
            <v xml:space="preserve">A.JACKSON      </v>
          </cell>
          <cell r="C319" t="str">
            <v xml:space="preserve">Paper EKG Z Fold f/CP150      </v>
          </cell>
          <cell r="D319" t="str">
            <v xml:space="preserve">8.25x11"    </v>
          </cell>
          <cell r="E319" t="str">
            <v xml:space="preserve">200/Pk  </v>
          </cell>
          <cell r="F319" t="str">
            <v xml:space="preserve">WELCH </v>
          </cell>
          <cell r="G319" t="str">
            <v xml:space="preserve">105353                   </v>
          </cell>
          <cell r="H319" t="str">
            <v xml:space="preserve">XS  </v>
          </cell>
          <cell r="I319">
            <v>0</v>
          </cell>
          <cell r="J319">
            <v>0</v>
          </cell>
          <cell r="K319">
            <v>1</v>
          </cell>
          <cell r="L319">
            <v>0</v>
          </cell>
          <cell r="M319">
            <v>0</v>
          </cell>
          <cell r="N319">
            <v>1</v>
          </cell>
          <cell r="O319">
            <v>5</v>
          </cell>
          <cell r="P319">
            <v>1</v>
          </cell>
          <cell r="Q319" t="str">
            <v>M10</v>
          </cell>
          <cell r="R319" t="str">
            <v xml:space="preserve"> </v>
          </cell>
          <cell r="S319" t="str">
            <v>Blank</v>
          </cell>
          <cell r="T319" t="str">
            <v xml:space="preserve">  </v>
          </cell>
          <cell r="U319" t="str">
            <v xml:space="preserve">  </v>
          </cell>
          <cell r="V319" t="str">
            <v>Y</v>
          </cell>
          <cell r="W319" t="str">
            <v>Y</v>
          </cell>
          <cell r="X319" t="str">
            <v>Y</v>
          </cell>
          <cell r="Y319" t="str">
            <v>Y</v>
          </cell>
          <cell r="Z319" t="str">
            <v>Y</v>
          </cell>
          <cell r="AA319" t="str">
            <v>Low impact - only 1 or 2 line impact</v>
          </cell>
        </row>
        <row r="320">
          <cell r="A320" t="str">
            <v>5660741</v>
          </cell>
          <cell r="B320" t="str">
            <v xml:space="preserve">A.JACKSON      </v>
          </cell>
          <cell r="C320" t="str">
            <v xml:space="preserve">Dispenser For #521 Kleen      </v>
          </cell>
          <cell r="D320" t="str">
            <v xml:space="preserve">Spec        </v>
          </cell>
          <cell r="E320" t="str">
            <v xml:space="preserve">EA      </v>
          </cell>
          <cell r="F320" t="str">
            <v xml:space="preserve">WELCH </v>
          </cell>
          <cell r="G320" t="str">
            <v xml:space="preserve">52100                    </v>
          </cell>
          <cell r="H320" t="str">
            <v xml:space="preserve">XS  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0</v>
          </cell>
          <cell r="N320">
            <v>1</v>
          </cell>
          <cell r="O320">
            <v>5</v>
          </cell>
          <cell r="P320">
            <v>1</v>
          </cell>
          <cell r="Q320" t="str">
            <v>M90</v>
          </cell>
          <cell r="R320" t="str">
            <v xml:space="preserve"> </v>
          </cell>
          <cell r="S320" t="str">
            <v>Blank</v>
          </cell>
          <cell r="T320" t="str">
            <v xml:space="preserve">  </v>
          </cell>
          <cell r="U320" t="str">
            <v xml:space="preserve">  </v>
          </cell>
          <cell r="V320" t="str">
            <v>Y</v>
          </cell>
          <cell r="W320" t="str">
            <v>N</v>
          </cell>
          <cell r="X320" t="str">
            <v>Y</v>
          </cell>
          <cell r="Y320" t="str">
            <v>Y</v>
          </cell>
          <cell r="Z320" t="str">
            <v>Y</v>
          </cell>
          <cell r="AA320" t="str">
            <v>Low impact - only 1 or 2 line impact</v>
          </cell>
        </row>
        <row r="321">
          <cell r="A321" t="str">
            <v>6020192</v>
          </cell>
          <cell r="B321" t="str">
            <v xml:space="preserve">C.SCHMIDTKE    </v>
          </cell>
          <cell r="C321" t="str">
            <v xml:space="preserve">Laceration Kit                </v>
          </cell>
          <cell r="D321" t="str">
            <v xml:space="preserve">            </v>
          </cell>
          <cell r="E321" t="str">
            <v xml:space="preserve">Ea      </v>
          </cell>
          <cell r="F321" t="str">
            <v>MEDACT</v>
          </cell>
          <cell r="G321" t="str">
            <v xml:space="preserve">68448                    </v>
          </cell>
          <cell r="H321" t="str">
            <v xml:space="preserve">XE  </v>
          </cell>
          <cell r="I321">
            <v>0</v>
          </cell>
          <cell r="J321">
            <v>1</v>
          </cell>
          <cell r="K321">
            <v>0</v>
          </cell>
          <cell r="L321">
            <v>0</v>
          </cell>
          <cell r="M321">
            <v>0</v>
          </cell>
          <cell r="N321">
            <v>1</v>
          </cell>
          <cell r="O321">
            <v>5</v>
          </cell>
          <cell r="P321">
            <v>1</v>
          </cell>
          <cell r="Q321" t="str">
            <v>M10</v>
          </cell>
          <cell r="R321" t="str">
            <v xml:space="preserve"> </v>
          </cell>
          <cell r="S321" t="str">
            <v>Blank</v>
          </cell>
          <cell r="T321" t="str">
            <v xml:space="preserve">  </v>
          </cell>
          <cell r="U321" t="str">
            <v>DP</v>
          </cell>
          <cell r="V321" t="str">
            <v>Y</v>
          </cell>
          <cell r="W321" t="str">
            <v>N</v>
          </cell>
          <cell r="X321" t="str">
            <v>N</v>
          </cell>
          <cell r="Y321" t="str">
            <v>N</v>
          </cell>
          <cell r="Z321" t="str">
            <v>N</v>
          </cell>
          <cell r="AA321" t="str">
            <v>Non-stock in the primary DC - demand too low to convert</v>
          </cell>
        </row>
        <row r="322">
          <cell r="A322" t="str">
            <v>6101484</v>
          </cell>
          <cell r="B322" t="str">
            <v xml:space="preserve">G.RAZZANO      </v>
          </cell>
          <cell r="C322" t="str">
            <v xml:space="preserve">Loop Innoculat 10ul Flexi     </v>
          </cell>
          <cell r="D322" t="str">
            <v xml:space="preserve">LT BLUE     </v>
          </cell>
          <cell r="E322" t="str">
            <v xml:space="preserve">1000/CA </v>
          </cell>
          <cell r="F322" t="str">
            <v xml:space="preserve">COPAN </v>
          </cell>
          <cell r="G322" t="str">
            <v xml:space="preserve">COPS10                   </v>
          </cell>
          <cell r="H322" t="str">
            <v xml:space="preserve">XD  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0</v>
          </cell>
          <cell r="N322">
            <v>1</v>
          </cell>
          <cell r="O322">
            <v>5</v>
          </cell>
          <cell r="P322">
            <v>1</v>
          </cell>
          <cell r="Q322" t="str">
            <v>M86</v>
          </cell>
          <cell r="R322" t="str">
            <v xml:space="preserve"> </v>
          </cell>
          <cell r="S322" t="str">
            <v>L</v>
          </cell>
          <cell r="T322" t="str">
            <v xml:space="preserve">  </v>
          </cell>
          <cell r="U322" t="str">
            <v xml:space="preserve">  </v>
          </cell>
          <cell r="V322" t="str">
            <v>N</v>
          </cell>
          <cell r="W322" t="str">
            <v>N</v>
          </cell>
          <cell r="X322" t="str">
            <v>N</v>
          </cell>
          <cell r="Y322" t="str">
            <v>N</v>
          </cell>
          <cell r="Z322" t="str">
            <v>N</v>
          </cell>
          <cell r="AA322" t="str">
            <v>Corporate non-stock - demand too low to convert</v>
          </cell>
        </row>
        <row r="323">
          <cell r="A323" t="str">
            <v>6159476</v>
          </cell>
          <cell r="B323" t="str">
            <v xml:space="preserve">J.CORRIGAN     </v>
          </cell>
          <cell r="C323" t="str">
            <v xml:space="preserve">Aero Chamber W/Mask           </v>
          </cell>
          <cell r="D323" t="str">
            <v xml:space="preserve">Medium      </v>
          </cell>
          <cell r="E323" t="str">
            <v xml:space="preserve">Ea      </v>
          </cell>
          <cell r="F323" t="str">
            <v>MONHAN</v>
          </cell>
          <cell r="G323" t="str">
            <v xml:space="preserve">78710Z                   </v>
          </cell>
          <cell r="H323" t="str">
            <v xml:space="preserve">XE  </v>
          </cell>
          <cell r="I323">
            <v>1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1</v>
          </cell>
          <cell r="O323">
            <v>5</v>
          </cell>
          <cell r="P323">
            <v>1</v>
          </cell>
          <cell r="Q323" t="str">
            <v>M90</v>
          </cell>
          <cell r="R323" t="str">
            <v xml:space="preserve"> </v>
          </cell>
          <cell r="S323" t="str">
            <v>Blank</v>
          </cell>
          <cell r="T323" t="str">
            <v xml:space="preserve">  </v>
          </cell>
          <cell r="U323" t="str">
            <v xml:space="preserve">  </v>
          </cell>
          <cell r="V323" t="str">
            <v>N</v>
          </cell>
          <cell r="W323" t="str">
            <v>N</v>
          </cell>
          <cell r="X323" t="str">
            <v>Y</v>
          </cell>
          <cell r="Y323" t="str">
            <v>N</v>
          </cell>
          <cell r="Z323" t="str">
            <v>N</v>
          </cell>
          <cell r="AA323" t="str">
            <v>Non-stock in the primary DC - demand too low to convert</v>
          </cell>
        </row>
        <row r="324">
          <cell r="A324" t="str">
            <v>6813546</v>
          </cell>
          <cell r="B324" t="str">
            <v xml:space="preserve">A.TALAVERA     </v>
          </cell>
          <cell r="C324" t="str">
            <v xml:space="preserve">Gauze XRay VII 12ply 10s NS   </v>
          </cell>
          <cell r="D324" t="str">
            <v xml:space="preserve">4X4         </v>
          </cell>
          <cell r="E324" t="str">
            <v xml:space="preserve">100/Bg  </v>
          </cell>
          <cell r="F324" t="str">
            <v xml:space="preserve">DUKAL </v>
          </cell>
          <cell r="G324" t="str">
            <v xml:space="preserve">4412-2X                  </v>
          </cell>
          <cell r="H324" t="str">
            <v xml:space="preserve">BO  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0</v>
          </cell>
          <cell r="N324">
            <v>1</v>
          </cell>
          <cell r="O324">
            <v>5</v>
          </cell>
          <cell r="P324">
            <v>1</v>
          </cell>
          <cell r="Q324" t="str">
            <v>M10</v>
          </cell>
          <cell r="R324" t="str">
            <v xml:space="preserve"> </v>
          </cell>
          <cell r="S324" t="str">
            <v>Blank</v>
          </cell>
          <cell r="T324" t="str">
            <v xml:space="preserve">  </v>
          </cell>
          <cell r="U324" t="str">
            <v>OC</v>
          </cell>
          <cell r="V324" t="str">
            <v>Y</v>
          </cell>
          <cell r="W324" t="str">
            <v>N</v>
          </cell>
          <cell r="X324" t="str">
            <v>N</v>
          </cell>
          <cell r="Y324" t="str">
            <v>N</v>
          </cell>
          <cell r="Z324" t="str">
            <v>N</v>
          </cell>
          <cell r="AA324" t="str">
            <v>Low impact - only 1 or 2 line impact</v>
          </cell>
        </row>
        <row r="325">
          <cell r="A325" t="str">
            <v>8310290</v>
          </cell>
          <cell r="B325" t="str">
            <v xml:space="preserve">D.McKINLEY     </v>
          </cell>
          <cell r="C325" t="str">
            <v xml:space="preserve">Dyna-Hex CHG 2% Liquid        </v>
          </cell>
          <cell r="D325" t="str">
            <v xml:space="preserve">32 oz       </v>
          </cell>
          <cell r="E325" t="str">
            <v xml:space="preserve">1/Bt    </v>
          </cell>
          <cell r="F325" t="str">
            <v>MEDLIN</v>
          </cell>
          <cell r="G325" t="str">
            <v xml:space="preserve">MDS098720                </v>
          </cell>
          <cell r="H325" t="str">
            <v xml:space="preserve">XE  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1</v>
          </cell>
          <cell r="N325">
            <v>1</v>
          </cell>
          <cell r="O325">
            <v>5</v>
          </cell>
          <cell r="P325">
            <v>1</v>
          </cell>
          <cell r="Q325" t="str">
            <v>M10</v>
          </cell>
          <cell r="R325" t="str">
            <v xml:space="preserve"> </v>
          </cell>
          <cell r="S325" t="str">
            <v>Blank</v>
          </cell>
          <cell r="T325" t="str">
            <v xml:space="preserve">  </v>
          </cell>
          <cell r="U325" t="str">
            <v xml:space="preserve">  </v>
          </cell>
          <cell r="V325" t="str">
            <v>Y</v>
          </cell>
          <cell r="W325" t="str">
            <v>Y</v>
          </cell>
          <cell r="X325" t="str">
            <v>Y</v>
          </cell>
          <cell r="Y325" t="str">
            <v>N</v>
          </cell>
          <cell r="Z325" t="str">
            <v>N</v>
          </cell>
          <cell r="AA325" t="str">
            <v>Non-stock in the primary DC - demand too low to convert</v>
          </cell>
        </row>
        <row r="326">
          <cell r="A326" t="str">
            <v>8964047</v>
          </cell>
          <cell r="B326" t="str">
            <v xml:space="preserve">C.SANO         </v>
          </cell>
          <cell r="C326" t="str">
            <v xml:space="preserve">Cuff BP Adult                 </v>
          </cell>
          <cell r="D326" t="str">
            <v xml:space="preserve">Large       </v>
          </cell>
          <cell r="E326" t="str">
            <v xml:space="preserve">Ea      </v>
          </cell>
          <cell r="F326" t="str">
            <v xml:space="preserve">MABIS </v>
          </cell>
          <cell r="G326" t="str">
            <v xml:space="preserve">05-274-016               </v>
          </cell>
          <cell r="H326" t="str">
            <v xml:space="preserve">XD  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1</v>
          </cell>
          <cell r="N326">
            <v>1</v>
          </cell>
          <cell r="O326">
            <v>5</v>
          </cell>
          <cell r="P326">
            <v>1</v>
          </cell>
          <cell r="Q326" t="str">
            <v>M86</v>
          </cell>
          <cell r="R326" t="str">
            <v xml:space="preserve"> </v>
          </cell>
          <cell r="S326" t="str">
            <v>L</v>
          </cell>
          <cell r="T326" t="str">
            <v xml:space="preserve">  </v>
          </cell>
          <cell r="U326" t="str">
            <v xml:space="preserve">  </v>
          </cell>
          <cell r="V326" t="str">
            <v>N</v>
          </cell>
          <cell r="W326" t="str">
            <v>N</v>
          </cell>
          <cell r="X326" t="str">
            <v>N</v>
          </cell>
          <cell r="Y326" t="str">
            <v>N</v>
          </cell>
          <cell r="Z326" t="str">
            <v>N</v>
          </cell>
          <cell r="AA326" t="str">
            <v>Corporate non-stock - demand too low to convert</v>
          </cell>
        </row>
        <row r="327">
          <cell r="A327" t="str">
            <v>9004972</v>
          </cell>
          <cell r="B327" t="str">
            <v xml:space="preserve">K.WELTI        </v>
          </cell>
          <cell r="C327" t="str">
            <v xml:space="preserve">Triple Antibiotic Ointment    </v>
          </cell>
          <cell r="D327" t="str">
            <v xml:space="preserve">            </v>
          </cell>
          <cell r="E327" t="str">
            <v xml:space="preserve">1oz/Tb  </v>
          </cell>
          <cell r="F327" t="str">
            <v>ULTSEA</v>
          </cell>
          <cell r="G327" t="str">
            <v xml:space="preserve">300335100004             </v>
          </cell>
          <cell r="H327" t="str">
            <v xml:space="preserve">XS  </v>
          </cell>
          <cell r="I327">
            <v>1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1</v>
          </cell>
          <cell r="O327">
            <v>5</v>
          </cell>
          <cell r="P327">
            <v>1</v>
          </cell>
          <cell r="Q327" t="str">
            <v>M90</v>
          </cell>
          <cell r="R327" t="str">
            <v xml:space="preserve"> </v>
          </cell>
          <cell r="S327" t="str">
            <v>Blank</v>
          </cell>
          <cell r="T327" t="str">
            <v xml:space="preserve">  </v>
          </cell>
          <cell r="U327" t="str">
            <v>OC</v>
          </cell>
          <cell r="V327" t="str">
            <v>Y</v>
          </cell>
          <cell r="W327" t="str">
            <v>Y</v>
          </cell>
          <cell r="X327" t="str">
            <v>Y</v>
          </cell>
          <cell r="Y327" t="str">
            <v>Y</v>
          </cell>
          <cell r="Z327" t="str">
            <v>Y</v>
          </cell>
          <cell r="AA327" t="str">
            <v>Low impact - only 1 or 2 line impact</v>
          </cell>
        </row>
        <row r="328">
          <cell r="A328" t="str">
            <v>9049464</v>
          </cell>
          <cell r="B328" t="str">
            <v xml:space="preserve">A.JACKSON      </v>
          </cell>
          <cell r="C328" t="str">
            <v xml:space="preserve">Bags Gallon Ziploc            </v>
          </cell>
          <cell r="D328" t="str">
            <v xml:space="preserve">            </v>
          </cell>
          <cell r="E328" t="str">
            <v xml:space="preserve">250/Bx  </v>
          </cell>
          <cell r="F328" t="str">
            <v>ODEPOT</v>
          </cell>
          <cell r="G328" t="str">
            <v xml:space="preserve">507271                   </v>
          </cell>
          <cell r="H328" t="str">
            <v xml:space="preserve">D   </v>
          </cell>
          <cell r="I328">
            <v>1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1</v>
          </cell>
          <cell r="O328">
            <v>5</v>
          </cell>
          <cell r="P328">
            <v>1</v>
          </cell>
          <cell r="Q328" t="str">
            <v>D32</v>
          </cell>
          <cell r="R328" t="str">
            <v xml:space="preserve"> </v>
          </cell>
          <cell r="S328" t="str">
            <v>D</v>
          </cell>
          <cell r="T328" t="str">
            <v xml:space="preserve">  </v>
          </cell>
          <cell r="U328" t="str">
            <v xml:space="preserve">  </v>
          </cell>
          <cell r="V328" t="str">
            <v>N</v>
          </cell>
          <cell r="W328" t="str">
            <v>N</v>
          </cell>
          <cell r="X328" t="str">
            <v>N</v>
          </cell>
          <cell r="Y328" t="str">
            <v>N</v>
          </cell>
          <cell r="Z328" t="str">
            <v>N</v>
          </cell>
          <cell r="AA328" t="str">
            <v>Drop-ship only</v>
          </cell>
        </row>
        <row r="329">
          <cell r="A329" t="str">
            <v>9055564</v>
          </cell>
          <cell r="B329" t="str">
            <v xml:space="preserve">A.JACKSON      </v>
          </cell>
          <cell r="C329" t="str">
            <v xml:space="preserve">Divider Set Ltr 1/5c Man      </v>
          </cell>
          <cell r="D329" t="str">
            <v xml:space="preserve">            </v>
          </cell>
          <cell r="E329" t="str">
            <v xml:space="preserve">50/Pk   </v>
          </cell>
          <cell r="F329" t="str">
            <v>ODEPOT</v>
          </cell>
          <cell r="G329" t="str">
            <v xml:space="preserve">252593                   </v>
          </cell>
          <cell r="H329" t="str">
            <v xml:space="preserve">D   </v>
          </cell>
          <cell r="I329">
            <v>0</v>
          </cell>
          <cell r="J329">
            <v>0</v>
          </cell>
          <cell r="K329">
            <v>1</v>
          </cell>
          <cell r="L329">
            <v>0</v>
          </cell>
          <cell r="M329">
            <v>0</v>
          </cell>
          <cell r="N329">
            <v>1</v>
          </cell>
          <cell r="O329">
            <v>5</v>
          </cell>
          <cell r="P329">
            <v>1</v>
          </cell>
          <cell r="Q329" t="str">
            <v>D32</v>
          </cell>
          <cell r="R329" t="str">
            <v xml:space="preserve"> </v>
          </cell>
          <cell r="S329" t="str">
            <v>D</v>
          </cell>
          <cell r="T329" t="str">
            <v xml:space="preserve">  </v>
          </cell>
          <cell r="U329" t="str">
            <v xml:space="preserve">  </v>
          </cell>
          <cell r="V329" t="str">
            <v>N</v>
          </cell>
          <cell r="W329" t="str">
            <v>N</v>
          </cell>
          <cell r="X329" t="str">
            <v>N</v>
          </cell>
          <cell r="Y329" t="str">
            <v>N</v>
          </cell>
          <cell r="Z329" t="str">
            <v>N</v>
          </cell>
          <cell r="AA329" t="str">
            <v>Drop-ship only</v>
          </cell>
        </row>
        <row r="330">
          <cell r="A330" t="str">
            <v>1042104</v>
          </cell>
          <cell r="B330" t="str">
            <v xml:space="preserve">K.MURTAUGH     </v>
          </cell>
          <cell r="C330" t="str">
            <v xml:space="preserve">Wipes Baby Lightly Scented    </v>
          </cell>
          <cell r="D330" t="str">
            <v xml:space="preserve">            </v>
          </cell>
          <cell r="E330" t="str">
            <v xml:space="preserve">960/Ca  </v>
          </cell>
          <cell r="F330" t="str">
            <v xml:space="preserve">DYNAM </v>
          </cell>
          <cell r="G330" t="str">
            <v xml:space="preserve">01312                    </v>
          </cell>
          <cell r="H330" t="str">
            <v xml:space="preserve">XS  </v>
          </cell>
          <cell r="I330">
            <v>1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1</v>
          </cell>
          <cell r="O330">
            <v>4</v>
          </cell>
          <cell r="P330">
            <v>1</v>
          </cell>
          <cell r="Q330" t="str">
            <v>M10</v>
          </cell>
          <cell r="R330" t="str">
            <v xml:space="preserve"> </v>
          </cell>
          <cell r="S330" t="str">
            <v>Blank</v>
          </cell>
          <cell r="T330" t="str">
            <v xml:space="preserve">  </v>
          </cell>
          <cell r="U330" t="str">
            <v xml:space="preserve">  </v>
          </cell>
          <cell r="V330" t="str">
            <v>Y</v>
          </cell>
          <cell r="W330" t="str">
            <v>N</v>
          </cell>
          <cell r="X330" t="str">
            <v>N</v>
          </cell>
          <cell r="Y330" t="str">
            <v>N</v>
          </cell>
          <cell r="Z330" t="str">
            <v>Y</v>
          </cell>
          <cell r="AA330" t="str">
            <v>Low impact - only 1 or 2 line impact</v>
          </cell>
        </row>
        <row r="331">
          <cell r="A331" t="str">
            <v>1098139</v>
          </cell>
          <cell r="B331" t="str">
            <v xml:space="preserve">A.JACKSON      </v>
          </cell>
          <cell r="C331" t="str">
            <v xml:space="preserve">NJoy Creamer Canister         </v>
          </cell>
          <cell r="D331" t="str">
            <v xml:space="preserve">12oz        </v>
          </cell>
          <cell r="E331" t="str">
            <v xml:space="preserve">Ea      </v>
          </cell>
          <cell r="F331" t="str">
            <v>ODEPOT</v>
          </cell>
          <cell r="G331" t="str">
            <v xml:space="preserve">561510                   </v>
          </cell>
          <cell r="H331" t="str">
            <v xml:space="preserve">D   </v>
          </cell>
          <cell r="I331">
            <v>1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1</v>
          </cell>
          <cell r="O331">
            <v>4</v>
          </cell>
          <cell r="P331">
            <v>1</v>
          </cell>
          <cell r="Q331" t="str">
            <v>D33</v>
          </cell>
          <cell r="R331" t="str">
            <v xml:space="preserve"> </v>
          </cell>
          <cell r="S331" t="str">
            <v>D</v>
          </cell>
          <cell r="T331" t="str">
            <v xml:space="preserve">  </v>
          </cell>
          <cell r="U331" t="str">
            <v xml:space="preserve">  </v>
          </cell>
          <cell r="V331" t="str">
            <v>N</v>
          </cell>
          <cell r="W331" t="str">
            <v>N</v>
          </cell>
          <cell r="X331" t="str">
            <v>N</v>
          </cell>
          <cell r="Y331" t="str">
            <v>N</v>
          </cell>
          <cell r="Z331" t="str">
            <v>N</v>
          </cell>
          <cell r="AA331" t="str">
            <v>Drop-ship only</v>
          </cell>
        </row>
        <row r="332">
          <cell r="A332" t="str">
            <v>1154254</v>
          </cell>
          <cell r="B332" t="str">
            <v xml:space="preserve">D.McKINLEY     </v>
          </cell>
          <cell r="C332" t="str">
            <v xml:space="preserve">Urinal Male w/Lid Grad Transl </v>
          </cell>
          <cell r="D332" t="str">
            <v xml:space="preserve">32oz        </v>
          </cell>
          <cell r="E332" t="str">
            <v xml:space="preserve">12/Ca   </v>
          </cell>
          <cell r="F332" t="str">
            <v>MEDLIN</v>
          </cell>
          <cell r="G332" t="str">
            <v xml:space="preserve">DYND80234                </v>
          </cell>
          <cell r="H332" t="str">
            <v xml:space="preserve">XS  </v>
          </cell>
          <cell r="I332">
            <v>1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1</v>
          </cell>
          <cell r="O332">
            <v>4</v>
          </cell>
          <cell r="P332">
            <v>1</v>
          </cell>
          <cell r="Q332" t="str">
            <v>M10</v>
          </cell>
          <cell r="R332" t="str">
            <v xml:space="preserve"> </v>
          </cell>
          <cell r="S332" t="str">
            <v>Blank</v>
          </cell>
          <cell r="T332" t="str">
            <v xml:space="preserve">  </v>
          </cell>
          <cell r="U332" t="str">
            <v xml:space="preserve">  </v>
          </cell>
          <cell r="V332" t="str">
            <v>Y</v>
          </cell>
          <cell r="W332" t="str">
            <v>N</v>
          </cell>
          <cell r="X332" t="str">
            <v>Y</v>
          </cell>
          <cell r="Y332" t="str">
            <v>Y</v>
          </cell>
          <cell r="Z332" t="str">
            <v>Y</v>
          </cell>
          <cell r="AA332" t="str">
            <v>Low impact - only 1 or 2 line impact</v>
          </cell>
        </row>
        <row r="333">
          <cell r="A333" t="str">
            <v>1184199</v>
          </cell>
          <cell r="B333" t="str">
            <v xml:space="preserve">C.SCHMIDTKE    </v>
          </cell>
          <cell r="C333" t="str">
            <v xml:space="preserve">Piccolo Chem+Control LPD      </v>
          </cell>
          <cell r="D333" t="str">
            <v xml:space="preserve">            </v>
          </cell>
          <cell r="E333" t="str">
            <v xml:space="preserve">Kit     </v>
          </cell>
          <cell r="F333" t="str">
            <v>ABBCON</v>
          </cell>
          <cell r="G333" t="str">
            <v xml:space="preserve">07P0401                  </v>
          </cell>
          <cell r="H333" t="str">
            <v xml:space="preserve">XE  </v>
          </cell>
          <cell r="I333">
            <v>1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1</v>
          </cell>
          <cell r="O333">
            <v>4</v>
          </cell>
          <cell r="P333">
            <v>1</v>
          </cell>
          <cell r="Q333" t="str">
            <v>M10</v>
          </cell>
          <cell r="R333" t="str">
            <v xml:space="preserve"> </v>
          </cell>
          <cell r="S333" t="str">
            <v>Blank</v>
          </cell>
          <cell r="T333" t="str">
            <v>FI</v>
          </cell>
          <cell r="U333" t="str">
            <v>DU</v>
          </cell>
          <cell r="V333" t="str">
            <v>N</v>
          </cell>
          <cell r="W333" t="str">
            <v>Y</v>
          </cell>
          <cell r="X333" t="str">
            <v>N</v>
          </cell>
          <cell r="Y333" t="str">
            <v>N</v>
          </cell>
          <cell r="Z333" t="str">
            <v>N</v>
          </cell>
          <cell r="AA333" t="str">
            <v>Division limited stocking</v>
          </cell>
        </row>
        <row r="334">
          <cell r="A334" t="str">
            <v>1209579</v>
          </cell>
          <cell r="B334" t="str">
            <v xml:space="preserve">T.SMITH        </v>
          </cell>
          <cell r="C334" t="str">
            <v xml:space="preserve">ComfortForm Wrist W/MP Block  </v>
          </cell>
          <cell r="D334" t="str">
            <v xml:space="preserve">XLarge Left </v>
          </cell>
          <cell r="E334" t="str">
            <v xml:space="preserve">Ea      </v>
          </cell>
          <cell r="F334" t="str">
            <v>SMTNEP</v>
          </cell>
          <cell r="G334" t="str">
            <v xml:space="preserve">79-87468                 </v>
          </cell>
          <cell r="H334" t="str">
            <v xml:space="preserve">XD  </v>
          </cell>
          <cell r="I334">
            <v>1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1</v>
          </cell>
          <cell r="O334">
            <v>4</v>
          </cell>
          <cell r="P334">
            <v>1</v>
          </cell>
          <cell r="Q334" t="str">
            <v>M86</v>
          </cell>
          <cell r="R334" t="str">
            <v xml:space="preserve"> </v>
          </cell>
          <cell r="S334" t="str">
            <v>L</v>
          </cell>
          <cell r="T334" t="str">
            <v xml:space="preserve">  </v>
          </cell>
          <cell r="U334" t="str">
            <v xml:space="preserve">  </v>
          </cell>
          <cell r="V334" t="str">
            <v>N</v>
          </cell>
          <cell r="W334" t="str">
            <v>N</v>
          </cell>
          <cell r="X334" t="str">
            <v>N</v>
          </cell>
          <cell r="Y334" t="str">
            <v>N</v>
          </cell>
          <cell r="Z334" t="str">
            <v>N</v>
          </cell>
          <cell r="AA334" t="str">
            <v>Corporate non-stock - demand too low to convert</v>
          </cell>
        </row>
        <row r="335">
          <cell r="A335" t="str">
            <v>1262552</v>
          </cell>
          <cell r="B335" t="str">
            <v xml:space="preserve">G.MARCHESI     </v>
          </cell>
          <cell r="C335" t="str">
            <v xml:space="preserve">Round Step Can SS 35L         </v>
          </cell>
          <cell r="D335" t="str">
            <v xml:space="preserve">Steel Pedal </v>
          </cell>
          <cell r="E335" t="str">
            <v xml:space="preserve">Ea      </v>
          </cell>
          <cell r="F335" t="str">
            <v>SIMHUM</v>
          </cell>
          <cell r="G335" t="str">
            <v xml:space="preserve">CW1894                   </v>
          </cell>
          <cell r="H335" t="str">
            <v xml:space="preserve">D   </v>
          </cell>
          <cell r="I335">
            <v>1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1</v>
          </cell>
          <cell r="O335">
            <v>4</v>
          </cell>
          <cell r="P335">
            <v>1</v>
          </cell>
          <cell r="Q335" t="str">
            <v>D90</v>
          </cell>
          <cell r="R335" t="str">
            <v xml:space="preserve"> </v>
          </cell>
          <cell r="S335" t="str">
            <v>D</v>
          </cell>
          <cell r="T335" t="str">
            <v xml:space="preserve">  </v>
          </cell>
          <cell r="U335" t="str">
            <v xml:space="preserve">  </v>
          </cell>
          <cell r="V335" t="str">
            <v>N</v>
          </cell>
          <cell r="W335" t="str">
            <v>N</v>
          </cell>
          <cell r="X335" t="str">
            <v>N</v>
          </cell>
          <cell r="Y335" t="str">
            <v>N</v>
          </cell>
          <cell r="Z335" t="str">
            <v>N</v>
          </cell>
          <cell r="AA335" t="str">
            <v>Corporate non-stock - demand too low to convert</v>
          </cell>
        </row>
        <row r="336">
          <cell r="A336" t="str">
            <v>1266990</v>
          </cell>
          <cell r="B336" t="str">
            <v xml:space="preserve">J.GOMES        </v>
          </cell>
          <cell r="C336" t="str">
            <v xml:space="preserve">Caffeine Citrate Inj SDV 3mL  </v>
          </cell>
          <cell r="D336" t="str">
            <v xml:space="preserve">20mg/mL     </v>
          </cell>
          <cell r="E336" t="str">
            <v xml:space="preserve">3mL/Vl  </v>
          </cell>
          <cell r="F336" t="str">
            <v>CARDGN</v>
          </cell>
          <cell r="G336" t="str">
            <v xml:space="preserve">5198510                  </v>
          </cell>
          <cell r="H336" t="str">
            <v xml:space="preserve">BO  </v>
          </cell>
          <cell r="I336">
            <v>1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1</v>
          </cell>
          <cell r="O336">
            <v>4</v>
          </cell>
          <cell r="P336">
            <v>1</v>
          </cell>
          <cell r="Q336" t="str">
            <v>G10</v>
          </cell>
          <cell r="R336" t="str">
            <v xml:space="preserve"> </v>
          </cell>
          <cell r="S336" t="str">
            <v>Blank</v>
          </cell>
          <cell r="T336" t="str">
            <v xml:space="preserve">  </v>
          </cell>
          <cell r="U336" t="str">
            <v>RX</v>
          </cell>
          <cell r="V336" t="str">
            <v>Y</v>
          </cell>
          <cell r="W336" t="str">
            <v>N</v>
          </cell>
          <cell r="X336" t="str">
            <v>N</v>
          </cell>
          <cell r="Y336" t="str">
            <v>N</v>
          </cell>
          <cell r="Z336" t="str">
            <v>N</v>
          </cell>
          <cell r="AA336" t="str">
            <v>Low impact - only 1 or 2 line impact</v>
          </cell>
        </row>
        <row r="337">
          <cell r="A337" t="str">
            <v>1267895</v>
          </cell>
          <cell r="B337" t="str">
            <v xml:space="preserve">D.McKINLEY     </v>
          </cell>
          <cell r="C337" t="str">
            <v>FitGuard Glove Exam Nitrile XS</v>
          </cell>
          <cell r="D337" t="str">
            <v xml:space="preserve">Custom      </v>
          </cell>
          <cell r="E337" t="str">
            <v xml:space="preserve">250/Bx  </v>
          </cell>
          <cell r="F337" t="str">
            <v>MEDLIN</v>
          </cell>
          <cell r="G337" t="str">
            <v xml:space="preserve">FG2500                   </v>
          </cell>
          <cell r="H337" t="str">
            <v xml:space="preserve">BO  </v>
          </cell>
          <cell r="I337">
            <v>1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1</v>
          </cell>
          <cell r="O337">
            <v>4</v>
          </cell>
          <cell r="P337">
            <v>1</v>
          </cell>
          <cell r="Q337" t="str">
            <v>M10</v>
          </cell>
          <cell r="R337" t="str">
            <v xml:space="preserve"> </v>
          </cell>
          <cell r="S337" t="str">
            <v>Blank</v>
          </cell>
          <cell r="T337" t="str">
            <v xml:space="preserve">  </v>
          </cell>
          <cell r="U337" t="str">
            <v>DU</v>
          </cell>
          <cell r="V337" t="str">
            <v>Y</v>
          </cell>
          <cell r="W337" t="str">
            <v>N</v>
          </cell>
          <cell r="X337" t="str">
            <v>N</v>
          </cell>
          <cell r="Y337" t="str">
            <v>N</v>
          </cell>
          <cell r="Z337" t="str">
            <v>N</v>
          </cell>
          <cell r="AA337" t="str">
            <v>Low impact - only 1 or 2 line impact</v>
          </cell>
        </row>
        <row r="338">
          <cell r="A338" t="str">
            <v>1316265</v>
          </cell>
          <cell r="B338" t="str">
            <v xml:space="preserve">D.TILLER       </v>
          </cell>
          <cell r="C338" t="str">
            <v xml:space="preserve">Shield Tube Rglr f/ Powerspin </v>
          </cell>
          <cell r="D338" t="str">
            <v xml:space="preserve">            </v>
          </cell>
          <cell r="E338" t="str">
            <v xml:space="preserve">2/Pk    </v>
          </cell>
          <cell r="F338" t="str">
            <v xml:space="preserve">UNICO </v>
          </cell>
          <cell r="G338" t="str">
            <v xml:space="preserve">C822-02                  </v>
          </cell>
          <cell r="H338" t="str">
            <v xml:space="preserve">XD  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0</v>
          </cell>
          <cell r="N338">
            <v>1</v>
          </cell>
          <cell r="O338">
            <v>4</v>
          </cell>
          <cell r="P338">
            <v>1</v>
          </cell>
          <cell r="Q338" t="str">
            <v>M86</v>
          </cell>
          <cell r="R338" t="str">
            <v xml:space="preserve"> </v>
          </cell>
          <cell r="S338" t="str">
            <v>L</v>
          </cell>
          <cell r="T338" t="str">
            <v xml:space="preserve">  </v>
          </cell>
          <cell r="U338" t="str">
            <v xml:space="preserve">  </v>
          </cell>
          <cell r="V338" t="str">
            <v>N</v>
          </cell>
          <cell r="W338" t="str">
            <v>N</v>
          </cell>
          <cell r="X338" t="str">
            <v>N</v>
          </cell>
          <cell r="Y338" t="str">
            <v>N</v>
          </cell>
          <cell r="Z338" t="str">
            <v>N</v>
          </cell>
          <cell r="AA338" t="str">
            <v>Corporate non-stock - demand too low to convert</v>
          </cell>
        </row>
        <row r="339">
          <cell r="A339" t="str">
            <v>1342219</v>
          </cell>
          <cell r="B339" t="str">
            <v xml:space="preserve">G.RAZZANO      </v>
          </cell>
          <cell r="C339" t="str">
            <v xml:space="preserve">Cold Spray                    </v>
          </cell>
          <cell r="D339" t="str">
            <v xml:space="preserve">6oz         </v>
          </cell>
          <cell r="E339" t="str">
            <v xml:space="preserve">Ea      </v>
          </cell>
          <cell r="F339" t="str">
            <v>CRAPRO</v>
          </cell>
          <cell r="G339" t="str">
            <v xml:space="preserve">033627                   </v>
          </cell>
          <cell r="H339" t="str">
            <v xml:space="preserve">XS  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1</v>
          </cell>
          <cell r="N339">
            <v>1</v>
          </cell>
          <cell r="O339">
            <v>4</v>
          </cell>
          <cell r="P339">
            <v>1</v>
          </cell>
          <cell r="Q339" t="str">
            <v>M90</v>
          </cell>
          <cell r="R339" t="str">
            <v xml:space="preserve"> </v>
          </cell>
          <cell r="S339" t="str">
            <v>Blank</v>
          </cell>
          <cell r="T339" t="str">
            <v xml:space="preserve">  </v>
          </cell>
          <cell r="U339" t="str">
            <v>DU</v>
          </cell>
          <cell r="V339" t="str">
            <v>Y</v>
          </cell>
          <cell r="W339" t="str">
            <v>Y</v>
          </cell>
          <cell r="X339" t="str">
            <v>Y</v>
          </cell>
          <cell r="Y339" t="str">
            <v>Y</v>
          </cell>
          <cell r="Z339" t="str">
            <v>Y</v>
          </cell>
          <cell r="AA339" t="str">
            <v>Low impact - only 1 or 2 line impact</v>
          </cell>
        </row>
        <row r="340">
          <cell r="A340" t="str">
            <v>2059322</v>
          </cell>
          <cell r="B340" t="str">
            <v xml:space="preserve">C.SCHMIDTKE    </v>
          </cell>
          <cell r="C340" t="str">
            <v xml:space="preserve">Elbow Band-It Therapeutic     </v>
          </cell>
          <cell r="D340" t="str">
            <v xml:space="preserve">            </v>
          </cell>
          <cell r="E340" t="str">
            <v xml:space="preserve">Each    </v>
          </cell>
          <cell r="F340" t="str">
            <v xml:space="preserve">TROY  </v>
          </cell>
          <cell r="G340" t="str">
            <v xml:space="preserve">A950610                  </v>
          </cell>
          <cell r="H340" t="str">
            <v xml:space="preserve">BO  </v>
          </cell>
          <cell r="I340">
            <v>1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1</v>
          </cell>
          <cell r="O340">
            <v>4</v>
          </cell>
          <cell r="P340">
            <v>1</v>
          </cell>
          <cell r="Q340" t="str">
            <v>M10</v>
          </cell>
          <cell r="R340" t="str">
            <v xml:space="preserve"> </v>
          </cell>
          <cell r="S340" t="str">
            <v>Blank</v>
          </cell>
          <cell r="T340" t="str">
            <v xml:space="preserve">  </v>
          </cell>
          <cell r="U340" t="str">
            <v xml:space="preserve">  </v>
          </cell>
          <cell r="V340" t="str">
            <v>Y</v>
          </cell>
          <cell r="W340" t="str">
            <v>N</v>
          </cell>
          <cell r="X340" t="str">
            <v>Y</v>
          </cell>
          <cell r="Y340" t="str">
            <v>N</v>
          </cell>
          <cell r="Z340" t="str">
            <v>N</v>
          </cell>
          <cell r="AA340" t="str">
            <v>Low impact - only 1 or 2 line impact</v>
          </cell>
        </row>
        <row r="341">
          <cell r="A341" t="str">
            <v>2398145</v>
          </cell>
          <cell r="B341" t="str">
            <v xml:space="preserve">D.McKINLEY     </v>
          </cell>
          <cell r="C341" t="str">
            <v xml:space="preserve">Cold Spray Coolant            </v>
          </cell>
          <cell r="D341" t="str">
            <v xml:space="preserve">9oz         </v>
          </cell>
          <cell r="E341" t="str">
            <v xml:space="preserve">Ea      </v>
          </cell>
          <cell r="F341" t="str">
            <v>MUESPO</v>
          </cell>
          <cell r="G341" t="str">
            <v xml:space="preserve">030202                   </v>
          </cell>
          <cell r="H341" t="str">
            <v xml:space="preserve">XE  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1</v>
          </cell>
          <cell r="N341">
            <v>1</v>
          </cell>
          <cell r="O341">
            <v>4</v>
          </cell>
          <cell r="P341">
            <v>1</v>
          </cell>
          <cell r="Q341" t="str">
            <v>M90</v>
          </cell>
          <cell r="R341" t="str">
            <v xml:space="preserve"> </v>
          </cell>
          <cell r="S341" t="str">
            <v>Blank</v>
          </cell>
          <cell r="T341" t="str">
            <v xml:space="preserve">  </v>
          </cell>
          <cell r="U341" t="str">
            <v xml:space="preserve">  </v>
          </cell>
          <cell r="V341" t="str">
            <v>Y</v>
          </cell>
          <cell r="W341" t="str">
            <v>Y</v>
          </cell>
          <cell r="X341" t="str">
            <v>Y</v>
          </cell>
          <cell r="Y341" t="str">
            <v>N</v>
          </cell>
          <cell r="Z341" t="str">
            <v>N</v>
          </cell>
          <cell r="AA341" t="str">
            <v>Non-stock in the primary DC - demand too low to convert</v>
          </cell>
        </row>
        <row r="342">
          <cell r="A342" t="str">
            <v>2480237</v>
          </cell>
          <cell r="B342" t="str">
            <v xml:space="preserve">D.TILLER       </v>
          </cell>
          <cell r="C342" t="str">
            <v xml:space="preserve">Lidocaine w/EPI Inj MDV N-R   </v>
          </cell>
          <cell r="D342" t="str">
            <v xml:space="preserve">2%          </v>
          </cell>
          <cell r="E342" t="str">
            <v xml:space="preserve">20mL/Vl </v>
          </cell>
          <cell r="F342" t="str">
            <v>GIVREP</v>
          </cell>
          <cell r="G342" t="str">
            <v xml:space="preserve">00409318201              </v>
          </cell>
          <cell r="H342" t="str">
            <v xml:space="preserve">XS  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1</v>
          </cell>
          <cell r="N342">
            <v>1</v>
          </cell>
          <cell r="O342">
            <v>4</v>
          </cell>
          <cell r="P342">
            <v>1</v>
          </cell>
          <cell r="Q342" t="str">
            <v>G95</v>
          </cell>
          <cell r="R342" t="str">
            <v>R</v>
          </cell>
          <cell r="S342" t="str">
            <v>Blank</v>
          </cell>
          <cell r="T342" t="str">
            <v xml:space="preserve">  </v>
          </cell>
          <cell r="U342" t="str">
            <v>RX</v>
          </cell>
          <cell r="V342" t="str">
            <v>Y</v>
          </cell>
          <cell r="W342" t="str">
            <v>Y</v>
          </cell>
          <cell r="X342" t="str">
            <v>Y</v>
          </cell>
          <cell r="Y342" t="str">
            <v>Y</v>
          </cell>
          <cell r="Z342" t="str">
            <v>Y</v>
          </cell>
          <cell r="AA342" t="str">
            <v>Low impact - only 1 or 2 line impact</v>
          </cell>
        </row>
        <row r="343">
          <cell r="A343" t="str">
            <v>2480294</v>
          </cell>
          <cell r="B343" t="str">
            <v xml:space="preserve">D.TILLER       </v>
          </cell>
          <cell r="C343" t="str">
            <v xml:space="preserve">Tigan Inj SDV Non Returnable  </v>
          </cell>
          <cell r="D343" t="str">
            <v xml:space="preserve">100mg/mL    </v>
          </cell>
          <cell r="E343" t="str">
            <v xml:space="preserve">2mL/Vl  </v>
          </cell>
          <cell r="F343" t="str">
            <v>GIVREP</v>
          </cell>
          <cell r="G343" t="str">
            <v xml:space="preserve">42023011925              </v>
          </cell>
          <cell r="H343" t="str">
            <v xml:space="preserve">XE  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1</v>
          </cell>
          <cell r="N343">
            <v>1</v>
          </cell>
          <cell r="O343">
            <v>4</v>
          </cell>
          <cell r="P343">
            <v>1</v>
          </cell>
          <cell r="Q343" t="str">
            <v>M95</v>
          </cell>
          <cell r="R343" t="str">
            <v>R</v>
          </cell>
          <cell r="S343" t="str">
            <v>Blank</v>
          </cell>
          <cell r="T343" t="str">
            <v xml:space="preserve">  </v>
          </cell>
          <cell r="U343" t="str">
            <v>RX</v>
          </cell>
          <cell r="V343" t="str">
            <v>Y</v>
          </cell>
          <cell r="W343" t="str">
            <v>Y</v>
          </cell>
          <cell r="X343" t="str">
            <v>N</v>
          </cell>
          <cell r="Y343" t="str">
            <v>N</v>
          </cell>
          <cell r="Z343" t="str">
            <v>N</v>
          </cell>
          <cell r="AA343" t="str">
            <v>Non-stock in the primary DC - demand too low to convert</v>
          </cell>
        </row>
        <row r="344">
          <cell r="A344" t="str">
            <v>2490157</v>
          </cell>
          <cell r="B344" t="str">
            <v xml:space="preserve">M.MELUCCI      </v>
          </cell>
          <cell r="C344" t="str">
            <v xml:space="preserve">STARTER KIT LIAISON           </v>
          </cell>
          <cell r="D344" t="str">
            <v xml:space="preserve">            </v>
          </cell>
          <cell r="E344" t="str">
            <v xml:space="preserve">Ea      </v>
          </cell>
          <cell r="F344" t="str">
            <v xml:space="preserve">INCST </v>
          </cell>
          <cell r="G344" t="str">
            <v xml:space="preserve">319102                   </v>
          </cell>
          <cell r="H344" t="str">
            <v xml:space="preserve">D   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0</v>
          </cell>
          <cell r="N344">
            <v>1</v>
          </cell>
          <cell r="O344">
            <v>4</v>
          </cell>
          <cell r="P344">
            <v>1</v>
          </cell>
          <cell r="Q344" t="str">
            <v>M85</v>
          </cell>
          <cell r="R344" t="str">
            <v xml:space="preserve"> </v>
          </cell>
          <cell r="S344" t="str">
            <v>D</v>
          </cell>
          <cell r="T344" t="str">
            <v xml:space="preserve">  </v>
          </cell>
          <cell r="U344" t="str">
            <v>DP</v>
          </cell>
          <cell r="V344" t="str">
            <v>N</v>
          </cell>
          <cell r="W344" t="str">
            <v>N</v>
          </cell>
          <cell r="X344" t="str">
            <v>N</v>
          </cell>
          <cell r="Y344" t="str">
            <v>N</v>
          </cell>
          <cell r="Z344" t="str">
            <v>N</v>
          </cell>
          <cell r="AA344" t="str">
            <v>Corporate non-stock - demand too low to convert</v>
          </cell>
        </row>
        <row r="345">
          <cell r="A345" t="str">
            <v>2589662</v>
          </cell>
          <cell r="B345" t="str">
            <v xml:space="preserve">A.DOUGHTON     </v>
          </cell>
          <cell r="C345" t="str">
            <v xml:space="preserve">Lifecare Flex Bag Empty       </v>
          </cell>
          <cell r="D345" t="str">
            <v xml:space="preserve">500ML       </v>
          </cell>
          <cell r="E345" t="str">
            <v xml:space="preserve">48/Ca   </v>
          </cell>
          <cell r="F345" t="str">
            <v>ABBHOS</v>
          </cell>
          <cell r="G345" t="str">
            <v xml:space="preserve">0795113                  </v>
          </cell>
          <cell r="H345" t="str">
            <v xml:space="preserve">BO  </v>
          </cell>
          <cell r="I345">
            <v>1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1</v>
          </cell>
          <cell r="O345">
            <v>4</v>
          </cell>
          <cell r="P345">
            <v>1</v>
          </cell>
          <cell r="Q345" t="str">
            <v>M80</v>
          </cell>
          <cell r="R345" t="str">
            <v xml:space="preserve"> </v>
          </cell>
          <cell r="S345" t="str">
            <v>Blank</v>
          </cell>
          <cell r="T345" t="str">
            <v xml:space="preserve">  </v>
          </cell>
          <cell r="U345" t="str">
            <v xml:space="preserve">  </v>
          </cell>
          <cell r="V345" t="str">
            <v>Y</v>
          </cell>
          <cell r="W345" t="str">
            <v>Y</v>
          </cell>
          <cell r="X345" t="str">
            <v>Y</v>
          </cell>
          <cell r="Y345" t="str">
            <v>Y</v>
          </cell>
          <cell r="Z345" t="str">
            <v>N</v>
          </cell>
          <cell r="AA345" t="str">
            <v>Low impact - only 1 or 2 line impact</v>
          </cell>
        </row>
        <row r="346">
          <cell r="A346" t="str">
            <v>2771095</v>
          </cell>
          <cell r="B346" t="str">
            <v xml:space="preserve">J.GOMES        </v>
          </cell>
          <cell r="C346" t="str">
            <v xml:space="preserve">Cetirizine HCL Syrup          </v>
          </cell>
          <cell r="D346" t="str">
            <v xml:space="preserve">1mg/mL      </v>
          </cell>
          <cell r="E346" t="str">
            <v xml:space="preserve">4Oz/Bt  </v>
          </cell>
          <cell r="F346" t="str">
            <v>CARDGN</v>
          </cell>
          <cell r="G346" t="str">
            <v xml:space="preserve">4953873                  </v>
          </cell>
          <cell r="H346" t="str">
            <v xml:space="preserve">XS  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0</v>
          </cell>
          <cell r="N346">
            <v>1</v>
          </cell>
          <cell r="O346">
            <v>4</v>
          </cell>
          <cell r="P346">
            <v>1</v>
          </cell>
          <cell r="Q346" t="str">
            <v>G10</v>
          </cell>
          <cell r="R346" t="str">
            <v xml:space="preserve"> </v>
          </cell>
          <cell r="S346" t="str">
            <v>Blank</v>
          </cell>
          <cell r="T346" t="str">
            <v xml:space="preserve">  </v>
          </cell>
          <cell r="U346" t="str">
            <v>RX</v>
          </cell>
          <cell r="V346" t="str">
            <v>Y</v>
          </cell>
          <cell r="W346" t="str">
            <v>Y</v>
          </cell>
          <cell r="X346" t="str">
            <v>Y</v>
          </cell>
          <cell r="Y346" t="str">
            <v>Y</v>
          </cell>
          <cell r="Z346" t="str">
            <v>Y</v>
          </cell>
          <cell r="AA346" t="str">
            <v>Low impact - only 1 or 2 line impact</v>
          </cell>
        </row>
        <row r="347">
          <cell r="A347" t="str">
            <v>3680306</v>
          </cell>
          <cell r="B347" t="str">
            <v xml:space="preserve">E.SWEENEY      </v>
          </cell>
          <cell r="C347" t="str">
            <v>Coffee GMT Colombian Fair Trad</v>
          </cell>
          <cell r="D347" t="str">
            <v xml:space="preserve">K-Cup       </v>
          </cell>
          <cell r="E347" t="str">
            <v xml:space="preserve">24/Bx   </v>
          </cell>
          <cell r="F347" t="str">
            <v>KEURIG</v>
          </cell>
          <cell r="G347" t="str">
            <v xml:space="preserve">GMT6003                  </v>
          </cell>
          <cell r="H347" t="str">
            <v xml:space="preserve">XE  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1</v>
          </cell>
          <cell r="N347">
            <v>1</v>
          </cell>
          <cell r="O347">
            <v>4</v>
          </cell>
          <cell r="P347">
            <v>1</v>
          </cell>
          <cell r="Q347" t="str">
            <v>D10</v>
          </cell>
          <cell r="R347" t="str">
            <v xml:space="preserve"> </v>
          </cell>
          <cell r="S347" t="str">
            <v>Blank</v>
          </cell>
          <cell r="T347" t="str">
            <v xml:space="preserve">  </v>
          </cell>
          <cell r="U347" t="str">
            <v xml:space="preserve">  </v>
          </cell>
          <cell r="V347" t="str">
            <v>Y</v>
          </cell>
          <cell r="W347" t="str">
            <v>N</v>
          </cell>
          <cell r="X347" t="str">
            <v>N</v>
          </cell>
          <cell r="Y347" t="str">
            <v>N</v>
          </cell>
          <cell r="Z347" t="str">
            <v>N</v>
          </cell>
          <cell r="AA347" t="str">
            <v>Non-stock in the primary DC - demand too low to convert</v>
          </cell>
        </row>
        <row r="348">
          <cell r="A348" t="str">
            <v>3680345</v>
          </cell>
          <cell r="B348" t="str">
            <v xml:space="preserve">E.SWEENEY      </v>
          </cell>
          <cell r="C348" t="str">
            <v>Coffee GMT Roasters Flavord Pk</v>
          </cell>
          <cell r="D348" t="str">
            <v xml:space="preserve">K-Cup       </v>
          </cell>
          <cell r="E348" t="str">
            <v xml:space="preserve">22/Bx   </v>
          </cell>
          <cell r="F348" t="str">
            <v>KEURIG</v>
          </cell>
          <cell r="G348" t="str">
            <v xml:space="preserve">GMT6502                  </v>
          </cell>
          <cell r="H348" t="str">
            <v xml:space="preserve">XE  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0</v>
          </cell>
          <cell r="N348">
            <v>1</v>
          </cell>
          <cell r="O348">
            <v>4</v>
          </cell>
          <cell r="P348">
            <v>1</v>
          </cell>
          <cell r="Q348" t="str">
            <v>D10</v>
          </cell>
          <cell r="R348" t="str">
            <v xml:space="preserve"> </v>
          </cell>
          <cell r="S348" t="str">
            <v>Blank</v>
          </cell>
          <cell r="T348" t="str">
            <v xml:space="preserve">  </v>
          </cell>
          <cell r="U348" t="str">
            <v xml:space="preserve">  </v>
          </cell>
          <cell r="V348" t="str">
            <v>Y</v>
          </cell>
          <cell r="W348" t="str">
            <v>N</v>
          </cell>
          <cell r="X348" t="str">
            <v>N</v>
          </cell>
          <cell r="Y348" t="str">
            <v>N</v>
          </cell>
          <cell r="Z348" t="str">
            <v>N</v>
          </cell>
          <cell r="AA348" t="str">
            <v>Non-stock in the primary DC - demand too low to convert</v>
          </cell>
        </row>
        <row r="349">
          <cell r="A349" t="str">
            <v>4550016</v>
          </cell>
          <cell r="B349" t="str">
            <v xml:space="preserve">T.FABIAN       </v>
          </cell>
          <cell r="C349" t="str">
            <v xml:space="preserve">Frend TSH Test                </v>
          </cell>
          <cell r="D349" t="str">
            <v xml:space="preserve">            </v>
          </cell>
          <cell r="E349" t="str">
            <v xml:space="preserve">25/Bx   </v>
          </cell>
          <cell r="F349" t="str">
            <v>NANTEK</v>
          </cell>
          <cell r="G349" t="str">
            <v xml:space="preserve">FRTS-025                 </v>
          </cell>
          <cell r="H349" t="str">
            <v xml:space="preserve">D   </v>
          </cell>
          <cell r="I349">
            <v>1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1</v>
          </cell>
          <cell r="O349">
            <v>4</v>
          </cell>
          <cell r="P349">
            <v>1</v>
          </cell>
          <cell r="Q349" t="str">
            <v>M85</v>
          </cell>
          <cell r="R349" t="str">
            <v xml:space="preserve"> </v>
          </cell>
          <cell r="S349" t="str">
            <v>D</v>
          </cell>
          <cell r="T349" t="str">
            <v>RI</v>
          </cell>
          <cell r="U349" t="str">
            <v>DP</v>
          </cell>
          <cell r="V349" t="str">
            <v>N</v>
          </cell>
          <cell r="W349" t="str">
            <v>N</v>
          </cell>
          <cell r="X349" t="str">
            <v>N</v>
          </cell>
          <cell r="Y349" t="str">
            <v>N</v>
          </cell>
          <cell r="Z349" t="str">
            <v>N</v>
          </cell>
          <cell r="AA349" t="str">
            <v>Corporate non-stock - demand too low to convert</v>
          </cell>
        </row>
        <row r="350">
          <cell r="A350" t="str">
            <v>4990769</v>
          </cell>
          <cell r="B350" t="str">
            <v xml:space="preserve">J.CORRIGAN     </v>
          </cell>
          <cell r="C350" t="str">
            <v xml:space="preserve">IV Start Kit                  </v>
          </cell>
          <cell r="D350" t="str">
            <v xml:space="preserve">            </v>
          </cell>
          <cell r="E350" t="str">
            <v xml:space="preserve">Ea      </v>
          </cell>
          <cell r="F350" t="str">
            <v>CARDKN</v>
          </cell>
          <cell r="G350" t="str">
            <v xml:space="preserve">80512                    </v>
          </cell>
          <cell r="H350" t="str">
            <v xml:space="preserve">XS  </v>
          </cell>
          <cell r="I350">
            <v>1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1</v>
          </cell>
          <cell r="O350">
            <v>4</v>
          </cell>
          <cell r="P350">
            <v>1</v>
          </cell>
          <cell r="Q350" t="str">
            <v>M35</v>
          </cell>
          <cell r="R350" t="str">
            <v xml:space="preserve"> </v>
          </cell>
          <cell r="S350" t="str">
            <v>Blank</v>
          </cell>
          <cell r="T350" t="str">
            <v xml:space="preserve">  </v>
          </cell>
          <cell r="U350" t="str">
            <v>DP</v>
          </cell>
          <cell r="V350" t="str">
            <v>Y</v>
          </cell>
          <cell r="W350" t="str">
            <v>Y</v>
          </cell>
          <cell r="X350" t="str">
            <v>Y</v>
          </cell>
          <cell r="Y350" t="str">
            <v>Y</v>
          </cell>
          <cell r="Z350" t="str">
            <v>Y</v>
          </cell>
          <cell r="AA350" t="str">
            <v>Low impact - only 1 or 2 line impact</v>
          </cell>
        </row>
        <row r="351">
          <cell r="A351" t="str">
            <v>4993890</v>
          </cell>
          <cell r="B351" t="str">
            <v xml:space="preserve">G.RAZZANO      </v>
          </cell>
          <cell r="C351" t="str">
            <v xml:space="preserve">Blade Laryngoscope Miller 4   </v>
          </cell>
          <cell r="D351" t="str">
            <v xml:space="preserve">Disposable  </v>
          </cell>
          <cell r="E351" t="str">
            <v xml:space="preserve">Ea      </v>
          </cell>
          <cell r="F351" t="str">
            <v xml:space="preserve">SUNMD </v>
          </cell>
          <cell r="G351" t="str">
            <v xml:space="preserve">5-5333-04                </v>
          </cell>
          <cell r="H351" t="str">
            <v xml:space="preserve">XE  </v>
          </cell>
          <cell r="I351">
            <v>1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1</v>
          </cell>
          <cell r="O351">
            <v>4</v>
          </cell>
          <cell r="P351">
            <v>1</v>
          </cell>
          <cell r="Q351" t="str">
            <v>M10</v>
          </cell>
          <cell r="R351" t="str">
            <v xml:space="preserve"> </v>
          </cell>
          <cell r="S351" t="str">
            <v>Blank</v>
          </cell>
          <cell r="T351" t="str">
            <v xml:space="preserve">  </v>
          </cell>
          <cell r="U351" t="str">
            <v>DP</v>
          </cell>
          <cell r="V351" t="str">
            <v>N</v>
          </cell>
          <cell r="W351" t="str">
            <v>Y</v>
          </cell>
          <cell r="X351" t="str">
            <v>Y</v>
          </cell>
          <cell r="Y351" t="str">
            <v>Y</v>
          </cell>
          <cell r="Z351" t="str">
            <v>Y</v>
          </cell>
          <cell r="AA351" t="str">
            <v>Non-stock in the primary DC - demand too low to convert</v>
          </cell>
        </row>
        <row r="352">
          <cell r="A352" t="str">
            <v>5074611</v>
          </cell>
          <cell r="B352" t="str">
            <v xml:space="preserve">T.CHEE         </v>
          </cell>
          <cell r="C352" t="str">
            <v xml:space="preserve">Dextrose 5% Inject Part-Fill  </v>
          </cell>
          <cell r="D352" t="str">
            <v xml:space="preserve">100ml/150ml </v>
          </cell>
          <cell r="E352" t="str">
            <v xml:space="preserve">Ea      </v>
          </cell>
          <cell r="F352" t="str">
            <v xml:space="preserve">MCGAW </v>
          </cell>
          <cell r="G352" t="str">
            <v xml:space="preserve">S5104-5264               </v>
          </cell>
          <cell r="H352" t="str">
            <v xml:space="preserve">BO  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0</v>
          </cell>
          <cell r="N352">
            <v>1</v>
          </cell>
          <cell r="O352">
            <v>4</v>
          </cell>
          <cell r="P352">
            <v>1</v>
          </cell>
          <cell r="Q352" t="str">
            <v>M90</v>
          </cell>
          <cell r="R352" t="str">
            <v>R</v>
          </cell>
          <cell r="S352" t="str">
            <v>Blank</v>
          </cell>
          <cell r="T352" t="str">
            <v xml:space="preserve">  </v>
          </cell>
          <cell r="U352" t="str">
            <v>RE</v>
          </cell>
          <cell r="V352" t="str">
            <v>Y</v>
          </cell>
          <cell r="W352" t="str">
            <v>Y</v>
          </cell>
          <cell r="X352" t="str">
            <v>Y</v>
          </cell>
          <cell r="Y352" t="str">
            <v>Y</v>
          </cell>
          <cell r="Z352" t="str">
            <v>Y</v>
          </cell>
          <cell r="AA352" t="str">
            <v>Low impact - only 1 or 2 line impact</v>
          </cell>
        </row>
        <row r="353">
          <cell r="A353" t="str">
            <v>5501136</v>
          </cell>
          <cell r="B353" t="str">
            <v xml:space="preserve">T.CHEE         </v>
          </cell>
          <cell r="C353" t="str">
            <v xml:space="preserve">Waste Can Step Metal 32 Qt    </v>
          </cell>
          <cell r="D353" t="str">
            <v>Brewer Beige</v>
          </cell>
          <cell r="E353" t="str">
            <v xml:space="preserve">Ea      </v>
          </cell>
          <cell r="F353" t="str">
            <v>DELTUB</v>
          </cell>
          <cell r="G353" t="str">
            <v xml:space="preserve">35268                    </v>
          </cell>
          <cell r="H353" t="str">
            <v xml:space="preserve">D   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1</v>
          </cell>
          <cell r="N353">
            <v>1</v>
          </cell>
          <cell r="O353">
            <v>4</v>
          </cell>
          <cell r="P353">
            <v>1</v>
          </cell>
          <cell r="Q353" t="str">
            <v>M85</v>
          </cell>
          <cell r="R353" t="str">
            <v xml:space="preserve"> </v>
          </cell>
          <cell r="S353" t="str">
            <v>D</v>
          </cell>
          <cell r="T353" t="str">
            <v xml:space="preserve">  </v>
          </cell>
          <cell r="U353" t="str">
            <v xml:space="preserve">  </v>
          </cell>
          <cell r="V353" t="str">
            <v>N</v>
          </cell>
          <cell r="W353" t="str">
            <v>N</v>
          </cell>
          <cell r="X353" t="str">
            <v>N</v>
          </cell>
          <cell r="Y353" t="str">
            <v>N</v>
          </cell>
          <cell r="Z353" t="str">
            <v>N</v>
          </cell>
          <cell r="AA353" t="str">
            <v>Corporate non-stock - demand too low to convert</v>
          </cell>
        </row>
        <row r="354">
          <cell r="A354" t="str">
            <v>5663838</v>
          </cell>
          <cell r="B354" t="str">
            <v xml:space="preserve">A.JACKSON      </v>
          </cell>
          <cell r="C354" t="str">
            <v xml:space="preserve">Otoscope Insufflator Bulb     </v>
          </cell>
          <cell r="D354" t="str">
            <v xml:space="preserve">w/Tip       </v>
          </cell>
          <cell r="E354" t="str">
            <v xml:space="preserve">Ea      </v>
          </cell>
          <cell r="F354" t="str">
            <v xml:space="preserve">WELCH </v>
          </cell>
          <cell r="G354" t="str">
            <v xml:space="preserve">21504                    </v>
          </cell>
          <cell r="H354" t="str">
            <v xml:space="preserve">XS  </v>
          </cell>
          <cell r="I354">
            <v>1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1</v>
          </cell>
          <cell r="O354">
            <v>4</v>
          </cell>
          <cell r="P354">
            <v>1</v>
          </cell>
          <cell r="Q354" t="str">
            <v>M90</v>
          </cell>
          <cell r="R354" t="str">
            <v xml:space="preserve"> </v>
          </cell>
          <cell r="S354" t="str">
            <v>Blank</v>
          </cell>
          <cell r="T354" t="str">
            <v xml:space="preserve">  </v>
          </cell>
          <cell r="U354" t="str">
            <v xml:space="preserve">  </v>
          </cell>
          <cell r="V354" t="str">
            <v>Y</v>
          </cell>
          <cell r="W354" t="str">
            <v>Y</v>
          </cell>
          <cell r="X354" t="str">
            <v>Y</v>
          </cell>
          <cell r="Y354" t="str">
            <v>Y</v>
          </cell>
          <cell r="Z354" t="str">
            <v>Y</v>
          </cell>
          <cell r="AA354" t="str">
            <v>Low impact - only 1 or 2 line impact</v>
          </cell>
        </row>
        <row r="355">
          <cell r="A355" t="str">
            <v>5665884</v>
          </cell>
          <cell r="B355" t="str">
            <v xml:space="preserve">A.JACKSON      </v>
          </cell>
          <cell r="C355" t="str">
            <v xml:space="preserve">Diagnostic Otoscope Head      </v>
          </cell>
          <cell r="D355" t="str">
            <v xml:space="preserve">3.5V        </v>
          </cell>
          <cell r="E355" t="str">
            <v xml:space="preserve">Ea      </v>
          </cell>
          <cell r="F355" t="str">
            <v xml:space="preserve">WELCH </v>
          </cell>
          <cell r="G355" t="str">
            <v xml:space="preserve">25020                    </v>
          </cell>
          <cell r="H355" t="str">
            <v xml:space="preserve">XS  </v>
          </cell>
          <cell r="I355">
            <v>1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1</v>
          </cell>
          <cell r="O355">
            <v>4</v>
          </cell>
          <cell r="P355">
            <v>1</v>
          </cell>
          <cell r="Q355" t="str">
            <v>M10</v>
          </cell>
          <cell r="R355" t="str">
            <v xml:space="preserve"> </v>
          </cell>
          <cell r="S355" t="str">
            <v>Blank</v>
          </cell>
          <cell r="T355" t="str">
            <v xml:space="preserve">  </v>
          </cell>
          <cell r="U355" t="str">
            <v xml:space="preserve">  </v>
          </cell>
          <cell r="V355" t="str">
            <v>Y</v>
          </cell>
          <cell r="W355" t="str">
            <v>Y</v>
          </cell>
          <cell r="X355" t="str">
            <v>Y</v>
          </cell>
          <cell r="Y355" t="str">
            <v>Y</v>
          </cell>
          <cell r="Z355" t="str">
            <v>Y</v>
          </cell>
          <cell r="AA355" t="str">
            <v>Low impact - only 1 or 2 line impact</v>
          </cell>
        </row>
        <row r="356">
          <cell r="A356" t="str">
            <v>6044040</v>
          </cell>
          <cell r="B356" t="str">
            <v xml:space="preserve">F.COYLE        </v>
          </cell>
          <cell r="C356" t="str">
            <v xml:space="preserve">Plug Male/Female Luer Lock    </v>
          </cell>
          <cell r="D356" t="str">
            <v xml:space="preserve">Red         </v>
          </cell>
          <cell r="E356" t="str">
            <v xml:space="preserve">100/Ca  </v>
          </cell>
          <cell r="F356" t="str">
            <v>SIMPOR</v>
          </cell>
          <cell r="G356" t="str">
            <v xml:space="preserve">MX491-01                 </v>
          </cell>
          <cell r="H356" t="str">
            <v xml:space="preserve">XS  </v>
          </cell>
          <cell r="I356">
            <v>0</v>
          </cell>
          <cell r="J356">
            <v>1</v>
          </cell>
          <cell r="K356">
            <v>0</v>
          </cell>
          <cell r="L356">
            <v>0</v>
          </cell>
          <cell r="M356">
            <v>0</v>
          </cell>
          <cell r="N356">
            <v>1</v>
          </cell>
          <cell r="O356">
            <v>4</v>
          </cell>
          <cell r="P356">
            <v>1</v>
          </cell>
          <cell r="Q356" t="str">
            <v>M80</v>
          </cell>
          <cell r="R356" t="str">
            <v xml:space="preserve"> </v>
          </cell>
          <cell r="S356" t="str">
            <v>Blank</v>
          </cell>
          <cell r="T356" t="str">
            <v xml:space="preserve">  </v>
          </cell>
          <cell r="U356" t="str">
            <v xml:space="preserve">  </v>
          </cell>
          <cell r="V356" t="str">
            <v>N</v>
          </cell>
          <cell r="W356" t="str">
            <v>Y</v>
          </cell>
          <cell r="X356" t="str">
            <v>Y</v>
          </cell>
          <cell r="Y356" t="str">
            <v>Y</v>
          </cell>
          <cell r="Z356" t="str">
            <v>Y</v>
          </cell>
          <cell r="AA356" t="str">
            <v>Low impact - only 1 or 2 line impact</v>
          </cell>
        </row>
        <row r="357">
          <cell r="A357" t="str">
            <v>6050202</v>
          </cell>
          <cell r="B357" t="str">
            <v xml:space="preserve">F.COYLE        </v>
          </cell>
          <cell r="C357" t="str">
            <v xml:space="preserve">Pantliners Kotex Lightdays    </v>
          </cell>
          <cell r="D357" t="str">
            <v xml:space="preserve">Unscented   </v>
          </cell>
          <cell r="E357" t="str">
            <v xml:space="preserve">22/Pk   </v>
          </cell>
          <cell r="F357" t="str">
            <v>KIMBER</v>
          </cell>
          <cell r="G357" t="str">
            <v xml:space="preserve">01301                    </v>
          </cell>
          <cell r="H357" t="str">
            <v xml:space="preserve">XE  </v>
          </cell>
          <cell r="I357">
            <v>1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1</v>
          </cell>
          <cell r="O357">
            <v>4</v>
          </cell>
          <cell r="P357">
            <v>1</v>
          </cell>
          <cell r="Q357" t="str">
            <v>M10</v>
          </cell>
          <cell r="R357" t="str">
            <v>D</v>
          </cell>
          <cell r="S357" t="str">
            <v>Blank</v>
          </cell>
          <cell r="T357" t="str">
            <v xml:space="preserve">  </v>
          </cell>
          <cell r="U357" t="str">
            <v xml:space="preserve">  </v>
          </cell>
          <cell r="V357" t="str">
            <v>N</v>
          </cell>
          <cell r="W357" t="str">
            <v>N</v>
          </cell>
          <cell r="X357" t="str">
            <v>N</v>
          </cell>
          <cell r="Y357" t="str">
            <v>N</v>
          </cell>
          <cell r="Z357" t="str">
            <v>N</v>
          </cell>
          <cell r="AA357" t="str">
            <v>Discontinued</v>
          </cell>
        </row>
        <row r="358">
          <cell r="A358" t="str">
            <v>6087115</v>
          </cell>
          <cell r="B358" t="str">
            <v xml:space="preserve">T.SMITH        </v>
          </cell>
          <cell r="C358" t="str">
            <v xml:space="preserve">ID Tag for Scope/Sphyg        </v>
          </cell>
          <cell r="D358" t="str">
            <v xml:space="preserve">            </v>
          </cell>
          <cell r="E358" t="str">
            <v xml:space="preserve">Ea      </v>
          </cell>
          <cell r="F358" t="str">
            <v>AMDIAG</v>
          </cell>
          <cell r="G358" t="str">
            <v xml:space="preserve">698BK                    </v>
          </cell>
          <cell r="H358" t="str">
            <v xml:space="preserve">XD  </v>
          </cell>
          <cell r="I358">
            <v>1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1</v>
          </cell>
          <cell r="O358">
            <v>4</v>
          </cell>
          <cell r="P358">
            <v>1</v>
          </cell>
          <cell r="Q358" t="str">
            <v>M86</v>
          </cell>
          <cell r="R358" t="str">
            <v xml:space="preserve"> </v>
          </cell>
          <cell r="S358" t="str">
            <v>L</v>
          </cell>
          <cell r="T358" t="str">
            <v xml:space="preserve">  </v>
          </cell>
          <cell r="U358" t="str">
            <v xml:space="preserve">  </v>
          </cell>
          <cell r="V358" t="str">
            <v>N</v>
          </cell>
          <cell r="W358" t="str">
            <v>N</v>
          </cell>
          <cell r="X358" t="str">
            <v>N</v>
          </cell>
          <cell r="Y358" t="str">
            <v>N</v>
          </cell>
          <cell r="Z358" t="str">
            <v>N</v>
          </cell>
          <cell r="AA358" t="str">
            <v>Corporate non-stock - demand too low to convert</v>
          </cell>
        </row>
        <row r="359">
          <cell r="A359" t="str">
            <v>6985130</v>
          </cell>
          <cell r="B359" t="str">
            <v xml:space="preserve">A.JACKSON      </v>
          </cell>
          <cell r="C359" t="str">
            <v xml:space="preserve">Saline 0.9% Bottle 75ml       </v>
          </cell>
          <cell r="D359" t="str">
            <v>75ml Sterile</v>
          </cell>
          <cell r="E359" t="str">
            <v xml:space="preserve">25/Ca   </v>
          </cell>
          <cell r="F359" t="str">
            <v>VYAIRE</v>
          </cell>
          <cell r="G359" t="str">
            <v xml:space="preserve">AL4275                   </v>
          </cell>
          <cell r="H359" t="str">
            <v xml:space="preserve">BO  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1</v>
          </cell>
          <cell r="N359">
            <v>1</v>
          </cell>
          <cell r="O359">
            <v>4</v>
          </cell>
          <cell r="P359">
            <v>1</v>
          </cell>
          <cell r="Q359" t="str">
            <v>M90</v>
          </cell>
          <cell r="R359" t="str">
            <v xml:space="preserve"> </v>
          </cell>
          <cell r="S359" t="str">
            <v>Blank</v>
          </cell>
          <cell r="T359" t="str">
            <v xml:space="preserve">  </v>
          </cell>
          <cell r="U359" t="str">
            <v xml:space="preserve">  </v>
          </cell>
          <cell r="V359" t="str">
            <v>Y</v>
          </cell>
          <cell r="W359" t="str">
            <v>Y</v>
          </cell>
          <cell r="X359" t="str">
            <v>Y</v>
          </cell>
          <cell r="Y359" t="str">
            <v>Y</v>
          </cell>
          <cell r="Z359" t="str">
            <v>Y</v>
          </cell>
          <cell r="AA359" t="str">
            <v>Low impact - only 1 or 2 line impact</v>
          </cell>
        </row>
        <row r="360">
          <cell r="A360" t="str">
            <v>7771073</v>
          </cell>
          <cell r="B360" t="str">
            <v xml:space="preserve">J.CORRIGAN     </v>
          </cell>
          <cell r="C360" t="str">
            <v xml:space="preserve">Blade Clipper For 9667 DI     </v>
          </cell>
          <cell r="D360" t="str">
            <v xml:space="preserve">            </v>
          </cell>
          <cell r="E360" t="str">
            <v xml:space="preserve">Ea      </v>
          </cell>
          <cell r="F360" t="str">
            <v xml:space="preserve">3MMED </v>
          </cell>
          <cell r="G360" t="str">
            <v xml:space="preserve">9660                     </v>
          </cell>
          <cell r="H360" t="str">
            <v xml:space="preserve">BO  </v>
          </cell>
          <cell r="I360">
            <v>1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1</v>
          </cell>
          <cell r="O360">
            <v>4</v>
          </cell>
          <cell r="P360">
            <v>1</v>
          </cell>
          <cell r="Q360" t="str">
            <v>M35</v>
          </cell>
          <cell r="R360" t="str">
            <v xml:space="preserve"> </v>
          </cell>
          <cell r="S360" t="str">
            <v>Blank</v>
          </cell>
          <cell r="T360" t="str">
            <v xml:space="preserve">  </v>
          </cell>
          <cell r="U360" t="str">
            <v xml:space="preserve">  </v>
          </cell>
          <cell r="V360" t="str">
            <v>Y</v>
          </cell>
          <cell r="W360" t="str">
            <v>Y</v>
          </cell>
          <cell r="X360" t="str">
            <v>Y</v>
          </cell>
          <cell r="Y360" t="str">
            <v>Y</v>
          </cell>
          <cell r="Z360" t="str">
            <v>Y</v>
          </cell>
          <cell r="AA360" t="str">
            <v>Low impact - only 1 or 2 line impact</v>
          </cell>
        </row>
        <row r="361">
          <cell r="A361" t="str">
            <v>7848314</v>
          </cell>
          <cell r="B361" t="str">
            <v xml:space="preserve">T.SMITH        </v>
          </cell>
          <cell r="C361" t="str">
            <v xml:space="preserve">Wristband Identification Ylw  </v>
          </cell>
          <cell r="D361" t="str">
            <v xml:space="preserve">ADULT       </v>
          </cell>
          <cell r="E361" t="str">
            <v xml:space="preserve">500/Bx  </v>
          </cell>
          <cell r="F361" t="str">
            <v>PREDYN</v>
          </cell>
          <cell r="G361" t="str">
            <v xml:space="preserve">5050-14-PDM              </v>
          </cell>
          <cell r="H361" t="str">
            <v xml:space="preserve">XD  </v>
          </cell>
          <cell r="I361">
            <v>0</v>
          </cell>
          <cell r="J361">
            <v>0</v>
          </cell>
          <cell r="K361">
            <v>1</v>
          </cell>
          <cell r="L361">
            <v>0</v>
          </cell>
          <cell r="M361">
            <v>0</v>
          </cell>
          <cell r="N361">
            <v>1</v>
          </cell>
          <cell r="O361">
            <v>4</v>
          </cell>
          <cell r="P361">
            <v>1</v>
          </cell>
          <cell r="Q361" t="str">
            <v>M86</v>
          </cell>
          <cell r="R361" t="str">
            <v xml:space="preserve"> </v>
          </cell>
          <cell r="S361" t="str">
            <v>L</v>
          </cell>
          <cell r="T361" t="str">
            <v xml:space="preserve">  </v>
          </cell>
          <cell r="U361" t="str">
            <v xml:space="preserve">  </v>
          </cell>
          <cell r="V361" t="str">
            <v>N</v>
          </cell>
          <cell r="W361" t="str">
            <v>N</v>
          </cell>
          <cell r="X361" t="str">
            <v>N</v>
          </cell>
          <cell r="Y361" t="str">
            <v>N</v>
          </cell>
          <cell r="Z361" t="str">
            <v>N</v>
          </cell>
          <cell r="AA361" t="str">
            <v>Corporate non-stock - demand too low to convert</v>
          </cell>
        </row>
        <row r="362">
          <cell r="A362" t="str">
            <v>7887647</v>
          </cell>
          <cell r="B362" t="str">
            <v xml:space="preserve">A.NICHOLAS     </v>
          </cell>
          <cell r="C362" t="str">
            <v xml:space="preserve">Fluidshield Procedure Mask    </v>
          </cell>
          <cell r="D362" t="str">
            <v xml:space="preserve">w/Shield    </v>
          </cell>
          <cell r="E362" t="str">
            <v xml:space="preserve">25/Bx   </v>
          </cell>
          <cell r="F362" t="str">
            <v xml:space="preserve">BUSSE </v>
          </cell>
          <cell r="G362" t="str">
            <v xml:space="preserve">373                      </v>
          </cell>
          <cell r="H362" t="str">
            <v xml:space="preserve">BO  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1</v>
          </cell>
          <cell r="O362">
            <v>4</v>
          </cell>
          <cell r="P362">
            <v>1</v>
          </cell>
          <cell r="Q362" t="str">
            <v>M90</v>
          </cell>
          <cell r="R362" t="str">
            <v xml:space="preserve"> </v>
          </cell>
          <cell r="S362" t="str">
            <v>Blank</v>
          </cell>
          <cell r="T362" t="str">
            <v xml:space="preserve">  </v>
          </cell>
          <cell r="U362" t="str">
            <v xml:space="preserve">  </v>
          </cell>
          <cell r="V362" t="str">
            <v>Y</v>
          </cell>
          <cell r="W362" t="str">
            <v>N</v>
          </cell>
          <cell r="X362" t="str">
            <v>Y</v>
          </cell>
          <cell r="Y362" t="str">
            <v>N</v>
          </cell>
          <cell r="Z362" t="str">
            <v>Y</v>
          </cell>
          <cell r="AA362" t="str">
            <v>Low impact - only 1 or 2 line impact</v>
          </cell>
        </row>
        <row r="363">
          <cell r="A363" t="str">
            <v>8310994</v>
          </cell>
          <cell r="B363" t="str">
            <v xml:space="preserve">D.McKINLEY     </v>
          </cell>
          <cell r="C363" t="str">
            <v xml:space="preserve">Glove Sensicare Nitrile PF    </v>
          </cell>
          <cell r="D363" t="str">
            <v xml:space="preserve">12" Md      </v>
          </cell>
          <cell r="E363" t="str">
            <v xml:space="preserve">50/Bx   </v>
          </cell>
          <cell r="F363" t="str">
            <v>MEDLIN</v>
          </cell>
          <cell r="G363" t="str">
            <v xml:space="preserve">MDS1285                  </v>
          </cell>
          <cell r="H363" t="str">
            <v xml:space="preserve">XE  </v>
          </cell>
          <cell r="I363">
            <v>0</v>
          </cell>
          <cell r="J363">
            <v>0</v>
          </cell>
          <cell r="K363">
            <v>1</v>
          </cell>
          <cell r="L363">
            <v>0</v>
          </cell>
          <cell r="M363">
            <v>0</v>
          </cell>
          <cell r="N363">
            <v>1</v>
          </cell>
          <cell r="O363">
            <v>4</v>
          </cell>
          <cell r="P363">
            <v>1</v>
          </cell>
          <cell r="Q363" t="str">
            <v>M10</v>
          </cell>
          <cell r="R363" t="str">
            <v xml:space="preserve"> </v>
          </cell>
          <cell r="S363" t="str">
            <v>Blank</v>
          </cell>
          <cell r="T363" t="str">
            <v xml:space="preserve">  </v>
          </cell>
          <cell r="U363" t="str">
            <v>DU</v>
          </cell>
          <cell r="V363" t="str">
            <v>Y</v>
          </cell>
          <cell r="W363" t="str">
            <v>N</v>
          </cell>
          <cell r="X363" t="str">
            <v>N</v>
          </cell>
          <cell r="Y363" t="str">
            <v>N</v>
          </cell>
          <cell r="Z363" t="str">
            <v>Y</v>
          </cell>
          <cell r="AA363" t="str">
            <v>Non-stock in the primary DC - demand too low to convert</v>
          </cell>
        </row>
        <row r="364">
          <cell r="A364" t="str">
            <v>8880876</v>
          </cell>
          <cell r="B364" t="str">
            <v xml:space="preserve">D.McKINLEY     </v>
          </cell>
          <cell r="C364" t="str">
            <v xml:space="preserve">Splint Wrist Left             </v>
          </cell>
          <cell r="D364" t="str">
            <v xml:space="preserve">Medium      </v>
          </cell>
          <cell r="E364" t="str">
            <v xml:space="preserve">Ea      </v>
          </cell>
          <cell r="F364" t="str">
            <v>MEDLIN</v>
          </cell>
          <cell r="G364" t="str">
            <v xml:space="preserve">ORT19400LM               </v>
          </cell>
          <cell r="H364" t="str">
            <v xml:space="preserve">XD  </v>
          </cell>
          <cell r="I364">
            <v>1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1</v>
          </cell>
          <cell r="O364">
            <v>4</v>
          </cell>
          <cell r="P364">
            <v>1</v>
          </cell>
          <cell r="Q364" t="str">
            <v>M86</v>
          </cell>
          <cell r="R364" t="str">
            <v xml:space="preserve"> </v>
          </cell>
          <cell r="S364" t="str">
            <v>L</v>
          </cell>
          <cell r="T364" t="str">
            <v xml:space="preserve">  </v>
          </cell>
          <cell r="U364" t="str">
            <v xml:space="preserve">  </v>
          </cell>
          <cell r="V364" t="str">
            <v>N</v>
          </cell>
          <cell r="W364" t="str">
            <v>N</v>
          </cell>
          <cell r="X364" t="str">
            <v>N</v>
          </cell>
          <cell r="Y364" t="str">
            <v>N</v>
          </cell>
          <cell r="Z364" t="str">
            <v>N</v>
          </cell>
          <cell r="AA364" t="str">
            <v>Corporate non-stock - demand too low to convert</v>
          </cell>
        </row>
        <row r="365">
          <cell r="A365" t="str">
            <v>9004787</v>
          </cell>
          <cell r="B365" t="str">
            <v xml:space="preserve">K.WELTI        </v>
          </cell>
          <cell r="C365" t="str">
            <v xml:space="preserve">Hydrocortisone Cream          </v>
          </cell>
          <cell r="D365" t="str">
            <v xml:space="preserve">1%          </v>
          </cell>
          <cell r="E365" t="str">
            <v xml:space="preserve">1oz/Tb  </v>
          </cell>
          <cell r="F365" t="str">
            <v>ULTSEA</v>
          </cell>
          <cell r="G365" t="str">
            <v xml:space="preserve">300335100003             </v>
          </cell>
          <cell r="H365" t="str">
            <v xml:space="preserve">XS  </v>
          </cell>
          <cell r="I365">
            <v>0</v>
          </cell>
          <cell r="J365">
            <v>0</v>
          </cell>
          <cell r="K365">
            <v>1</v>
          </cell>
          <cell r="L365">
            <v>0</v>
          </cell>
          <cell r="M365">
            <v>0</v>
          </cell>
          <cell r="N365">
            <v>1</v>
          </cell>
          <cell r="O365">
            <v>4</v>
          </cell>
          <cell r="P365">
            <v>1</v>
          </cell>
          <cell r="Q365" t="str">
            <v>M90</v>
          </cell>
          <cell r="R365" t="str">
            <v xml:space="preserve"> </v>
          </cell>
          <cell r="S365" t="str">
            <v>Blank</v>
          </cell>
          <cell r="T365" t="str">
            <v xml:space="preserve">  </v>
          </cell>
          <cell r="U365" t="str">
            <v>OC</v>
          </cell>
          <cell r="V365" t="str">
            <v>Y</v>
          </cell>
          <cell r="W365" t="str">
            <v>Y</v>
          </cell>
          <cell r="X365" t="str">
            <v>Y</v>
          </cell>
          <cell r="Y365" t="str">
            <v>Y</v>
          </cell>
          <cell r="Z365" t="str">
            <v>Y</v>
          </cell>
          <cell r="AA365" t="str">
            <v>Low impact - only 1 or 2 line impact</v>
          </cell>
        </row>
        <row r="366">
          <cell r="A366" t="str">
            <v>9021323</v>
          </cell>
          <cell r="B366" t="str">
            <v xml:space="preserve">A.JACKSON      </v>
          </cell>
          <cell r="C366" t="str">
            <v xml:space="preserve">TRAY,LETTER,MESH,BLACK        </v>
          </cell>
          <cell r="D366" t="str">
            <v xml:space="preserve">            </v>
          </cell>
          <cell r="E366" t="str">
            <v xml:space="preserve">1/PK    </v>
          </cell>
          <cell r="F366" t="str">
            <v>ODEPOT</v>
          </cell>
          <cell r="G366" t="str">
            <v xml:space="preserve">180352                   </v>
          </cell>
          <cell r="H366" t="str">
            <v xml:space="preserve">D   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0</v>
          </cell>
          <cell r="N366">
            <v>1</v>
          </cell>
          <cell r="O366">
            <v>4</v>
          </cell>
          <cell r="P366">
            <v>1</v>
          </cell>
          <cell r="Q366" t="str">
            <v>D32</v>
          </cell>
          <cell r="R366" t="str">
            <v xml:space="preserve"> </v>
          </cell>
          <cell r="S366" t="str">
            <v>D</v>
          </cell>
          <cell r="T366" t="str">
            <v xml:space="preserve">  </v>
          </cell>
          <cell r="U366" t="str">
            <v xml:space="preserve">  </v>
          </cell>
          <cell r="V366" t="str">
            <v>N</v>
          </cell>
          <cell r="W366" t="str">
            <v>N</v>
          </cell>
          <cell r="X366" t="str">
            <v>N</v>
          </cell>
          <cell r="Y366" t="str">
            <v>N</v>
          </cell>
          <cell r="Z366" t="str">
            <v>N</v>
          </cell>
          <cell r="AA366" t="str">
            <v>Drop-ship only</v>
          </cell>
        </row>
        <row r="367">
          <cell r="A367" t="str">
            <v>9038323</v>
          </cell>
          <cell r="B367" t="str">
            <v xml:space="preserve">A.JACKSON      </v>
          </cell>
          <cell r="C367" t="str">
            <v xml:space="preserve">Post-it Notes Bonus Pack 3x3  </v>
          </cell>
          <cell r="D367" t="str">
            <v xml:space="preserve">Neon        </v>
          </cell>
          <cell r="E367" t="str">
            <v xml:space="preserve">14/Pk   </v>
          </cell>
          <cell r="F367" t="str">
            <v>ODEPOT</v>
          </cell>
          <cell r="G367" t="str">
            <v xml:space="preserve">506408                   </v>
          </cell>
          <cell r="H367" t="str">
            <v xml:space="preserve">D   </v>
          </cell>
          <cell r="I367">
            <v>1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1</v>
          </cell>
          <cell r="O367">
            <v>4</v>
          </cell>
          <cell r="P367">
            <v>1</v>
          </cell>
          <cell r="Q367" t="str">
            <v>D32</v>
          </cell>
          <cell r="R367" t="str">
            <v xml:space="preserve"> </v>
          </cell>
          <cell r="S367" t="str">
            <v>D</v>
          </cell>
          <cell r="T367" t="str">
            <v xml:space="preserve">  </v>
          </cell>
          <cell r="U367" t="str">
            <v xml:space="preserve">  </v>
          </cell>
          <cell r="V367" t="str">
            <v>N</v>
          </cell>
          <cell r="W367" t="str">
            <v>N</v>
          </cell>
          <cell r="X367" t="str">
            <v>N</v>
          </cell>
          <cell r="Y367" t="str">
            <v>N</v>
          </cell>
          <cell r="Z367" t="str">
            <v>N</v>
          </cell>
          <cell r="AA367" t="str">
            <v>Drop-ship only</v>
          </cell>
        </row>
        <row r="368">
          <cell r="A368" t="str">
            <v>9040346</v>
          </cell>
          <cell r="B368" t="str">
            <v xml:space="preserve">A.JACKSON      </v>
          </cell>
          <cell r="C368" t="str">
            <v xml:space="preserve">Trash Bags 33 Gallons         </v>
          </cell>
          <cell r="D368" t="str">
            <v xml:space="preserve">            </v>
          </cell>
          <cell r="E368" t="str">
            <v xml:space="preserve">70/Pk   </v>
          </cell>
          <cell r="F368" t="str">
            <v>ODEPOT</v>
          </cell>
          <cell r="G368" t="str">
            <v xml:space="preserve">140544                   </v>
          </cell>
          <cell r="H368" t="str">
            <v xml:space="preserve">D   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0</v>
          </cell>
          <cell r="N368">
            <v>1</v>
          </cell>
          <cell r="O368">
            <v>4</v>
          </cell>
          <cell r="P368">
            <v>1</v>
          </cell>
          <cell r="Q368" t="str">
            <v>D32</v>
          </cell>
          <cell r="R368" t="str">
            <v xml:space="preserve"> </v>
          </cell>
          <cell r="S368" t="str">
            <v>D</v>
          </cell>
          <cell r="T368" t="str">
            <v xml:space="preserve">  </v>
          </cell>
          <cell r="U368" t="str">
            <v xml:space="preserve">  </v>
          </cell>
          <cell r="V368" t="str">
            <v>N</v>
          </cell>
          <cell r="W368" t="str">
            <v>N</v>
          </cell>
          <cell r="X368" t="str">
            <v>N</v>
          </cell>
          <cell r="Y368" t="str">
            <v>N</v>
          </cell>
          <cell r="Z368" t="str">
            <v>N</v>
          </cell>
          <cell r="AA368" t="str">
            <v>Drop-ship only</v>
          </cell>
        </row>
        <row r="369">
          <cell r="A369" t="str">
            <v>9043344</v>
          </cell>
          <cell r="B369" t="str">
            <v xml:space="preserve">A.JACKSON      </v>
          </cell>
          <cell r="C369" t="str">
            <v xml:space="preserve">3M Post-It Note Refills       </v>
          </cell>
          <cell r="D369" t="str">
            <v xml:space="preserve">Neon Colors </v>
          </cell>
          <cell r="E369" t="str">
            <v xml:space="preserve">12/Pk   </v>
          </cell>
          <cell r="F369" t="str">
            <v>ODEPOT</v>
          </cell>
          <cell r="G369" t="str">
            <v xml:space="preserve">877664                   </v>
          </cell>
          <cell r="H369" t="str">
            <v xml:space="preserve">D   </v>
          </cell>
          <cell r="I369">
            <v>1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1</v>
          </cell>
          <cell r="O369">
            <v>4</v>
          </cell>
          <cell r="P369">
            <v>1</v>
          </cell>
          <cell r="Q369" t="str">
            <v>D32</v>
          </cell>
          <cell r="R369" t="str">
            <v xml:space="preserve"> </v>
          </cell>
          <cell r="S369" t="str">
            <v>D</v>
          </cell>
          <cell r="T369" t="str">
            <v xml:space="preserve">  </v>
          </cell>
          <cell r="U369" t="str">
            <v xml:space="preserve">  </v>
          </cell>
          <cell r="V369" t="str">
            <v>N</v>
          </cell>
          <cell r="W369" t="str">
            <v>N</v>
          </cell>
          <cell r="X369" t="str">
            <v>N</v>
          </cell>
          <cell r="Y369" t="str">
            <v>N</v>
          </cell>
          <cell r="Z369" t="str">
            <v>N</v>
          </cell>
          <cell r="AA369" t="str">
            <v>Drop-ship only</v>
          </cell>
        </row>
        <row r="370">
          <cell r="A370" t="str">
            <v>9043774</v>
          </cell>
          <cell r="B370" t="str">
            <v xml:space="preserve">A.JACKSON      </v>
          </cell>
          <cell r="C370" t="str">
            <v xml:space="preserve">Mr.Clean Magic Eraser Pad     </v>
          </cell>
          <cell r="D370" t="str">
            <v xml:space="preserve">            </v>
          </cell>
          <cell r="E370" t="str">
            <v xml:space="preserve">4/Bx    </v>
          </cell>
          <cell r="F370" t="str">
            <v>ODEPOT</v>
          </cell>
          <cell r="G370" t="str">
            <v xml:space="preserve">115872                   </v>
          </cell>
          <cell r="H370" t="str">
            <v xml:space="preserve">D   </v>
          </cell>
          <cell r="I370">
            <v>1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1</v>
          </cell>
          <cell r="O370">
            <v>4</v>
          </cell>
          <cell r="P370">
            <v>1</v>
          </cell>
          <cell r="Q370" t="str">
            <v>D33</v>
          </cell>
          <cell r="R370" t="str">
            <v xml:space="preserve"> </v>
          </cell>
          <cell r="S370" t="str">
            <v>D</v>
          </cell>
          <cell r="T370" t="str">
            <v xml:space="preserve">  </v>
          </cell>
          <cell r="U370" t="str">
            <v xml:space="preserve">  </v>
          </cell>
          <cell r="V370" t="str">
            <v>N</v>
          </cell>
          <cell r="W370" t="str">
            <v>N</v>
          </cell>
          <cell r="X370" t="str">
            <v>N</v>
          </cell>
          <cell r="Y370" t="str">
            <v>N</v>
          </cell>
          <cell r="Z370" t="str">
            <v>N</v>
          </cell>
          <cell r="AA370" t="str">
            <v>Drop-ship only</v>
          </cell>
        </row>
        <row r="371">
          <cell r="A371" t="str">
            <v>9045886</v>
          </cell>
          <cell r="B371" t="str">
            <v xml:space="preserve">A.JACKSON      </v>
          </cell>
          <cell r="C371" t="str">
            <v xml:space="preserve">Highlighters Fluorescent      </v>
          </cell>
          <cell r="D371" t="str">
            <v xml:space="preserve">Green       </v>
          </cell>
          <cell r="E371" t="str">
            <v xml:space="preserve">12/Pk   </v>
          </cell>
          <cell r="F371" t="str">
            <v>ODEPOT</v>
          </cell>
          <cell r="G371" t="str">
            <v xml:space="preserve">619601                   </v>
          </cell>
          <cell r="H371" t="str">
            <v xml:space="preserve">D   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1</v>
          </cell>
          <cell r="N371">
            <v>1</v>
          </cell>
          <cell r="O371">
            <v>4</v>
          </cell>
          <cell r="P371">
            <v>1</v>
          </cell>
          <cell r="Q371" t="str">
            <v>D33</v>
          </cell>
          <cell r="R371" t="str">
            <v xml:space="preserve"> </v>
          </cell>
          <cell r="S371" t="str">
            <v>D</v>
          </cell>
          <cell r="T371" t="str">
            <v xml:space="preserve">  </v>
          </cell>
          <cell r="U371" t="str">
            <v xml:space="preserve">  </v>
          </cell>
          <cell r="V371" t="str">
            <v>N</v>
          </cell>
          <cell r="W371" t="str">
            <v>N</v>
          </cell>
          <cell r="X371" t="str">
            <v>N</v>
          </cell>
          <cell r="Y371" t="str">
            <v>N</v>
          </cell>
          <cell r="Z371" t="str">
            <v>N</v>
          </cell>
          <cell r="AA371" t="str">
            <v>Drop-ship only</v>
          </cell>
        </row>
        <row r="372">
          <cell r="A372" t="str">
            <v>9054872</v>
          </cell>
          <cell r="B372" t="str">
            <v xml:space="preserve">A.JACKSON      </v>
          </cell>
          <cell r="C372" t="str">
            <v>Coffee-Mate Hazelnut Pwdr 15oz</v>
          </cell>
          <cell r="D372" t="str">
            <v xml:space="preserve">            </v>
          </cell>
          <cell r="E372" t="str">
            <v xml:space="preserve">Ea      </v>
          </cell>
          <cell r="F372" t="str">
            <v>ODEPOT</v>
          </cell>
          <cell r="G372" t="str">
            <v xml:space="preserve">922424                   </v>
          </cell>
          <cell r="H372" t="str">
            <v xml:space="preserve">D   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1</v>
          </cell>
          <cell r="N372">
            <v>1</v>
          </cell>
          <cell r="O372">
            <v>4</v>
          </cell>
          <cell r="P372">
            <v>1</v>
          </cell>
          <cell r="Q372" t="str">
            <v>D33</v>
          </cell>
          <cell r="R372" t="str">
            <v xml:space="preserve"> </v>
          </cell>
          <cell r="S372" t="str">
            <v>D</v>
          </cell>
          <cell r="T372" t="str">
            <v xml:space="preserve">  </v>
          </cell>
          <cell r="U372" t="str">
            <v xml:space="preserve">  </v>
          </cell>
          <cell r="V372" t="str">
            <v>N</v>
          </cell>
          <cell r="W372" t="str">
            <v>N</v>
          </cell>
          <cell r="X372" t="str">
            <v>N</v>
          </cell>
          <cell r="Y372" t="str">
            <v>N</v>
          </cell>
          <cell r="Z372" t="str">
            <v>N</v>
          </cell>
          <cell r="AA372" t="str">
            <v>Drop-ship only</v>
          </cell>
        </row>
        <row r="373">
          <cell r="A373" t="str">
            <v>9065467</v>
          </cell>
          <cell r="B373" t="str">
            <v xml:space="preserve">A.JACKSON      </v>
          </cell>
          <cell r="C373" t="str">
            <v xml:space="preserve">Folder SuperTab Dark Pink     </v>
          </cell>
          <cell r="D373" t="str">
            <v xml:space="preserve">Letter      </v>
          </cell>
          <cell r="E373" t="str">
            <v xml:space="preserve">6/Pk    </v>
          </cell>
          <cell r="F373" t="str">
            <v>ODEPOT</v>
          </cell>
          <cell r="G373" t="str">
            <v xml:space="preserve">148169                   </v>
          </cell>
          <cell r="H373" t="str">
            <v xml:space="preserve">D   </v>
          </cell>
          <cell r="I373">
            <v>1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1</v>
          </cell>
          <cell r="O373">
            <v>4</v>
          </cell>
          <cell r="P373">
            <v>1</v>
          </cell>
          <cell r="Q373" t="str">
            <v>D32</v>
          </cell>
          <cell r="R373" t="str">
            <v xml:space="preserve"> </v>
          </cell>
          <cell r="S373" t="str">
            <v>D</v>
          </cell>
          <cell r="T373" t="str">
            <v xml:space="preserve">  </v>
          </cell>
          <cell r="U373" t="str">
            <v xml:space="preserve">  </v>
          </cell>
          <cell r="V373" t="str">
            <v>N</v>
          </cell>
          <cell r="W373" t="str">
            <v>N</v>
          </cell>
          <cell r="X373" t="str">
            <v>N</v>
          </cell>
          <cell r="Y373" t="str">
            <v>N</v>
          </cell>
          <cell r="Z373" t="str">
            <v>N</v>
          </cell>
          <cell r="AA373" t="str">
            <v>Drop-ship only</v>
          </cell>
        </row>
        <row r="374">
          <cell r="A374" t="str">
            <v>9532306</v>
          </cell>
          <cell r="B374" t="str">
            <v xml:space="preserve">G.RAZZANO      </v>
          </cell>
          <cell r="C374" t="str">
            <v xml:space="preserve">Hegar Uterine Dilator         </v>
          </cell>
          <cell r="D374" t="str">
            <v xml:space="preserve">9-10mm      </v>
          </cell>
          <cell r="E374" t="str">
            <v xml:space="preserve">ea      </v>
          </cell>
          <cell r="F374" t="str">
            <v>MILTEX</v>
          </cell>
          <cell r="G374" t="str">
            <v xml:space="preserve">30-555-910               </v>
          </cell>
          <cell r="H374" t="str">
            <v xml:space="preserve">D   </v>
          </cell>
          <cell r="I374">
            <v>1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1</v>
          </cell>
          <cell r="O374">
            <v>4</v>
          </cell>
          <cell r="P374">
            <v>1</v>
          </cell>
          <cell r="Q374" t="str">
            <v>M85</v>
          </cell>
          <cell r="R374" t="str">
            <v xml:space="preserve"> </v>
          </cell>
          <cell r="S374" t="str">
            <v>D</v>
          </cell>
          <cell r="T374" t="str">
            <v xml:space="preserve">  </v>
          </cell>
          <cell r="U374" t="str">
            <v xml:space="preserve">  </v>
          </cell>
          <cell r="V374" t="str">
            <v>N</v>
          </cell>
          <cell r="W374" t="str">
            <v>N</v>
          </cell>
          <cell r="X374" t="str">
            <v>N</v>
          </cell>
          <cell r="Y374" t="str">
            <v>N</v>
          </cell>
          <cell r="Z374" t="str">
            <v>N</v>
          </cell>
          <cell r="AA374" t="str">
            <v>Corporate non-stock - demand too low to convert</v>
          </cell>
        </row>
        <row r="375">
          <cell r="A375" t="str">
            <v>1026966</v>
          </cell>
          <cell r="B375" t="str">
            <v xml:space="preserve">E.SWEENEY      </v>
          </cell>
          <cell r="C375" t="str">
            <v xml:space="preserve">Cont.Fluid Non-DEHP Empty     </v>
          </cell>
          <cell r="D375" t="str">
            <v xml:space="preserve">250ml       </v>
          </cell>
          <cell r="E375" t="str">
            <v xml:space="preserve">48/Ca   </v>
          </cell>
          <cell r="F375" t="str">
            <v>TRAVOL</v>
          </cell>
          <cell r="G375" t="str">
            <v xml:space="preserve">2J8002                   </v>
          </cell>
          <cell r="H375" t="str">
            <v xml:space="preserve">BO  </v>
          </cell>
          <cell r="I375">
            <v>1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1</v>
          </cell>
          <cell r="O375">
            <v>3</v>
          </cell>
          <cell r="P375">
            <v>1</v>
          </cell>
          <cell r="Q375" t="str">
            <v>M33</v>
          </cell>
          <cell r="R375" t="str">
            <v xml:space="preserve"> </v>
          </cell>
          <cell r="S375" t="str">
            <v>Blank</v>
          </cell>
          <cell r="T375" t="str">
            <v xml:space="preserve">  </v>
          </cell>
          <cell r="U375" t="str">
            <v xml:space="preserve">  </v>
          </cell>
          <cell r="V375" t="str">
            <v>Y</v>
          </cell>
          <cell r="W375" t="str">
            <v>N</v>
          </cell>
          <cell r="X375" t="str">
            <v>Y</v>
          </cell>
          <cell r="Y375" t="str">
            <v>N</v>
          </cell>
          <cell r="Z375" t="str">
            <v>Y</v>
          </cell>
          <cell r="AA375" t="str">
            <v>Low impact - only 1 or 2 line impact</v>
          </cell>
        </row>
        <row r="376">
          <cell r="A376" t="str">
            <v>1046887</v>
          </cell>
          <cell r="B376" t="str">
            <v xml:space="preserve">A.DOUGHTON     </v>
          </cell>
          <cell r="C376" t="str">
            <v>Lidocaine HCL Amp 2ml Pres Fre</v>
          </cell>
          <cell r="D376" t="str">
            <v xml:space="preserve">2%          </v>
          </cell>
          <cell r="E376" t="str">
            <v xml:space="preserve">25/Bx   </v>
          </cell>
          <cell r="F376" t="str">
            <v>PFIZNJ</v>
          </cell>
          <cell r="G376" t="str">
            <v xml:space="preserve">00409428201              </v>
          </cell>
          <cell r="H376" t="str">
            <v xml:space="preserve">BO  </v>
          </cell>
          <cell r="I376">
            <v>0</v>
          </cell>
          <cell r="J376">
            <v>1</v>
          </cell>
          <cell r="K376">
            <v>0</v>
          </cell>
          <cell r="L376">
            <v>0</v>
          </cell>
          <cell r="M376">
            <v>0</v>
          </cell>
          <cell r="N376">
            <v>1</v>
          </cell>
          <cell r="O376">
            <v>3</v>
          </cell>
          <cell r="P376">
            <v>1</v>
          </cell>
          <cell r="Q376" t="str">
            <v>G10</v>
          </cell>
          <cell r="R376" t="str">
            <v>R</v>
          </cell>
          <cell r="S376" t="str">
            <v>Blank</v>
          </cell>
          <cell r="T376" t="str">
            <v xml:space="preserve">  </v>
          </cell>
          <cell r="U376" t="str">
            <v>RX</v>
          </cell>
          <cell r="V376" t="str">
            <v>Y</v>
          </cell>
          <cell r="W376" t="str">
            <v>Y</v>
          </cell>
          <cell r="X376" t="str">
            <v>Y</v>
          </cell>
          <cell r="Y376" t="str">
            <v>Y</v>
          </cell>
          <cell r="Z376" t="str">
            <v>Y</v>
          </cell>
          <cell r="AA376" t="str">
            <v>Low impact - only 1 or 2 line impact</v>
          </cell>
        </row>
        <row r="377">
          <cell r="A377" t="str">
            <v>1092285</v>
          </cell>
          <cell r="B377" t="str">
            <v xml:space="preserve">K.MURTAUGH     </v>
          </cell>
          <cell r="C377" t="str">
            <v xml:space="preserve">Cytobrush GT Medscan          </v>
          </cell>
          <cell r="D377" t="str">
            <v xml:space="preserve">            </v>
          </cell>
          <cell r="E377" t="str">
            <v xml:space="preserve">100/Bx  </v>
          </cell>
          <cell r="F377" t="str">
            <v>COOPSR</v>
          </cell>
          <cell r="G377" t="str">
            <v xml:space="preserve">C0104                    </v>
          </cell>
          <cell r="H377" t="str">
            <v xml:space="preserve">XE  </v>
          </cell>
          <cell r="I377">
            <v>0</v>
          </cell>
          <cell r="J377">
            <v>0</v>
          </cell>
          <cell r="K377">
            <v>1</v>
          </cell>
          <cell r="L377">
            <v>0</v>
          </cell>
          <cell r="M377">
            <v>0</v>
          </cell>
          <cell r="N377">
            <v>1</v>
          </cell>
          <cell r="O377">
            <v>3</v>
          </cell>
          <cell r="P377">
            <v>1</v>
          </cell>
          <cell r="Q377" t="str">
            <v>M10</v>
          </cell>
          <cell r="R377" t="str">
            <v xml:space="preserve"> </v>
          </cell>
          <cell r="S377" t="str">
            <v>Blank</v>
          </cell>
          <cell r="T377" t="str">
            <v xml:space="preserve">  </v>
          </cell>
          <cell r="U377" t="str">
            <v xml:space="preserve">  </v>
          </cell>
          <cell r="V377" t="str">
            <v>Y</v>
          </cell>
          <cell r="W377" t="str">
            <v>N</v>
          </cell>
          <cell r="X377" t="str">
            <v>N</v>
          </cell>
          <cell r="Y377" t="str">
            <v>N</v>
          </cell>
          <cell r="Z377" t="str">
            <v>N</v>
          </cell>
          <cell r="AA377" t="str">
            <v>Non-stock in the primary DC - demand too low to convert</v>
          </cell>
        </row>
        <row r="378">
          <cell r="A378" t="str">
            <v>1119841</v>
          </cell>
          <cell r="B378" t="str">
            <v xml:space="preserve">D.McKINLEY     </v>
          </cell>
          <cell r="C378" t="str">
            <v xml:space="preserve">Triage Multi-Analyte Control  </v>
          </cell>
          <cell r="D378" t="str">
            <v xml:space="preserve">Level 1     </v>
          </cell>
          <cell r="E378" t="str">
            <v xml:space="preserve">5x.25ml </v>
          </cell>
          <cell r="F378" t="str">
            <v>BIOSIT</v>
          </cell>
          <cell r="G378" t="str">
            <v xml:space="preserve">88753                    </v>
          </cell>
          <cell r="H378" t="str">
            <v xml:space="preserve">XE  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0</v>
          </cell>
          <cell r="N378">
            <v>1</v>
          </cell>
          <cell r="O378">
            <v>3</v>
          </cell>
          <cell r="P378">
            <v>1</v>
          </cell>
          <cell r="Q378" t="str">
            <v>M10</v>
          </cell>
          <cell r="R378" t="str">
            <v xml:space="preserve"> </v>
          </cell>
          <cell r="S378" t="str">
            <v>Blank</v>
          </cell>
          <cell r="T378" t="str">
            <v>FI</v>
          </cell>
          <cell r="U378" t="str">
            <v xml:space="preserve">  </v>
          </cell>
          <cell r="V378" t="str">
            <v>N</v>
          </cell>
          <cell r="W378" t="str">
            <v>Y</v>
          </cell>
          <cell r="X378" t="str">
            <v>N</v>
          </cell>
          <cell r="Y378" t="str">
            <v>N</v>
          </cell>
          <cell r="Z378" t="str">
            <v>N</v>
          </cell>
          <cell r="AA378" t="str">
            <v>Division limited stocking</v>
          </cell>
        </row>
        <row r="379">
          <cell r="A379" t="str">
            <v>1122164</v>
          </cell>
          <cell r="B379" t="str">
            <v xml:space="preserve">W.ROACH        </v>
          </cell>
          <cell r="C379" t="str">
            <v xml:space="preserve">True Negative Control         </v>
          </cell>
          <cell r="D379" t="str">
            <v xml:space="preserve">5ML         </v>
          </cell>
          <cell r="E379" t="str">
            <v xml:space="preserve">EA      </v>
          </cell>
          <cell r="F379" t="str">
            <v>INSTEC</v>
          </cell>
          <cell r="G379" t="str">
            <v xml:space="preserve">88000                    </v>
          </cell>
          <cell r="H379" t="str">
            <v xml:space="preserve">XE  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1</v>
          </cell>
          <cell r="N379">
            <v>1</v>
          </cell>
          <cell r="O379">
            <v>3</v>
          </cell>
          <cell r="P379">
            <v>1</v>
          </cell>
          <cell r="Q379" t="str">
            <v>M80</v>
          </cell>
          <cell r="R379" t="str">
            <v xml:space="preserve"> </v>
          </cell>
          <cell r="S379" t="str">
            <v>Blank</v>
          </cell>
          <cell r="T379" t="str">
            <v>RI</v>
          </cell>
          <cell r="U379" t="str">
            <v xml:space="preserve">  </v>
          </cell>
          <cell r="V379" t="str">
            <v>Y</v>
          </cell>
          <cell r="W379" t="str">
            <v>N</v>
          </cell>
          <cell r="X379" t="str">
            <v>N</v>
          </cell>
          <cell r="Y379" t="str">
            <v>N</v>
          </cell>
          <cell r="Z379" t="str">
            <v>N</v>
          </cell>
          <cell r="AA379" t="str">
            <v>Non-stock in the primary DC - demand too low to convert</v>
          </cell>
        </row>
        <row r="380">
          <cell r="A380" t="str">
            <v>1123289</v>
          </cell>
          <cell r="B380" t="str">
            <v xml:space="preserve">D.McKINLEY     </v>
          </cell>
          <cell r="C380" t="str">
            <v xml:space="preserve">Abdominal Binder Univ         </v>
          </cell>
          <cell r="D380" t="str">
            <v xml:space="preserve">27"-48"     </v>
          </cell>
          <cell r="E380" t="str">
            <v xml:space="preserve">Ea      </v>
          </cell>
          <cell r="F380" t="str">
            <v>MEDLIN</v>
          </cell>
          <cell r="G380" t="str">
            <v xml:space="preserve">ORT21300                 </v>
          </cell>
          <cell r="H380" t="str">
            <v xml:space="preserve">XD  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0</v>
          </cell>
          <cell r="N380">
            <v>1</v>
          </cell>
          <cell r="O380">
            <v>3</v>
          </cell>
          <cell r="P380">
            <v>1</v>
          </cell>
          <cell r="Q380" t="str">
            <v>M86</v>
          </cell>
          <cell r="R380" t="str">
            <v xml:space="preserve"> </v>
          </cell>
          <cell r="S380" t="str">
            <v>L</v>
          </cell>
          <cell r="T380" t="str">
            <v xml:space="preserve">  </v>
          </cell>
          <cell r="U380" t="str">
            <v xml:space="preserve">  </v>
          </cell>
          <cell r="V380" t="str">
            <v>N</v>
          </cell>
          <cell r="W380" t="str">
            <v>N</v>
          </cell>
          <cell r="X380" t="str">
            <v>N</v>
          </cell>
          <cell r="Y380" t="str">
            <v>N</v>
          </cell>
          <cell r="Z380" t="str">
            <v>N</v>
          </cell>
          <cell r="AA380" t="str">
            <v>Corporate non-stock - demand too low to convert</v>
          </cell>
        </row>
        <row r="381">
          <cell r="A381" t="str">
            <v>1141348</v>
          </cell>
          <cell r="B381" t="str">
            <v xml:space="preserve">C.SANO         </v>
          </cell>
          <cell r="C381" t="str">
            <v xml:space="preserve">BP Cuff Blue Nylon            </v>
          </cell>
          <cell r="D381" t="str">
            <v xml:space="preserve">Adult       </v>
          </cell>
          <cell r="E381" t="str">
            <v xml:space="preserve">Ea      </v>
          </cell>
          <cell r="F381" t="str">
            <v xml:space="preserve">MABIS </v>
          </cell>
          <cell r="G381" t="str">
            <v xml:space="preserve">05-274-011               </v>
          </cell>
          <cell r="H381" t="str">
            <v xml:space="preserve">XD  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1</v>
          </cell>
          <cell r="N381">
            <v>1</v>
          </cell>
          <cell r="O381">
            <v>3</v>
          </cell>
          <cell r="P381">
            <v>1</v>
          </cell>
          <cell r="Q381" t="str">
            <v>M86</v>
          </cell>
          <cell r="R381" t="str">
            <v xml:space="preserve"> </v>
          </cell>
          <cell r="S381" t="str">
            <v>L</v>
          </cell>
          <cell r="T381" t="str">
            <v xml:space="preserve">  </v>
          </cell>
          <cell r="U381" t="str">
            <v xml:space="preserve">  </v>
          </cell>
          <cell r="V381" t="str">
            <v>N</v>
          </cell>
          <cell r="W381" t="str">
            <v>N</v>
          </cell>
          <cell r="X381" t="str">
            <v>N</v>
          </cell>
          <cell r="Y381" t="str">
            <v>N</v>
          </cell>
          <cell r="Z381" t="str">
            <v>N</v>
          </cell>
          <cell r="AA381" t="str">
            <v>Corporate non-stock - demand too low to convert</v>
          </cell>
        </row>
        <row r="382">
          <cell r="A382" t="str">
            <v>1158211</v>
          </cell>
          <cell r="B382" t="str">
            <v xml:space="preserve">D.McKINLEY     </v>
          </cell>
          <cell r="C382" t="str">
            <v xml:space="preserve">Liner Low Density 38"x58"     </v>
          </cell>
          <cell r="D382" t="str">
            <v xml:space="preserve">Black       </v>
          </cell>
          <cell r="E382" t="str">
            <v xml:space="preserve">100/Ca  </v>
          </cell>
          <cell r="F382" t="str">
            <v>HERBAG</v>
          </cell>
          <cell r="G382" t="str">
            <v xml:space="preserve">H7658SK                  </v>
          </cell>
          <cell r="H382" t="str">
            <v xml:space="preserve">XS  </v>
          </cell>
          <cell r="I382">
            <v>1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1</v>
          </cell>
          <cell r="O382">
            <v>3</v>
          </cell>
          <cell r="P382">
            <v>1</v>
          </cell>
          <cell r="Q382" t="str">
            <v>M10</v>
          </cell>
          <cell r="R382" t="str">
            <v xml:space="preserve"> </v>
          </cell>
          <cell r="S382" t="str">
            <v>Blank</v>
          </cell>
          <cell r="T382" t="str">
            <v xml:space="preserve">  </v>
          </cell>
          <cell r="U382" t="str">
            <v xml:space="preserve">  </v>
          </cell>
          <cell r="V382" t="str">
            <v>Y</v>
          </cell>
          <cell r="W382" t="str">
            <v>Y</v>
          </cell>
          <cell r="X382" t="str">
            <v>Y</v>
          </cell>
          <cell r="Y382" t="str">
            <v>Y</v>
          </cell>
          <cell r="Z382" t="str">
            <v>Y</v>
          </cell>
          <cell r="AA382" t="str">
            <v>Low impact - only 1 or 2 line impact</v>
          </cell>
        </row>
        <row r="383">
          <cell r="A383" t="str">
            <v>1202731</v>
          </cell>
          <cell r="B383" t="str">
            <v xml:space="preserve">T.SMITH        </v>
          </cell>
          <cell r="C383" t="str">
            <v xml:space="preserve">ComfortForm Wrist W/MP Block  </v>
          </cell>
          <cell r="D383" t="str">
            <v>XLarge Right</v>
          </cell>
          <cell r="E383" t="str">
            <v xml:space="preserve">Ea      </v>
          </cell>
          <cell r="F383" t="str">
            <v>SMTNEP</v>
          </cell>
          <cell r="G383" t="str">
            <v xml:space="preserve">79-87458                 </v>
          </cell>
          <cell r="H383" t="str">
            <v xml:space="preserve">XD  </v>
          </cell>
          <cell r="I383">
            <v>1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1</v>
          </cell>
          <cell r="O383">
            <v>3</v>
          </cell>
          <cell r="P383">
            <v>1</v>
          </cell>
          <cell r="Q383" t="str">
            <v>M86</v>
          </cell>
          <cell r="R383" t="str">
            <v xml:space="preserve"> </v>
          </cell>
          <cell r="S383" t="str">
            <v>L</v>
          </cell>
          <cell r="T383" t="str">
            <v xml:space="preserve">  </v>
          </cell>
          <cell r="U383" t="str">
            <v xml:space="preserve">  </v>
          </cell>
          <cell r="V383" t="str">
            <v>N</v>
          </cell>
          <cell r="W383" t="str">
            <v>N</v>
          </cell>
          <cell r="X383" t="str">
            <v>N</v>
          </cell>
          <cell r="Y383" t="str">
            <v>N</v>
          </cell>
          <cell r="Z383" t="str">
            <v>N</v>
          </cell>
          <cell r="AA383" t="str">
            <v>Corporate non-stock - demand too low to convert</v>
          </cell>
        </row>
        <row r="384">
          <cell r="A384" t="str">
            <v>1209242</v>
          </cell>
          <cell r="B384" t="str">
            <v xml:space="preserve">T.SMITH        </v>
          </cell>
          <cell r="C384" t="str">
            <v xml:space="preserve">ComfortForm Wrist W/MP Block  </v>
          </cell>
          <cell r="D384" t="str">
            <v xml:space="preserve">Large Right </v>
          </cell>
          <cell r="E384" t="str">
            <v xml:space="preserve">Ea      </v>
          </cell>
          <cell r="F384" t="str">
            <v>SMTNEP</v>
          </cell>
          <cell r="G384" t="str">
            <v xml:space="preserve">79-87457                 </v>
          </cell>
          <cell r="H384" t="str">
            <v xml:space="preserve">XD  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1</v>
          </cell>
          <cell r="O384">
            <v>3</v>
          </cell>
          <cell r="P384">
            <v>1</v>
          </cell>
          <cell r="Q384" t="str">
            <v>M86</v>
          </cell>
          <cell r="R384" t="str">
            <v xml:space="preserve"> </v>
          </cell>
          <cell r="S384" t="str">
            <v>L</v>
          </cell>
          <cell r="T384" t="str">
            <v xml:space="preserve">  </v>
          </cell>
          <cell r="U384" t="str">
            <v xml:space="preserve">  </v>
          </cell>
          <cell r="V384" t="str">
            <v>N</v>
          </cell>
          <cell r="W384" t="str">
            <v>N</v>
          </cell>
          <cell r="X384" t="str">
            <v>N</v>
          </cell>
          <cell r="Y384" t="str">
            <v>N</v>
          </cell>
          <cell r="Z384" t="str">
            <v>N</v>
          </cell>
          <cell r="AA384" t="str">
            <v>Corporate non-stock - demand too low to convert</v>
          </cell>
        </row>
        <row r="385">
          <cell r="A385" t="str">
            <v>1209665</v>
          </cell>
          <cell r="B385" t="str">
            <v xml:space="preserve">C.SCHMIDTKE    </v>
          </cell>
          <cell r="C385" t="str">
            <v xml:space="preserve">Spencer Stitch Scissor        </v>
          </cell>
          <cell r="D385" t="str">
            <v xml:space="preserve">            </v>
          </cell>
          <cell r="E385" t="str">
            <v xml:space="preserve">Ea      </v>
          </cell>
          <cell r="F385" t="str">
            <v>MISDFK</v>
          </cell>
          <cell r="G385" t="str">
            <v xml:space="preserve">22-2835                  </v>
          </cell>
          <cell r="H385" t="str">
            <v xml:space="preserve">XE  </v>
          </cell>
          <cell r="I385">
            <v>0</v>
          </cell>
          <cell r="J385">
            <v>0</v>
          </cell>
          <cell r="K385">
            <v>1</v>
          </cell>
          <cell r="L385">
            <v>0</v>
          </cell>
          <cell r="M385">
            <v>0</v>
          </cell>
          <cell r="N385">
            <v>1</v>
          </cell>
          <cell r="O385">
            <v>3</v>
          </cell>
          <cell r="P385">
            <v>1</v>
          </cell>
          <cell r="Q385" t="str">
            <v>M10</v>
          </cell>
          <cell r="R385" t="str">
            <v xml:space="preserve"> </v>
          </cell>
          <cell r="S385" t="str">
            <v>Blank</v>
          </cell>
          <cell r="T385" t="str">
            <v xml:space="preserve">  </v>
          </cell>
          <cell r="U385" t="str">
            <v xml:space="preserve">  </v>
          </cell>
          <cell r="V385" t="str">
            <v>Y</v>
          </cell>
          <cell r="W385" t="str">
            <v>N</v>
          </cell>
          <cell r="X385" t="str">
            <v>N</v>
          </cell>
          <cell r="Y385" t="str">
            <v>N</v>
          </cell>
          <cell r="Z385" t="str">
            <v>N</v>
          </cell>
          <cell r="AA385" t="str">
            <v>Non-stock in the primary DC - demand too low to convert</v>
          </cell>
        </row>
        <row r="386">
          <cell r="A386" t="str">
            <v>1217987</v>
          </cell>
          <cell r="B386" t="str">
            <v xml:space="preserve">K.MURTAUGH     </v>
          </cell>
          <cell r="C386" t="str">
            <v>Bandage Sensi-Wrap SlfAdh Rnbw</v>
          </cell>
          <cell r="D386" t="str">
            <v xml:space="preserve">1"x5yd      </v>
          </cell>
          <cell r="E386" t="str">
            <v xml:space="preserve">30/Ca   </v>
          </cell>
          <cell r="F386" t="str">
            <v xml:space="preserve">DYNAM </v>
          </cell>
          <cell r="G386" t="str">
            <v xml:space="preserve">3181                     </v>
          </cell>
          <cell r="H386" t="str">
            <v xml:space="preserve">XE  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0</v>
          </cell>
          <cell r="N386">
            <v>1</v>
          </cell>
          <cell r="O386">
            <v>3</v>
          </cell>
          <cell r="P386">
            <v>1</v>
          </cell>
          <cell r="Q386" t="str">
            <v>M10</v>
          </cell>
          <cell r="R386" t="str">
            <v xml:space="preserve"> </v>
          </cell>
          <cell r="S386" t="str">
            <v>Blank</v>
          </cell>
          <cell r="T386" t="str">
            <v xml:space="preserve">  </v>
          </cell>
          <cell r="U386" t="str">
            <v xml:space="preserve">  </v>
          </cell>
          <cell r="V386" t="str">
            <v>Y</v>
          </cell>
          <cell r="W386" t="str">
            <v>Y</v>
          </cell>
          <cell r="X386" t="str">
            <v>N</v>
          </cell>
          <cell r="Y386" t="str">
            <v>N</v>
          </cell>
          <cell r="Z386" t="str">
            <v>N</v>
          </cell>
          <cell r="AA386" t="str">
            <v>Non-stock in the primary DC - demand too low to convert</v>
          </cell>
        </row>
        <row r="387">
          <cell r="A387" t="str">
            <v>1238636</v>
          </cell>
          <cell r="B387" t="str">
            <v xml:space="preserve">F.COYLE        </v>
          </cell>
          <cell r="C387" t="str">
            <v xml:space="preserve">Paper Toilet                  </v>
          </cell>
          <cell r="D387" t="str">
            <v xml:space="preserve">            </v>
          </cell>
          <cell r="E387" t="str">
            <v xml:space="preserve">12/Ca   </v>
          </cell>
          <cell r="F387" t="str">
            <v>KIMBER</v>
          </cell>
          <cell r="G387" t="str">
            <v xml:space="preserve">67805                    </v>
          </cell>
          <cell r="H387" t="str">
            <v xml:space="preserve">XS  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1</v>
          </cell>
          <cell r="N387">
            <v>1</v>
          </cell>
          <cell r="O387">
            <v>3</v>
          </cell>
          <cell r="P387">
            <v>1</v>
          </cell>
          <cell r="Q387" t="str">
            <v>M10</v>
          </cell>
          <cell r="R387" t="str">
            <v xml:space="preserve"> </v>
          </cell>
          <cell r="S387" t="str">
            <v>Blank</v>
          </cell>
          <cell r="T387" t="str">
            <v xml:space="preserve">  </v>
          </cell>
          <cell r="U387" t="str">
            <v xml:space="preserve">  </v>
          </cell>
          <cell r="V387" t="str">
            <v>Y</v>
          </cell>
          <cell r="W387" t="str">
            <v>Y</v>
          </cell>
          <cell r="X387" t="str">
            <v>Y</v>
          </cell>
          <cell r="Y387" t="str">
            <v>Y</v>
          </cell>
          <cell r="Z387" t="str">
            <v>Y</v>
          </cell>
          <cell r="AA387" t="str">
            <v>Low impact - only 1 or 2 line impact</v>
          </cell>
        </row>
        <row r="388">
          <cell r="A388" t="str">
            <v>1244597</v>
          </cell>
          <cell r="B388" t="str">
            <v xml:space="preserve">D.TILLER       </v>
          </cell>
          <cell r="C388" t="str">
            <v xml:space="preserve">Cuff Flexiport 2 Tube         </v>
          </cell>
          <cell r="D388" t="str">
            <v xml:space="preserve">Adult       </v>
          </cell>
          <cell r="E388" t="str">
            <v xml:space="preserve">Ea      </v>
          </cell>
          <cell r="F388" t="str">
            <v xml:space="preserve">WELCH </v>
          </cell>
          <cell r="G388" t="str">
            <v xml:space="preserve">REUSE-11-2MF             </v>
          </cell>
          <cell r="H388" t="str">
            <v xml:space="preserve">XD  </v>
          </cell>
          <cell r="I388">
            <v>1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1</v>
          </cell>
          <cell r="O388">
            <v>3</v>
          </cell>
          <cell r="P388">
            <v>1</v>
          </cell>
          <cell r="Q388" t="str">
            <v>M86</v>
          </cell>
          <cell r="R388" t="str">
            <v xml:space="preserve"> </v>
          </cell>
          <cell r="S388" t="str">
            <v>L</v>
          </cell>
          <cell r="T388" t="str">
            <v xml:space="preserve">  </v>
          </cell>
          <cell r="U388" t="str">
            <v>DP</v>
          </cell>
          <cell r="V388" t="str">
            <v>N</v>
          </cell>
          <cell r="W388" t="str">
            <v>N</v>
          </cell>
          <cell r="X388" t="str">
            <v>N</v>
          </cell>
          <cell r="Y388" t="str">
            <v>N</v>
          </cell>
          <cell r="Z388" t="str">
            <v>N</v>
          </cell>
          <cell r="AA388" t="str">
            <v>Corporate non-stock - demand too low to convert</v>
          </cell>
        </row>
        <row r="389">
          <cell r="A389" t="str">
            <v>1249835</v>
          </cell>
          <cell r="B389" t="str">
            <v xml:space="preserve">W.ROACH        </v>
          </cell>
          <cell r="C389" t="str">
            <v xml:space="preserve">Xpert Vag/Endo Collection Kit </v>
          </cell>
          <cell r="D389" t="str">
            <v xml:space="preserve">            </v>
          </cell>
          <cell r="E389" t="str">
            <v xml:space="preserve">50/Bx   </v>
          </cell>
          <cell r="F389" t="str">
            <v>CEPHED</v>
          </cell>
          <cell r="G389" t="str">
            <v xml:space="preserve">SWAB/A-50                </v>
          </cell>
          <cell r="H389" t="str">
            <v xml:space="preserve">D   </v>
          </cell>
          <cell r="I389">
            <v>0</v>
          </cell>
          <cell r="J389">
            <v>0</v>
          </cell>
          <cell r="K389">
            <v>1</v>
          </cell>
          <cell r="L389">
            <v>0</v>
          </cell>
          <cell r="M389">
            <v>0</v>
          </cell>
          <cell r="N389">
            <v>1</v>
          </cell>
          <cell r="O389">
            <v>3</v>
          </cell>
          <cell r="P389">
            <v>1</v>
          </cell>
          <cell r="Q389" t="str">
            <v>M85</v>
          </cell>
          <cell r="R389" t="str">
            <v xml:space="preserve"> </v>
          </cell>
          <cell r="S389" t="str">
            <v>D</v>
          </cell>
          <cell r="T389" t="str">
            <v xml:space="preserve">  </v>
          </cell>
          <cell r="U389" t="str">
            <v>DP</v>
          </cell>
          <cell r="V389" t="str">
            <v>N</v>
          </cell>
          <cell r="W389" t="str">
            <v>N</v>
          </cell>
          <cell r="X389" t="str">
            <v>N</v>
          </cell>
          <cell r="Y389" t="str">
            <v>N</v>
          </cell>
          <cell r="Z389" t="str">
            <v>N</v>
          </cell>
          <cell r="AA389" t="str">
            <v>Corporate non-stock - demand too low to convert</v>
          </cell>
        </row>
        <row r="390">
          <cell r="A390" t="str">
            <v>1255610</v>
          </cell>
          <cell r="B390" t="str">
            <v xml:space="preserve">T.SMITH        </v>
          </cell>
          <cell r="C390" t="str">
            <v xml:space="preserve">Thermoskin Elastic Ankle Wrap </v>
          </cell>
          <cell r="D390" t="str">
            <v xml:space="preserve">S/M Beige   </v>
          </cell>
          <cell r="E390" t="str">
            <v xml:space="preserve">1/Bx    </v>
          </cell>
          <cell r="F390" t="str">
            <v>ORZONE</v>
          </cell>
          <cell r="G390" t="str">
            <v xml:space="preserve">84605                    </v>
          </cell>
          <cell r="H390" t="str">
            <v xml:space="preserve">XD  </v>
          </cell>
          <cell r="I390">
            <v>1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1</v>
          </cell>
          <cell r="O390">
            <v>3</v>
          </cell>
          <cell r="P390">
            <v>1</v>
          </cell>
          <cell r="Q390" t="str">
            <v>M86</v>
          </cell>
          <cell r="R390" t="str">
            <v xml:space="preserve"> </v>
          </cell>
          <cell r="S390" t="str">
            <v>L</v>
          </cell>
          <cell r="T390" t="str">
            <v xml:space="preserve">  </v>
          </cell>
          <cell r="U390" t="str">
            <v xml:space="preserve">  </v>
          </cell>
          <cell r="V390" t="str">
            <v>N</v>
          </cell>
          <cell r="W390" t="str">
            <v>N</v>
          </cell>
          <cell r="X390" t="str">
            <v>N</v>
          </cell>
          <cell r="Y390" t="str">
            <v>N</v>
          </cell>
          <cell r="Z390" t="str">
            <v>N</v>
          </cell>
          <cell r="AA390" t="str">
            <v>Corporate non-stock - demand too low to convert</v>
          </cell>
        </row>
        <row r="391">
          <cell r="A391" t="str">
            <v>1268055</v>
          </cell>
          <cell r="B391" t="str">
            <v xml:space="preserve">D.McKINLEY     </v>
          </cell>
          <cell r="C391" t="str">
            <v>Aloetouch Glove PF Ntrl Exm NS</v>
          </cell>
          <cell r="D391" t="str">
            <v xml:space="preserve">Lg Grn      </v>
          </cell>
          <cell r="E391" t="str">
            <v xml:space="preserve">50/Bx   </v>
          </cell>
          <cell r="F391" t="str">
            <v>MEDLIN</v>
          </cell>
          <cell r="G391" t="str">
            <v xml:space="preserve">MDS195186                </v>
          </cell>
          <cell r="H391" t="str">
            <v xml:space="preserve">XS  </v>
          </cell>
          <cell r="I391">
            <v>1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1</v>
          </cell>
          <cell r="O391">
            <v>3</v>
          </cell>
          <cell r="P391">
            <v>1</v>
          </cell>
          <cell r="Q391" t="str">
            <v>M10</v>
          </cell>
          <cell r="R391" t="str">
            <v xml:space="preserve"> </v>
          </cell>
          <cell r="S391" t="str">
            <v>Blank</v>
          </cell>
          <cell r="T391" t="str">
            <v xml:space="preserve">  </v>
          </cell>
          <cell r="U391" t="str">
            <v>DU</v>
          </cell>
          <cell r="V391" t="str">
            <v>Y</v>
          </cell>
          <cell r="W391" t="str">
            <v>N</v>
          </cell>
          <cell r="X391" t="str">
            <v>Y</v>
          </cell>
          <cell r="Y391" t="str">
            <v>Y</v>
          </cell>
          <cell r="Z391" t="str">
            <v>N</v>
          </cell>
          <cell r="AA391" t="str">
            <v>Low impact - only 1 or 2 line impact</v>
          </cell>
        </row>
        <row r="392">
          <cell r="A392" t="str">
            <v>1284850</v>
          </cell>
          <cell r="B392" t="str">
            <v xml:space="preserve">A.VETACK       </v>
          </cell>
          <cell r="C392" t="str">
            <v xml:space="preserve">Betadine Solution 4oz         </v>
          </cell>
          <cell r="D392" t="str">
            <v xml:space="preserve">10%         </v>
          </cell>
          <cell r="E392" t="str">
            <v xml:space="preserve">Ea      </v>
          </cell>
          <cell r="F392" t="str">
            <v>EMEHEA</v>
          </cell>
          <cell r="G392" t="str">
            <v xml:space="preserve">BSOL04                   </v>
          </cell>
          <cell r="H392" t="str">
            <v xml:space="preserve">BO  </v>
          </cell>
          <cell r="I392">
            <v>1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1</v>
          </cell>
          <cell r="O392">
            <v>3</v>
          </cell>
          <cell r="P392">
            <v>1</v>
          </cell>
          <cell r="Q392" t="str">
            <v>M10</v>
          </cell>
          <cell r="R392" t="str">
            <v xml:space="preserve"> </v>
          </cell>
          <cell r="S392" t="str">
            <v>Blank</v>
          </cell>
          <cell r="T392" t="str">
            <v xml:space="preserve">  </v>
          </cell>
          <cell r="U392" t="str">
            <v>S3</v>
          </cell>
          <cell r="V392" t="str">
            <v>Y</v>
          </cell>
          <cell r="W392" t="str">
            <v>Y</v>
          </cell>
          <cell r="X392" t="str">
            <v>Y</v>
          </cell>
          <cell r="Y392" t="str">
            <v>Y</v>
          </cell>
          <cell r="Z392" t="str">
            <v>Y</v>
          </cell>
          <cell r="AA392" t="str">
            <v>Low impact - only 1 or 2 line impact</v>
          </cell>
        </row>
        <row r="393">
          <cell r="A393" t="str">
            <v>1500069</v>
          </cell>
          <cell r="B393" t="str">
            <v xml:space="preserve">T.SMITH        </v>
          </cell>
          <cell r="C393" t="str">
            <v xml:space="preserve">Xylocaine MPF 5mL SDV         </v>
          </cell>
          <cell r="D393" t="str">
            <v xml:space="preserve">1%          </v>
          </cell>
          <cell r="E393" t="str">
            <v xml:space="preserve">25/Bx   </v>
          </cell>
          <cell r="F393" t="str">
            <v xml:space="preserve">ABRAX </v>
          </cell>
          <cell r="G393" t="str">
            <v xml:space="preserve">63323049257              </v>
          </cell>
          <cell r="H393" t="str">
            <v xml:space="preserve">BO  </v>
          </cell>
          <cell r="I393">
            <v>1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1</v>
          </cell>
          <cell r="O393">
            <v>3</v>
          </cell>
          <cell r="P393">
            <v>1</v>
          </cell>
          <cell r="Q393" t="str">
            <v>M10</v>
          </cell>
          <cell r="R393" t="str">
            <v>R</v>
          </cell>
          <cell r="S393" t="str">
            <v>Blank</v>
          </cell>
          <cell r="T393" t="str">
            <v xml:space="preserve">  </v>
          </cell>
          <cell r="U393" t="str">
            <v>RX</v>
          </cell>
          <cell r="V393" t="str">
            <v>Y</v>
          </cell>
          <cell r="W393" t="str">
            <v>Y</v>
          </cell>
          <cell r="X393" t="str">
            <v>Y</v>
          </cell>
          <cell r="Y393" t="str">
            <v>Y</v>
          </cell>
          <cell r="Z393" t="str">
            <v>Y</v>
          </cell>
          <cell r="AA393" t="str">
            <v>Low impact - only 1 or 2 line impact</v>
          </cell>
        </row>
        <row r="394">
          <cell r="A394" t="str">
            <v>1500107</v>
          </cell>
          <cell r="B394" t="str">
            <v xml:space="preserve">T.SMITH        </v>
          </cell>
          <cell r="C394" t="str">
            <v xml:space="preserve">Xylocaine Plain MDV 20mL      </v>
          </cell>
          <cell r="D394" t="str">
            <v xml:space="preserve">1%          </v>
          </cell>
          <cell r="E394" t="str">
            <v xml:space="preserve">25/Pk   </v>
          </cell>
          <cell r="F394" t="str">
            <v xml:space="preserve">ABRAX </v>
          </cell>
          <cell r="G394" t="str">
            <v xml:space="preserve">63323048527              </v>
          </cell>
          <cell r="H394" t="str">
            <v xml:space="preserve">BO  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0</v>
          </cell>
          <cell r="N394">
            <v>1</v>
          </cell>
          <cell r="O394">
            <v>3</v>
          </cell>
          <cell r="P394">
            <v>1</v>
          </cell>
          <cell r="Q394" t="str">
            <v>M10</v>
          </cell>
          <cell r="R394" t="str">
            <v>R</v>
          </cell>
          <cell r="S394" t="str">
            <v>Blank</v>
          </cell>
          <cell r="T394" t="str">
            <v xml:space="preserve">  </v>
          </cell>
          <cell r="U394" t="str">
            <v>RX</v>
          </cell>
          <cell r="V394" t="str">
            <v>Y</v>
          </cell>
          <cell r="W394" t="str">
            <v>Y</v>
          </cell>
          <cell r="X394" t="str">
            <v>Y</v>
          </cell>
          <cell r="Y394" t="str">
            <v>Y</v>
          </cell>
          <cell r="Z394" t="str">
            <v>Y</v>
          </cell>
          <cell r="AA394" t="str">
            <v>Low impact - only 1 or 2 line impact</v>
          </cell>
        </row>
        <row r="395">
          <cell r="A395" t="str">
            <v>1530098</v>
          </cell>
          <cell r="B395" t="str">
            <v xml:space="preserve">E.SWEENEY      </v>
          </cell>
          <cell r="C395" t="str">
            <v xml:space="preserve">Intravia Empty Plastic        </v>
          </cell>
          <cell r="D395" t="str">
            <v xml:space="preserve">500mL       </v>
          </cell>
          <cell r="E395" t="str">
            <v xml:space="preserve">6/Pk    </v>
          </cell>
          <cell r="F395" t="str">
            <v>TRAVOL</v>
          </cell>
          <cell r="G395" t="str">
            <v xml:space="preserve">2B8013                   </v>
          </cell>
          <cell r="H395" t="str">
            <v xml:space="preserve">BO  </v>
          </cell>
          <cell r="I395">
            <v>1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1</v>
          </cell>
          <cell r="O395">
            <v>3</v>
          </cell>
          <cell r="P395">
            <v>1</v>
          </cell>
          <cell r="Q395" t="str">
            <v>M10</v>
          </cell>
          <cell r="R395" t="str">
            <v xml:space="preserve"> </v>
          </cell>
          <cell r="S395" t="str">
            <v>Blank</v>
          </cell>
          <cell r="T395" t="str">
            <v xml:space="preserve">  </v>
          </cell>
          <cell r="U395" t="str">
            <v xml:space="preserve">  </v>
          </cell>
          <cell r="V395" t="str">
            <v>Y</v>
          </cell>
          <cell r="W395" t="str">
            <v>Y</v>
          </cell>
          <cell r="X395" t="str">
            <v>Y</v>
          </cell>
          <cell r="Y395" t="str">
            <v>Y</v>
          </cell>
          <cell r="Z395" t="str">
            <v>Y</v>
          </cell>
          <cell r="AA395" t="str">
            <v>Low impact - only 1 or 2 line impact</v>
          </cell>
        </row>
        <row r="396">
          <cell r="A396" t="str">
            <v>1638577</v>
          </cell>
          <cell r="B396" t="str">
            <v xml:space="preserve">C.SCHMIDTKE    </v>
          </cell>
          <cell r="C396" t="str">
            <v xml:space="preserve">Glasses Post Mydriatic        </v>
          </cell>
          <cell r="D396" t="str">
            <v xml:space="preserve">            </v>
          </cell>
          <cell r="E396" t="str">
            <v xml:space="preserve">50/Bx   </v>
          </cell>
          <cell r="F396" t="str">
            <v>YORKOP</v>
          </cell>
          <cell r="G396" t="str">
            <v xml:space="preserve">21001                    </v>
          </cell>
          <cell r="H396" t="str">
            <v xml:space="preserve">XS  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1</v>
          </cell>
          <cell r="N396">
            <v>1</v>
          </cell>
          <cell r="O396">
            <v>3</v>
          </cell>
          <cell r="P396">
            <v>1</v>
          </cell>
          <cell r="Q396" t="str">
            <v>M80</v>
          </cell>
          <cell r="R396" t="str">
            <v xml:space="preserve"> </v>
          </cell>
          <cell r="S396" t="str">
            <v>Blank</v>
          </cell>
          <cell r="T396" t="str">
            <v xml:space="preserve">  </v>
          </cell>
          <cell r="U396" t="str">
            <v xml:space="preserve">  </v>
          </cell>
          <cell r="V396" t="str">
            <v>Y</v>
          </cell>
          <cell r="W396" t="str">
            <v>Y</v>
          </cell>
          <cell r="X396" t="str">
            <v>Y</v>
          </cell>
          <cell r="Y396" t="str">
            <v>Y</v>
          </cell>
          <cell r="Z396" t="str">
            <v>Y</v>
          </cell>
          <cell r="AA396" t="str">
            <v>Low impact - only 1 or 2 line impact</v>
          </cell>
        </row>
        <row r="397">
          <cell r="A397" t="str">
            <v>2490146</v>
          </cell>
          <cell r="B397" t="str">
            <v xml:space="preserve">M.MELUCCI      </v>
          </cell>
          <cell r="C397" t="str">
            <v xml:space="preserve">LIAISON BORRELIA BURGDORFERI  </v>
          </cell>
          <cell r="D397" t="str">
            <v xml:space="preserve">Kit         </v>
          </cell>
          <cell r="E397" t="str">
            <v xml:space="preserve">Ea      </v>
          </cell>
          <cell r="F397" t="str">
            <v xml:space="preserve">INCST </v>
          </cell>
          <cell r="G397" t="str">
            <v xml:space="preserve">310870                   </v>
          </cell>
          <cell r="H397" t="str">
            <v xml:space="preserve">D   </v>
          </cell>
          <cell r="I397">
            <v>0</v>
          </cell>
          <cell r="J397">
            <v>0</v>
          </cell>
          <cell r="K397">
            <v>1</v>
          </cell>
          <cell r="L397">
            <v>0</v>
          </cell>
          <cell r="M397">
            <v>0</v>
          </cell>
          <cell r="N397">
            <v>1</v>
          </cell>
          <cell r="O397">
            <v>3</v>
          </cell>
          <cell r="P397">
            <v>1</v>
          </cell>
          <cell r="Q397" t="str">
            <v>M85</v>
          </cell>
          <cell r="R397" t="str">
            <v xml:space="preserve"> </v>
          </cell>
          <cell r="S397" t="str">
            <v>D</v>
          </cell>
          <cell r="T397" t="str">
            <v xml:space="preserve">  </v>
          </cell>
          <cell r="U397" t="str">
            <v>DP</v>
          </cell>
          <cell r="V397" t="str">
            <v>N</v>
          </cell>
          <cell r="W397" t="str">
            <v>N</v>
          </cell>
          <cell r="X397" t="str">
            <v>N</v>
          </cell>
          <cell r="Y397" t="str">
            <v>N</v>
          </cell>
          <cell r="Z397" t="str">
            <v>N</v>
          </cell>
          <cell r="AA397" t="str">
            <v>Corporate non-stock - demand too low to convert</v>
          </cell>
        </row>
        <row r="398">
          <cell r="A398" t="str">
            <v>2490158</v>
          </cell>
          <cell r="B398" t="str">
            <v xml:space="preserve">M.MELUCCI      </v>
          </cell>
          <cell r="C398" t="str">
            <v xml:space="preserve">REACTION CUVETTES             </v>
          </cell>
          <cell r="D398" t="str">
            <v xml:space="preserve">            </v>
          </cell>
          <cell r="E398" t="str">
            <v xml:space="preserve">Ea      </v>
          </cell>
          <cell r="F398" t="str">
            <v xml:space="preserve">INCST </v>
          </cell>
          <cell r="G398" t="str">
            <v xml:space="preserve">319130                   </v>
          </cell>
          <cell r="H398" t="str">
            <v xml:space="preserve">D   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0</v>
          </cell>
          <cell r="N398">
            <v>1</v>
          </cell>
          <cell r="O398">
            <v>3</v>
          </cell>
          <cell r="P398">
            <v>1</v>
          </cell>
          <cell r="Q398" t="str">
            <v>M85</v>
          </cell>
          <cell r="R398" t="str">
            <v xml:space="preserve"> </v>
          </cell>
          <cell r="S398" t="str">
            <v>D</v>
          </cell>
          <cell r="T398" t="str">
            <v xml:space="preserve">  </v>
          </cell>
          <cell r="U398" t="str">
            <v>DP</v>
          </cell>
          <cell r="V398" t="str">
            <v>N</v>
          </cell>
          <cell r="W398" t="str">
            <v>N</v>
          </cell>
          <cell r="X398" t="str">
            <v>N</v>
          </cell>
          <cell r="Y398" t="str">
            <v>N</v>
          </cell>
          <cell r="Z398" t="str">
            <v>N</v>
          </cell>
          <cell r="AA398" t="str">
            <v>Corporate non-stock - demand too low to convert</v>
          </cell>
        </row>
        <row r="399">
          <cell r="A399" t="str">
            <v>2881597</v>
          </cell>
          <cell r="B399" t="str">
            <v xml:space="preserve">J.GOMES        </v>
          </cell>
          <cell r="C399" t="str">
            <v xml:space="preserve">Slide Superfrost 25X75X1      </v>
          </cell>
          <cell r="D399" t="str">
            <v xml:space="preserve">            </v>
          </cell>
          <cell r="E399" t="str">
            <v xml:space="preserve">72/Pk   </v>
          </cell>
          <cell r="F399" t="str">
            <v xml:space="preserve">ALLEG </v>
          </cell>
          <cell r="G399" t="str">
            <v xml:space="preserve">M6146                    </v>
          </cell>
          <cell r="H399" t="str">
            <v xml:space="preserve">XS  </v>
          </cell>
          <cell r="I399">
            <v>1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1</v>
          </cell>
          <cell r="O399">
            <v>3</v>
          </cell>
          <cell r="P399">
            <v>1</v>
          </cell>
          <cell r="Q399" t="str">
            <v>M10</v>
          </cell>
          <cell r="R399" t="str">
            <v xml:space="preserve"> </v>
          </cell>
          <cell r="S399" t="str">
            <v>Blank</v>
          </cell>
          <cell r="T399" t="str">
            <v xml:space="preserve">  </v>
          </cell>
          <cell r="U399" t="str">
            <v>DU</v>
          </cell>
          <cell r="V399" t="str">
            <v>Y</v>
          </cell>
          <cell r="W399" t="str">
            <v>Y</v>
          </cell>
          <cell r="X399" t="str">
            <v>Y</v>
          </cell>
          <cell r="Y399" t="str">
            <v>Y</v>
          </cell>
          <cell r="Z399" t="str">
            <v>N</v>
          </cell>
          <cell r="AA399" t="str">
            <v>Low impact - only 1 or 2 line impact</v>
          </cell>
        </row>
        <row r="400">
          <cell r="A400" t="str">
            <v>2882013</v>
          </cell>
          <cell r="B400" t="str">
            <v xml:space="preserve">D.TILLER       </v>
          </cell>
          <cell r="C400" t="str">
            <v xml:space="preserve">Tray Dresschange Central Line </v>
          </cell>
          <cell r="D400" t="str">
            <v xml:space="preserve">            </v>
          </cell>
          <cell r="E400" t="str">
            <v xml:space="preserve">30/Ca   </v>
          </cell>
          <cell r="F400" t="str">
            <v xml:space="preserve">ALLEG </v>
          </cell>
          <cell r="G400" t="str">
            <v xml:space="preserve">03-0800                  </v>
          </cell>
          <cell r="H400" t="str">
            <v xml:space="preserve">XD  </v>
          </cell>
          <cell r="I400">
            <v>1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1</v>
          </cell>
          <cell r="O400">
            <v>3</v>
          </cell>
          <cell r="P400">
            <v>1</v>
          </cell>
          <cell r="Q400" t="str">
            <v>M86</v>
          </cell>
          <cell r="R400" t="str">
            <v xml:space="preserve"> </v>
          </cell>
          <cell r="S400" t="str">
            <v>L</v>
          </cell>
          <cell r="T400" t="str">
            <v xml:space="preserve">  </v>
          </cell>
          <cell r="U400" t="str">
            <v>DP</v>
          </cell>
          <cell r="V400" t="str">
            <v>N</v>
          </cell>
          <cell r="W400" t="str">
            <v>N</v>
          </cell>
          <cell r="X400" t="str">
            <v>N</v>
          </cell>
          <cell r="Y400" t="str">
            <v>N</v>
          </cell>
          <cell r="Z400" t="str">
            <v>N</v>
          </cell>
          <cell r="AA400" t="str">
            <v>Corporate non-stock - demand too low to convert</v>
          </cell>
        </row>
        <row r="401">
          <cell r="A401" t="str">
            <v>3465171</v>
          </cell>
          <cell r="B401" t="str">
            <v xml:space="preserve">F.COYLE        </v>
          </cell>
          <cell r="C401" t="str">
            <v xml:space="preserve">T-Connector w/ Luer Lock      </v>
          </cell>
          <cell r="D401" t="str">
            <v xml:space="preserve">            </v>
          </cell>
          <cell r="E401" t="str">
            <v xml:space="preserve">50/Ca   </v>
          </cell>
          <cell r="F401" t="str">
            <v>SIMPOR</v>
          </cell>
          <cell r="G401" t="str">
            <v xml:space="preserve">MX453-L                  </v>
          </cell>
          <cell r="H401" t="str">
            <v xml:space="preserve">BO  </v>
          </cell>
          <cell r="I401">
            <v>0</v>
          </cell>
          <cell r="J401">
            <v>1</v>
          </cell>
          <cell r="K401">
            <v>0</v>
          </cell>
          <cell r="L401">
            <v>0</v>
          </cell>
          <cell r="M401">
            <v>0</v>
          </cell>
          <cell r="N401">
            <v>1</v>
          </cell>
          <cell r="O401">
            <v>3</v>
          </cell>
          <cell r="P401">
            <v>1</v>
          </cell>
          <cell r="Q401" t="str">
            <v>M80</v>
          </cell>
          <cell r="R401" t="str">
            <v xml:space="preserve"> </v>
          </cell>
          <cell r="S401" t="str">
            <v>Blank</v>
          </cell>
          <cell r="T401" t="str">
            <v xml:space="preserve">  </v>
          </cell>
          <cell r="U401" t="str">
            <v>DP</v>
          </cell>
          <cell r="V401" t="str">
            <v>N</v>
          </cell>
          <cell r="W401" t="str">
            <v>Y</v>
          </cell>
          <cell r="X401" t="str">
            <v>Y</v>
          </cell>
          <cell r="Y401" t="str">
            <v>N</v>
          </cell>
          <cell r="Z401" t="str">
            <v>Y</v>
          </cell>
          <cell r="AA401" t="str">
            <v>Low impact - only 1 or 2 line impact</v>
          </cell>
        </row>
        <row r="402">
          <cell r="A402" t="str">
            <v>3680916</v>
          </cell>
          <cell r="B402" t="str">
            <v xml:space="preserve">E.SWEENEY      </v>
          </cell>
          <cell r="C402" t="str">
            <v xml:space="preserve">Cups Coffee Paper GMT         </v>
          </cell>
          <cell r="D402" t="str">
            <v xml:space="preserve">12oz        </v>
          </cell>
          <cell r="E402" t="str">
            <v xml:space="preserve">50/Pk   </v>
          </cell>
          <cell r="F402" t="str">
            <v>USTATI</v>
          </cell>
          <cell r="G402" t="str">
            <v xml:space="preserve">GMT93766PK               </v>
          </cell>
          <cell r="H402" t="str">
            <v xml:space="preserve">D   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0</v>
          </cell>
          <cell r="N402">
            <v>1</v>
          </cell>
          <cell r="O402">
            <v>3</v>
          </cell>
          <cell r="P402">
            <v>1</v>
          </cell>
          <cell r="Q402" t="str">
            <v>D90</v>
          </cell>
          <cell r="R402" t="str">
            <v xml:space="preserve"> </v>
          </cell>
          <cell r="S402" t="str">
            <v>D</v>
          </cell>
          <cell r="T402" t="str">
            <v xml:space="preserve">  </v>
          </cell>
          <cell r="U402" t="str">
            <v xml:space="preserve">  </v>
          </cell>
          <cell r="V402" t="str">
            <v>N</v>
          </cell>
          <cell r="W402" t="str">
            <v>N</v>
          </cell>
          <cell r="X402" t="str">
            <v>N</v>
          </cell>
          <cell r="Y402" t="str">
            <v>N</v>
          </cell>
          <cell r="Z402" t="str">
            <v>N</v>
          </cell>
          <cell r="AA402" t="str">
            <v>Drop-ship only</v>
          </cell>
        </row>
        <row r="403">
          <cell r="A403" t="str">
            <v>3740012</v>
          </cell>
          <cell r="B403" t="str">
            <v xml:space="preserve">A.TALAVERA     </v>
          </cell>
          <cell r="C403" t="str">
            <v xml:space="preserve">Ambitex Select PF Ntrl Glove  </v>
          </cell>
          <cell r="D403" t="str">
            <v xml:space="preserve">Large       </v>
          </cell>
          <cell r="E403" t="str">
            <v xml:space="preserve">200/Bx  </v>
          </cell>
          <cell r="F403" t="str">
            <v>TRADIN</v>
          </cell>
          <cell r="G403" t="str">
            <v xml:space="preserve">NLG402                   </v>
          </cell>
          <cell r="H403" t="str">
            <v xml:space="preserve">XS  </v>
          </cell>
          <cell r="I403">
            <v>0</v>
          </cell>
          <cell r="J403">
            <v>0</v>
          </cell>
          <cell r="K403">
            <v>1</v>
          </cell>
          <cell r="L403">
            <v>0</v>
          </cell>
          <cell r="M403">
            <v>0</v>
          </cell>
          <cell r="N403">
            <v>1</v>
          </cell>
          <cell r="O403">
            <v>3</v>
          </cell>
          <cell r="P403">
            <v>1</v>
          </cell>
          <cell r="Q403" t="str">
            <v>D10</v>
          </cell>
          <cell r="R403" t="str">
            <v xml:space="preserve"> </v>
          </cell>
          <cell r="S403" t="str">
            <v>Blank</v>
          </cell>
          <cell r="T403" t="str">
            <v xml:space="preserve">  </v>
          </cell>
          <cell r="U403" t="str">
            <v xml:space="preserve">  </v>
          </cell>
          <cell r="V403" t="str">
            <v>Y</v>
          </cell>
          <cell r="W403" t="str">
            <v>Y</v>
          </cell>
          <cell r="X403" t="str">
            <v>Y</v>
          </cell>
          <cell r="Y403" t="str">
            <v>Y</v>
          </cell>
          <cell r="Z403" t="str">
            <v>Y</v>
          </cell>
          <cell r="AA403" t="str">
            <v>Low impact - only 1 or 2 line impact</v>
          </cell>
        </row>
        <row r="404">
          <cell r="A404" t="str">
            <v>4131748</v>
          </cell>
          <cell r="B404" t="str">
            <v xml:space="preserve">A.JACKSON      </v>
          </cell>
          <cell r="C404" t="str">
            <v xml:space="preserve">Reusable Epilation Electrode  </v>
          </cell>
          <cell r="D404" t="str">
            <v xml:space="preserve">            </v>
          </cell>
          <cell r="E404" t="str">
            <v xml:space="preserve">EA      </v>
          </cell>
          <cell r="F404" t="str">
            <v xml:space="preserve">ABCO  </v>
          </cell>
          <cell r="G404" t="str">
            <v xml:space="preserve">A834                     </v>
          </cell>
          <cell r="H404" t="str">
            <v xml:space="preserve">XE  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0</v>
          </cell>
          <cell r="N404">
            <v>1</v>
          </cell>
          <cell r="O404">
            <v>3</v>
          </cell>
          <cell r="P404">
            <v>1</v>
          </cell>
          <cell r="Q404" t="str">
            <v>M80</v>
          </cell>
          <cell r="R404" t="str">
            <v xml:space="preserve"> </v>
          </cell>
          <cell r="S404" t="str">
            <v>Blank</v>
          </cell>
          <cell r="T404" t="str">
            <v xml:space="preserve">  </v>
          </cell>
          <cell r="U404" t="str">
            <v>DU</v>
          </cell>
          <cell r="V404" t="str">
            <v>Y</v>
          </cell>
          <cell r="W404" t="str">
            <v>N</v>
          </cell>
          <cell r="X404" t="str">
            <v>N</v>
          </cell>
          <cell r="Y404" t="str">
            <v>N</v>
          </cell>
          <cell r="Z404" t="str">
            <v>N</v>
          </cell>
          <cell r="AA404" t="str">
            <v>Non-stock in the primary DC - demand too low to convert</v>
          </cell>
        </row>
        <row r="405">
          <cell r="A405" t="str">
            <v>4281203</v>
          </cell>
          <cell r="B405" t="str">
            <v xml:space="preserve">A.NICHOLAS     </v>
          </cell>
          <cell r="C405" t="str">
            <v xml:space="preserve">Suture Removal Kit Sterile    </v>
          </cell>
          <cell r="D405" t="str">
            <v xml:space="preserve">Disposable  </v>
          </cell>
          <cell r="E405" t="str">
            <v xml:space="preserve">50/Ca   </v>
          </cell>
          <cell r="F405" t="str">
            <v xml:space="preserve">BUSSE </v>
          </cell>
          <cell r="G405" t="str">
            <v xml:space="preserve">724                      </v>
          </cell>
          <cell r="H405" t="str">
            <v xml:space="preserve">XE  </v>
          </cell>
          <cell r="I405">
            <v>0</v>
          </cell>
          <cell r="J405">
            <v>0</v>
          </cell>
          <cell r="K405">
            <v>1</v>
          </cell>
          <cell r="L405">
            <v>0</v>
          </cell>
          <cell r="M405">
            <v>0</v>
          </cell>
          <cell r="N405">
            <v>1</v>
          </cell>
          <cell r="O405">
            <v>3</v>
          </cell>
          <cell r="P405">
            <v>1</v>
          </cell>
          <cell r="Q405" t="str">
            <v>M80</v>
          </cell>
          <cell r="R405" t="str">
            <v xml:space="preserve"> </v>
          </cell>
          <cell r="S405" t="str">
            <v>Blank</v>
          </cell>
          <cell r="T405" t="str">
            <v xml:space="preserve">  </v>
          </cell>
          <cell r="U405" t="str">
            <v>DP</v>
          </cell>
          <cell r="V405" t="str">
            <v>Y</v>
          </cell>
          <cell r="W405" t="str">
            <v>N</v>
          </cell>
          <cell r="X405" t="str">
            <v>N</v>
          </cell>
          <cell r="Y405" t="str">
            <v>N</v>
          </cell>
          <cell r="Z405" t="str">
            <v>N</v>
          </cell>
          <cell r="AA405" t="str">
            <v>Non-stock in the primary DC - demand too low to convert</v>
          </cell>
        </row>
        <row r="406">
          <cell r="A406" t="str">
            <v>4550028</v>
          </cell>
          <cell r="B406" t="str">
            <v xml:space="preserve">C.SANATOR      </v>
          </cell>
          <cell r="C406" t="str">
            <v xml:space="preserve">Glucose Tabs Orange 10/Bt     </v>
          </cell>
          <cell r="D406" t="str">
            <v xml:space="preserve">4g          </v>
          </cell>
          <cell r="E406" t="str">
            <v xml:space="preserve">6/Pk    </v>
          </cell>
          <cell r="F406" t="str">
            <v xml:space="preserve">GEISS </v>
          </cell>
          <cell r="G406" t="str">
            <v xml:space="preserve">LP12832                  </v>
          </cell>
          <cell r="H406" t="str">
            <v xml:space="preserve">XE  </v>
          </cell>
          <cell r="I406">
            <v>1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1</v>
          </cell>
          <cell r="O406">
            <v>3</v>
          </cell>
          <cell r="P406">
            <v>1</v>
          </cell>
          <cell r="Q406" t="str">
            <v>M90</v>
          </cell>
          <cell r="R406" t="str">
            <v>D</v>
          </cell>
          <cell r="S406" t="str">
            <v>Blank</v>
          </cell>
          <cell r="T406" t="str">
            <v xml:space="preserve">  </v>
          </cell>
          <cell r="U406" t="str">
            <v>OC</v>
          </cell>
          <cell r="V406" t="str">
            <v>N</v>
          </cell>
          <cell r="W406" t="str">
            <v>N</v>
          </cell>
          <cell r="X406" t="str">
            <v>N</v>
          </cell>
          <cell r="Y406" t="str">
            <v>N</v>
          </cell>
          <cell r="Z406" t="str">
            <v>N</v>
          </cell>
          <cell r="AA406" t="str">
            <v>Discontinued</v>
          </cell>
        </row>
        <row r="407">
          <cell r="A407" t="str">
            <v>5226109</v>
          </cell>
          <cell r="B407" t="str">
            <v xml:space="preserve">A.JACKSON      </v>
          </cell>
          <cell r="C407" t="str">
            <v>Spot Vital Sign w/NIBP/OX/Temp</v>
          </cell>
          <cell r="D407" t="str">
            <v xml:space="preserve">No Stand    </v>
          </cell>
          <cell r="E407" t="str">
            <v xml:space="preserve">Ea      </v>
          </cell>
          <cell r="F407" t="str">
            <v xml:space="preserve">WELCH </v>
          </cell>
          <cell r="G407" t="str">
            <v xml:space="preserve">42NTB-E1                 </v>
          </cell>
          <cell r="H407" t="str">
            <v xml:space="preserve">BO  </v>
          </cell>
          <cell r="I407">
            <v>1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1</v>
          </cell>
          <cell r="O407">
            <v>3</v>
          </cell>
          <cell r="P407">
            <v>1</v>
          </cell>
          <cell r="Q407" t="str">
            <v>M80</v>
          </cell>
          <cell r="R407" t="str">
            <v xml:space="preserve"> </v>
          </cell>
          <cell r="S407" t="str">
            <v>Blank</v>
          </cell>
          <cell r="T407" t="str">
            <v xml:space="preserve">  </v>
          </cell>
          <cell r="U407" t="str">
            <v xml:space="preserve">  </v>
          </cell>
          <cell r="V407" t="str">
            <v>Y</v>
          </cell>
          <cell r="W407" t="str">
            <v>Y</v>
          </cell>
          <cell r="X407" t="str">
            <v>Y</v>
          </cell>
          <cell r="Y407" t="str">
            <v>Y</v>
          </cell>
          <cell r="Z407" t="str">
            <v>Y</v>
          </cell>
          <cell r="AA407" t="str">
            <v>Low impact - only 1 or 2 line impact</v>
          </cell>
        </row>
        <row r="408">
          <cell r="A408" t="str">
            <v>5590050</v>
          </cell>
          <cell r="B408" t="str">
            <v xml:space="preserve">A.JACKSON      </v>
          </cell>
          <cell r="C408" t="str">
            <v xml:space="preserve">Needle Prostate Biopsy N      </v>
          </cell>
          <cell r="D408" t="str">
            <v xml:space="preserve">18Gx20cm    </v>
          </cell>
          <cell r="E408" t="str">
            <v xml:space="preserve">10/Bx   </v>
          </cell>
          <cell r="F408" t="str">
            <v>REMMED</v>
          </cell>
          <cell r="G408" t="str">
            <v xml:space="preserve">NAC-1820                 </v>
          </cell>
          <cell r="H408" t="str">
            <v xml:space="preserve">D   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0</v>
          </cell>
          <cell r="N408">
            <v>1</v>
          </cell>
          <cell r="O408">
            <v>3</v>
          </cell>
          <cell r="P408">
            <v>1</v>
          </cell>
          <cell r="Q408" t="str">
            <v>M85</v>
          </cell>
          <cell r="R408" t="str">
            <v xml:space="preserve"> </v>
          </cell>
          <cell r="S408" t="str">
            <v>D</v>
          </cell>
          <cell r="T408" t="str">
            <v xml:space="preserve">  </v>
          </cell>
          <cell r="U408" t="str">
            <v>DP</v>
          </cell>
          <cell r="V408" t="str">
            <v>N</v>
          </cell>
          <cell r="W408" t="str">
            <v>N</v>
          </cell>
          <cell r="X408" t="str">
            <v>N</v>
          </cell>
          <cell r="Y408" t="str">
            <v>N</v>
          </cell>
          <cell r="Z408" t="str">
            <v>N</v>
          </cell>
          <cell r="AA408" t="str">
            <v>Corporate non-stock - demand too low to convert</v>
          </cell>
        </row>
        <row r="409">
          <cell r="A409" t="str">
            <v>5700642</v>
          </cell>
          <cell r="B409" t="str">
            <v xml:space="preserve">J.SEROKA       </v>
          </cell>
          <cell r="C409" t="str">
            <v xml:space="preserve">Criterion Glv PF Ltx Surgical </v>
          </cell>
          <cell r="D409" t="str">
            <v xml:space="preserve">SIZE 9.0    </v>
          </cell>
          <cell r="E409" t="str">
            <v xml:space="preserve">50Pr/Bx </v>
          </cell>
          <cell r="F409" t="str">
            <v>WEARSF</v>
          </cell>
          <cell r="G409" t="str">
            <v xml:space="preserve">5700642                  </v>
          </cell>
          <cell r="H409" t="str">
            <v xml:space="preserve">BO  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1</v>
          </cell>
          <cell r="N409">
            <v>1</v>
          </cell>
          <cell r="O409">
            <v>3</v>
          </cell>
          <cell r="P409">
            <v>1</v>
          </cell>
          <cell r="Q409" t="str">
            <v>D10</v>
          </cell>
          <cell r="R409" t="str">
            <v xml:space="preserve"> </v>
          </cell>
          <cell r="S409" t="str">
            <v>Blank</v>
          </cell>
          <cell r="T409" t="str">
            <v xml:space="preserve">  </v>
          </cell>
          <cell r="U409" t="str">
            <v>DU</v>
          </cell>
          <cell r="V409" t="str">
            <v>Y</v>
          </cell>
          <cell r="W409" t="str">
            <v>Y</v>
          </cell>
          <cell r="X409" t="str">
            <v>Y</v>
          </cell>
          <cell r="Y409" t="str">
            <v>Y</v>
          </cell>
          <cell r="Z409" t="str">
            <v>Y</v>
          </cell>
          <cell r="AA409" t="str">
            <v>Low impact - only 1 or 2 line impact</v>
          </cell>
        </row>
        <row r="410">
          <cell r="A410" t="str">
            <v>5824402</v>
          </cell>
          <cell r="B410" t="str">
            <v xml:space="preserve">J.GOMES        </v>
          </cell>
          <cell r="C410" t="str">
            <v xml:space="preserve">Wipe Perineal Frag Free Flush </v>
          </cell>
          <cell r="D410" t="str">
            <v xml:space="preserve">42EA/PK     </v>
          </cell>
          <cell r="E410" t="str">
            <v xml:space="preserve">12/Ca   </v>
          </cell>
          <cell r="F410" t="str">
            <v xml:space="preserve">ALLEG </v>
          </cell>
          <cell r="G410" t="str">
            <v xml:space="preserve">2AWUF-42                 </v>
          </cell>
          <cell r="H410" t="str">
            <v xml:space="preserve">XE  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0</v>
          </cell>
          <cell r="N410">
            <v>1</v>
          </cell>
          <cell r="O410">
            <v>3</v>
          </cell>
          <cell r="P410">
            <v>1</v>
          </cell>
          <cell r="Q410" t="str">
            <v>M10</v>
          </cell>
          <cell r="R410" t="str">
            <v xml:space="preserve"> </v>
          </cell>
          <cell r="S410" t="str">
            <v>Blank</v>
          </cell>
          <cell r="T410" t="str">
            <v xml:space="preserve">  </v>
          </cell>
          <cell r="U410" t="str">
            <v xml:space="preserve">  </v>
          </cell>
          <cell r="V410" t="str">
            <v>Y</v>
          </cell>
          <cell r="W410" t="str">
            <v>N</v>
          </cell>
          <cell r="X410" t="str">
            <v>Y</v>
          </cell>
          <cell r="Y410" t="str">
            <v>Y</v>
          </cell>
          <cell r="Z410" t="str">
            <v>Y</v>
          </cell>
          <cell r="AA410" t="str">
            <v>Demand increase - converted to stock</v>
          </cell>
        </row>
        <row r="411">
          <cell r="A411" t="str">
            <v>6020155</v>
          </cell>
          <cell r="B411" t="str">
            <v xml:space="preserve">T.SMITH        </v>
          </cell>
          <cell r="C411" t="str">
            <v xml:space="preserve">Cath Coude Intermittent       </v>
          </cell>
          <cell r="D411" t="str">
            <v xml:space="preserve">16Fr 16in   </v>
          </cell>
          <cell r="E411" t="str">
            <v xml:space="preserve">30/CA   </v>
          </cell>
          <cell r="F411" t="str">
            <v>BARDBI</v>
          </cell>
          <cell r="G411" t="str">
            <v xml:space="preserve">423716                   </v>
          </cell>
          <cell r="H411" t="str">
            <v xml:space="preserve">XD  </v>
          </cell>
          <cell r="I411">
            <v>1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1</v>
          </cell>
          <cell r="O411">
            <v>3</v>
          </cell>
          <cell r="P411">
            <v>1</v>
          </cell>
          <cell r="Q411" t="str">
            <v>M86</v>
          </cell>
          <cell r="R411" t="str">
            <v xml:space="preserve"> </v>
          </cell>
          <cell r="S411" t="str">
            <v>L</v>
          </cell>
          <cell r="T411" t="str">
            <v xml:space="preserve">  </v>
          </cell>
          <cell r="U411" t="str">
            <v>DP</v>
          </cell>
          <cell r="V411" t="str">
            <v>N</v>
          </cell>
          <cell r="W411" t="str">
            <v>N</v>
          </cell>
          <cell r="X411" t="str">
            <v>N</v>
          </cell>
          <cell r="Y411" t="str">
            <v>N</v>
          </cell>
          <cell r="Z411" t="str">
            <v>N</v>
          </cell>
          <cell r="AA411" t="str">
            <v>Corporate non-stock - demand too low to convert</v>
          </cell>
        </row>
        <row r="412">
          <cell r="A412" t="str">
            <v>6190005</v>
          </cell>
          <cell r="B412" t="str">
            <v xml:space="preserve">D.McKINLEY     </v>
          </cell>
          <cell r="C412" t="str">
            <v xml:space="preserve">BP Cuff &amp; Bladder, Adult      </v>
          </cell>
          <cell r="D412" t="str">
            <v xml:space="preserve">2Tube       </v>
          </cell>
          <cell r="E412" t="str">
            <v xml:space="preserve">Ea      </v>
          </cell>
          <cell r="F412" t="str">
            <v>MEDLIN</v>
          </cell>
          <cell r="G412" t="str">
            <v xml:space="preserve">MDS91420                 </v>
          </cell>
          <cell r="H412" t="str">
            <v xml:space="preserve">XE  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1</v>
          </cell>
          <cell r="N412">
            <v>1</v>
          </cell>
          <cell r="O412">
            <v>3</v>
          </cell>
          <cell r="P412">
            <v>1</v>
          </cell>
          <cell r="Q412" t="str">
            <v>M80</v>
          </cell>
          <cell r="R412" t="str">
            <v xml:space="preserve"> </v>
          </cell>
          <cell r="S412" t="str">
            <v>Blank</v>
          </cell>
          <cell r="T412" t="str">
            <v xml:space="preserve">  </v>
          </cell>
          <cell r="U412" t="str">
            <v xml:space="preserve">  </v>
          </cell>
          <cell r="V412" t="str">
            <v>Y</v>
          </cell>
          <cell r="W412" t="str">
            <v>N</v>
          </cell>
          <cell r="X412" t="str">
            <v>N</v>
          </cell>
          <cell r="Y412" t="str">
            <v>N</v>
          </cell>
          <cell r="Z412" t="str">
            <v>N</v>
          </cell>
          <cell r="AA412" t="str">
            <v>Non-stock in the primary DC - demand too low to convert</v>
          </cell>
        </row>
        <row r="413">
          <cell r="A413" t="str">
            <v>6312615</v>
          </cell>
          <cell r="B413" t="str">
            <v xml:space="preserve">A.DOUGHTON     </v>
          </cell>
          <cell r="C413" t="str">
            <v xml:space="preserve">Marcaine Inj MDV              </v>
          </cell>
          <cell r="D413" t="str">
            <v xml:space="preserve">0.5%        </v>
          </cell>
          <cell r="E413" t="str">
            <v xml:space="preserve">50mL/Vl </v>
          </cell>
          <cell r="F413" t="str">
            <v>PFIZNJ</v>
          </cell>
          <cell r="G413" t="str">
            <v xml:space="preserve">00409161050              </v>
          </cell>
          <cell r="H413" t="str">
            <v xml:space="preserve">BO  </v>
          </cell>
          <cell r="I413">
            <v>0</v>
          </cell>
          <cell r="J413">
            <v>0</v>
          </cell>
          <cell r="K413">
            <v>1</v>
          </cell>
          <cell r="L413">
            <v>0</v>
          </cell>
          <cell r="M413">
            <v>0</v>
          </cell>
          <cell r="N413">
            <v>1</v>
          </cell>
          <cell r="O413">
            <v>3</v>
          </cell>
          <cell r="P413">
            <v>1</v>
          </cell>
          <cell r="Q413" t="str">
            <v>M10</v>
          </cell>
          <cell r="R413" t="str">
            <v>U</v>
          </cell>
          <cell r="S413" t="str">
            <v>Blank</v>
          </cell>
          <cell r="T413" t="str">
            <v xml:space="preserve">  </v>
          </cell>
          <cell r="U413" t="str">
            <v>RX</v>
          </cell>
          <cell r="V413" t="str">
            <v>Y</v>
          </cell>
          <cell r="W413" t="str">
            <v>Y</v>
          </cell>
          <cell r="X413" t="str">
            <v>Y</v>
          </cell>
          <cell r="Y413" t="str">
            <v>Y</v>
          </cell>
          <cell r="Z413" t="str">
            <v>Y</v>
          </cell>
          <cell r="AA413" t="str">
            <v>Low impact - only 1 or 2 line impact</v>
          </cell>
        </row>
        <row r="414">
          <cell r="A414" t="str">
            <v>6665176</v>
          </cell>
          <cell r="B414" t="str">
            <v xml:space="preserve">J.CORRIGAN     </v>
          </cell>
          <cell r="C414" t="str">
            <v xml:space="preserve">Chemotherapy Container Yellow </v>
          </cell>
          <cell r="D414" t="str">
            <v xml:space="preserve">8-Gal       </v>
          </cell>
          <cell r="E414" t="str">
            <v xml:space="preserve">Ea      </v>
          </cell>
          <cell r="F414" t="str">
            <v>CARDKN</v>
          </cell>
          <cell r="G414" t="str">
            <v xml:space="preserve">8985                     </v>
          </cell>
          <cell r="H414" t="str">
            <v xml:space="preserve">XS  </v>
          </cell>
          <cell r="I414">
            <v>1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1</v>
          </cell>
          <cell r="O414">
            <v>3</v>
          </cell>
          <cell r="P414">
            <v>1</v>
          </cell>
          <cell r="Q414" t="str">
            <v>M10</v>
          </cell>
          <cell r="R414" t="str">
            <v xml:space="preserve"> </v>
          </cell>
          <cell r="S414" t="str">
            <v>Blank</v>
          </cell>
          <cell r="T414" t="str">
            <v xml:space="preserve">  </v>
          </cell>
          <cell r="U414" t="str">
            <v xml:space="preserve">  </v>
          </cell>
          <cell r="V414" t="str">
            <v>Y</v>
          </cell>
          <cell r="W414" t="str">
            <v>Y</v>
          </cell>
          <cell r="X414" t="str">
            <v>Y</v>
          </cell>
          <cell r="Y414" t="str">
            <v>Y</v>
          </cell>
          <cell r="Z414" t="str">
            <v>Y</v>
          </cell>
          <cell r="AA414" t="str">
            <v>Low impact - only 1 or 2 line impact</v>
          </cell>
        </row>
        <row r="415">
          <cell r="A415" t="str">
            <v>6720023</v>
          </cell>
          <cell r="B415" t="str">
            <v xml:space="preserve">A.JACKSON      </v>
          </cell>
          <cell r="C415" t="str">
            <v>GS 777 IWS Macroview Opthal BP</v>
          </cell>
          <cell r="D415" t="str">
            <v xml:space="preserve">            </v>
          </cell>
          <cell r="E415" t="str">
            <v xml:space="preserve">Ea      </v>
          </cell>
          <cell r="F415" t="str">
            <v xml:space="preserve">WELCH </v>
          </cell>
          <cell r="G415" t="str">
            <v xml:space="preserve">77792-M                  </v>
          </cell>
          <cell r="H415" t="str">
            <v xml:space="preserve">XS  </v>
          </cell>
          <cell r="I415">
            <v>1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1</v>
          </cell>
          <cell r="O415">
            <v>3</v>
          </cell>
          <cell r="P415">
            <v>1</v>
          </cell>
          <cell r="Q415" t="str">
            <v>M80</v>
          </cell>
          <cell r="R415" t="str">
            <v xml:space="preserve"> </v>
          </cell>
          <cell r="S415" t="str">
            <v>Blank</v>
          </cell>
          <cell r="T415" t="str">
            <v xml:space="preserve">  </v>
          </cell>
          <cell r="U415" t="str">
            <v xml:space="preserve">  </v>
          </cell>
          <cell r="V415" t="str">
            <v>Y</v>
          </cell>
          <cell r="W415" t="str">
            <v>Y</v>
          </cell>
          <cell r="X415" t="str">
            <v>Y</v>
          </cell>
          <cell r="Y415" t="str">
            <v>Y</v>
          </cell>
          <cell r="Z415" t="str">
            <v>Y</v>
          </cell>
          <cell r="AA415" t="str">
            <v>Low impact - only 1 or 2 line impact</v>
          </cell>
        </row>
        <row r="416">
          <cell r="A416" t="str">
            <v>7330005</v>
          </cell>
          <cell r="B416" t="str">
            <v xml:space="preserve">M.MELUCCI      </v>
          </cell>
          <cell r="C416" t="str">
            <v xml:space="preserve">Steriject Needle Disp         </v>
          </cell>
          <cell r="D416" t="str">
            <v xml:space="preserve">33gx1/2     </v>
          </cell>
          <cell r="E416" t="str">
            <v xml:space="preserve">100/Bx  </v>
          </cell>
          <cell r="F416" t="str">
            <v>AIRTIT</v>
          </cell>
          <cell r="G416" t="str">
            <v xml:space="preserve">TSK3313                  </v>
          </cell>
          <cell r="H416" t="str">
            <v xml:space="preserve">BO  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0</v>
          </cell>
          <cell r="N416">
            <v>1</v>
          </cell>
          <cell r="O416">
            <v>3</v>
          </cell>
          <cell r="P416">
            <v>1</v>
          </cell>
          <cell r="Q416" t="str">
            <v>M10</v>
          </cell>
          <cell r="R416" t="str">
            <v xml:space="preserve"> </v>
          </cell>
          <cell r="S416" t="str">
            <v>Blank</v>
          </cell>
          <cell r="T416" t="str">
            <v xml:space="preserve">  </v>
          </cell>
          <cell r="U416" t="str">
            <v>DP</v>
          </cell>
          <cell r="V416" t="str">
            <v>Y</v>
          </cell>
          <cell r="W416" t="str">
            <v>Y</v>
          </cell>
          <cell r="X416" t="str">
            <v>Y</v>
          </cell>
          <cell r="Y416" t="str">
            <v>Y</v>
          </cell>
          <cell r="Z416" t="str">
            <v>Y</v>
          </cell>
          <cell r="AA416" t="str">
            <v>Low impact - only 1 or 2 line impact</v>
          </cell>
        </row>
        <row r="417">
          <cell r="A417" t="str">
            <v>7762228</v>
          </cell>
          <cell r="B417" t="str">
            <v xml:space="preserve">W.ROACH        </v>
          </cell>
          <cell r="C417" t="str">
            <v xml:space="preserve">300% Positive Control Bup     </v>
          </cell>
          <cell r="D417" t="str">
            <v xml:space="preserve">Specific    </v>
          </cell>
          <cell r="E417" t="str">
            <v xml:space="preserve">5ml/vl  </v>
          </cell>
          <cell r="F417" t="str">
            <v>INSTEC</v>
          </cell>
          <cell r="G417" t="str">
            <v xml:space="preserve">88001                    </v>
          </cell>
          <cell r="H417" t="str">
            <v xml:space="preserve">XE  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</v>
          </cell>
          <cell r="N417">
            <v>1</v>
          </cell>
          <cell r="O417">
            <v>3</v>
          </cell>
          <cell r="P417">
            <v>1</v>
          </cell>
          <cell r="Q417" t="str">
            <v>M80</v>
          </cell>
          <cell r="R417" t="str">
            <v xml:space="preserve"> </v>
          </cell>
          <cell r="S417" t="str">
            <v>Blank</v>
          </cell>
          <cell r="T417" t="str">
            <v>RI</v>
          </cell>
          <cell r="U417" t="str">
            <v xml:space="preserve">  </v>
          </cell>
          <cell r="V417" t="str">
            <v>Y</v>
          </cell>
          <cell r="W417" t="str">
            <v>N</v>
          </cell>
          <cell r="X417" t="str">
            <v>N</v>
          </cell>
          <cell r="Y417" t="str">
            <v>N</v>
          </cell>
          <cell r="Z417" t="str">
            <v>N</v>
          </cell>
          <cell r="AA417" t="str">
            <v>Non-stock in the primary DC - demand too low to convert</v>
          </cell>
        </row>
        <row r="418">
          <cell r="A418" t="str">
            <v>7772001</v>
          </cell>
          <cell r="B418" t="str">
            <v xml:space="preserve">T.FABIAN       </v>
          </cell>
          <cell r="C418" t="str">
            <v>Tube BC Vacutainer 2.7mL Lt Bl</v>
          </cell>
          <cell r="D418" t="str">
            <v xml:space="preserve">13x75mm     </v>
          </cell>
          <cell r="E418" t="str">
            <v xml:space="preserve">100/Bx  </v>
          </cell>
          <cell r="F418" t="str">
            <v xml:space="preserve">BD    </v>
          </cell>
          <cell r="G418" t="str">
            <v xml:space="preserve">366560                   </v>
          </cell>
          <cell r="H418" t="str">
            <v xml:space="preserve">XE  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0</v>
          </cell>
          <cell r="N418">
            <v>1</v>
          </cell>
          <cell r="O418">
            <v>3</v>
          </cell>
          <cell r="P418">
            <v>1</v>
          </cell>
          <cell r="Q418" t="str">
            <v>M10</v>
          </cell>
          <cell r="R418" t="str">
            <v xml:space="preserve"> </v>
          </cell>
          <cell r="S418" t="str">
            <v>Blank</v>
          </cell>
          <cell r="T418" t="str">
            <v xml:space="preserve">  </v>
          </cell>
          <cell r="U418" t="str">
            <v>DU</v>
          </cell>
          <cell r="V418" t="str">
            <v>Y</v>
          </cell>
          <cell r="W418" t="str">
            <v>N</v>
          </cell>
          <cell r="X418" t="str">
            <v>N</v>
          </cell>
          <cell r="Y418" t="str">
            <v>N</v>
          </cell>
          <cell r="Z418" t="str">
            <v>N</v>
          </cell>
          <cell r="AA418" t="str">
            <v>Non-stock in the primary DC - demand too low to convert</v>
          </cell>
        </row>
        <row r="419">
          <cell r="A419" t="str">
            <v>8310262</v>
          </cell>
          <cell r="B419" t="str">
            <v xml:space="preserve">D.McKINLEY     </v>
          </cell>
          <cell r="C419" t="str">
            <v xml:space="preserve">Bandage Gauze Sof-Form 4"x75" </v>
          </cell>
          <cell r="D419" t="str">
            <v xml:space="preserve">Nonsterile  </v>
          </cell>
          <cell r="E419" t="str">
            <v xml:space="preserve">12/Bx   </v>
          </cell>
          <cell r="F419" t="str">
            <v>MEDLIN</v>
          </cell>
          <cell r="G419" t="str">
            <v xml:space="preserve">NON25494                 </v>
          </cell>
          <cell r="H419" t="str">
            <v xml:space="preserve">XE  </v>
          </cell>
          <cell r="I419">
            <v>0</v>
          </cell>
          <cell r="J419">
            <v>0</v>
          </cell>
          <cell r="K419">
            <v>1</v>
          </cell>
          <cell r="L419">
            <v>0</v>
          </cell>
          <cell r="M419">
            <v>0</v>
          </cell>
          <cell r="N419">
            <v>1</v>
          </cell>
          <cell r="O419">
            <v>3</v>
          </cell>
          <cell r="P419">
            <v>1</v>
          </cell>
          <cell r="Q419" t="str">
            <v>M10</v>
          </cell>
          <cell r="R419" t="str">
            <v xml:space="preserve"> </v>
          </cell>
          <cell r="S419" t="str">
            <v>Blank</v>
          </cell>
          <cell r="T419" t="str">
            <v xml:space="preserve">  </v>
          </cell>
          <cell r="U419" t="str">
            <v xml:space="preserve">  </v>
          </cell>
          <cell r="V419" t="str">
            <v>Y</v>
          </cell>
          <cell r="W419" t="str">
            <v>N</v>
          </cell>
          <cell r="X419" t="str">
            <v>N</v>
          </cell>
          <cell r="Y419" t="str">
            <v>Y</v>
          </cell>
          <cell r="Z419" t="str">
            <v>Y</v>
          </cell>
          <cell r="AA419" t="str">
            <v>Non-stock in the primary DC - demand too low to convert</v>
          </cell>
        </row>
        <row r="420">
          <cell r="A420" t="str">
            <v>8906677</v>
          </cell>
          <cell r="B420" t="str">
            <v xml:space="preserve">C.SCHMIDTKE    </v>
          </cell>
          <cell r="C420" t="str">
            <v xml:space="preserve">Ear Curette Loop Disposable   </v>
          </cell>
          <cell r="D420" t="str">
            <v xml:space="preserve">            </v>
          </cell>
          <cell r="E420" t="str">
            <v xml:space="preserve">12/PK   </v>
          </cell>
          <cell r="F420" t="str">
            <v>MISDFK</v>
          </cell>
          <cell r="G420" t="str">
            <v xml:space="preserve">96-1005                  </v>
          </cell>
          <cell r="H420" t="str">
            <v xml:space="preserve">XD  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1</v>
          </cell>
          <cell r="N420">
            <v>1</v>
          </cell>
          <cell r="O420">
            <v>3</v>
          </cell>
          <cell r="P420">
            <v>1</v>
          </cell>
          <cell r="Q420" t="str">
            <v>M86</v>
          </cell>
          <cell r="R420" t="str">
            <v xml:space="preserve"> </v>
          </cell>
          <cell r="S420" t="str">
            <v>L</v>
          </cell>
          <cell r="T420" t="str">
            <v xml:space="preserve">  </v>
          </cell>
          <cell r="U420" t="str">
            <v xml:space="preserve">  </v>
          </cell>
          <cell r="V420" t="str">
            <v>N</v>
          </cell>
          <cell r="W420" t="str">
            <v>N</v>
          </cell>
          <cell r="X420" t="str">
            <v>N</v>
          </cell>
          <cell r="Y420" t="str">
            <v>N</v>
          </cell>
          <cell r="Z420" t="str">
            <v>N</v>
          </cell>
          <cell r="AA420" t="str">
            <v>Corporate non-stock - demand too low to convert</v>
          </cell>
        </row>
        <row r="421">
          <cell r="A421" t="str">
            <v>9021186</v>
          </cell>
          <cell r="B421" t="str">
            <v xml:space="preserve">A.JACKSON      </v>
          </cell>
          <cell r="C421" t="str">
            <v xml:space="preserve">CLEANER,DESK&amp;OFFICE,15OZ      </v>
          </cell>
          <cell r="D421" t="str">
            <v xml:space="preserve">            </v>
          </cell>
          <cell r="E421" t="str">
            <v xml:space="preserve">1/PK    </v>
          </cell>
          <cell r="F421" t="str">
            <v>ODEPOT</v>
          </cell>
          <cell r="G421" t="str">
            <v xml:space="preserve">172304                   </v>
          </cell>
          <cell r="H421" t="str">
            <v xml:space="preserve">D   </v>
          </cell>
          <cell r="I421">
            <v>0</v>
          </cell>
          <cell r="J421">
            <v>0</v>
          </cell>
          <cell r="K421">
            <v>1</v>
          </cell>
          <cell r="L421">
            <v>0</v>
          </cell>
          <cell r="M421">
            <v>0</v>
          </cell>
          <cell r="N421">
            <v>1</v>
          </cell>
          <cell r="O421">
            <v>3</v>
          </cell>
          <cell r="P421">
            <v>1</v>
          </cell>
          <cell r="Q421" t="str">
            <v>D32</v>
          </cell>
          <cell r="R421" t="str">
            <v xml:space="preserve"> </v>
          </cell>
          <cell r="S421" t="str">
            <v>D</v>
          </cell>
          <cell r="T421" t="str">
            <v xml:space="preserve">  </v>
          </cell>
          <cell r="U421" t="str">
            <v xml:space="preserve">  </v>
          </cell>
          <cell r="V421" t="str">
            <v>N</v>
          </cell>
          <cell r="W421" t="str">
            <v>N</v>
          </cell>
          <cell r="X421" t="str">
            <v>N</v>
          </cell>
          <cell r="Y421" t="str">
            <v>N</v>
          </cell>
          <cell r="Z421" t="str">
            <v>N</v>
          </cell>
          <cell r="AA421" t="str">
            <v>Drop-ship only</v>
          </cell>
        </row>
        <row r="422">
          <cell r="A422" t="str">
            <v>9023302</v>
          </cell>
          <cell r="B422" t="str">
            <v xml:space="preserve">A.JACKSON      </v>
          </cell>
          <cell r="C422" t="str">
            <v xml:space="preserve">RUBBERBAND,BRITES,ALLIANC     </v>
          </cell>
          <cell r="D422" t="str">
            <v xml:space="preserve">            </v>
          </cell>
          <cell r="E422" t="str">
            <v xml:space="preserve">1/PK    </v>
          </cell>
          <cell r="F422" t="str">
            <v>ODEPOT</v>
          </cell>
          <cell r="G422" t="str">
            <v xml:space="preserve">287730                   </v>
          </cell>
          <cell r="H422" t="str">
            <v xml:space="preserve">D   </v>
          </cell>
          <cell r="I422">
            <v>1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1</v>
          </cell>
          <cell r="O422">
            <v>3</v>
          </cell>
          <cell r="P422">
            <v>1</v>
          </cell>
          <cell r="Q422" t="str">
            <v>D32</v>
          </cell>
          <cell r="R422" t="str">
            <v xml:space="preserve"> </v>
          </cell>
          <cell r="S422" t="str">
            <v>D</v>
          </cell>
          <cell r="T422" t="str">
            <v xml:space="preserve">  </v>
          </cell>
          <cell r="U422" t="str">
            <v xml:space="preserve">  </v>
          </cell>
          <cell r="V422" t="str">
            <v>N</v>
          </cell>
          <cell r="W422" t="str">
            <v>N</v>
          </cell>
          <cell r="X422" t="str">
            <v>N</v>
          </cell>
          <cell r="Y422" t="str">
            <v>N</v>
          </cell>
          <cell r="Z422" t="str">
            <v>N</v>
          </cell>
          <cell r="AA422" t="str">
            <v>Drop-ship only</v>
          </cell>
        </row>
        <row r="423">
          <cell r="A423" t="str">
            <v>9025819</v>
          </cell>
          <cell r="B423" t="str">
            <v xml:space="preserve">A.JACKSON      </v>
          </cell>
          <cell r="C423" t="str">
            <v xml:space="preserve">Post-It Flag Astd Clr 4/P     </v>
          </cell>
          <cell r="D423" t="str">
            <v xml:space="preserve">            </v>
          </cell>
          <cell r="E423" t="str">
            <v xml:space="preserve">96/Pk   </v>
          </cell>
          <cell r="F423" t="str">
            <v>ODEPOT</v>
          </cell>
          <cell r="G423" t="str">
            <v xml:space="preserve">395991                   </v>
          </cell>
          <cell r="H423" t="str">
            <v xml:space="preserve">D   </v>
          </cell>
          <cell r="I423">
            <v>1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1</v>
          </cell>
          <cell r="O423">
            <v>3</v>
          </cell>
          <cell r="P423">
            <v>1</v>
          </cell>
          <cell r="Q423" t="str">
            <v>D32</v>
          </cell>
          <cell r="R423" t="str">
            <v xml:space="preserve"> </v>
          </cell>
          <cell r="S423" t="str">
            <v>D</v>
          </cell>
          <cell r="T423" t="str">
            <v xml:space="preserve">  </v>
          </cell>
          <cell r="U423" t="str">
            <v xml:space="preserve">  </v>
          </cell>
          <cell r="V423" t="str">
            <v>N</v>
          </cell>
          <cell r="W423" t="str">
            <v>N</v>
          </cell>
          <cell r="X423" t="str">
            <v>N</v>
          </cell>
          <cell r="Y423" t="str">
            <v>N</v>
          </cell>
          <cell r="Z423" t="str">
            <v>N</v>
          </cell>
          <cell r="AA423" t="str">
            <v>Drop-ship only</v>
          </cell>
        </row>
        <row r="424">
          <cell r="A424" t="str">
            <v>9026067</v>
          </cell>
          <cell r="B424" t="str">
            <v xml:space="preserve">A.JACKSON      </v>
          </cell>
          <cell r="C424" t="str">
            <v xml:space="preserve">CLOCK,WALL,8.5,PLASTIC,B      </v>
          </cell>
          <cell r="D424" t="str">
            <v xml:space="preserve">            </v>
          </cell>
          <cell r="E424" t="str">
            <v xml:space="preserve">1/PK    </v>
          </cell>
          <cell r="F424" t="str">
            <v>ODEPOT</v>
          </cell>
          <cell r="G424" t="str">
            <v xml:space="preserve">404941                   </v>
          </cell>
          <cell r="H424" t="str">
            <v xml:space="preserve">D   </v>
          </cell>
          <cell r="I424">
            <v>1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1</v>
          </cell>
          <cell r="O424">
            <v>3</v>
          </cell>
          <cell r="P424">
            <v>1</v>
          </cell>
          <cell r="Q424" t="str">
            <v>D32</v>
          </cell>
          <cell r="R424" t="str">
            <v xml:space="preserve"> </v>
          </cell>
          <cell r="S424" t="str">
            <v>D</v>
          </cell>
          <cell r="T424" t="str">
            <v xml:space="preserve">  </v>
          </cell>
          <cell r="U424" t="str">
            <v xml:space="preserve">  </v>
          </cell>
          <cell r="V424" t="str">
            <v>N</v>
          </cell>
          <cell r="W424" t="str">
            <v>N</v>
          </cell>
          <cell r="X424" t="str">
            <v>N</v>
          </cell>
          <cell r="Y424" t="str">
            <v>N</v>
          </cell>
          <cell r="Z424" t="str">
            <v>N</v>
          </cell>
          <cell r="AA424" t="str">
            <v>Drop-ship only</v>
          </cell>
        </row>
        <row r="425">
          <cell r="A425" t="str">
            <v>9040208</v>
          </cell>
          <cell r="B425" t="str">
            <v xml:space="preserve">A.JACKSON      </v>
          </cell>
          <cell r="C425" t="str">
            <v xml:space="preserve">Label,Address 1-1/8"x3"       </v>
          </cell>
          <cell r="D425" t="str">
            <v xml:space="preserve">            </v>
          </cell>
          <cell r="E425" t="str">
            <v xml:space="preserve">700/Rl  </v>
          </cell>
          <cell r="F425" t="str">
            <v>ODEPOT</v>
          </cell>
          <cell r="G425" t="str">
            <v xml:space="preserve">463314                   </v>
          </cell>
          <cell r="H425" t="str">
            <v xml:space="preserve">D   </v>
          </cell>
          <cell r="I425">
            <v>1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1</v>
          </cell>
          <cell r="O425">
            <v>3</v>
          </cell>
          <cell r="P425">
            <v>1</v>
          </cell>
          <cell r="Q425" t="str">
            <v>D32</v>
          </cell>
          <cell r="R425" t="str">
            <v xml:space="preserve"> </v>
          </cell>
          <cell r="S425" t="str">
            <v>D</v>
          </cell>
          <cell r="T425" t="str">
            <v xml:space="preserve">  </v>
          </cell>
          <cell r="U425" t="str">
            <v xml:space="preserve">  </v>
          </cell>
          <cell r="V425" t="str">
            <v>N</v>
          </cell>
          <cell r="W425" t="str">
            <v>N</v>
          </cell>
          <cell r="X425" t="str">
            <v>N</v>
          </cell>
          <cell r="Y425" t="str">
            <v>N</v>
          </cell>
          <cell r="Z425" t="str">
            <v>N</v>
          </cell>
          <cell r="AA425" t="str">
            <v>Drop-ship only</v>
          </cell>
        </row>
        <row r="426">
          <cell r="A426" t="str">
            <v>9052928</v>
          </cell>
          <cell r="B426" t="str">
            <v xml:space="preserve">A.JACKSON      </v>
          </cell>
          <cell r="C426" t="str">
            <v xml:space="preserve">Cup Hot Od 12oz               </v>
          </cell>
          <cell r="D426" t="str">
            <v xml:space="preserve">            </v>
          </cell>
          <cell r="E426" t="str">
            <v xml:space="preserve">50/Pk   </v>
          </cell>
          <cell r="F426" t="str">
            <v>ODEPOT</v>
          </cell>
          <cell r="G426" t="str">
            <v xml:space="preserve">426220                   </v>
          </cell>
          <cell r="H426" t="str">
            <v xml:space="preserve">D   </v>
          </cell>
          <cell r="I426">
            <v>1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1</v>
          </cell>
          <cell r="O426">
            <v>3</v>
          </cell>
          <cell r="P426">
            <v>1</v>
          </cell>
          <cell r="Q426" t="str">
            <v>D32</v>
          </cell>
          <cell r="R426" t="str">
            <v xml:space="preserve"> </v>
          </cell>
          <cell r="S426" t="str">
            <v>D</v>
          </cell>
          <cell r="T426" t="str">
            <v xml:space="preserve">  </v>
          </cell>
          <cell r="U426" t="str">
            <v xml:space="preserve">  </v>
          </cell>
          <cell r="V426" t="str">
            <v>N</v>
          </cell>
          <cell r="W426" t="str">
            <v>N</v>
          </cell>
          <cell r="X426" t="str">
            <v>N</v>
          </cell>
          <cell r="Y426" t="str">
            <v>N</v>
          </cell>
          <cell r="Z426" t="str">
            <v>N</v>
          </cell>
          <cell r="AA426" t="str">
            <v>Drop-ship only</v>
          </cell>
        </row>
        <row r="427">
          <cell r="A427" t="str">
            <v>9055846</v>
          </cell>
          <cell r="B427" t="str">
            <v xml:space="preserve">A.JACKSON      </v>
          </cell>
          <cell r="C427" t="str">
            <v xml:space="preserve">Strip Poster Adhsve Command   </v>
          </cell>
          <cell r="D427" t="str">
            <v xml:space="preserve">            </v>
          </cell>
          <cell r="E427" t="str">
            <v xml:space="preserve">12/Pk   </v>
          </cell>
          <cell r="F427" t="str">
            <v>ODEPOT</v>
          </cell>
          <cell r="G427" t="str">
            <v xml:space="preserve">373240                   </v>
          </cell>
          <cell r="H427" t="str">
            <v xml:space="preserve">D   </v>
          </cell>
          <cell r="I427">
            <v>0</v>
          </cell>
          <cell r="J427">
            <v>0</v>
          </cell>
          <cell r="K427">
            <v>1</v>
          </cell>
          <cell r="L427">
            <v>0</v>
          </cell>
          <cell r="M427">
            <v>0</v>
          </cell>
          <cell r="N427">
            <v>1</v>
          </cell>
          <cell r="O427">
            <v>3</v>
          </cell>
          <cell r="P427">
            <v>1</v>
          </cell>
          <cell r="Q427" t="str">
            <v>D32</v>
          </cell>
          <cell r="R427" t="str">
            <v xml:space="preserve"> </v>
          </cell>
          <cell r="S427" t="str">
            <v>D</v>
          </cell>
          <cell r="T427" t="str">
            <v xml:space="preserve">  </v>
          </cell>
          <cell r="U427" t="str">
            <v xml:space="preserve">  </v>
          </cell>
          <cell r="V427" t="str">
            <v>N</v>
          </cell>
          <cell r="W427" t="str">
            <v>N</v>
          </cell>
          <cell r="X427" t="str">
            <v>N</v>
          </cell>
          <cell r="Y427" t="str">
            <v>N</v>
          </cell>
          <cell r="Z427" t="str">
            <v>N</v>
          </cell>
          <cell r="AA427" t="str">
            <v>Drop-ship only</v>
          </cell>
        </row>
        <row r="428">
          <cell r="A428" t="str">
            <v>9057187</v>
          </cell>
          <cell r="B428" t="str">
            <v xml:space="preserve">A.JACKSON      </v>
          </cell>
          <cell r="C428" t="str">
            <v xml:space="preserve">Cutlery Spoon Hvymed Wht      </v>
          </cell>
          <cell r="D428" t="str">
            <v xml:space="preserve">            </v>
          </cell>
          <cell r="E428" t="str">
            <v xml:space="preserve">100/Bx  </v>
          </cell>
          <cell r="F428" t="str">
            <v>ODEPOT</v>
          </cell>
          <cell r="G428" t="str">
            <v xml:space="preserve">780875                   </v>
          </cell>
          <cell r="H428" t="str">
            <v xml:space="preserve">D   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0</v>
          </cell>
          <cell r="N428">
            <v>1</v>
          </cell>
          <cell r="O428">
            <v>3</v>
          </cell>
          <cell r="P428">
            <v>1</v>
          </cell>
          <cell r="Q428" t="str">
            <v>D33</v>
          </cell>
          <cell r="R428" t="str">
            <v xml:space="preserve"> </v>
          </cell>
          <cell r="S428" t="str">
            <v>D</v>
          </cell>
          <cell r="T428" t="str">
            <v xml:space="preserve">  </v>
          </cell>
          <cell r="U428" t="str">
            <v xml:space="preserve">  </v>
          </cell>
          <cell r="V428" t="str">
            <v>N</v>
          </cell>
          <cell r="W428" t="str">
            <v>N</v>
          </cell>
          <cell r="X428" t="str">
            <v>N</v>
          </cell>
          <cell r="Y428" t="str">
            <v>N</v>
          </cell>
          <cell r="Z428" t="str">
            <v>N</v>
          </cell>
          <cell r="AA428" t="str">
            <v>Drop-ship only</v>
          </cell>
        </row>
        <row r="429">
          <cell r="A429" t="str">
            <v>9330168</v>
          </cell>
          <cell r="B429" t="str">
            <v xml:space="preserve">A.TALAVERA     </v>
          </cell>
          <cell r="C429" t="str">
            <v xml:space="preserve">Tourniquet LF Blue NS         </v>
          </cell>
          <cell r="D429" t="str">
            <v xml:space="preserve">1"x18"      </v>
          </cell>
          <cell r="E429" t="str">
            <v xml:space="preserve">100/Bx  </v>
          </cell>
          <cell r="F429" t="str">
            <v xml:space="preserve">DUKAL </v>
          </cell>
          <cell r="G429" t="str">
            <v xml:space="preserve">NLT4100                  </v>
          </cell>
          <cell r="H429" t="str">
            <v xml:space="preserve">XS  </v>
          </cell>
          <cell r="I429">
            <v>0</v>
          </cell>
          <cell r="J429">
            <v>1</v>
          </cell>
          <cell r="K429">
            <v>0</v>
          </cell>
          <cell r="L429">
            <v>0</v>
          </cell>
          <cell r="M429">
            <v>0</v>
          </cell>
          <cell r="N429">
            <v>1</v>
          </cell>
          <cell r="O429">
            <v>3</v>
          </cell>
          <cell r="P429">
            <v>1</v>
          </cell>
          <cell r="Q429" t="str">
            <v>M10</v>
          </cell>
          <cell r="R429" t="str">
            <v xml:space="preserve"> </v>
          </cell>
          <cell r="S429" t="str">
            <v>Blank</v>
          </cell>
          <cell r="T429" t="str">
            <v xml:space="preserve">  </v>
          </cell>
          <cell r="U429" t="str">
            <v xml:space="preserve">  </v>
          </cell>
          <cell r="V429" t="str">
            <v>Y</v>
          </cell>
          <cell r="W429" t="str">
            <v>Y</v>
          </cell>
          <cell r="X429" t="str">
            <v>Y</v>
          </cell>
          <cell r="Y429" t="str">
            <v>Y</v>
          </cell>
          <cell r="Z429" t="str">
            <v>Y</v>
          </cell>
          <cell r="AA429" t="str">
            <v>Low impact - only 1 or 2 line impact</v>
          </cell>
        </row>
        <row r="430">
          <cell r="A430" t="str">
            <v>9740005</v>
          </cell>
          <cell r="B430" t="str">
            <v xml:space="preserve">G.RAZZANO      </v>
          </cell>
          <cell r="C430" t="str">
            <v>Sonotrax Vascular w/Transducer</v>
          </cell>
          <cell r="D430" t="str">
            <v xml:space="preserve">8 Mhz       </v>
          </cell>
          <cell r="E430" t="str">
            <v xml:space="preserve">Ea      </v>
          </cell>
          <cell r="F430" t="str">
            <v>EDANIN</v>
          </cell>
          <cell r="G430" t="str">
            <v xml:space="preserve">03.04.304098             </v>
          </cell>
          <cell r="H430" t="str">
            <v xml:space="preserve">D   </v>
          </cell>
          <cell r="I430">
            <v>1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1</v>
          </cell>
          <cell r="O430">
            <v>3</v>
          </cell>
          <cell r="P430">
            <v>1</v>
          </cell>
          <cell r="Q430" t="str">
            <v>M85</v>
          </cell>
          <cell r="R430" t="str">
            <v xml:space="preserve"> </v>
          </cell>
          <cell r="S430" t="str">
            <v>D</v>
          </cell>
          <cell r="T430" t="str">
            <v xml:space="preserve">  </v>
          </cell>
          <cell r="U430" t="str">
            <v>DP</v>
          </cell>
          <cell r="V430" t="str">
            <v>N</v>
          </cell>
          <cell r="W430" t="str">
            <v>N</v>
          </cell>
          <cell r="X430" t="str">
            <v>N</v>
          </cell>
          <cell r="Y430" t="str">
            <v>N</v>
          </cell>
          <cell r="Z430" t="str">
            <v>N</v>
          </cell>
          <cell r="AA430" t="str">
            <v>Corporate non-stock - demand too low to convert</v>
          </cell>
        </row>
        <row r="431">
          <cell r="A431" t="str">
            <v>1001351</v>
          </cell>
          <cell r="B431" t="str">
            <v xml:space="preserve">A.TALAVERA     </v>
          </cell>
          <cell r="C431" t="str">
            <v>Techmed Microscop Slides Frstd</v>
          </cell>
          <cell r="D431" t="str">
            <v xml:space="preserve">1"x3"       </v>
          </cell>
          <cell r="E431" t="str">
            <v xml:space="preserve">72/Bx   </v>
          </cell>
          <cell r="F431" t="str">
            <v xml:space="preserve">DUKAL </v>
          </cell>
          <cell r="G431" t="str">
            <v xml:space="preserve">9010                     </v>
          </cell>
          <cell r="H431" t="str">
            <v xml:space="preserve">XS  </v>
          </cell>
          <cell r="I431">
            <v>1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1</v>
          </cell>
          <cell r="O431">
            <v>2</v>
          </cell>
          <cell r="P431">
            <v>1</v>
          </cell>
          <cell r="Q431" t="str">
            <v>M30</v>
          </cell>
          <cell r="R431" t="str">
            <v xml:space="preserve"> </v>
          </cell>
          <cell r="S431" t="str">
            <v>Blank</v>
          </cell>
          <cell r="T431" t="str">
            <v xml:space="preserve">  </v>
          </cell>
          <cell r="U431" t="str">
            <v xml:space="preserve">  </v>
          </cell>
          <cell r="V431" t="str">
            <v>Y</v>
          </cell>
          <cell r="W431" t="str">
            <v>Y</v>
          </cell>
          <cell r="X431" t="str">
            <v>Y</v>
          </cell>
          <cell r="Y431" t="str">
            <v>Y</v>
          </cell>
          <cell r="Z431" t="str">
            <v>Y</v>
          </cell>
          <cell r="AA431" t="str">
            <v>Low impact - only 1 or 2 line impact</v>
          </cell>
        </row>
        <row r="432">
          <cell r="A432" t="str">
            <v>1009114</v>
          </cell>
          <cell r="B432" t="str">
            <v xml:space="preserve">C.SANATOR      </v>
          </cell>
          <cell r="C432" t="str">
            <v xml:space="preserve">Micro Cover Glass #2 7/8"     </v>
          </cell>
          <cell r="D432" t="str">
            <v xml:space="preserve">22x22mm     </v>
          </cell>
          <cell r="E432" t="str">
            <v xml:space="preserve">1oz/Bx  </v>
          </cell>
          <cell r="F432" t="str">
            <v xml:space="preserve">ERIE  </v>
          </cell>
          <cell r="G432" t="str">
            <v xml:space="preserve">531-22-004               </v>
          </cell>
          <cell r="H432" t="str">
            <v xml:space="preserve">XS  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0</v>
          </cell>
          <cell r="N432">
            <v>1</v>
          </cell>
          <cell r="O432">
            <v>2</v>
          </cell>
          <cell r="P432">
            <v>1</v>
          </cell>
          <cell r="Q432" t="str">
            <v>M30</v>
          </cell>
          <cell r="R432" t="str">
            <v xml:space="preserve"> </v>
          </cell>
          <cell r="S432" t="str">
            <v>Blank</v>
          </cell>
          <cell r="T432" t="str">
            <v xml:space="preserve">  </v>
          </cell>
          <cell r="U432" t="str">
            <v xml:space="preserve">  </v>
          </cell>
          <cell r="V432" t="str">
            <v>Y</v>
          </cell>
          <cell r="W432" t="str">
            <v>Y</v>
          </cell>
          <cell r="X432" t="str">
            <v>Y</v>
          </cell>
          <cell r="Y432" t="str">
            <v>Y</v>
          </cell>
          <cell r="Z432" t="str">
            <v>Y</v>
          </cell>
          <cell r="AA432" t="str">
            <v>Low impact - only 1 or 2 line impact</v>
          </cell>
        </row>
        <row r="433">
          <cell r="A433" t="str">
            <v>1009515</v>
          </cell>
          <cell r="B433" t="str">
            <v xml:space="preserve">G.RAZZANO      </v>
          </cell>
          <cell r="C433" t="str">
            <v xml:space="preserve">Tuning Fork                   </v>
          </cell>
          <cell r="D433" t="str">
            <v xml:space="preserve">#C-1024     </v>
          </cell>
          <cell r="E433" t="str">
            <v xml:space="preserve">Ea      </v>
          </cell>
          <cell r="F433" t="str">
            <v>MILTEX</v>
          </cell>
          <cell r="G433" t="str">
            <v xml:space="preserve">19-108                   </v>
          </cell>
          <cell r="H433" t="str">
            <v xml:space="preserve">XE  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1</v>
          </cell>
          <cell r="N433">
            <v>1</v>
          </cell>
          <cell r="O433">
            <v>2</v>
          </cell>
          <cell r="P433">
            <v>1</v>
          </cell>
          <cell r="Q433" t="str">
            <v>M80</v>
          </cell>
          <cell r="R433" t="str">
            <v xml:space="preserve"> </v>
          </cell>
          <cell r="S433" t="str">
            <v>Blank</v>
          </cell>
          <cell r="T433" t="str">
            <v xml:space="preserve">  </v>
          </cell>
          <cell r="U433" t="str">
            <v xml:space="preserve">  </v>
          </cell>
          <cell r="V433" t="str">
            <v>Y</v>
          </cell>
          <cell r="W433" t="str">
            <v>N</v>
          </cell>
          <cell r="X433" t="str">
            <v>N</v>
          </cell>
          <cell r="Y433" t="str">
            <v>N</v>
          </cell>
          <cell r="Z433" t="str">
            <v>N</v>
          </cell>
          <cell r="AA433" t="str">
            <v>Non-stock in the primary DC - demand too low to convert</v>
          </cell>
        </row>
        <row r="434">
          <cell r="A434" t="str">
            <v>1033717</v>
          </cell>
          <cell r="B434" t="str">
            <v xml:space="preserve">A.TALAVERA     </v>
          </cell>
          <cell r="C434" t="str">
            <v xml:space="preserve">Toenail Clipper               </v>
          </cell>
          <cell r="D434" t="str">
            <v xml:space="preserve">            </v>
          </cell>
          <cell r="E434" t="str">
            <v xml:space="preserve">Ea      </v>
          </cell>
          <cell r="F434" t="str">
            <v xml:space="preserve">GF    </v>
          </cell>
          <cell r="G434" t="str">
            <v xml:space="preserve">1790-2                   </v>
          </cell>
          <cell r="H434" t="str">
            <v xml:space="preserve">XS  </v>
          </cell>
          <cell r="I434">
            <v>1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1</v>
          </cell>
          <cell r="O434">
            <v>2</v>
          </cell>
          <cell r="P434">
            <v>1</v>
          </cell>
          <cell r="Q434" t="str">
            <v>M10</v>
          </cell>
          <cell r="R434" t="str">
            <v xml:space="preserve"> </v>
          </cell>
          <cell r="S434" t="str">
            <v>Blank</v>
          </cell>
          <cell r="T434" t="str">
            <v xml:space="preserve">  </v>
          </cell>
          <cell r="U434" t="str">
            <v xml:space="preserve">  </v>
          </cell>
          <cell r="V434" t="str">
            <v>Y</v>
          </cell>
          <cell r="W434" t="str">
            <v>Y</v>
          </cell>
          <cell r="X434" t="str">
            <v>Y</v>
          </cell>
          <cell r="Y434" t="str">
            <v>Y</v>
          </cell>
          <cell r="Z434" t="str">
            <v>Y</v>
          </cell>
          <cell r="AA434" t="str">
            <v>Low impact - only 1 or 2 line impact</v>
          </cell>
        </row>
        <row r="435">
          <cell r="A435" t="str">
            <v>1046610</v>
          </cell>
          <cell r="B435" t="str">
            <v xml:space="preserve">E.SWEENEY      </v>
          </cell>
          <cell r="C435" t="str">
            <v xml:space="preserve">Scale Waist High              </v>
          </cell>
          <cell r="D435" t="str">
            <v xml:space="preserve">            </v>
          </cell>
          <cell r="E435" t="str">
            <v xml:space="preserve">Ea      </v>
          </cell>
          <cell r="F435" t="str">
            <v>PELSTA</v>
          </cell>
          <cell r="G435" t="str">
            <v xml:space="preserve">599KL                    </v>
          </cell>
          <cell r="H435" t="str">
            <v xml:space="preserve">XD  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1</v>
          </cell>
          <cell r="N435">
            <v>1</v>
          </cell>
          <cell r="O435">
            <v>2</v>
          </cell>
          <cell r="P435">
            <v>1</v>
          </cell>
          <cell r="Q435" t="str">
            <v>M86</v>
          </cell>
          <cell r="R435" t="str">
            <v xml:space="preserve"> </v>
          </cell>
          <cell r="S435" t="str">
            <v>L</v>
          </cell>
          <cell r="T435" t="str">
            <v xml:space="preserve">  </v>
          </cell>
          <cell r="U435" t="str">
            <v xml:space="preserve">  </v>
          </cell>
          <cell r="V435" t="str">
            <v>N</v>
          </cell>
          <cell r="W435" t="str">
            <v>N</v>
          </cell>
          <cell r="X435" t="str">
            <v>N</v>
          </cell>
          <cell r="Y435" t="str">
            <v>N</v>
          </cell>
          <cell r="Z435" t="str">
            <v>N</v>
          </cell>
          <cell r="AA435" t="str">
            <v>Corporate non-stock - demand too low to convert</v>
          </cell>
        </row>
        <row r="436">
          <cell r="A436" t="str">
            <v>1046850</v>
          </cell>
          <cell r="B436" t="str">
            <v xml:space="preserve">A.DOUGHTON     </v>
          </cell>
          <cell r="C436" t="str">
            <v xml:space="preserve">Dextrose 5% In Water          </v>
          </cell>
          <cell r="D436" t="str">
            <v xml:space="preserve">1000ml      </v>
          </cell>
          <cell r="E436" t="str">
            <v xml:space="preserve">Ea      </v>
          </cell>
          <cell r="F436" t="str">
            <v>ABBHOS</v>
          </cell>
          <cell r="G436" t="str">
            <v xml:space="preserve">0792209                  </v>
          </cell>
          <cell r="H436" t="str">
            <v xml:space="preserve">XS  </v>
          </cell>
          <cell r="I436">
            <v>1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1</v>
          </cell>
          <cell r="O436">
            <v>2</v>
          </cell>
          <cell r="P436">
            <v>1</v>
          </cell>
          <cell r="Q436" t="str">
            <v>G10</v>
          </cell>
          <cell r="R436" t="str">
            <v>R</v>
          </cell>
          <cell r="S436" t="str">
            <v>Blank</v>
          </cell>
          <cell r="T436" t="str">
            <v xml:space="preserve">  </v>
          </cell>
          <cell r="U436" t="str">
            <v>RE</v>
          </cell>
          <cell r="V436" t="str">
            <v>Y</v>
          </cell>
          <cell r="W436" t="str">
            <v>Y</v>
          </cell>
          <cell r="X436" t="str">
            <v>Y</v>
          </cell>
          <cell r="Y436" t="str">
            <v>Y</v>
          </cell>
          <cell r="Z436" t="str">
            <v>Y</v>
          </cell>
          <cell r="AA436" t="str">
            <v>Low impact - only 1 or 2 line impact</v>
          </cell>
        </row>
        <row r="437">
          <cell r="A437" t="str">
            <v>1047098</v>
          </cell>
          <cell r="B437" t="str">
            <v xml:space="preserve">T.SMITH        </v>
          </cell>
          <cell r="C437" t="str">
            <v xml:space="preserve">Sodium Chloride Inj SDV 10ml  </v>
          </cell>
          <cell r="D437" t="str">
            <v xml:space="preserve">0.9%        </v>
          </cell>
          <cell r="E437" t="str">
            <v xml:space="preserve">25/Pk   </v>
          </cell>
          <cell r="F437" t="str">
            <v>AMEPHA</v>
          </cell>
          <cell r="G437" t="str">
            <v xml:space="preserve">63323018610              </v>
          </cell>
          <cell r="H437" t="str">
            <v xml:space="preserve">BO  </v>
          </cell>
          <cell r="I437">
            <v>0</v>
          </cell>
          <cell r="J437">
            <v>0</v>
          </cell>
          <cell r="K437">
            <v>1</v>
          </cell>
          <cell r="L437">
            <v>0</v>
          </cell>
          <cell r="M437">
            <v>0</v>
          </cell>
          <cell r="N437">
            <v>1</v>
          </cell>
          <cell r="O437">
            <v>2</v>
          </cell>
          <cell r="P437">
            <v>1</v>
          </cell>
          <cell r="Q437" t="str">
            <v>G10</v>
          </cell>
          <cell r="R437" t="str">
            <v xml:space="preserve"> </v>
          </cell>
          <cell r="S437" t="str">
            <v>Blank</v>
          </cell>
          <cell r="T437" t="str">
            <v xml:space="preserve">  </v>
          </cell>
          <cell r="U437" t="str">
            <v>RX</v>
          </cell>
          <cell r="V437" t="str">
            <v>Y</v>
          </cell>
          <cell r="W437" t="str">
            <v>Y</v>
          </cell>
          <cell r="X437" t="str">
            <v>Y</v>
          </cell>
          <cell r="Y437" t="str">
            <v>Y</v>
          </cell>
          <cell r="Z437" t="str">
            <v>Y</v>
          </cell>
          <cell r="AA437" t="str">
            <v>Low impact - only 1 or 2 line impact</v>
          </cell>
        </row>
        <row r="438">
          <cell r="A438" t="str">
            <v>1049909</v>
          </cell>
          <cell r="B438" t="str">
            <v xml:space="preserve">A.DOUGHTON     </v>
          </cell>
          <cell r="C438" t="str">
            <v xml:space="preserve">Ketorolac Inj IM SDV 2mL      </v>
          </cell>
          <cell r="D438" t="str">
            <v xml:space="preserve">60mg/2mL    </v>
          </cell>
          <cell r="E438" t="str">
            <v xml:space="preserve">25/Bx   </v>
          </cell>
          <cell r="F438" t="str">
            <v>PFIZNJ</v>
          </cell>
          <cell r="G438" t="str">
            <v xml:space="preserve">00409379601              </v>
          </cell>
          <cell r="H438" t="str">
            <v xml:space="preserve">XE  </v>
          </cell>
          <cell r="I438">
            <v>1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1</v>
          </cell>
          <cell r="O438">
            <v>2</v>
          </cell>
          <cell r="P438">
            <v>1</v>
          </cell>
          <cell r="Q438" t="str">
            <v>G70</v>
          </cell>
          <cell r="R438" t="str">
            <v>D</v>
          </cell>
          <cell r="S438" t="str">
            <v>Blank</v>
          </cell>
          <cell r="T438" t="str">
            <v xml:space="preserve">  </v>
          </cell>
          <cell r="U438" t="str">
            <v>RX</v>
          </cell>
          <cell r="V438" t="str">
            <v>N</v>
          </cell>
          <cell r="W438" t="str">
            <v>N</v>
          </cell>
          <cell r="X438" t="str">
            <v>N</v>
          </cell>
          <cell r="Y438" t="str">
            <v>N</v>
          </cell>
          <cell r="Z438" t="str">
            <v>N</v>
          </cell>
          <cell r="AA438" t="str">
            <v>Discontinued</v>
          </cell>
        </row>
        <row r="439">
          <cell r="A439" t="str">
            <v>1061832</v>
          </cell>
          <cell r="B439" t="str">
            <v xml:space="preserve">C.SCHMIDTKE    </v>
          </cell>
          <cell r="C439" t="str">
            <v xml:space="preserve">Splint Finger Comfor Foam     </v>
          </cell>
          <cell r="D439" t="str">
            <v xml:space="preserve">1/2x18      </v>
          </cell>
          <cell r="E439" t="str">
            <v xml:space="preserve">12/bx   </v>
          </cell>
          <cell r="F439" t="str">
            <v xml:space="preserve">TROY  </v>
          </cell>
          <cell r="G439" t="str">
            <v xml:space="preserve">0814-6002                </v>
          </cell>
          <cell r="H439" t="str">
            <v xml:space="preserve">XD  </v>
          </cell>
          <cell r="I439">
            <v>0</v>
          </cell>
          <cell r="J439">
            <v>0</v>
          </cell>
          <cell r="K439">
            <v>1</v>
          </cell>
          <cell r="L439">
            <v>0</v>
          </cell>
          <cell r="M439">
            <v>0</v>
          </cell>
          <cell r="N439">
            <v>1</v>
          </cell>
          <cell r="O439">
            <v>2</v>
          </cell>
          <cell r="P439">
            <v>1</v>
          </cell>
          <cell r="Q439" t="str">
            <v>M86</v>
          </cell>
          <cell r="R439" t="str">
            <v xml:space="preserve"> </v>
          </cell>
          <cell r="S439" t="str">
            <v>L</v>
          </cell>
          <cell r="T439" t="str">
            <v xml:space="preserve">  </v>
          </cell>
          <cell r="U439" t="str">
            <v xml:space="preserve">  </v>
          </cell>
          <cell r="V439" t="str">
            <v>N</v>
          </cell>
          <cell r="W439" t="str">
            <v>N</v>
          </cell>
          <cell r="X439" t="str">
            <v>N</v>
          </cell>
          <cell r="Y439" t="str">
            <v>N</v>
          </cell>
          <cell r="Z439" t="str">
            <v>N</v>
          </cell>
          <cell r="AA439" t="str">
            <v>Corporate non-stock - demand too low to convert</v>
          </cell>
        </row>
        <row r="440">
          <cell r="A440" t="str">
            <v>1064164</v>
          </cell>
          <cell r="B440" t="str">
            <v xml:space="preserve">D.McKINLEY     </v>
          </cell>
          <cell r="C440" t="str">
            <v xml:space="preserve">Catheter Strap 22"            </v>
          </cell>
          <cell r="D440" t="str">
            <v xml:space="preserve">            </v>
          </cell>
          <cell r="E440" t="str">
            <v xml:space="preserve">10/Bx   </v>
          </cell>
          <cell r="F440" t="str">
            <v>MEDLIN</v>
          </cell>
          <cell r="G440" t="str">
            <v xml:space="preserve">DYND16900                </v>
          </cell>
          <cell r="H440" t="str">
            <v xml:space="preserve">XE  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0</v>
          </cell>
          <cell r="N440">
            <v>1</v>
          </cell>
          <cell r="O440">
            <v>2</v>
          </cell>
          <cell r="P440">
            <v>1</v>
          </cell>
          <cell r="Q440" t="str">
            <v>M10</v>
          </cell>
          <cell r="R440" t="str">
            <v xml:space="preserve"> </v>
          </cell>
          <cell r="S440" t="str">
            <v>Blank</v>
          </cell>
          <cell r="T440" t="str">
            <v xml:space="preserve">  </v>
          </cell>
          <cell r="U440" t="str">
            <v xml:space="preserve">  </v>
          </cell>
          <cell r="V440" t="str">
            <v>Y</v>
          </cell>
          <cell r="W440" t="str">
            <v>N</v>
          </cell>
          <cell r="X440" t="str">
            <v>N</v>
          </cell>
          <cell r="Y440" t="str">
            <v>N</v>
          </cell>
          <cell r="Z440" t="str">
            <v>N</v>
          </cell>
          <cell r="AA440" t="str">
            <v>Non-stock in the primary DC - demand too low to convert</v>
          </cell>
        </row>
        <row r="441">
          <cell r="A441" t="str">
            <v>1066641</v>
          </cell>
          <cell r="B441" t="str">
            <v xml:space="preserve">M.MELUCCI      </v>
          </cell>
          <cell r="C441" t="str">
            <v xml:space="preserve">Clip Hemoclip Titanium        </v>
          </cell>
          <cell r="D441" t="str">
            <v xml:space="preserve">Small       </v>
          </cell>
          <cell r="E441" t="str">
            <v xml:space="preserve">6x30/Bx </v>
          </cell>
          <cell r="F441" t="str">
            <v xml:space="preserve">RUSCH </v>
          </cell>
          <cell r="G441" t="str">
            <v xml:space="preserve">001201                   </v>
          </cell>
          <cell r="H441" t="str">
            <v xml:space="preserve">BO  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1</v>
          </cell>
          <cell r="N441">
            <v>1</v>
          </cell>
          <cell r="O441">
            <v>2</v>
          </cell>
          <cell r="P441">
            <v>1</v>
          </cell>
          <cell r="Q441" t="str">
            <v>M10</v>
          </cell>
          <cell r="R441" t="str">
            <v xml:space="preserve"> </v>
          </cell>
          <cell r="S441" t="str">
            <v>Blank</v>
          </cell>
          <cell r="T441" t="str">
            <v xml:space="preserve">  </v>
          </cell>
          <cell r="U441" t="str">
            <v>DP</v>
          </cell>
          <cell r="V441" t="str">
            <v>N</v>
          </cell>
          <cell r="W441" t="str">
            <v>N</v>
          </cell>
          <cell r="X441" t="str">
            <v>N</v>
          </cell>
          <cell r="Y441" t="str">
            <v>N</v>
          </cell>
          <cell r="Z441" t="str">
            <v>Y</v>
          </cell>
          <cell r="AA441" t="str">
            <v>Low impact - only 1 or 2 line impact</v>
          </cell>
        </row>
        <row r="442">
          <cell r="A442" t="str">
            <v>1066840</v>
          </cell>
          <cell r="B442" t="str">
            <v xml:space="preserve">M.MELUCCI      </v>
          </cell>
          <cell r="C442" t="str">
            <v xml:space="preserve">Cover Probe LF N/S            </v>
          </cell>
          <cell r="D442" t="str">
            <v xml:space="preserve">4cmx30cm    </v>
          </cell>
          <cell r="E442" t="str">
            <v xml:space="preserve">24/Bx   </v>
          </cell>
          <cell r="F442" t="str">
            <v xml:space="preserve">CIVCO </v>
          </cell>
          <cell r="G442" t="str">
            <v xml:space="preserve">610-838                  </v>
          </cell>
          <cell r="H442" t="str">
            <v xml:space="preserve">XE  </v>
          </cell>
          <cell r="I442">
            <v>1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1</v>
          </cell>
          <cell r="O442">
            <v>2</v>
          </cell>
          <cell r="P442">
            <v>1</v>
          </cell>
          <cell r="Q442" t="str">
            <v>M80</v>
          </cell>
          <cell r="R442" t="str">
            <v xml:space="preserve"> </v>
          </cell>
          <cell r="S442" t="str">
            <v>Blank</v>
          </cell>
          <cell r="T442" t="str">
            <v xml:space="preserve">  </v>
          </cell>
          <cell r="U442" t="str">
            <v xml:space="preserve">  </v>
          </cell>
          <cell r="V442" t="str">
            <v>N</v>
          </cell>
          <cell r="W442" t="str">
            <v>N</v>
          </cell>
          <cell r="X442" t="str">
            <v>Y</v>
          </cell>
          <cell r="Y442" t="str">
            <v>N</v>
          </cell>
          <cell r="Z442" t="str">
            <v>N</v>
          </cell>
          <cell r="AA442" t="str">
            <v>Non-stock in the primary DC - demand too low to convert</v>
          </cell>
        </row>
        <row r="443">
          <cell r="A443" t="str">
            <v>1069303</v>
          </cell>
          <cell r="B443" t="str">
            <v xml:space="preserve">D.McKINLEY     </v>
          </cell>
          <cell r="C443" t="str">
            <v xml:space="preserve">Pro Towel 3ply Tissue White   </v>
          </cell>
          <cell r="D443" t="str">
            <v xml:space="preserve">13"x18"     </v>
          </cell>
          <cell r="E443" t="str">
            <v xml:space="preserve">500/Ca  </v>
          </cell>
          <cell r="F443" t="str">
            <v>MEDLIN</v>
          </cell>
          <cell r="G443" t="str">
            <v xml:space="preserve">NON24357W                </v>
          </cell>
          <cell r="H443" t="str">
            <v xml:space="preserve">D   </v>
          </cell>
          <cell r="I443">
            <v>0</v>
          </cell>
          <cell r="J443">
            <v>0</v>
          </cell>
          <cell r="K443">
            <v>1</v>
          </cell>
          <cell r="L443">
            <v>0</v>
          </cell>
          <cell r="M443">
            <v>0</v>
          </cell>
          <cell r="N443">
            <v>1</v>
          </cell>
          <cell r="O443">
            <v>2</v>
          </cell>
          <cell r="P443">
            <v>1</v>
          </cell>
          <cell r="Q443" t="str">
            <v>M85</v>
          </cell>
          <cell r="R443" t="str">
            <v xml:space="preserve"> </v>
          </cell>
          <cell r="S443" t="str">
            <v>D</v>
          </cell>
          <cell r="T443" t="str">
            <v xml:space="preserve">  </v>
          </cell>
          <cell r="U443" t="str">
            <v xml:space="preserve">  </v>
          </cell>
          <cell r="V443" t="str">
            <v>N</v>
          </cell>
          <cell r="W443" t="str">
            <v>N</v>
          </cell>
          <cell r="X443" t="str">
            <v>N</v>
          </cell>
          <cell r="Y443" t="str">
            <v>N</v>
          </cell>
          <cell r="Z443" t="str">
            <v>N</v>
          </cell>
          <cell r="AA443" t="str">
            <v>Corporate non-stock - demand too low to convert</v>
          </cell>
        </row>
        <row r="444">
          <cell r="A444" t="str">
            <v>1081367</v>
          </cell>
          <cell r="B444" t="str">
            <v xml:space="preserve">C.SANATOR      </v>
          </cell>
          <cell r="C444" t="str">
            <v xml:space="preserve">Pro-Ez Enzymatic Detergent    </v>
          </cell>
          <cell r="D444" t="str">
            <v xml:space="preserve">Autowash    </v>
          </cell>
          <cell r="E444" t="str">
            <v xml:space="preserve">4Ga/Ca  </v>
          </cell>
          <cell r="F444" t="str">
            <v>COTREL</v>
          </cell>
          <cell r="G444" t="str">
            <v xml:space="preserve">PREZAW128                </v>
          </cell>
          <cell r="H444" t="str">
            <v xml:space="preserve">XE  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0</v>
          </cell>
          <cell r="N444">
            <v>1</v>
          </cell>
          <cell r="O444">
            <v>2</v>
          </cell>
          <cell r="P444">
            <v>1</v>
          </cell>
          <cell r="Q444" t="str">
            <v>M10</v>
          </cell>
          <cell r="R444" t="str">
            <v xml:space="preserve"> </v>
          </cell>
          <cell r="S444" t="str">
            <v>Blank</v>
          </cell>
          <cell r="T444" t="str">
            <v xml:space="preserve">  </v>
          </cell>
          <cell r="U444" t="str">
            <v xml:space="preserve">  </v>
          </cell>
          <cell r="V444" t="str">
            <v>Y</v>
          </cell>
          <cell r="W444" t="str">
            <v>N</v>
          </cell>
          <cell r="X444" t="str">
            <v>N</v>
          </cell>
          <cell r="Y444" t="str">
            <v>N</v>
          </cell>
          <cell r="Z444" t="str">
            <v>N</v>
          </cell>
          <cell r="AA444" t="str">
            <v>Non-stock in the primary DC - demand too low to convert</v>
          </cell>
        </row>
        <row r="445">
          <cell r="A445" t="str">
            <v>1082978</v>
          </cell>
          <cell r="B445" t="str">
            <v xml:space="preserve">A.JACKSON      </v>
          </cell>
          <cell r="C445" t="str">
            <v xml:space="preserve">Spot Vital Signs w/ BP &amp; SP02 </v>
          </cell>
          <cell r="D445" t="str">
            <v xml:space="preserve">Masimo      </v>
          </cell>
          <cell r="E445" t="str">
            <v xml:space="preserve">Ea      </v>
          </cell>
          <cell r="F445" t="str">
            <v xml:space="preserve">WELCH </v>
          </cell>
          <cell r="G445" t="str">
            <v xml:space="preserve">42M0B-E1                 </v>
          </cell>
          <cell r="H445" t="str">
            <v xml:space="preserve">D   </v>
          </cell>
          <cell r="I445">
            <v>1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1</v>
          </cell>
          <cell r="O445">
            <v>2</v>
          </cell>
          <cell r="P445">
            <v>1</v>
          </cell>
          <cell r="Q445" t="str">
            <v>M85</v>
          </cell>
          <cell r="R445" t="str">
            <v xml:space="preserve"> </v>
          </cell>
          <cell r="S445" t="str">
            <v>D</v>
          </cell>
          <cell r="T445" t="str">
            <v xml:space="preserve">  </v>
          </cell>
          <cell r="U445" t="str">
            <v xml:space="preserve">  </v>
          </cell>
          <cell r="V445" t="str">
            <v>N</v>
          </cell>
          <cell r="W445" t="str">
            <v>N</v>
          </cell>
          <cell r="X445" t="str">
            <v>N</v>
          </cell>
          <cell r="Y445" t="str">
            <v>N</v>
          </cell>
          <cell r="Z445" t="str">
            <v>N</v>
          </cell>
          <cell r="AA445" t="str">
            <v>Corporate non-stock - demand too low to convert</v>
          </cell>
        </row>
        <row r="446">
          <cell r="A446" t="str">
            <v>1083833</v>
          </cell>
          <cell r="B446" t="str">
            <v xml:space="preserve">F.COYLE        </v>
          </cell>
          <cell r="C446" t="str">
            <v xml:space="preserve">Brace Wrist Left/Medium       </v>
          </cell>
          <cell r="D446" t="str">
            <v xml:space="preserve">Exoform     </v>
          </cell>
          <cell r="E446" t="str">
            <v xml:space="preserve">Ea      </v>
          </cell>
          <cell r="F446" t="str">
            <v>ROYMED</v>
          </cell>
          <cell r="G446" t="str">
            <v xml:space="preserve">507085                   </v>
          </cell>
          <cell r="H446" t="str">
            <v xml:space="preserve">BO  </v>
          </cell>
          <cell r="I446">
            <v>1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1</v>
          </cell>
          <cell r="O446">
            <v>2</v>
          </cell>
          <cell r="P446">
            <v>1</v>
          </cell>
          <cell r="Q446" t="str">
            <v>M80</v>
          </cell>
          <cell r="R446" t="str">
            <v xml:space="preserve"> </v>
          </cell>
          <cell r="S446" t="str">
            <v>Blank</v>
          </cell>
          <cell r="T446" t="str">
            <v xml:space="preserve">  </v>
          </cell>
          <cell r="U446" t="str">
            <v xml:space="preserve">  </v>
          </cell>
          <cell r="V446" t="str">
            <v>Y</v>
          </cell>
          <cell r="W446" t="str">
            <v>Y</v>
          </cell>
          <cell r="X446" t="str">
            <v>Y</v>
          </cell>
          <cell r="Y446" t="str">
            <v>Y</v>
          </cell>
          <cell r="Z446" t="str">
            <v>Y</v>
          </cell>
          <cell r="AA446" t="str">
            <v>Low impact - only 1 or 2 line impact</v>
          </cell>
        </row>
        <row r="447">
          <cell r="A447" t="str">
            <v>1089273</v>
          </cell>
          <cell r="B447" t="str">
            <v xml:space="preserve">D.McKINLEY     </v>
          </cell>
          <cell r="C447" t="str">
            <v xml:space="preserve">Finger Splint Kit STAX        </v>
          </cell>
          <cell r="D447" t="str">
            <v xml:space="preserve">Clear       </v>
          </cell>
          <cell r="E447" t="str">
            <v xml:space="preserve">30/Kt   </v>
          </cell>
          <cell r="F447" t="str">
            <v>SMINEP</v>
          </cell>
          <cell r="G447" t="str">
            <v xml:space="preserve">PS5C                     </v>
          </cell>
          <cell r="H447" t="str">
            <v xml:space="preserve">XE  </v>
          </cell>
          <cell r="I447">
            <v>0</v>
          </cell>
          <cell r="J447">
            <v>0</v>
          </cell>
          <cell r="K447">
            <v>1</v>
          </cell>
          <cell r="L447">
            <v>0</v>
          </cell>
          <cell r="M447">
            <v>0</v>
          </cell>
          <cell r="N447">
            <v>1</v>
          </cell>
          <cell r="O447">
            <v>2</v>
          </cell>
          <cell r="P447">
            <v>1</v>
          </cell>
          <cell r="Q447" t="str">
            <v>M80</v>
          </cell>
          <cell r="R447" t="str">
            <v xml:space="preserve"> </v>
          </cell>
          <cell r="S447" t="str">
            <v>Blank</v>
          </cell>
          <cell r="T447" t="str">
            <v xml:space="preserve">  </v>
          </cell>
          <cell r="U447" t="str">
            <v xml:space="preserve">  </v>
          </cell>
          <cell r="V447" t="str">
            <v>Y</v>
          </cell>
          <cell r="W447" t="str">
            <v>N</v>
          </cell>
          <cell r="X447" t="str">
            <v>N</v>
          </cell>
          <cell r="Y447" t="str">
            <v>N</v>
          </cell>
          <cell r="Z447" t="str">
            <v>N</v>
          </cell>
          <cell r="AA447" t="str">
            <v>Non-stock in the primary DC - demand too low to convert</v>
          </cell>
        </row>
        <row r="448">
          <cell r="A448" t="str">
            <v>1098228</v>
          </cell>
          <cell r="B448" t="str">
            <v xml:space="preserve">A.JACKSON      </v>
          </cell>
          <cell r="C448" t="str">
            <v xml:space="preserve">Crackers Club/Cheddar         </v>
          </cell>
          <cell r="D448" t="str">
            <v xml:space="preserve">            </v>
          </cell>
          <cell r="E448" t="str">
            <v xml:space="preserve">12/Bx   </v>
          </cell>
          <cell r="F448" t="str">
            <v>ODEPOT</v>
          </cell>
          <cell r="G448" t="str">
            <v xml:space="preserve">397552                   </v>
          </cell>
          <cell r="H448" t="str">
            <v xml:space="preserve">D   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0</v>
          </cell>
          <cell r="N448">
            <v>1</v>
          </cell>
          <cell r="O448">
            <v>2</v>
          </cell>
          <cell r="P448">
            <v>1</v>
          </cell>
          <cell r="Q448" t="str">
            <v>D33</v>
          </cell>
          <cell r="R448" t="str">
            <v xml:space="preserve"> </v>
          </cell>
          <cell r="S448" t="str">
            <v>D</v>
          </cell>
          <cell r="T448" t="str">
            <v xml:space="preserve">  </v>
          </cell>
          <cell r="U448" t="str">
            <v xml:space="preserve">  </v>
          </cell>
          <cell r="V448" t="str">
            <v>N</v>
          </cell>
          <cell r="W448" t="str">
            <v>N</v>
          </cell>
          <cell r="X448" t="str">
            <v>N</v>
          </cell>
          <cell r="Y448" t="str">
            <v>N</v>
          </cell>
          <cell r="Z448" t="str">
            <v>N</v>
          </cell>
          <cell r="AA448" t="str">
            <v>Drop-ship only</v>
          </cell>
        </row>
        <row r="449">
          <cell r="A449" t="str">
            <v>1104385</v>
          </cell>
          <cell r="B449" t="str">
            <v xml:space="preserve">A.JACKSON      </v>
          </cell>
          <cell r="C449" t="str">
            <v xml:space="preserve">Maxwell House Coffee 1.2      </v>
          </cell>
          <cell r="D449" t="str">
            <v>Filter Packs</v>
          </cell>
          <cell r="E449" t="str">
            <v xml:space="preserve">42/Bx   </v>
          </cell>
          <cell r="F449" t="str">
            <v>ODEPOT</v>
          </cell>
          <cell r="G449" t="str">
            <v xml:space="preserve">894738                   </v>
          </cell>
          <cell r="H449" t="str">
            <v xml:space="preserve">D   </v>
          </cell>
          <cell r="I449">
            <v>0</v>
          </cell>
          <cell r="J449">
            <v>0</v>
          </cell>
          <cell r="K449">
            <v>1</v>
          </cell>
          <cell r="L449">
            <v>0</v>
          </cell>
          <cell r="M449">
            <v>0</v>
          </cell>
          <cell r="N449">
            <v>1</v>
          </cell>
          <cell r="O449">
            <v>2</v>
          </cell>
          <cell r="P449">
            <v>1</v>
          </cell>
          <cell r="Q449" t="str">
            <v>D32</v>
          </cell>
          <cell r="R449" t="str">
            <v xml:space="preserve"> </v>
          </cell>
          <cell r="S449" t="str">
            <v>D</v>
          </cell>
          <cell r="T449" t="str">
            <v xml:space="preserve">  </v>
          </cell>
          <cell r="U449" t="str">
            <v xml:space="preserve">  </v>
          </cell>
          <cell r="V449" t="str">
            <v>N</v>
          </cell>
          <cell r="W449" t="str">
            <v>N</v>
          </cell>
          <cell r="X449" t="str">
            <v>N</v>
          </cell>
          <cell r="Y449" t="str">
            <v>N</v>
          </cell>
          <cell r="Z449" t="str">
            <v>N</v>
          </cell>
          <cell r="AA449" t="str">
            <v>Drop-ship only</v>
          </cell>
        </row>
        <row r="450">
          <cell r="A450" t="str">
            <v>1107316</v>
          </cell>
          <cell r="B450" t="str">
            <v xml:space="preserve">M.MCLUNE       </v>
          </cell>
          <cell r="C450" t="str">
            <v xml:space="preserve">Sphyg Nylon Adult Purple      </v>
          </cell>
          <cell r="D450" t="str">
            <v xml:space="preserve">            </v>
          </cell>
          <cell r="E450" t="str">
            <v xml:space="preserve">Ea      </v>
          </cell>
          <cell r="F450" t="str">
            <v xml:space="preserve">PRESM </v>
          </cell>
          <cell r="G450" t="str">
            <v xml:space="preserve">S82-PUR                  </v>
          </cell>
          <cell r="H450" t="str">
            <v xml:space="preserve">XD  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</v>
          </cell>
          <cell r="N450">
            <v>1</v>
          </cell>
          <cell r="O450">
            <v>2</v>
          </cell>
          <cell r="P450">
            <v>1</v>
          </cell>
          <cell r="Q450" t="str">
            <v>M86</v>
          </cell>
          <cell r="R450" t="str">
            <v xml:space="preserve"> </v>
          </cell>
          <cell r="S450" t="str">
            <v>L</v>
          </cell>
          <cell r="T450" t="str">
            <v xml:space="preserve">  </v>
          </cell>
          <cell r="U450" t="str">
            <v xml:space="preserve">  </v>
          </cell>
          <cell r="V450" t="str">
            <v>N</v>
          </cell>
          <cell r="W450" t="str">
            <v>N</v>
          </cell>
          <cell r="X450" t="str">
            <v>N</v>
          </cell>
          <cell r="Y450" t="str">
            <v>N</v>
          </cell>
          <cell r="Z450" t="str">
            <v>N</v>
          </cell>
          <cell r="AA450" t="str">
            <v>Corporate non-stock - demand too low to convert</v>
          </cell>
        </row>
        <row r="451">
          <cell r="A451" t="str">
            <v>1109383</v>
          </cell>
          <cell r="B451" t="str">
            <v xml:space="preserve">G.RAZZANO      </v>
          </cell>
          <cell r="C451" t="str">
            <v xml:space="preserve">Scissors Iris Straight        </v>
          </cell>
          <cell r="D451" t="str">
            <v xml:space="preserve">4-1/2"      </v>
          </cell>
          <cell r="E451" t="str">
            <v xml:space="preserve">Ea      </v>
          </cell>
          <cell r="F451" t="str">
            <v>MILTEX</v>
          </cell>
          <cell r="G451" t="str">
            <v xml:space="preserve">MH5-304                  </v>
          </cell>
          <cell r="H451" t="str">
            <v xml:space="preserve">XE  </v>
          </cell>
          <cell r="I451">
            <v>0</v>
          </cell>
          <cell r="J451">
            <v>0</v>
          </cell>
          <cell r="K451">
            <v>1</v>
          </cell>
          <cell r="L451">
            <v>0</v>
          </cell>
          <cell r="M451">
            <v>0</v>
          </cell>
          <cell r="N451">
            <v>1</v>
          </cell>
          <cell r="O451">
            <v>2</v>
          </cell>
          <cell r="P451">
            <v>1</v>
          </cell>
          <cell r="Q451" t="str">
            <v>M80</v>
          </cell>
          <cell r="R451" t="str">
            <v xml:space="preserve"> </v>
          </cell>
          <cell r="S451" t="str">
            <v>Blank</v>
          </cell>
          <cell r="T451" t="str">
            <v xml:space="preserve">  </v>
          </cell>
          <cell r="U451" t="str">
            <v xml:space="preserve">  </v>
          </cell>
          <cell r="V451" t="str">
            <v>Y</v>
          </cell>
          <cell r="W451" t="str">
            <v>N</v>
          </cell>
          <cell r="X451" t="str">
            <v>N</v>
          </cell>
          <cell r="Y451" t="str">
            <v>N</v>
          </cell>
          <cell r="Z451" t="str">
            <v>N</v>
          </cell>
          <cell r="AA451" t="str">
            <v>Non-stock in the primary DC - demand too low to convert</v>
          </cell>
        </row>
        <row r="452">
          <cell r="A452" t="str">
            <v>1109991</v>
          </cell>
          <cell r="B452" t="str">
            <v xml:space="preserve">T.SMITH        </v>
          </cell>
          <cell r="C452" t="str">
            <v xml:space="preserve">Scissors Eshmarch 8"          </v>
          </cell>
          <cell r="D452" t="str">
            <v xml:space="preserve">            </v>
          </cell>
          <cell r="E452" t="str">
            <v xml:space="preserve">Ea      </v>
          </cell>
          <cell r="F452" t="str">
            <v>SMINEP</v>
          </cell>
          <cell r="G452" t="str">
            <v xml:space="preserve">21-0083                  </v>
          </cell>
          <cell r="H452" t="str">
            <v xml:space="preserve">XD  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1</v>
          </cell>
          <cell r="N452">
            <v>1</v>
          </cell>
          <cell r="O452">
            <v>2</v>
          </cell>
          <cell r="P452">
            <v>1</v>
          </cell>
          <cell r="Q452" t="str">
            <v>M86</v>
          </cell>
          <cell r="R452" t="str">
            <v xml:space="preserve"> </v>
          </cell>
          <cell r="S452" t="str">
            <v>L</v>
          </cell>
          <cell r="T452" t="str">
            <v xml:space="preserve">  </v>
          </cell>
          <cell r="U452" t="str">
            <v xml:space="preserve">  </v>
          </cell>
          <cell r="V452" t="str">
            <v>N</v>
          </cell>
          <cell r="W452" t="str">
            <v>N</v>
          </cell>
          <cell r="X452" t="str">
            <v>N</v>
          </cell>
          <cell r="Y452" t="str">
            <v>N</v>
          </cell>
          <cell r="Z452" t="str">
            <v>N</v>
          </cell>
          <cell r="AA452" t="str">
            <v>Corporate non-stock - demand too low to convert</v>
          </cell>
        </row>
        <row r="453">
          <cell r="A453" t="str">
            <v>1115615</v>
          </cell>
          <cell r="B453" t="str">
            <v xml:space="preserve">T.SMITH        </v>
          </cell>
          <cell r="C453" t="str">
            <v>Stirrup Plus Aircast Ankle Pls</v>
          </cell>
          <cell r="D453" t="str">
            <v xml:space="preserve">Lg/Std Lt   </v>
          </cell>
          <cell r="E453" t="str">
            <v xml:space="preserve">Ea      </v>
          </cell>
          <cell r="F453" t="str">
            <v>SMTNEP</v>
          </cell>
          <cell r="G453" t="str">
            <v xml:space="preserve">02ALP                    </v>
          </cell>
          <cell r="H453" t="str">
            <v xml:space="preserve">XD  </v>
          </cell>
          <cell r="I453">
            <v>0</v>
          </cell>
          <cell r="J453">
            <v>0</v>
          </cell>
          <cell r="K453">
            <v>1</v>
          </cell>
          <cell r="L453">
            <v>0</v>
          </cell>
          <cell r="M453">
            <v>0</v>
          </cell>
          <cell r="N453">
            <v>1</v>
          </cell>
          <cell r="O453">
            <v>2</v>
          </cell>
          <cell r="P453">
            <v>1</v>
          </cell>
          <cell r="Q453" t="str">
            <v>M86</v>
          </cell>
          <cell r="R453" t="str">
            <v xml:space="preserve"> </v>
          </cell>
          <cell r="S453" t="str">
            <v>L</v>
          </cell>
          <cell r="T453" t="str">
            <v xml:space="preserve">  </v>
          </cell>
          <cell r="U453" t="str">
            <v xml:space="preserve">  </v>
          </cell>
          <cell r="V453" t="str">
            <v>N</v>
          </cell>
          <cell r="W453" t="str">
            <v>N</v>
          </cell>
          <cell r="X453" t="str">
            <v>N</v>
          </cell>
          <cell r="Y453" t="str">
            <v>N</v>
          </cell>
          <cell r="Z453" t="str">
            <v>N</v>
          </cell>
          <cell r="AA453" t="str">
            <v>Corporate non-stock - demand too low to convert</v>
          </cell>
        </row>
        <row r="454">
          <cell r="A454" t="str">
            <v>1119843</v>
          </cell>
          <cell r="B454" t="str">
            <v xml:space="preserve">D.McKINLEY     </v>
          </cell>
          <cell r="C454" t="str">
            <v xml:space="preserve">Triage Multi-Analyte Control  </v>
          </cell>
          <cell r="D454" t="str">
            <v xml:space="preserve">Level II    </v>
          </cell>
          <cell r="E454" t="str">
            <v xml:space="preserve">5x.25ml </v>
          </cell>
          <cell r="F454" t="str">
            <v>BIOSIT</v>
          </cell>
          <cell r="G454" t="str">
            <v xml:space="preserve">88754                    </v>
          </cell>
          <cell r="H454" t="str">
            <v xml:space="preserve">XE  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0</v>
          </cell>
          <cell r="N454">
            <v>1</v>
          </cell>
          <cell r="O454">
            <v>2</v>
          </cell>
          <cell r="P454">
            <v>1</v>
          </cell>
          <cell r="Q454" t="str">
            <v>M10</v>
          </cell>
          <cell r="R454" t="str">
            <v xml:space="preserve"> </v>
          </cell>
          <cell r="S454" t="str">
            <v>Blank</v>
          </cell>
          <cell r="T454" t="str">
            <v>FI</v>
          </cell>
          <cell r="U454" t="str">
            <v>DU</v>
          </cell>
          <cell r="V454" t="str">
            <v>N</v>
          </cell>
          <cell r="W454" t="str">
            <v>Y</v>
          </cell>
          <cell r="X454" t="str">
            <v>N</v>
          </cell>
          <cell r="Y454" t="str">
            <v>N</v>
          </cell>
          <cell r="Z454" t="str">
            <v>N</v>
          </cell>
          <cell r="AA454" t="str">
            <v>Division limited stocking</v>
          </cell>
        </row>
        <row r="455">
          <cell r="A455" t="str">
            <v>1128543</v>
          </cell>
          <cell r="B455" t="str">
            <v xml:space="preserve">G.RAZZANO      </v>
          </cell>
          <cell r="C455" t="str">
            <v xml:space="preserve">Padded Finger Protectors      </v>
          </cell>
          <cell r="D455" t="str">
            <v xml:space="preserve">2.5"        </v>
          </cell>
          <cell r="E455" t="str">
            <v xml:space="preserve">12/PK   </v>
          </cell>
          <cell r="F455" t="str">
            <v>SMTNEP</v>
          </cell>
          <cell r="G455" t="str">
            <v xml:space="preserve">79-71884                 </v>
          </cell>
          <cell r="H455" t="str">
            <v xml:space="preserve">XE  </v>
          </cell>
          <cell r="I455">
            <v>0</v>
          </cell>
          <cell r="J455">
            <v>1</v>
          </cell>
          <cell r="K455">
            <v>0</v>
          </cell>
          <cell r="L455">
            <v>0</v>
          </cell>
          <cell r="M455">
            <v>0</v>
          </cell>
          <cell r="N455">
            <v>1</v>
          </cell>
          <cell r="O455">
            <v>2</v>
          </cell>
          <cell r="P455">
            <v>1</v>
          </cell>
          <cell r="Q455" t="str">
            <v>M80</v>
          </cell>
          <cell r="R455" t="str">
            <v xml:space="preserve"> </v>
          </cell>
          <cell r="S455" t="str">
            <v>Blank</v>
          </cell>
          <cell r="T455" t="str">
            <v xml:space="preserve">  </v>
          </cell>
          <cell r="U455" t="str">
            <v xml:space="preserve">  </v>
          </cell>
          <cell r="V455" t="str">
            <v>Y</v>
          </cell>
          <cell r="W455" t="str">
            <v>N</v>
          </cell>
          <cell r="X455" t="str">
            <v>N</v>
          </cell>
          <cell r="Y455" t="str">
            <v>Y</v>
          </cell>
          <cell r="Z455" t="str">
            <v>Y</v>
          </cell>
          <cell r="AA455" t="str">
            <v>Non-stock in the primary DC - demand too low to convert</v>
          </cell>
        </row>
        <row r="456">
          <cell r="A456" t="str">
            <v>1130783</v>
          </cell>
          <cell r="B456" t="str">
            <v xml:space="preserve">G.RAZZANO      </v>
          </cell>
          <cell r="C456" t="str">
            <v xml:space="preserve">Loop Innoculant Soft          </v>
          </cell>
          <cell r="D456" t="str">
            <v xml:space="preserve">Lt Grn      </v>
          </cell>
          <cell r="E456" t="str">
            <v xml:space="preserve">1000/Ca </v>
          </cell>
          <cell r="F456" t="str">
            <v xml:space="preserve">COPAN </v>
          </cell>
          <cell r="G456" t="str">
            <v xml:space="preserve">COP-S1                   </v>
          </cell>
          <cell r="H456" t="str">
            <v xml:space="preserve">D   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0</v>
          </cell>
          <cell r="N456">
            <v>1</v>
          </cell>
          <cell r="O456">
            <v>2</v>
          </cell>
          <cell r="P456">
            <v>1</v>
          </cell>
          <cell r="Q456" t="str">
            <v>M85</v>
          </cell>
          <cell r="R456" t="str">
            <v xml:space="preserve"> </v>
          </cell>
          <cell r="S456" t="str">
            <v>D</v>
          </cell>
          <cell r="T456" t="str">
            <v xml:space="preserve">  </v>
          </cell>
          <cell r="U456" t="str">
            <v xml:space="preserve">  </v>
          </cell>
          <cell r="V456" t="str">
            <v>N</v>
          </cell>
          <cell r="W456" t="str">
            <v>N</v>
          </cell>
          <cell r="X456" t="str">
            <v>N</v>
          </cell>
          <cell r="Y456" t="str">
            <v>N</v>
          </cell>
          <cell r="Z456" t="str">
            <v>N</v>
          </cell>
          <cell r="AA456" t="str">
            <v>Corporate non-stock - demand too low to convert</v>
          </cell>
        </row>
        <row r="457">
          <cell r="A457" t="str">
            <v>1135963</v>
          </cell>
          <cell r="B457" t="str">
            <v xml:space="preserve">A.JACKSON      </v>
          </cell>
          <cell r="C457" t="str">
            <v>Coffeemate Powder Creamer 22oz</v>
          </cell>
          <cell r="D457" t="str">
            <v xml:space="preserve">Original    </v>
          </cell>
          <cell r="E457" t="str">
            <v xml:space="preserve">Ea      </v>
          </cell>
          <cell r="F457" t="str">
            <v>ODEPOT</v>
          </cell>
          <cell r="G457" t="str">
            <v xml:space="preserve">123911                   </v>
          </cell>
          <cell r="H457" t="str">
            <v xml:space="preserve">D   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1</v>
          </cell>
          <cell r="N457">
            <v>1</v>
          </cell>
          <cell r="O457">
            <v>2</v>
          </cell>
          <cell r="P457">
            <v>1</v>
          </cell>
          <cell r="Q457" t="str">
            <v>D33</v>
          </cell>
          <cell r="R457" t="str">
            <v xml:space="preserve"> </v>
          </cell>
          <cell r="S457" t="str">
            <v>D</v>
          </cell>
          <cell r="T457" t="str">
            <v xml:space="preserve">  </v>
          </cell>
          <cell r="U457" t="str">
            <v xml:space="preserve">  </v>
          </cell>
          <cell r="V457" t="str">
            <v>N</v>
          </cell>
          <cell r="W457" t="str">
            <v>N</v>
          </cell>
          <cell r="X457" t="str">
            <v>N</v>
          </cell>
          <cell r="Y457" t="str">
            <v>N</v>
          </cell>
          <cell r="Z457" t="str">
            <v>N</v>
          </cell>
          <cell r="AA457" t="str">
            <v>Drop-ship only</v>
          </cell>
        </row>
        <row r="458">
          <cell r="A458" t="str">
            <v>1148838</v>
          </cell>
          <cell r="B458" t="str">
            <v xml:space="preserve">D.McKINLEY     </v>
          </cell>
          <cell r="C458" t="str">
            <v xml:space="preserve">Binder Abdominal 4P           </v>
          </cell>
          <cell r="D458" t="str">
            <v xml:space="preserve">46-62       </v>
          </cell>
          <cell r="E458" t="str">
            <v xml:space="preserve">Ea      </v>
          </cell>
          <cell r="F458" t="str">
            <v>MEDLIN</v>
          </cell>
          <cell r="G458" t="str">
            <v xml:space="preserve">ORT21300LXL              </v>
          </cell>
          <cell r="H458" t="str">
            <v xml:space="preserve">D   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0</v>
          </cell>
          <cell r="N458">
            <v>1</v>
          </cell>
          <cell r="O458">
            <v>2</v>
          </cell>
          <cell r="P458">
            <v>1</v>
          </cell>
          <cell r="Q458" t="str">
            <v>M85</v>
          </cell>
          <cell r="R458" t="str">
            <v xml:space="preserve"> </v>
          </cell>
          <cell r="S458" t="str">
            <v>D</v>
          </cell>
          <cell r="T458" t="str">
            <v xml:space="preserve">  </v>
          </cell>
          <cell r="U458" t="str">
            <v xml:space="preserve">  </v>
          </cell>
          <cell r="V458" t="str">
            <v>N</v>
          </cell>
          <cell r="W458" t="str">
            <v>N</v>
          </cell>
          <cell r="X458" t="str">
            <v>N</v>
          </cell>
          <cell r="Y458" t="str">
            <v>N</v>
          </cell>
          <cell r="Z458" t="str">
            <v>N</v>
          </cell>
          <cell r="AA458" t="str">
            <v>Corporate non-stock - demand too low to convert</v>
          </cell>
        </row>
        <row r="459">
          <cell r="A459" t="str">
            <v>1152898</v>
          </cell>
          <cell r="B459" t="str">
            <v xml:space="preserve">C.SCHMIDTKE    </v>
          </cell>
          <cell r="C459" t="str">
            <v xml:space="preserve">Cold Pack Neck Contour        </v>
          </cell>
          <cell r="D459" t="str">
            <v xml:space="preserve">            </v>
          </cell>
          <cell r="E459" t="str">
            <v xml:space="preserve">Ea      </v>
          </cell>
          <cell r="F459" t="str">
            <v xml:space="preserve">TROY  </v>
          </cell>
          <cell r="G459" t="str">
            <v xml:space="preserve">3547                     </v>
          </cell>
          <cell r="H459" t="str">
            <v xml:space="preserve">D   </v>
          </cell>
          <cell r="I459">
            <v>0</v>
          </cell>
          <cell r="J459">
            <v>0</v>
          </cell>
          <cell r="K459">
            <v>1</v>
          </cell>
          <cell r="L459">
            <v>0</v>
          </cell>
          <cell r="M459">
            <v>0</v>
          </cell>
          <cell r="N459">
            <v>1</v>
          </cell>
          <cell r="O459">
            <v>2</v>
          </cell>
          <cell r="P459">
            <v>1</v>
          </cell>
          <cell r="Q459" t="str">
            <v>M85</v>
          </cell>
          <cell r="R459" t="str">
            <v xml:space="preserve"> </v>
          </cell>
          <cell r="S459" t="str">
            <v>D</v>
          </cell>
          <cell r="T459" t="str">
            <v xml:space="preserve">  </v>
          </cell>
          <cell r="U459" t="str">
            <v xml:space="preserve">  </v>
          </cell>
          <cell r="V459" t="str">
            <v>N</v>
          </cell>
          <cell r="W459" t="str">
            <v>N</v>
          </cell>
          <cell r="X459" t="str">
            <v>N</v>
          </cell>
          <cell r="Y459" t="str">
            <v>N</v>
          </cell>
          <cell r="Z459" t="str">
            <v>N</v>
          </cell>
          <cell r="AA459" t="str">
            <v>Corporate non-stock - demand too low to convert</v>
          </cell>
        </row>
        <row r="460">
          <cell r="A460" t="str">
            <v>1156742</v>
          </cell>
          <cell r="B460" t="str">
            <v xml:space="preserve">T.SMITH        </v>
          </cell>
          <cell r="C460" t="str">
            <v xml:space="preserve">Gripper + P.A.C. Needle       </v>
          </cell>
          <cell r="D460" t="str">
            <v xml:space="preserve">20gx3/4"    </v>
          </cell>
          <cell r="E460" t="str">
            <v xml:space="preserve">12/Bx   </v>
          </cell>
          <cell r="F460" t="str">
            <v>SIMPOR</v>
          </cell>
          <cell r="G460" t="str">
            <v xml:space="preserve">21-3367-24               </v>
          </cell>
          <cell r="H460" t="str">
            <v xml:space="preserve">XD  </v>
          </cell>
          <cell r="I460">
            <v>1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1</v>
          </cell>
          <cell r="O460">
            <v>2</v>
          </cell>
          <cell r="P460">
            <v>1</v>
          </cell>
          <cell r="Q460" t="str">
            <v>M86</v>
          </cell>
          <cell r="R460" t="str">
            <v xml:space="preserve"> </v>
          </cell>
          <cell r="S460" t="str">
            <v>L</v>
          </cell>
          <cell r="T460" t="str">
            <v xml:space="preserve">  </v>
          </cell>
          <cell r="U460" t="str">
            <v>DP</v>
          </cell>
          <cell r="V460" t="str">
            <v>N</v>
          </cell>
          <cell r="W460" t="str">
            <v>N</v>
          </cell>
          <cell r="X460" t="str">
            <v>N</v>
          </cell>
          <cell r="Y460" t="str">
            <v>N</v>
          </cell>
          <cell r="Z460" t="str">
            <v>N</v>
          </cell>
          <cell r="AA460" t="str">
            <v>Corporate non-stock - demand too low to convert</v>
          </cell>
        </row>
        <row r="461">
          <cell r="A461" t="str">
            <v>1156919</v>
          </cell>
          <cell r="B461" t="str">
            <v xml:space="preserve">D.McKINLEY     </v>
          </cell>
          <cell r="C461" t="str">
            <v xml:space="preserve">Electrodes ECG Resting        </v>
          </cell>
          <cell r="D461" t="str">
            <v xml:space="preserve">            </v>
          </cell>
          <cell r="E461" t="str">
            <v xml:space="preserve">5000/Ca </v>
          </cell>
          <cell r="F461" t="str">
            <v>MEDLIN</v>
          </cell>
          <cell r="G461" t="str">
            <v xml:space="preserve">MDS616101A               </v>
          </cell>
          <cell r="H461" t="str">
            <v xml:space="preserve">D   </v>
          </cell>
          <cell r="I461">
            <v>0</v>
          </cell>
          <cell r="J461">
            <v>0</v>
          </cell>
          <cell r="K461">
            <v>1</v>
          </cell>
          <cell r="L461">
            <v>0</v>
          </cell>
          <cell r="M461">
            <v>0</v>
          </cell>
          <cell r="N461">
            <v>1</v>
          </cell>
          <cell r="O461">
            <v>2</v>
          </cell>
          <cell r="P461">
            <v>1</v>
          </cell>
          <cell r="Q461" t="str">
            <v>M85</v>
          </cell>
          <cell r="R461" t="str">
            <v xml:space="preserve"> </v>
          </cell>
          <cell r="S461" t="str">
            <v>D</v>
          </cell>
          <cell r="T461" t="str">
            <v xml:space="preserve">  </v>
          </cell>
          <cell r="U461" t="str">
            <v xml:space="preserve">  </v>
          </cell>
          <cell r="V461" t="str">
            <v>Y</v>
          </cell>
          <cell r="W461" t="str">
            <v>N</v>
          </cell>
          <cell r="X461" t="str">
            <v>N</v>
          </cell>
          <cell r="Y461" t="str">
            <v>N</v>
          </cell>
          <cell r="Z461" t="str">
            <v>N</v>
          </cell>
          <cell r="AA461" t="str">
            <v>Corporate non-stock - demand too low to convert</v>
          </cell>
        </row>
        <row r="462">
          <cell r="A462" t="str">
            <v>1162390</v>
          </cell>
          <cell r="B462" t="str">
            <v xml:space="preserve">D.McKINLEY     </v>
          </cell>
          <cell r="C462" t="str">
            <v xml:space="preserve">Cart Cylinder Rack-N-Roll     </v>
          </cell>
          <cell r="D462" t="str">
            <v xml:space="preserve">w/Wheels    </v>
          </cell>
          <cell r="E462" t="str">
            <v xml:space="preserve">Ea      </v>
          </cell>
          <cell r="F462" t="str">
            <v>MEDLIN</v>
          </cell>
          <cell r="G462" t="str">
            <v xml:space="preserve">HCSRNR2001W              </v>
          </cell>
          <cell r="H462" t="str">
            <v xml:space="preserve">D   </v>
          </cell>
          <cell r="I462">
            <v>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1</v>
          </cell>
          <cell r="O462">
            <v>2</v>
          </cell>
          <cell r="P462">
            <v>1</v>
          </cell>
          <cell r="Q462" t="str">
            <v>M85</v>
          </cell>
          <cell r="R462" t="str">
            <v xml:space="preserve"> </v>
          </cell>
          <cell r="S462" t="str">
            <v>D</v>
          </cell>
          <cell r="T462" t="str">
            <v xml:space="preserve">  </v>
          </cell>
          <cell r="U462" t="str">
            <v xml:space="preserve">  </v>
          </cell>
          <cell r="V462" t="str">
            <v>N</v>
          </cell>
          <cell r="W462" t="str">
            <v>N</v>
          </cell>
          <cell r="X462" t="str">
            <v>N</v>
          </cell>
          <cell r="Y462" t="str">
            <v>N</v>
          </cell>
          <cell r="Z462" t="str">
            <v>N</v>
          </cell>
          <cell r="AA462" t="str">
            <v>Corporate non-stock - demand too low to convert</v>
          </cell>
        </row>
        <row r="463">
          <cell r="A463" t="str">
            <v>1163965</v>
          </cell>
          <cell r="B463" t="str">
            <v xml:space="preserve">F.COYLE        </v>
          </cell>
          <cell r="C463" t="str">
            <v xml:space="preserve">Compression Garment Calf 17"  </v>
          </cell>
          <cell r="D463" t="str">
            <v xml:space="preserve">Standard    </v>
          </cell>
          <cell r="E463" t="str">
            <v xml:space="preserve">1/Pr    </v>
          </cell>
          <cell r="F463" t="str">
            <v>HUNTGR</v>
          </cell>
          <cell r="G463" t="str">
            <v xml:space="preserve">L501M                    </v>
          </cell>
          <cell r="H463" t="str">
            <v xml:space="preserve">D   </v>
          </cell>
          <cell r="I463">
            <v>1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1</v>
          </cell>
          <cell r="O463">
            <v>2</v>
          </cell>
          <cell r="P463">
            <v>1</v>
          </cell>
          <cell r="Q463" t="str">
            <v>M85</v>
          </cell>
          <cell r="R463" t="str">
            <v xml:space="preserve"> </v>
          </cell>
          <cell r="S463" t="str">
            <v>D</v>
          </cell>
          <cell r="T463" t="str">
            <v xml:space="preserve">  </v>
          </cell>
          <cell r="U463" t="str">
            <v xml:space="preserve">  </v>
          </cell>
          <cell r="V463" t="str">
            <v>N</v>
          </cell>
          <cell r="W463" t="str">
            <v>N</v>
          </cell>
          <cell r="X463" t="str">
            <v>N</v>
          </cell>
          <cell r="Y463" t="str">
            <v>N</v>
          </cell>
          <cell r="Z463" t="str">
            <v>N</v>
          </cell>
          <cell r="AA463" t="str">
            <v>Corporate non-stock - demand too low to convert</v>
          </cell>
        </row>
        <row r="464">
          <cell r="A464" t="str">
            <v>1169869</v>
          </cell>
          <cell r="B464" t="str">
            <v xml:space="preserve">D.McKINLEY     </v>
          </cell>
          <cell r="C464" t="str">
            <v xml:space="preserve">Bag Patient 18x20" Teal       </v>
          </cell>
          <cell r="D464" t="str">
            <v>Customizable</v>
          </cell>
          <cell r="E464" t="str">
            <v xml:space="preserve">250/Ca  </v>
          </cell>
          <cell r="F464" t="str">
            <v>MEDLIN</v>
          </cell>
          <cell r="G464" t="str">
            <v xml:space="preserve">NON026320GR              </v>
          </cell>
          <cell r="H464" t="str">
            <v xml:space="preserve">XE  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0</v>
          </cell>
          <cell r="N464">
            <v>1</v>
          </cell>
          <cell r="O464">
            <v>2</v>
          </cell>
          <cell r="P464">
            <v>1</v>
          </cell>
          <cell r="Q464" t="str">
            <v>M10</v>
          </cell>
          <cell r="R464" t="str">
            <v xml:space="preserve"> </v>
          </cell>
          <cell r="S464" t="str">
            <v>Blank</v>
          </cell>
          <cell r="T464" t="str">
            <v xml:space="preserve">  </v>
          </cell>
          <cell r="U464" t="str">
            <v xml:space="preserve">  </v>
          </cell>
          <cell r="V464" t="str">
            <v>Y</v>
          </cell>
          <cell r="W464" t="str">
            <v>N</v>
          </cell>
          <cell r="X464" t="str">
            <v>N</v>
          </cell>
          <cell r="Y464" t="str">
            <v>N</v>
          </cell>
          <cell r="Z464" t="str">
            <v>Y</v>
          </cell>
          <cell r="AA464" t="str">
            <v>Non-stock in the primary DC - demand too low to convert</v>
          </cell>
        </row>
        <row r="465">
          <cell r="A465" t="str">
            <v>1174023</v>
          </cell>
          <cell r="B465" t="str">
            <v xml:space="preserve">T.CHEE         </v>
          </cell>
          <cell r="C465" t="str">
            <v xml:space="preserve">Needle Huber Plus Sfty Y Site </v>
          </cell>
          <cell r="D465" t="str">
            <v xml:space="preserve">20gx1"      </v>
          </cell>
          <cell r="E465" t="str">
            <v xml:space="preserve">25/Ca   </v>
          </cell>
          <cell r="F465" t="str">
            <v>BARDAC</v>
          </cell>
          <cell r="G465" t="str">
            <v xml:space="preserve">012001NY                 </v>
          </cell>
          <cell r="H465" t="str">
            <v xml:space="preserve">D   </v>
          </cell>
          <cell r="I465">
            <v>1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1</v>
          </cell>
          <cell r="O465">
            <v>2</v>
          </cell>
          <cell r="P465">
            <v>1</v>
          </cell>
          <cell r="Q465" t="str">
            <v>M85</v>
          </cell>
          <cell r="R465" t="str">
            <v xml:space="preserve"> </v>
          </cell>
          <cell r="S465" t="str">
            <v>D</v>
          </cell>
          <cell r="T465" t="str">
            <v xml:space="preserve">  </v>
          </cell>
          <cell r="U465" t="str">
            <v xml:space="preserve">  </v>
          </cell>
          <cell r="V465" t="str">
            <v>N</v>
          </cell>
          <cell r="W465" t="str">
            <v>N</v>
          </cell>
          <cell r="X465" t="str">
            <v>N</v>
          </cell>
          <cell r="Y465" t="str">
            <v>N</v>
          </cell>
          <cell r="Z465" t="str">
            <v>N</v>
          </cell>
          <cell r="AA465" t="str">
            <v>Corporate non-stock - demand too low to convert</v>
          </cell>
        </row>
        <row r="466">
          <cell r="A466" t="str">
            <v>1175825</v>
          </cell>
          <cell r="B466" t="str">
            <v xml:space="preserve">F.COYLE        </v>
          </cell>
          <cell r="C466" t="str">
            <v xml:space="preserve">Sling Arm w/Foam Strap        </v>
          </cell>
          <cell r="D466" t="str">
            <v xml:space="preserve">Universal   </v>
          </cell>
          <cell r="E466" t="str">
            <v xml:space="preserve">Ea      </v>
          </cell>
          <cell r="F466" t="str">
            <v>DEROYA</v>
          </cell>
          <cell r="G466" t="str">
            <v xml:space="preserve">A112000                  </v>
          </cell>
          <cell r="H466" t="str">
            <v xml:space="preserve">D   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0</v>
          </cell>
          <cell r="N466">
            <v>1</v>
          </cell>
          <cell r="O466">
            <v>2</v>
          </cell>
          <cell r="P466">
            <v>1</v>
          </cell>
          <cell r="Q466" t="str">
            <v>M85</v>
          </cell>
          <cell r="R466" t="str">
            <v xml:space="preserve"> </v>
          </cell>
          <cell r="S466" t="str">
            <v>D</v>
          </cell>
          <cell r="T466" t="str">
            <v xml:space="preserve">  </v>
          </cell>
          <cell r="U466" t="str">
            <v xml:space="preserve">  </v>
          </cell>
          <cell r="V466" t="str">
            <v>N</v>
          </cell>
          <cell r="W466" t="str">
            <v>N</v>
          </cell>
          <cell r="X466" t="str">
            <v>N</v>
          </cell>
          <cell r="Y466" t="str">
            <v>N</v>
          </cell>
          <cell r="Z466" t="str">
            <v>N</v>
          </cell>
          <cell r="AA466" t="str">
            <v>Corporate non-stock - demand too low to convert</v>
          </cell>
        </row>
        <row r="467">
          <cell r="A467" t="str">
            <v>1178278</v>
          </cell>
          <cell r="B467" t="str">
            <v xml:space="preserve">M.MCLUNE       </v>
          </cell>
          <cell r="C467" t="str">
            <v xml:space="preserve">Shorts Boxers Blue XS Disp    </v>
          </cell>
          <cell r="D467" t="str">
            <v xml:space="preserve">            </v>
          </cell>
          <cell r="E467" t="str">
            <v xml:space="preserve">100/Ca  </v>
          </cell>
          <cell r="F467" t="str">
            <v>TECHST</v>
          </cell>
          <cell r="G467" t="str">
            <v xml:space="preserve">45410-100                </v>
          </cell>
          <cell r="H467" t="str">
            <v xml:space="preserve">XD  </v>
          </cell>
          <cell r="I467">
            <v>1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1</v>
          </cell>
          <cell r="O467">
            <v>2</v>
          </cell>
          <cell r="P467">
            <v>1</v>
          </cell>
          <cell r="Q467" t="str">
            <v>M86</v>
          </cell>
          <cell r="R467" t="str">
            <v xml:space="preserve"> </v>
          </cell>
          <cell r="S467" t="str">
            <v>L</v>
          </cell>
          <cell r="T467" t="str">
            <v xml:space="preserve">  </v>
          </cell>
          <cell r="U467" t="str">
            <v xml:space="preserve">  </v>
          </cell>
          <cell r="V467" t="str">
            <v>N</v>
          </cell>
          <cell r="W467" t="str">
            <v>N</v>
          </cell>
          <cell r="X467" t="str">
            <v>N</v>
          </cell>
          <cell r="Y467" t="str">
            <v>N</v>
          </cell>
          <cell r="Z467" t="str">
            <v>N</v>
          </cell>
          <cell r="AA467" t="str">
            <v>Corporate non-stock - demand too low to convert</v>
          </cell>
        </row>
        <row r="468">
          <cell r="A468" t="str">
            <v>1182691</v>
          </cell>
          <cell r="B468" t="str">
            <v xml:space="preserve">D.McKINLEY     </v>
          </cell>
          <cell r="C468" t="str">
            <v>Towel Rl f/ Enmotion Touchless</v>
          </cell>
          <cell r="D468" t="str">
            <v>8.25x700 Wht</v>
          </cell>
          <cell r="E468" t="str">
            <v xml:space="preserve">6Rl/Ca  </v>
          </cell>
          <cell r="F468" t="str">
            <v>GEOPAC</v>
          </cell>
          <cell r="G468" t="str">
            <v xml:space="preserve">89430                    </v>
          </cell>
          <cell r="H468" t="str">
            <v xml:space="preserve">XS  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0</v>
          </cell>
          <cell r="N468">
            <v>1</v>
          </cell>
          <cell r="O468">
            <v>2</v>
          </cell>
          <cell r="P468">
            <v>1</v>
          </cell>
          <cell r="Q468" t="str">
            <v>M10</v>
          </cell>
          <cell r="R468" t="str">
            <v xml:space="preserve"> </v>
          </cell>
          <cell r="S468" t="str">
            <v>Blank</v>
          </cell>
          <cell r="T468" t="str">
            <v xml:space="preserve">  </v>
          </cell>
          <cell r="U468" t="str">
            <v>DU</v>
          </cell>
          <cell r="V468" t="str">
            <v>Y</v>
          </cell>
          <cell r="W468" t="str">
            <v>N</v>
          </cell>
          <cell r="X468" t="str">
            <v>Y</v>
          </cell>
          <cell r="Y468" t="str">
            <v>N</v>
          </cell>
          <cell r="Z468" t="str">
            <v>N</v>
          </cell>
          <cell r="AA468" t="str">
            <v>Low impact - only 1 or 2 line impact</v>
          </cell>
        </row>
        <row r="469">
          <cell r="A469" t="str">
            <v>1183688</v>
          </cell>
          <cell r="B469" t="str">
            <v xml:space="preserve">A.JACKSON      </v>
          </cell>
          <cell r="C469" t="str">
            <v xml:space="preserve">Safe Travels First Aid Kit    </v>
          </cell>
          <cell r="D469" t="str">
            <v xml:space="preserve">J&amp;J         </v>
          </cell>
          <cell r="E469" t="str">
            <v xml:space="preserve">Ea      </v>
          </cell>
          <cell r="F469" t="str">
            <v>ODEPOT</v>
          </cell>
          <cell r="G469" t="str">
            <v xml:space="preserve">515480                   </v>
          </cell>
          <cell r="H469" t="str">
            <v xml:space="preserve">D   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1</v>
          </cell>
          <cell r="O469">
            <v>2</v>
          </cell>
          <cell r="P469">
            <v>1</v>
          </cell>
          <cell r="Q469" t="str">
            <v>D33</v>
          </cell>
          <cell r="R469" t="str">
            <v xml:space="preserve"> </v>
          </cell>
          <cell r="S469" t="str">
            <v>D</v>
          </cell>
          <cell r="T469" t="str">
            <v xml:space="preserve">  </v>
          </cell>
          <cell r="U469" t="str">
            <v xml:space="preserve">  </v>
          </cell>
          <cell r="V469" t="str">
            <v>N</v>
          </cell>
          <cell r="W469" t="str">
            <v>N</v>
          </cell>
          <cell r="X469" t="str">
            <v>N</v>
          </cell>
          <cell r="Y469" t="str">
            <v>N</v>
          </cell>
          <cell r="Z469" t="str">
            <v>N</v>
          </cell>
          <cell r="AA469" t="str">
            <v>Drop-ship only</v>
          </cell>
        </row>
        <row r="470">
          <cell r="A470" t="str">
            <v>1184036</v>
          </cell>
          <cell r="B470" t="str">
            <v xml:space="preserve">D.TILLER       </v>
          </cell>
          <cell r="C470" t="str">
            <v xml:space="preserve">Soap Refill Provon Antibct Fm </v>
          </cell>
          <cell r="D470" t="str">
            <v xml:space="preserve">1250mL Bt   </v>
          </cell>
          <cell r="E470" t="str">
            <v xml:space="preserve">3/Ca    </v>
          </cell>
          <cell r="F470" t="str">
            <v xml:space="preserve">GOJO  </v>
          </cell>
          <cell r="G470" t="str">
            <v xml:space="preserve">8826-03                  </v>
          </cell>
          <cell r="H470" t="str">
            <v xml:space="preserve">XD  </v>
          </cell>
          <cell r="I470">
            <v>1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1</v>
          </cell>
          <cell r="O470">
            <v>2</v>
          </cell>
          <cell r="P470">
            <v>1</v>
          </cell>
          <cell r="Q470" t="str">
            <v>M86</v>
          </cell>
          <cell r="R470" t="str">
            <v xml:space="preserve"> </v>
          </cell>
          <cell r="S470" t="str">
            <v>L</v>
          </cell>
          <cell r="T470" t="str">
            <v xml:space="preserve">  </v>
          </cell>
          <cell r="U470" t="str">
            <v xml:space="preserve">  </v>
          </cell>
          <cell r="V470" t="str">
            <v>N</v>
          </cell>
          <cell r="W470" t="str">
            <v>N</v>
          </cell>
          <cell r="X470" t="str">
            <v>N</v>
          </cell>
          <cell r="Y470" t="str">
            <v>N</v>
          </cell>
          <cell r="Z470" t="str">
            <v>N</v>
          </cell>
          <cell r="AA470" t="str">
            <v>Corporate non-stock - demand too low to convert</v>
          </cell>
        </row>
        <row r="471">
          <cell r="A471" t="str">
            <v>1184411</v>
          </cell>
          <cell r="B471" t="str">
            <v xml:space="preserve">G.MARCHESI     </v>
          </cell>
          <cell r="C471" t="str">
            <v xml:space="preserve">Can Liner Black 1.15mil       </v>
          </cell>
          <cell r="D471" t="str">
            <v xml:space="preserve">40x46       </v>
          </cell>
          <cell r="E471" t="str">
            <v xml:space="preserve">100/Ca  </v>
          </cell>
          <cell r="F471" t="str">
            <v>INTGRO</v>
          </cell>
          <cell r="G471" t="str">
            <v xml:space="preserve">WSLW4046SPK              </v>
          </cell>
          <cell r="H471" t="str">
            <v xml:space="preserve">XS  </v>
          </cell>
          <cell r="I471">
            <v>0</v>
          </cell>
          <cell r="J471">
            <v>0</v>
          </cell>
          <cell r="K471">
            <v>1</v>
          </cell>
          <cell r="L471">
            <v>0</v>
          </cell>
          <cell r="M471">
            <v>0</v>
          </cell>
          <cell r="N471">
            <v>1</v>
          </cell>
          <cell r="O471">
            <v>2</v>
          </cell>
          <cell r="P471">
            <v>1</v>
          </cell>
          <cell r="Q471" t="str">
            <v>M10</v>
          </cell>
          <cell r="R471" t="str">
            <v xml:space="preserve"> </v>
          </cell>
          <cell r="S471" t="str">
            <v>Blank</v>
          </cell>
          <cell r="T471" t="str">
            <v xml:space="preserve">  </v>
          </cell>
          <cell r="U471" t="str">
            <v xml:space="preserve">  </v>
          </cell>
          <cell r="V471" t="str">
            <v>Y</v>
          </cell>
          <cell r="W471" t="str">
            <v>N</v>
          </cell>
          <cell r="X471" t="str">
            <v>Y</v>
          </cell>
          <cell r="Y471" t="str">
            <v>Y</v>
          </cell>
          <cell r="Z471" t="str">
            <v>Y</v>
          </cell>
          <cell r="AA471" t="str">
            <v>Low impact - only 1 or 2 line impact</v>
          </cell>
        </row>
        <row r="472">
          <cell r="A472" t="str">
            <v>1189837</v>
          </cell>
          <cell r="B472" t="str">
            <v xml:space="preserve">W.ROACH        </v>
          </cell>
          <cell r="C472" t="str">
            <v xml:space="preserve">E-CHECK XE TRI-LEV            </v>
          </cell>
          <cell r="D472" t="str">
            <v xml:space="preserve">12x4.5mL    </v>
          </cell>
          <cell r="E472" t="str">
            <v xml:space="preserve">1/Bx    </v>
          </cell>
          <cell r="F472" t="str">
            <v>SYSMEX</v>
          </cell>
          <cell r="G472" t="str">
            <v xml:space="preserve">201-6001-0               </v>
          </cell>
          <cell r="H472" t="str">
            <v xml:space="preserve">D   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0</v>
          </cell>
          <cell r="N472">
            <v>1</v>
          </cell>
          <cell r="O472">
            <v>2</v>
          </cell>
          <cell r="P472">
            <v>1</v>
          </cell>
          <cell r="Q472" t="str">
            <v>M85</v>
          </cell>
          <cell r="R472" t="str">
            <v xml:space="preserve"> </v>
          </cell>
          <cell r="S472" t="str">
            <v>D</v>
          </cell>
          <cell r="T472" t="str">
            <v xml:space="preserve">R </v>
          </cell>
          <cell r="U472" t="str">
            <v xml:space="preserve">  </v>
          </cell>
          <cell r="V472" t="str">
            <v>N</v>
          </cell>
          <cell r="W472" t="str">
            <v>N</v>
          </cell>
          <cell r="X472" t="str">
            <v>N</v>
          </cell>
          <cell r="Y472" t="str">
            <v>N</v>
          </cell>
          <cell r="Z472" t="str">
            <v>N</v>
          </cell>
          <cell r="AA472" t="str">
            <v>Corporate non-stock - demand too low to convert</v>
          </cell>
        </row>
        <row r="473">
          <cell r="A473" t="str">
            <v>1194957</v>
          </cell>
          <cell r="B473" t="str">
            <v xml:space="preserve">G.MARCHESI     </v>
          </cell>
          <cell r="C473" t="str">
            <v xml:space="preserve">Wash Refill Honeywell Saline  </v>
          </cell>
          <cell r="D473" t="str">
            <v xml:space="preserve">16oz        </v>
          </cell>
          <cell r="E473" t="str">
            <v xml:space="preserve">Ea      </v>
          </cell>
          <cell r="F473" t="str">
            <v>GRAING</v>
          </cell>
          <cell r="G473" t="str">
            <v xml:space="preserve">3ARE2                    </v>
          </cell>
          <cell r="H473" t="str">
            <v xml:space="preserve">XD  </v>
          </cell>
          <cell r="I473">
            <v>1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1</v>
          </cell>
          <cell r="O473">
            <v>2</v>
          </cell>
          <cell r="P473">
            <v>1</v>
          </cell>
          <cell r="Q473" t="str">
            <v>D86</v>
          </cell>
          <cell r="R473" t="str">
            <v xml:space="preserve"> </v>
          </cell>
          <cell r="S473" t="str">
            <v>L</v>
          </cell>
          <cell r="T473" t="str">
            <v xml:space="preserve">  </v>
          </cell>
          <cell r="U473" t="str">
            <v xml:space="preserve">  </v>
          </cell>
          <cell r="V473" t="str">
            <v>N</v>
          </cell>
          <cell r="W473" t="str">
            <v>N</v>
          </cell>
          <cell r="X473" t="str">
            <v>N</v>
          </cell>
          <cell r="Y473" t="str">
            <v>N</v>
          </cell>
          <cell r="Z473" t="str">
            <v>N</v>
          </cell>
          <cell r="AA473" t="str">
            <v>Corporate non-stock - demand too low to convert</v>
          </cell>
        </row>
        <row r="474">
          <cell r="A474" t="str">
            <v>1196490</v>
          </cell>
          <cell r="B474" t="str">
            <v xml:space="preserve">C.SANATOR      </v>
          </cell>
          <cell r="C474" t="str">
            <v xml:space="preserve">Penile Clamp Zipser           </v>
          </cell>
          <cell r="D474" t="str">
            <v xml:space="preserve">Lat Free    </v>
          </cell>
          <cell r="E474" t="str">
            <v xml:space="preserve">Ea      </v>
          </cell>
          <cell r="F474" t="str">
            <v>BARDBI</v>
          </cell>
          <cell r="G474" t="str">
            <v xml:space="preserve">600404                   </v>
          </cell>
          <cell r="H474" t="str">
            <v xml:space="preserve">BO  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0</v>
          </cell>
          <cell r="N474">
            <v>1</v>
          </cell>
          <cell r="O474">
            <v>2</v>
          </cell>
          <cell r="P474">
            <v>1</v>
          </cell>
          <cell r="Q474" t="str">
            <v>M90</v>
          </cell>
          <cell r="R474" t="str">
            <v xml:space="preserve"> </v>
          </cell>
          <cell r="S474" t="str">
            <v>Blank</v>
          </cell>
          <cell r="T474" t="str">
            <v xml:space="preserve">  </v>
          </cell>
          <cell r="U474" t="str">
            <v xml:space="preserve">  </v>
          </cell>
          <cell r="V474" t="str">
            <v>Y</v>
          </cell>
          <cell r="W474" t="str">
            <v>N</v>
          </cell>
          <cell r="X474" t="str">
            <v>Y</v>
          </cell>
          <cell r="Y474" t="str">
            <v>Y</v>
          </cell>
          <cell r="Z474" t="str">
            <v>Y</v>
          </cell>
          <cell r="AA474" t="str">
            <v>Low impact - only 1 or 2 line impact</v>
          </cell>
        </row>
        <row r="475">
          <cell r="A475" t="str">
            <v>1198621</v>
          </cell>
          <cell r="B475" t="str">
            <v xml:space="preserve">D.McKINLEY     </v>
          </cell>
          <cell r="C475" t="str">
            <v xml:space="preserve">Towel Paper Bigfold Z White   </v>
          </cell>
          <cell r="D475" t="str">
            <v xml:space="preserve">10x220/Pk   </v>
          </cell>
          <cell r="E475" t="str">
            <v xml:space="preserve">2200/Ca </v>
          </cell>
          <cell r="F475" t="str">
            <v>GEOPAC</v>
          </cell>
          <cell r="G475" t="str">
            <v xml:space="preserve">33587                    </v>
          </cell>
          <cell r="H475" t="str">
            <v xml:space="preserve">XE  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1</v>
          </cell>
          <cell r="N475">
            <v>1</v>
          </cell>
          <cell r="O475">
            <v>2</v>
          </cell>
          <cell r="P475">
            <v>1</v>
          </cell>
          <cell r="Q475" t="str">
            <v>M80</v>
          </cell>
          <cell r="R475" t="str">
            <v xml:space="preserve"> </v>
          </cell>
          <cell r="S475" t="str">
            <v>Blank</v>
          </cell>
          <cell r="T475" t="str">
            <v xml:space="preserve">  </v>
          </cell>
          <cell r="U475" t="str">
            <v xml:space="preserve">  </v>
          </cell>
          <cell r="V475" t="str">
            <v>Y</v>
          </cell>
          <cell r="W475" t="str">
            <v>N</v>
          </cell>
          <cell r="X475" t="str">
            <v>Y</v>
          </cell>
          <cell r="Y475" t="str">
            <v>N</v>
          </cell>
          <cell r="Z475" t="str">
            <v>N</v>
          </cell>
          <cell r="AA475" t="str">
            <v>Non-stock in the primary DC - demand too low to convert</v>
          </cell>
        </row>
        <row r="476">
          <cell r="A476" t="str">
            <v>1199889</v>
          </cell>
          <cell r="B476" t="str">
            <v xml:space="preserve">T.SMITH        </v>
          </cell>
          <cell r="C476" t="str">
            <v xml:space="preserve">Brace Thumb Spica Uni Bioskin </v>
          </cell>
          <cell r="D476" t="str">
            <v xml:space="preserve">L-XXL       </v>
          </cell>
          <cell r="E476" t="str">
            <v xml:space="preserve">Ea      </v>
          </cell>
          <cell r="F476" t="str">
            <v>CROMED</v>
          </cell>
          <cell r="G476" t="str">
            <v xml:space="preserve">54505                    </v>
          </cell>
          <cell r="H476" t="str">
            <v xml:space="preserve">D   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0</v>
          </cell>
          <cell r="N476">
            <v>1</v>
          </cell>
          <cell r="O476">
            <v>2</v>
          </cell>
          <cell r="P476">
            <v>1</v>
          </cell>
          <cell r="Q476" t="str">
            <v>M85</v>
          </cell>
          <cell r="R476" t="str">
            <v xml:space="preserve"> </v>
          </cell>
          <cell r="S476" t="str">
            <v>D</v>
          </cell>
          <cell r="T476" t="str">
            <v xml:space="preserve">  </v>
          </cell>
          <cell r="U476" t="str">
            <v xml:space="preserve">  </v>
          </cell>
          <cell r="V476" t="str">
            <v>N</v>
          </cell>
          <cell r="W476" t="str">
            <v>N</v>
          </cell>
          <cell r="X476" t="str">
            <v>N</v>
          </cell>
          <cell r="Y476" t="str">
            <v>N</v>
          </cell>
          <cell r="Z476" t="str">
            <v>N</v>
          </cell>
          <cell r="AA476" t="str">
            <v>Corporate non-stock - demand too low to convert</v>
          </cell>
        </row>
        <row r="477">
          <cell r="A477" t="str">
            <v>1201704</v>
          </cell>
          <cell r="B477" t="str">
            <v xml:space="preserve">T.SMITH        </v>
          </cell>
          <cell r="C477" t="str">
            <v>Sensor M-LNCS Neo-3 SpO2 3'Adh</v>
          </cell>
          <cell r="D477" t="str">
            <v xml:space="preserve">Neo/Adult   </v>
          </cell>
          <cell r="E477" t="str">
            <v xml:space="preserve">20/Bx   </v>
          </cell>
          <cell r="F477" t="str">
            <v>MASIMO</v>
          </cell>
          <cell r="G477" t="str">
            <v xml:space="preserve">2515                     </v>
          </cell>
          <cell r="H477" t="str">
            <v xml:space="preserve">XD  </v>
          </cell>
          <cell r="I477">
            <v>1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1</v>
          </cell>
          <cell r="O477">
            <v>2</v>
          </cell>
          <cell r="P477">
            <v>1</v>
          </cell>
          <cell r="Q477" t="str">
            <v>M86</v>
          </cell>
          <cell r="R477" t="str">
            <v xml:space="preserve"> </v>
          </cell>
          <cell r="S477" t="str">
            <v>L</v>
          </cell>
          <cell r="T477" t="str">
            <v xml:space="preserve">  </v>
          </cell>
          <cell r="U477" t="str">
            <v xml:space="preserve">  </v>
          </cell>
          <cell r="V477" t="str">
            <v>N</v>
          </cell>
          <cell r="W477" t="str">
            <v>N</v>
          </cell>
          <cell r="X477" t="str">
            <v>N</v>
          </cell>
          <cell r="Y477" t="str">
            <v>N</v>
          </cell>
          <cell r="Z477" t="str">
            <v>N</v>
          </cell>
          <cell r="AA477" t="str">
            <v>Corporate non-stock - demand too low to convert</v>
          </cell>
        </row>
        <row r="478">
          <cell r="A478" t="str">
            <v>1201994</v>
          </cell>
          <cell r="B478" t="str">
            <v xml:space="preserve">D.McKINLEY     </v>
          </cell>
          <cell r="C478" t="str">
            <v xml:space="preserve">Carasyn Hydrogel Tube         </v>
          </cell>
          <cell r="D478" t="str">
            <v xml:space="preserve">3oz         </v>
          </cell>
          <cell r="E478" t="str">
            <v xml:space="preserve">Ea      </v>
          </cell>
          <cell r="F478" t="str">
            <v>MEDLIN</v>
          </cell>
          <cell r="G478" t="str">
            <v xml:space="preserve">CRR101030                </v>
          </cell>
          <cell r="H478" t="str">
            <v xml:space="preserve">XS  </v>
          </cell>
          <cell r="I478">
            <v>1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1</v>
          </cell>
          <cell r="O478">
            <v>2</v>
          </cell>
          <cell r="P478">
            <v>1</v>
          </cell>
          <cell r="Q478" t="str">
            <v>M10</v>
          </cell>
          <cell r="R478" t="str">
            <v xml:space="preserve"> </v>
          </cell>
          <cell r="S478" t="str">
            <v>Blank</v>
          </cell>
          <cell r="T478" t="str">
            <v xml:space="preserve">  </v>
          </cell>
          <cell r="U478" t="str">
            <v xml:space="preserve">  </v>
          </cell>
          <cell r="V478" t="str">
            <v>Y</v>
          </cell>
          <cell r="W478" t="str">
            <v>Y</v>
          </cell>
          <cell r="X478" t="str">
            <v>Y</v>
          </cell>
          <cell r="Y478" t="str">
            <v>Y</v>
          </cell>
          <cell r="Z478" t="str">
            <v>Y</v>
          </cell>
          <cell r="AA478" t="str">
            <v>Low impact - only 1 or 2 line impact</v>
          </cell>
        </row>
        <row r="479">
          <cell r="A479" t="str">
            <v>1209154</v>
          </cell>
          <cell r="B479" t="str">
            <v xml:space="preserve">A.VETACK       </v>
          </cell>
          <cell r="C479" t="str">
            <v xml:space="preserve">Tube No Cap                   </v>
          </cell>
          <cell r="D479" t="str">
            <v xml:space="preserve">10mL        </v>
          </cell>
          <cell r="E479" t="str">
            <v xml:space="preserve">100/Pk  </v>
          </cell>
          <cell r="F479" t="str">
            <v xml:space="preserve">SARST </v>
          </cell>
          <cell r="G479" t="str">
            <v xml:space="preserve">60.610.023               </v>
          </cell>
          <cell r="H479" t="str">
            <v xml:space="preserve">XE  </v>
          </cell>
          <cell r="I479">
            <v>1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1</v>
          </cell>
          <cell r="O479">
            <v>2</v>
          </cell>
          <cell r="P479">
            <v>1</v>
          </cell>
          <cell r="Q479" t="str">
            <v>M10</v>
          </cell>
          <cell r="R479" t="str">
            <v xml:space="preserve"> </v>
          </cell>
          <cell r="S479" t="str">
            <v>Blank</v>
          </cell>
          <cell r="T479" t="str">
            <v xml:space="preserve">  </v>
          </cell>
          <cell r="U479" t="str">
            <v xml:space="preserve">  </v>
          </cell>
          <cell r="V479" t="str">
            <v>N</v>
          </cell>
          <cell r="W479" t="str">
            <v>N</v>
          </cell>
          <cell r="X479" t="str">
            <v>N</v>
          </cell>
          <cell r="Y479" t="str">
            <v>Y</v>
          </cell>
          <cell r="Z479" t="str">
            <v>N</v>
          </cell>
          <cell r="AA479" t="str">
            <v>Non-stock in the primary DC - demand too low to convert</v>
          </cell>
        </row>
        <row r="480">
          <cell r="A480" t="str">
            <v>1209340</v>
          </cell>
          <cell r="B480" t="str">
            <v xml:space="preserve">T.SMITH        </v>
          </cell>
          <cell r="C480" t="str">
            <v xml:space="preserve">Electrode ECG Neuroline 700   </v>
          </cell>
          <cell r="D480" t="str">
            <v xml:space="preserve">20x15mm     </v>
          </cell>
          <cell r="E480" t="str">
            <v xml:space="preserve">12/Pk   </v>
          </cell>
          <cell r="F480" t="str">
            <v xml:space="preserve">AMBU  </v>
          </cell>
          <cell r="G480" t="str">
            <v xml:space="preserve">70002-SC/12              </v>
          </cell>
          <cell r="H480" t="str">
            <v xml:space="preserve">XD  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0</v>
          </cell>
          <cell r="N480">
            <v>1</v>
          </cell>
          <cell r="O480">
            <v>2</v>
          </cell>
          <cell r="P480">
            <v>1</v>
          </cell>
          <cell r="Q480" t="str">
            <v>M86</v>
          </cell>
          <cell r="R480" t="str">
            <v xml:space="preserve"> </v>
          </cell>
          <cell r="S480" t="str">
            <v>L</v>
          </cell>
          <cell r="T480" t="str">
            <v xml:space="preserve">  </v>
          </cell>
          <cell r="U480" t="str">
            <v>DP</v>
          </cell>
          <cell r="V480" t="str">
            <v>N</v>
          </cell>
          <cell r="W480" t="str">
            <v>N</v>
          </cell>
          <cell r="X480" t="str">
            <v>N</v>
          </cell>
          <cell r="Y480" t="str">
            <v>N</v>
          </cell>
          <cell r="Z480" t="str">
            <v>N</v>
          </cell>
          <cell r="AA480" t="str">
            <v>Corporate non-stock - demand too low to convert</v>
          </cell>
        </row>
        <row r="481">
          <cell r="A481" t="str">
            <v>1211260</v>
          </cell>
          <cell r="B481" t="str">
            <v xml:space="preserve">A.JACKSON      </v>
          </cell>
          <cell r="C481" t="str">
            <v xml:space="preserve">Rest Phone Shoulder Skilcraft </v>
          </cell>
          <cell r="D481" t="str">
            <v xml:space="preserve">Black       </v>
          </cell>
          <cell r="E481" t="str">
            <v xml:space="preserve">Ea      </v>
          </cell>
          <cell r="F481" t="str">
            <v>ODEPOT</v>
          </cell>
          <cell r="G481" t="str">
            <v xml:space="preserve">201532                   </v>
          </cell>
          <cell r="H481" t="str">
            <v xml:space="preserve">D   </v>
          </cell>
          <cell r="I481">
            <v>0</v>
          </cell>
          <cell r="J481">
            <v>0</v>
          </cell>
          <cell r="K481">
            <v>1</v>
          </cell>
          <cell r="L481">
            <v>0</v>
          </cell>
          <cell r="M481">
            <v>0</v>
          </cell>
          <cell r="N481">
            <v>1</v>
          </cell>
          <cell r="O481">
            <v>2</v>
          </cell>
          <cell r="P481">
            <v>1</v>
          </cell>
          <cell r="Q481" t="str">
            <v>D33</v>
          </cell>
          <cell r="R481" t="str">
            <v xml:space="preserve"> </v>
          </cell>
          <cell r="S481" t="str">
            <v>D</v>
          </cell>
          <cell r="T481" t="str">
            <v xml:space="preserve">  </v>
          </cell>
          <cell r="U481" t="str">
            <v xml:space="preserve">  </v>
          </cell>
          <cell r="V481" t="str">
            <v>N</v>
          </cell>
          <cell r="W481" t="str">
            <v>N</v>
          </cell>
          <cell r="X481" t="str">
            <v>N</v>
          </cell>
          <cell r="Y481" t="str">
            <v>N</v>
          </cell>
          <cell r="Z481" t="str">
            <v>N</v>
          </cell>
          <cell r="AA481" t="str">
            <v>Drop-ship only</v>
          </cell>
        </row>
        <row r="482">
          <cell r="A482" t="str">
            <v>1215038</v>
          </cell>
          <cell r="B482" t="str">
            <v xml:space="preserve">C.SANATOR      </v>
          </cell>
          <cell r="C482" t="str">
            <v>Dressing Endoform Drmltemplate</v>
          </cell>
          <cell r="D482" t="str">
            <v xml:space="preserve">2x2"        </v>
          </cell>
          <cell r="E482" t="str">
            <v xml:space="preserve">10/Bx   </v>
          </cell>
          <cell r="F482" t="str">
            <v>HOLLIS</v>
          </cell>
          <cell r="G482" t="str">
            <v xml:space="preserve">529311                   </v>
          </cell>
          <cell r="H482" t="str">
            <v xml:space="preserve">XE  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1</v>
          </cell>
          <cell r="N482">
            <v>1</v>
          </cell>
          <cell r="O482">
            <v>2</v>
          </cell>
          <cell r="P482">
            <v>1</v>
          </cell>
          <cell r="Q482" t="str">
            <v>M10</v>
          </cell>
          <cell r="R482" t="str">
            <v xml:space="preserve"> </v>
          </cell>
          <cell r="S482" t="str">
            <v>Blank</v>
          </cell>
          <cell r="T482" t="str">
            <v xml:space="preserve">  </v>
          </cell>
          <cell r="U482" t="str">
            <v xml:space="preserve">  </v>
          </cell>
          <cell r="V482" t="str">
            <v>Y</v>
          </cell>
          <cell r="W482" t="str">
            <v>N</v>
          </cell>
          <cell r="X482" t="str">
            <v>N</v>
          </cell>
          <cell r="Y482" t="str">
            <v>N</v>
          </cell>
          <cell r="Z482" t="str">
            <v>N</v>
          </cell>
          <cell r="AA482" t="str">
            <v>Non-stock in the primary DC - demand too low to convert</v>
          </cell>
        </row>
        <row r="483">
          <cell r="A483" t="str">
            <v>1215712</v>
          </cell>
          <cell r="B483" t="str">
            <v xml:space="preserve">A.JACKSON      </v>
          </cell>
          <cell r="C483" t="str">
            <v xml:space="preserve">Batteries Energizer Max       </v>
          </cell>
          <cell r="D483" t="str">
            <v xml:space="preserve">C Alkaline  </v>
          </cell>
          <cell r="E483" t="str">
            <v xml:space="preserve">8/Pk    </v>
          </cell>
          <cell r="F483" t="str">
            <v>ODEPOT</v>
          </cell>
          <cell r="G483" t="str">
            <v xml:space="preserve">814891                   </v>
          </cell>
          <cell r="H483" t="str">
            <v xml:space="preserve">D   </v>
          </cell>
          <cell r="I483">
            <v>1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1</v>
          </cell>
          <cell r="O483">
            <v>2</v>
          </cell>
          <cell r="P483">
            <v>1</v>
          </cell>
          <cell r="Q483" t="str">
            <v>D32</v>
          </cell>
          <cell r="R483" t="str">
            <v xml:space="preserve"> </v>
          </cell>
          <cell r="S483" t="str">
            <v>D</v>
          </cell>
          <cell r="T483" t="str">
            <v xml:space="preserve">  </v>
          </cell>
          <cell r="U483" t="str">
            <v xml:space="preserve">  </v>
          </cell>
          <cell r="V483" t="str">
            <v>N</v>
          </cell>
          <cell r="W483" t="str">
            <v>N</v>
          </cell>
          <cell r="X483" t="str">
            <v>N</v>
          </cell>
          <cell r="Y483" t="str">
            <v>N</v>
          </cell>
          <cell r="Z483" t="str">
            <v>N</v>
          </cell>
          <cell r="AA483" t="str">
            <v>Drop-ship only</v>
          </cell>
        </row>
        <row r="484">
          <cell r="A484" t="str">
            <v>1218769</v>
          </cell>
          <cell r="B484" t="str">
            <v xml:space="preserve">A.JACKSON      </v>
          </cell>
          <cell r="C484" t="str">
            <v xml:space="preserve">Bin Recycling Rect Blue PP    </v>
          </cell>
          <cell r="D484" t="str">
            <v xml:space="preserve">3.25 Gallon </v>
          </cell>
          <cell r="E484" t="str">
            <v xml:space="preserve">Ea      </v>
          </cell>
          <cell r="F484" t="str">
            <v>ODEPOT</v>
          </cell>
          <cell r="G484" t="str">
            <v xml:space="preserve">566458                   </v>
          </cell>
          <cell r="H484" t="str">
            <v xml:space="preserve">D   </v>
          </cell>
          <cell r="I484">
            <v>1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1</v>
          </cell>
          <cell r="O484">
            <v>2</v>
          </cell>
          <cell r="P484">
            <v>1</v>
          </cell>
          <cell r="Q484" t="str">
            <v>D32</v>
          </cell>
          <cell r="R484" t="str">
            <v xml:space="preserve"> </v>
          </cell>
          <cell r="S484" t="str">
            <v>D</v>
          </cell>
          <cell r="T484" t="str">
            <v xml:space="preserve">  </v>
          </cell>
          <cell r="U484" t="str">
            <v xml:space="preserve">  </v>
          </cell>
          <cell r="V484" t="str">
            <v>N</v>
          </cell>
          <cell r="W484" t="str">
            <v>N</v>
          </cell>
          <cell r="X484" t="str">
            <v>N</v>
          </cell>
          <cell r="Y484" t="str">
            <v>N</v>
          </cell>
          <cell r="Z484" t="str">
            <v>N</v>
          </cell>
          <cell r="AA484" t="str">
            <v>Drop-ship only</v>
          </cell>
        </row>
        <row r="485">
          <cell r="A485" t="str">
            <v>1222165</v>
          </cell>
          <cell r="B485" t="str">
            <v xml:space="preserve">F.COYLE        </v>
          </cell>
          <cell r="C485" t="str">
            <v>Foot Stool Bari 4-Leg Handrail</v>
          </cell>
          <cell r="D485" t="str">
            <v xml:space="preserve">Silver Vein </v>
          </cell>
          <cell r="E485" t="str">
            <v xml:space="preserve">Ea      </v>
          </cell>
          <cell r="F485" t="str">
            <v>MEDDEP</v>
          </cell>
          <cell r="G485" t="str">
            <v xml:space="preserve">13062-1SV                </v>
          </cell>
          <cell r="H485" t="str">
            <v xml:space="preserve">D   </v>
          </cell>
          <cell r="I485">
            <v>0</v>
          </cell>
          <cell r="J485">
            <v>0</v>
          </cell>
          <cell r="K485">
            <v>1</v>
          </cell>
          <cell r="L485">
            <v>0</v>
          </cell>
          <cell r="M485">
            <v>0</v>
          </cell>
          <cell r="N485">
            <v>1</v>
          </cell>
          <cell r="O485">
            <v>2</v>
          </cell>
          <cell r="P485">
            <v>1</v>
          </cell>
          <cell r="Q485" t="str">
            <v>M85</v>
          </cell>
          <cell r="R485" t="str">
            <v xml:space="preserve"> </v>
          </cell>
          <cell r="S485" t="str">
            <v>D</v>
          </cell>
          <cell r="T485" t="str">
            <v xml:space="preserve">  </v>
          </cell>
          <cell r="U485" t="str">
            <v xml:space="preserve">  </v>
          </cell>
          <cell r="V485" t="str">
            <v>N</v>
          </cell>
          <cell r="W485" t="str">
            <v>N</v>
          </cell>
          <cell r="X485" t="str">
            <v>N</v>
          </cell>
          <cell r="Y485" t="str">
            <v>N</v>
          </cell>
          <cell r="Z485" t="str">
            <v>N</v>
          </cell>
          <cell r="AA485" t="str">
            <v>Corporate non-stock - demand too low to convert</v>
          </cell>
        </row>
        <row r="486">
          <cell r="A486" t="str">
            <v>1222677</v>
          </cell>
          <cell r="B486" t="str">
            <v xml:space="preserve">E.SWEENEY      </v>
          </cell>
          <cell r="C486" t="str">
            <v xml:space="preserve">Mirror Laryngeal Handle 20mm  </v>
          </cell>
          <cell r="D486" t="str">
            <v xml:space="preserve">Size 5      </v>
          </cell>
          <cell r="E486" t="str">
            <v xml:space="preserve">Ea      </v>
          </cell>
          <cell r="F486" t="str">
            <v>BRSURG</v>
          </cell>
          <cell r="G486" t="str">
            <v xml:space="preserve">BR52-27220               </v>
          </cell>
          <cell r="H486" t="str">
            <v xml:space="preserve">D   </v>
          </cell>
          <cell r="I486">
            <v>1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1</v>
          </cell>
          <cell r="O486">
            <v>2</v>
          </cell>
          <cell r="P486">
            <v>1</v>
          </cell>
          <cell r="Q486" t="str">
            <v>M85</v>
          </cell>
          <cell r="R486" t="str">
            <v xml:space="preserve"> </v>
          </cell>
          <cell r="S486" t="str">
            <v>D</v>
          </cell>
          <cell r="T486" t="str">
            <v xml:space="preserve">  </v>
          </cell>
          <cell r="U486" t="str">
            <v>DP</v>
          </cell>
          <cell r="V486" t="str">
            <v>N</v>
          </cell>
          <cell r="W486" t="str">
            <v>N</v>
          </cell>
          <cell r="X486" t="str">
            <v>N</v>
          </cell>
          <cell r="Y486" t="str">
            <v>N</v>
          </cell>
          <cell r="Z486" t="str">
            <v>N</v>
          </cell>
          <cell r="AA486" t="str">
            <v>Corporate non-stock - demand too low to convert</v>
          </cell>
        </row>
        <row r="487">
          <cell r="A487" t="str">
            <v>1224309</v>
          </cell>
          <cell r="B487" t="str">
            <v xml:space="preserve">T.SMITH        </v>
          </cell>
          <cell r="C487" t="str">
            <v xml:space="preserve">Stethoscope Adscope 604 Ped   </v>
          </cell>
          <cell r="D487" t="str">
            <v xml:space="preserve">MetCarib    </v>
          </cell>
          <cell r="E487" t="str">
            <v xml:space="preserve">Ea      </v>
          </cell>
          <cell r="F487" t="str">
            <v>AMDIAG</v>
          </cell>
          <cell r="G487" t="str">
            <v xml:space="preserve">604MCA                   </v>
          </cell>
          <cell r="H487" t="str">
            <v xml:space="preserve">XD  </v>
          </cell>
          <cell r="I487">
            <v>0</v>
          </cell>
          <cell r="J487">
            <v>0</v>
          </cell>
          <cell r="K487">
            <v>1</v>
          </cell>
          <cell r="L487">
            <v>0</v>
          </cell>
          <cell r="M487">
            <v>0</v>
          </cell>
          <cell r="N487">
            <v>1</v>
          </cell>
          <cell r="O487">
            <v>2</v>
          </cell>
          <cell r="P487">
            <v>1</v>
          </cell>
          <cell r="Q487" t="str">
            <v>M86</v>
          </cell>
          <cell r="R487" t="str">
            <v xml:space="preserve"> </v>
          </cell>
          <cell r="S487" t="str">
            <v>L</v>
          </cell>
          <cell r="T487" t="str">
            <v xml:space="preserve">  </v>
          </cell>
          <cell r="U487" t="str">
            <v>DU</v>
          </cell>
          <cell r="V487" t="str">
            <v>N</v>
          </cell>
          <cell r="W487" t="str">
            <v>N</v>
          </cell>
          <cell r="X487" t="str">
            <v>N</v>
          </cell>
          <cell r="Y487" t="str">
            <v>N</v>
          </cell>
          <cell r="Z487" t="str">
            <v>N</v>
          </cell>
          <cell r="AA487" t="str">
            <v>Corporate non-stock - demand too low to convert</v>
          </cell>
        </row>
        <row r="488">
          <cell r="A488" t="str">
            <v>1229164</v>
          </cell>
          <cell r="B488" t="str">
            <v xml:space="preserve">K.MURTAUGH     </v>
          </cell>
          <cell r="C488" t="str">
            <v xml:space="preserve">Aspirator Kit                 </v>
          </cell>
          <cell r="D488" t="str">
            <v xml:space="preserve">            </v>
          </cell>
          <cell r="E488" t="str">
            <v xml:space="preserve">Ea      </v>
          </cell>
          <cell r="F488" t="str">
            <v>VESTAL</v>
          </cell>
          <cell r="G488" t="str">
            <v xml:space="preserve">A1600E                   </v>
          </cell>
          <cell r="H488" t="str">
            <v xml:space="preserve">XD  </v>
          </cell>
          <cell r="I488">
            <v>1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1</v>
          </cell>
          <cell r="O488">
            <v>2</v>
          </cell>
          <cell r="P488">
            <v>1</v>
          </cell>
          <cell r="Q488" t="str">
            <v>M86</v>
          </cell>
          <cell r="R488" t="str">
            <v xml:space="preserve"> </v>
          </cell>
          <cell r="S488" t="str">
            <v>L</v>
          </cell>
          <cell r="T488" t="str">
            <v xml:space="preserve">  </v>
          </cell>
          <cell r="U488" t="str">
            <v>DP</v>
          </cell>
          <cell r="V488" t="str">
            <v>N</v>
          </cell>
          <cell r="W488" t="str">
            <v>N</v>
          </cell>
          <cell r="X488" t="str">
            <v>N</v>
          </cell>
          <cell r="Y488" t="str">
            <v>N</v>
          </cell>
          <cell r="Z488" t="str">
            <v>N</v>
          </cell>
          <cell r="AA488" t="str">
            <v>Corporate non-stock - demand too low to convert</v>
          </cell>
        </row>
        <row r="489">
          <cell r="A489" t="str">
            <v>1234121</v>
          </cell>
          <cell r="B489" t="str">
            <v xml:space="preserve">K.WELTI        </v>
          </cell>
          <cell r="C489" t="str">
            <v xml:space="preserve">Carbamide Ear Wax Drops       </v>
          </cell>
          <cell r="D489" t="str">
            <v xml:space="preserve">6.5%        </v>
          </cell>
          <cell r="E489" t="str">
            <v xml:space="preserve">15mL/Bt </v>
          </cell>
          <cell r="F489" t="str">
            <v xml:space="preserve">GERIP </v>
          </cell>
          <cell r="G489" t="str">
            <v xml:space="preserve">57896033905              </v>
          </cell>
          <cell r="H489" t="str">
            <v xml:space="preserve">XE  </v>
          </cell>
          <cell r="I489">
            <v>1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1</v>
          </cell>
          <cell r="O489">
            <v>2</v>
          </cell>
          <cell r="P489">
            <v>1</v>
          </cell>
          <cell r="Q489" t="str">
            <v>G10</v>
          </cell>
          <cell r="R489" t="str">
            <v>D</v>
          </cell>
          <cell r="S489" t="str">
            <v>Blank</v>
          </cell>
          <cell r="T489" t="str">
            <v xml:space="preserve">  </v>
          </cell>
          <cell r="U489" t="str">
            <v>OC</v>
          </cell>
          <cell r="V489" t="str">
            <v>N</v>
          </cell>
          <cell r="W489" t="str">
            <v>N</v>
          </cell>
          <cell r="X489" t="str">
            <v>N</v>
          </cell>
          <cell r="Y489" t="str">
            <v>N</v>
          </cell>
          <cell r="Z489" t="str">
            <v>N</v>
          </cell>
          <cell r="AA489" t="str">
            <v>Discontinued</v>
          </cell>
        </row>
        <row r="490">
          <cell r="A490" t="str">
            <v>1241758</v>
          </cell>
          <cell r="B490" t="str">
            <v xml:space="preserve">C.SCHMIDTKE    </v>
          </cell>
          <cell r="C490" t="str">
            <v xml:space="preserve">Scissors Iris Econo Strt Strl </v>
          </cell>
          <cell r="D490" t="str">
            <v xml:space="preserve">4-1/2"      </v>
          </cell>
          <cell r="E490" t="str">
            <v xml:space="preserve">100/Ca  </v>
          </cell>
          <cell r="F490" t="str">
            <v>MISDFK</v>
          </cell>
          <cell r="G490" t="str">
            <v xml:space="preserve">96-2650                  </v>
          </cell>
          <cell r="H490" t="str">
            <v xml:space="preserve">D   </v>
          </cell>
          <cell r="I490">
            <v>1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1</v>
          </cell>
          <cell r="O490">
            <v>2</v>
          </cell>
          <cell r="P490">
            <v>1</v>
          </cell>
          <cell r="Q490" t="str">
            <v>M85</v>
          </cell>
          <cell r="R490" t="str">
            <v xml:space="preserve"> </v>
          </cell>
          <cell r="S490" t="str">
            <v>D</v>
          </cell>
          <cell r="T490" t="str">
            <v xml:space="preserve">  </v>
          </cell>
          <cell r="U490" t="str">
            <v>DP</v>
          </cell>
          <cell r="V490" t="str">
            <v>N</v>
          </cell>
          <cell r="W490" t="str">
            <v>N</v>
          </cell>
          <cell r="X490" t="str">
            <v>N</v>
          </cell>
          <cell r="Y490" t="str">
            <v>N</v>
          </cell>
          <cell r="Z490" t="str">
            <v>N</v>
          </cell>
          <cell r="AA490" t="str">
            <v>Corporate non-stock - demand too low to convert</v>
          </cell>
        </row>
        <row r="491">
          <cell r="A491" t="str">
            <v>1241847</v>
          </cell>
          <cell r="B491" t="str">
            <v xml:space="preserve">A.VETACK       </v>
          </cell>
          <cell r="C491" t="str">
            <v xml:space="preserve">Markers w/ Initials           </v>
          </cell>
          <cell r="D491" t="str">
            <v xml:space="preserve">            </v>
          </cell>
          <cell r="E491" t="str">
            <v xml:space="preserve">Ea      </v>
          </cell>
          <cell r="F491" t="str">
            <v xml:space="preserve">CONE  </v>
          </cell>
          <cell r="G491" t="str">
            <v xml:space="preserve">301565                   </v>
          </cell>
          <cell r="H491" t="str">
            <v xml:space="preserve">D   </v>
          </cell>
          <cell r="I491">
            <v>1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1</v>
          </cell>
          <cell r="O491">
            <v>2</v>
          </cell>
          <cell r="P491">
            <v>1</v>
          </cell>
          <cell r="Q491" t="str">
            <v>M85</v>
          </cell>
          <cell r="R491" t="str">
            <v xml:space="preserve"> </v>
          </cell>
          <cell r="S491" t="str">
            <v>D</v>
          </cell>
          <cell r="T491" t="str">
            <v xml:space="preserve">  </v>
          </cell>
          <cell r="U491" t="str">
            <v xml:space="preserve">  </v>
          </cell>
          <cell r="V491" t="str">
            <v>N</v>
          </cell>
          <cell r="W491" t="str">
            <v>N</v>
          </cell>
          <cell r="X491" t="str">
            <v>N</v>
          </cell>
          <cell r="Y491" t="str">
            <v>N</v>
          </cell>
          <cell r="Z491" t="str">
            <v>N</v>
          </cell>
          <cell r="AA491" t="str">
            <v>Corporate non-stock - demand too low to convert</v>
          </cell>
        </row>
        <row r="492">
          <cell r="A492" t="str">
            <v>1246632</v>
          </cell>
          <cell r="B492" t="str">
            <v xml:space="preserve">D.TILLER       </v>
          </cell>
          <cell r="C492" t="str">
            <v xml:space="preserve">Rack Test Tube Wire           </v>
          </cell>
          <cell r="D492" t="str">
            <v xml:space="preserve">Blue        </v>
          </cell>
          <cell r="E492" t="str">
            <v xml:space="preserve">Ea      </v>
          </cell>
          <cell r="F492" t="str">
            <v xml:space="preserve">BEL-A </v>
          </cell>
          <cell r="G492" t="str">
            <v xml:space="preserve">F18765-0001              </v>
          </cell>
          <cell r="H492" t="str">
            <v xml:space="preserve">XD  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0</v>
          </cell>
          <cell r="N492">
            <v>1</v>
          </cell>
          <cell r="O492">
            <v>2</v>
          </cell>
          <cell r="P492">
            <v>1</v>
          </cell>
          <cell r="Q492" t="str">
            <v>M86</v>
          </cell>
          <cell r="R492" t="str">
            <v xml:space="preserve"> </v>
          </cell>
          <cell r="S492" t="str">
            <v>L</v>
          </cell>
          <cell r="T492" t="str">
            <v xml:space="preserve">  </v>
          </cell>
          <cell r="U492" t="str">
            <v xml:space="preserve">  </v>
          </cell>
          <cell r="V492" t="str">
            <v>N</v>
          </cell>
          <cell r="W492" t="str">
            <v>N</v>
          </cell>
          <cell r="X492" t="str">
            <v>N</v>
          </cell>
          <cell r="Y492" t="str">
            <v>N</v>
          </cell>
          <cell r="Z492" t="str">
            <v>N</v>
          </cell>
          <cell r="AA492" t="str">
            <v>Corporate non-stock - demand too low to convert</v>
          </cell>
        </row>
        <row r="493">
          <cell r="A493" t="str">
            <v>1254700</v>
          </cell>
          <cell r="B493" t="str">
            <v xml:space="preserve">D.McKINLEY     </v>
          </cell>
          <cell r="C493" t="str">
            <v xml:space="preserve">Blanket Spread Herring Bone   </v>
          </cell>
          <cell r="D493" t="str">
            <v xml:space="preserve">Blue 70x108 </v>
          </cell>
          <cell r="E493" t="str">
            <v xml:space="preserve">12/Ca   </v>
          </cell>
          <cell r="F493" t="str">
            <v>MEDLIN</v>
          </cell>
          <cell r="G493" t="str">
            <v xml:space="preserve">MDTSB4B30WED             </v>
          </cell>
          <cell r="H493" t="str">
            <v xml:space="preserve">D   </v>
          </cell>
          <cell r="I493">
            <v>1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1</v>
          </cell>
          <cell r="O493">
            <v>2</v>
          </cell>
          <cell r="P493">
            <v>1</v>
          </cell>
          <cell r="Q493" t="str">
            <v>M85</v>
          </cell>
          <cell r="R493" t="str">
            <v xml:space="preserve"> </v>
          </cell>
          <cell r="S493" t="str">
            <v>D</v>
          </cell>
          <cell r="T493" t="str">
            <v xml:space="preserve">  </v>
          </cell>
          <cell r="U493" t="str">
            <v xml:space="preserve">  </v>
          </cell>
          <cell r="V493" t="str">
            <v>N</v>
          </cell>
          <cell r="W493" t="str">
            <v>N</v>
          </cell>
          <cell r="X493" t="str">
            <v>N</v>
          </cell>
          <cell r="Y493" t="str">
            <v>N</v>
          </cell>
          <cell r="Z493" t="str">
            <v>N</v>
          </cell>
          <cell r="AA493" t="str">
            <v>Corporate non-stock - demand too low to convert</v>
          </cell>
        </row>
        <row r="494">
          <cell r="A494" t="str">
            <v>1255611</v>
          </cell>
          <cell r="B494" t="str">
            <v xml:space="preserve">T.SMITH        </v>
          </cell>
          <cell r="C494" t="str">
            <v xml:space="preserve">Thermoskin Elastic Ankle Wrap </v>
          </cell>
          <cell r="D494" t="str">
            <v xml:space="preserve">L/XL  Beige </v>
          </cell>
          <cell r="E494" t="str">
            <v xml:space="preserve">1/Bx    </v>
          </cell>
          <cell r="F494" t="str">
            <v>ORZONE</v>
          </cell>
          <cell r="G494" t="str">
            <v xml:space="preserve">86605                    </v>
          </cell>
          <cell r="H494" t="str">
            <v xml:space="preserve">XD  </v>
          </cell>
          <cell r="I494">
            <v>1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1</v>
          </cell>
          <cell r="O494">
            <v>2</v>
          </cell>
          <cell r="P494">
            <v>1</v>
          </cell>
          <cell r="Q494" t="str">
            <v>M86</v>
          </cell>
          <cell r="R494" t="str">
            <v xml:space="preserve"> </v>
          </cell>
          <cell r="S494" t="str">
            <v>L</v>
          </cell>
          <cell r="T494" t="str">
            <v xml:space="preserve">  </v>
          </cell>
          <cell r="U494" t="str">
            <v xml:space="preserve">  </v>
          </cell>
          <cell r="V494" t="str">
            <v>N</v>
          </cell>
          <cell r="W494" t="str">
            <v>N</v>
          </cell>
          <cell r="X494" t="str">
            <v>N</v>
          </cell>
          <cell r="Y494" t="str">
            <v>N</v>
          </cell>
          <cell r="Z494" t="str">
            <v>N</v>
          </cell>
          <cell r="AA494" t="str">
            <v>Corporate non-stock - demand too low to convert</v>
          </cell>
        </row>
        <row r="495">
          <cell r="A495" t="str">
            <v>1255994</v>
          </cell>
          <cell r="B495" t="str">
            <v xml:space="preserve">A.DOUGHTON     </v>
          </cell>
          <cell r="C495" t="str">
            <v xml:space="preserve">Bumetanide Inj MDV 10mL       </v>
          </cell>
          <cell r="D495" t="str">
            <v xml:space="preserve">0.25mg      </v>
          </cell>
          <cell r="E495" t="str">
            <v xml:space="preserve">10/Bx   </v>
          </cell>
          <cell r="F495" t="str">
            <v>WESINJ</v>
          </cell>
          <cell r="G495" t="str">
            <v xml:space="preserve">00641600710              </v>
          </cell>
          <cell r="H495" t="str">
            <v xml:space="preserve">BO  </v>
          </cell>
          <cell r="I495">
            <v>1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1</v>
          </cell>
          <cell r="O495">
            <v>2</v>
          </cell>
          <cell r="P495">
            <v>1</v>
          </cell>
          <cell r="Q495" t="str">
            <v>G10</v>
          </cell>
          <cell r="R495" t="str">
            <v xml:space="preserve"> </v>
          </cell>
          <cell r="S495" t="str">
            <v>Blank</v>
          </cell>
          <cell r="T495" t="str">
            <v xml:space="preserve">  </v>
          </cell>
          <cell r="U495" t="str">
            <v>RX</v>
          </cell>
          <cell r="V495" t="str">
            <v>Y</v>
          </cell>
          <cell r="W495" t="str">
            <v>N</v>
          </cell>
          <cell r="X495" t="str">
            <v>N</v>
          </cell>
          <cell r="Y495" t="str">
            <v>N</v>
          </cell>
          <cell r="Z495" t="str">
            <v>N</v>
          </cell>
          <cell r="AA495" t="str">
            <v>Low impact - only 1 or 2 line impact</v>
          </cell>
        </row>
        <row r="496">
          <cell r="A496" t="str">
            <v>1258518</v>
          </cell>
          <cell r="B496" t="str">
            <v xml:space="preserve">A.DOUGHTON     </v>
          </cell>
          <cell r="C496" t="str">
            <v xml:space="preserve">Cannula Comfort Fit Nasal     </v>
          </cell>
          <cell r="D496" t="str">
            <v xml:space="preserve">7'          </v>
          </cell>
          <cell r="E496" t="str">
            <v xml:space="preserve">50/Ca   </v>
          </cell>
          <cell r="F496" t="str">
            <v xml:space="preserve">RUSCH </v>
          </cell>
          <cell r="G496" t="str">
            <v xml:space="preserve">1866                     </v>
          </cell>
          <cell r="H496" t="str">
            <v xml:space="preserve">XD  </v>
          </cell>
          <cell r="I496">
            <v>1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1</v>
          </cell>
          <cell r="O496">
            <v>2</v>
          </cell>
          <cell r="P496">
            <v>1</v>
          </cell>
          <cell r="Q496" t="str">
            <v>M86</v>
          </cell>
          <cell r="R496" t="str">
            <v xml:space="preserve"> </v>
          </cell>
          <cell r="S496" t="str">
            <v>L</v>
          </cell>
          <cell r="T496" t="str">
            <v xml:space="preserve">  </v>
          </cell>
          <cell r="U496" t="str">
            <v>DU</v>
          </cell>
          <cell r="V496" t="str">
            <v>N</v>
          </cell>
          <cell r="W496" t="str">
            <v>N</v>
          </cell>
          <cell r="X496" t="str">
            <v>N</v>
          </cell>
          <cell r="Y496" t="str">
            <v>N</v>
          </cell>
          <cell r="Z496" t="str">
            <v>N</v>
          </cell>
          <cell r="AA496" t="str">
            <v>Corporate non-stock - demand too low to convert</v>
          </cell>
        </row>
        <row r="497">
          <cell r="A497" t="str">
            <v>1266499</v>
          </cell>
          <cell r="B497" t="str">
            <v xml:space="preserve">A.NICHOLAS     </v>
          </cell>
          <cell r="C497" t="str">
            <v xml:space="preserve">Electrode Neuroline 710       </v>
          </cell>
          <cell r="D497" t="str">
            <v>SelfAdhesive</v>
          </cell>
          <cell r="E497" t="str">
            <v xml:space="preserve">12/Pk   </v>
          </cell>
          <cell r="F497" t="str">
            <v xml:space="preserve">AMBU  </v>
          </cell>
          <cell r="G497" t="str">
            <v xml:space="preserve">71002-SC/12              </v>
          </cell>
          <cell r="H497" t="str">
            <v xml:space="preserve">D   </v>
          </cell>
          <cell r="I497">
            <v>0</v>
          </cell>
          <cell r="J497">
            <v>0</v>
          </cell>
          <cell r="K497">
            <v>1</v>
          </cell>
          <cell r="L497">
            <v>0</v>
          </cell>
          <cell r="M497">
            <v>0</v>
          </cell>
          <cell r="N497">
            <v>1</v>
          </cell>
          <cell r="O497">
            <v>2</v>
          </cell>
          <cell r="P497">
            <v>1</v>
          </cell>
          <cell r="Q497" t="str">
            <v>M85</v>
          </cell>
          <cell r="R497" t="str">
            <v xml:space="preserve"> </v>
          </cell>
          <cell r="S497" t="str">
            <v>D</v>
          </cell>
          <cell r="T497" t="str">
            <v xml:space="preserve">  </v>
          </cell>
          <cell r="U497" t="str">
            <v>DP</v>
          </cell>
          <cell r="V497" t="str">
            <v>N</v>
          </cell>
          <cell r="W497" t="str">
            <v>N</v>
          </cell>
          <cell r="X497" t="str">
            <v>N</v>
          </cell>
          <cell r="Y497" t="str">
            <v>N</v>
          </cell>
          <cell r="Z497" t="str">
            <v>N</v>
          </cell>
          <cell r="AA497" t="str">
            <v>Corporate non-stock - demand too low to convert</v>
          </cell>
        </row>
        <row r="498">
          <cell r="A498" t="str">
            <v>1267970</v>
          </cell>
          <cell r="B498" t="str">
            <v xml:space="preserve">D.McKINLEY     </v>
          </cell>
          <cell r="C498" t="str">
            <v xml:space="preserve">CS Pro Glove PF Ntrl Exam NS  </v>
          </cell>
          <cell r="D498" t="str">
            <v xml:space="preserve">Lg Blue     </v>
          </cell>
          <cell r="E498" t="str">
            <v xml:space="preserve">50/Bx   </v>
          </cell>
          <cell r="F498" t="str">
            <v>MEDLIN</v>
          </cell>
          <cell r="G498" t="str">
            <v xml:space="preserve">CS16L                    </v>
          </cell>
          <cell r="H498" t="str">
            <v xml:space="preserve">BO  </v>
          </cell>
          <cell r="I498">
            <v>1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1</v>
          </cell>
          <cell r="O498">
            <v>2</v>
          </cell>
          <cell r="P498">
            <v>1</v>
          </cell>
          <cell r="Q498" t="str">
            <v>M10</v>
          </cell>
          <cell r="R498" t="str">
            <v xml:space="preserve"> </v>
          </cell>
          <cell r="S498" t="str">
            <v>Blank</v>
          </cell>
          <cell r="T498" t="str">
            <v xml:space="preserve">  </v>
          </cell>
          <cell r="U498" t="str">
            <v>DU</v>
          </cell>
          <cell r="V498" t="str">
            <v>Y</v>
          </cell>
          <cell r="W498" t="str">
            <v>N</v>
          </cell>
          <cell r="X498" t="str">
            <v>N</v>
          </cell>
          <cell r="Y498" t="str">
            <v>N</v>
          </cell>
          <cell r="Z498" t="str">
            <v>N</v>
          </cell>
          <cell r="AA498" t="str">
            <v>Low impact - only 1 or 2 line impact</v>
          </cell>
        </row>
        <row r="499">
          <cell r="A499" t="str">
            <v>1271284</v>
          </cell>
          <cell r="B499" t="str">
            <v xml:space="preserve">A.TALAVERA     </v>
          </cell>
          <cell r="C499" t="str">
            <v xml:space="preserve">Bandage Flexible Adhesive     </v>
          </cell>
          <cell r="D499" t="str">
            <v xml:space="preserve">2"x4"       </v>
          </cell>
          <cell r="E499" t="str">
            <v xml:space="preserve">50/BX   </v>
          </cell>
          <cell r="F499" t="str">
            <v xml:space="preserve">DUKAL </v>
          </cell>
          <cell r="G499" t="str">
            <v xml:space="preserve">1570033                  </v>
          </cell>
          <cell r="H499" t="str">
            <v xml:space="preserve">XS  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1</v>
          </cell>
          <cell r="N499">
            <v>1</v>
          </cell>
          <cell r="O499">
            <v>2</v>
          </cell>
          <cell r="P499">
            <v>1</v>
          </cell>
          <cell r="Q499" t="str">
            <v>M10</v>
          </cell>
          <cell r="R499" t="str">
            <v xml:space="preserve"> </v>
          </cell>
          <cell r="S499" t="str">
            <v>Blank</v>
          </cell>
          <cell r="T499" t="str">
            <v xml:space="preserve">  </v>
          </cell>
          <cell r="U499" t="str">
            <v xml:space="preserve">  </v>
          </cell>
          <cell r="V499" t="str">
            <v>Y</v>
          </cell>
          <cell r="W499" t="str">
            <v>Y</v>
          </cell>
          <cell r="X499" t="str">
            <v>Y</v>
          </cell>
          <cell r="Y499" t="str">
            <v>Y</v>
          </cell>
          <cell r="Z499" t="str">
            <v>Y</v>
          </cell>
          <cell r="AA499" t="str">
            <v>Low impact - only 1 or 2 line impact</v>
          </cell>
        </row>
        <row r="500">
          <cell r="A500" t="str">
            <v>1272641</v>
          </cell>
          <cell r="B500" t="str">
            <v xml:space="preserve">D.McKINLEY     </v>
          </cell>
          <cell r="C500" t="str">
            <v>Glove Exam Strtch Vnyl PF Smth</v>
          </cell>
          <cell r="D500" t="str">
            <v xml:space="preserve">Small       </v>
          </cell>
          <cell r="E500" t="str">
            <v xml:space="preserve">1500/Ca </v>
          </cell>
          <cell r="F500" t="str">
            <v>MEDLIN</v>
          </cell>
          <cell r="G500" t="str">
            <v xml:space="preserve">FG1501                   </v>
          </cell>
          <cell r="H500" t="str">
            <v xml:space="preserve">D   </v>
          </cell>
          <cell r="I500">
            <v>1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1</v>
          </cell>
          <cell r="O500">
            <v>2</v>
          </cell>
          <cell r="P500">
            <v>1</v>
          </cell>
          <cell r="Q500" t="str">
            <v>M85</v>
          </cell>
          <cell r="R500" t="str">
            <v xml:space="preserve"> </v>
          </cell>
          <cell r="S500" t="str">
            <v>D</v>
          </cell>
          <cell r="T500" t="str">
            <v xml:space="preserve">  </v>
          </cell>
          <cell r="U500" t="str">
            <v>DU</v>
          </cell>
          <cell r="V500" t="str">
            <v>N</v>
          </cell>
          <cell r="W500" t="str">
            <v>N</v>
          </cell>
          <cell r="X500" t="str">
            <v>N</v>
          </cell>
          <cell r="Y500" t="str">
            <v>N</v>
          </cell>
          <cell r="Z500" t="str">
            <v>N</v>
          </cell>
          <cell r="AA500" t="str">
            <v>Corporate non-stock - demand too low to convert</v>
          </cell>
        </row>
        <row r="501">
          <cell r="A501" t="str">
            <v>1275378</v>
          </cell>
          <cell r="B501" t="str">
            <v xml:space="preserve">A.NICHOLAS     </v>
          </cell>
          <cell r="C501" t="str">
            <v xml:space="preserve">Bag Trash 16gal 24x32"        </v>
          </cell>
          <cell r="D501" t="str">
            <v xml:space="preserve">Clear       </v>
          </cell>
          <cell r="E501" t="str">
            <v xml:space="preserve">500/Ca  </v>
          </cell>
          <cell r="F501" t="str">
            <v>PITTPL</v>
          </cell>
          <cell r="G501" t="str">
            <v xml:space="preserve">VP3320XC                 </v>
          </cell>
          <cell r="H501" t="str">
            <v xml:space="preserve">XE  </v>
          </cell>
          <cell r="I501">
            <v>0</v>
          </cell>
          <cell r="J501">
            <v>0</v>
          </cell>
          <cell r="K501">
            <v>1</v>
          </cell>
          <cell r="L501">
            <v>0</v>
          </cell>
          <cell r="M501">
            <v>0</v>
          </cell>
          <cell r="N501">
            <v>1</v>
          </cell>
          <cell r="O501">
            <v>2</v>
          </cell>
          <cell r="P501">
            <v>1</v>
          </cell>
          <cell r="Q501" t="str">
            <v>M10</v>
          </cell>
          <cell r="R501" t="str">
            <v xml:space="preserve"> </v>
          </cell>
          <cell r="S501" t="str">
            <v>Blank</v>
          </cell>
          <cell r="T501" t="str">
            <v xml:space="preserve">  </v>
          </cell>
          <cell r="U501" t="str">
            <v xml:space="preserve">  </v>
          </cell>
          <cell r="V501" t="str">
            <v>Y</v>
          </cell>
          <cell r="W501" t="str">
            <v>N</v>
          </cell>
          <cell r="X501" t="str">
            <v>N</v>
          </cell>
          <cell r="Y501" t="str">
            <v>N</v>
          </cell>
          <cell r="Z501" t="str">
            <v>N</v>
          </cell>
          <cell r="AA501" t="str">
            <v>Non-stock in the primary DC - demand too low to convert</v>
          </cell>
        </row>
        <row r="502">
          <cell r="A502" t="str">
            <v>1276199</v>
          </cell>
          <cell r="B502" t="str">
            <v xml:space="preserve">D.McKINLEY     </v>
          </cell>
          <cell r="C502" t="str">
            <v xml:space="preserve">Glove CS PRO Exam Nitrl PF    </v>
          </cell>
          <cell r="D502" t="str">
            <v xml:space="preserve">Small       </v>
          </cell>
          <cell r="E502" t="str">
            <v xml:space="preserve">50/Bx   </v>
          </cell>
          <cell r="F502" t="str">
            <v>MEDLIN</v>
          </cell>
          <cell r="G502" t="str">
            <v xml:space="preserve">CS16S                    </v>
          </cell>
          <cell r="H502" t="str">
            <v xml:space="preserve">BO  </v>
          </cell>
          <cell r="I502">
            <v>1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1</v>
          </cell>
          <cell r="O502">
            <v>2</v>
          </cell>
          <cell r="P502">
            <v>1</v>
          </cell>
          <cell r="Q502" t="str">
            <v>M10</v>
          </cell>
          <cell r="R502" t="str">
            <v xml:space="preserve"> </v>
          </cell>
          <cell r="S502" t="str">
            <v>Blank</v>
          </cell>
          <cell r="T502" t="str">
            <v xml:space="preserve">  </v>
          </cell>
          <cell r="U502" t="str">
            <v>DU</v>
          </cell>
          <cell r="V502" t="str">
            <v>Y</v>
          </cell>
          <cell r="W502" t="str">
            <v>N</v>
          </cell>
          <cell r="X502" t="str">
            <v>N</v>
          </cell>
          <cell r="Y502" t="str">
            <v>N</v>
          </cell>
          <cell r="Z502" t="str">
            <v>N</v>
          </cell>
          <cell r="AA502" t="str">
            <v>Low impact - only 1 or 2 line impact</v>
          </cell>
        </row>
        <row r="503">
          <cell r="A503" t="str">
            <v>1290817</v>
          </cell>
          <cell r="B503" t="str">
            <v xml:space="preserve">T.FABIAN       </v>
          </cell>
          <cell r="C503" t="str">
            <v>Medlance Pro Safety Lancet 23G</v>
          </cell>
          <cell r="D503" t="str">
            <v xml:space="preserve">23GX1.8     </v>
          </cell>
          <cell r="E503" t="str">
            <v xml:space="preserve">200/Bx  </v>
          </cell>
          <cell r="F503" t="str">
            <v>HTLSTE</v>
          </cell>
          <cell r="G503" t="str">
            <v xml:space="preserve">7006                     </v>
          </cell>
          <cell r="H503" t="str">
            <v xml:space="preserve">XS  </v>
          </cell>
          <cell r="I503">
            <v>1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1</v>
          </cell>
          <cell r="O503">
            <v>2</v>
          </cell>
          <cell r="P503">
            <v>1</v>
          </cell>
          <cell r="Q503" t="str">
            <v>M10</v>
          </cell>
          <cell r="R503" t="str">
            <v xml:space="preserve"> </v>
          </cell>
          <cell r="S503" t="str">
            <v>Blank</v>
          </cell>
          <cell r="T503" t="str">
            <v xml:space="preserve">  </v>
          </cell>
          <cell r="U503" t="str">
            <v xml:space="preserve">  </v>
          </cell>
          <cell r="V503" t="str">
            <v>Y</v>
          </cell>
          <cell r="W503" t="str">
            <v>Y</v>
          </cell>
          <cell r="X503" t="str">
            <v>Y</v>
          </cell>
          <cell r="Y503" t="str">
            <v>Y</v>
          </cell>
          <cell r="Z503" t="str">
            <v>Y</v>
          </cell>
          <cell r="AA503" t="str">
            <v>Low impact - only 1 or 2 line impact</v>
          </cell>
        </row>
        <row r="504">
          <cell r="A504" t="str">
            <v>1291996</v>
          </cell>
          <cell r="B504" t="str">
            <v xml:space="preserve">D.McKINLEY     </v>
          </cell>
          <cell r="C504" t="str">
            <v xml:space="preserve">Syringe IV Flush Saline 0.9%  </v>
          </cell>
          <cell r="D504" t="str">
            <v xml:space="preserve">10ml        </v>
          </cell>
          <cell r="E504" t="str">
            <v xml:space="preserve">600/Ca  </v>
          </cell>
          <cell r="F504" t="str">
            <v>MEDLIN</v>
          </cell>
          <cell r="G504" t="str">
            <v xml:space="preserve">EMZE010001               </v>
          </cell>
          <cell r="H504" t="str">
            <v xml:space="preserve">D   </v>
          </cell>
          <cell r="I504">
            <v>1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1</v>
          </cell>
          <cell r="O504">
            <v>2</v>
          </cell>
          <cell r="P504">
            <v>1</v>
          </cell>
          <cell r="Q504" t="str">
            <v>M85</v>
          </cell>
          <cell r="R504" t="str">
            <v xml:space="preserve"> </v>
          </cell>
          <cell r="S504" t="str">
            <v>D</v>
          </cell>
          <cell r="T504" t="str">
            <v xml:space="preserve">  </v>
          </cell>
          <cell r="U504" t="str">
            <v>DP</v>
          </cell>
          <cell r="V504" t="str">
            <v>N</v>
          </cell>
          <cell r="W504" t="str">
            <v>N</v>
          </cell>
          <cell r="X504" t="str">
            <v>N</v>
          </cell>
          <cell r="Y504" t="str">
            <v>N</v>
          </cell>
          <cell r="Z504" t="str">
            <v>N</v>
          </cell>
          <cell r="AA504" t="str">
            <v>Corporate non-stock - demand too low to convert</v>
          </cell>
        </row>
        <row r="505">
          <cell r="A505" t="str">
            <v>1292414</v>
          </cell>
          <cell r="B505" t="str">
            <v xml:space="preserve">D.TILLER       </v>
          </cell>
          <cell r="C505" t="str">
            <v>Illuminator Kleenspec Cordless</v>
          </cell>
          <cell r="D505" t="str">
            <v xml:space="preserve">            </v>
          </cell>
          <cell r="E505" t="str">
            <v xml:space="preserve">Ea      </v>
          </cell>
          <cell r="F505" t="str">
            <v xml:space="preserve">WELCH </v>
          </cell>
          <cell r="G505" t="str">
            <v xml:space="preserve">80000                    </v>
          </cell>
          <cell r="H505" t="str">
            <v xml:space="preserve">XD  </v>
          </cell>
          <cell r="I505">
            <v>1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1</v>
          </cell>
          <cell r="O505">
            <v>2</v>
          </cell>
          <cell r="P505">
            <v>1</v>
          </cell>
          <cell r="Q505" t="str">
            <v>M86</v>
          </cell>
          <cell r="R505" t="str">
            <v xml:space="preserve"> </v>
          </cell>
          <cell r="S505" t="str">
            <v>L</v>
          </cell>
          <cell r="T505" t="str">
            <v xml:space="preserve">  </v>
          </cell>
          <cell r="U505" t="str">
            <v xml:space="preserve">  </v>
          </cell>
          <cell r="V505" t="str">
            <v>N</v>
          </cell>
          <cell r="W505" t="str">
            <v>N</v>
          </cell>
          <cell r="X505" t="str">
            <v>N</v>
          </cell>
          <cell r="Y505" t="str">
            <v>N</v>
          </cell>
          <cell r="Z505" t="str">
            <v>N</v>
          </cell>
          <cell r="AA505" t="str">
            <v>Corporate non-stock - demand too low to convert</v>
          </cell>
        </row>
        <row r="506">
          <cell r="A506" t="str">
            <v>1294054</v>
          </cell>
          <cell r="B506" t="str">
            <v xml:space="preserve">A.JACKSON      </v>
          </cell>
          <cell r="C506" t="str">
            <v xml:space="preserve">Mouse Optial Wireless         </v>
          </cell>
          <cell r="D506" t="str">
            <v xml:space="preserve">Graphite    </v>
          </cell>
          <cell r="E506" t="str">
            <v xml:space="preserve">Ea      </v>
          </cell>
          <cell r="F506" t="str">
            <v>ODEPOT</v>
          </cell>
          <cell r="G506" t="str">
            <v xml:space="preserve">198974                   </v>
          </cell>
          <cell r="H506" t="str">
            <v xml:space="preserve">D   </v>
          </cell>
          <cell r="I506">
            <v>1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1</v>
          </cell>
          <cell r="O506">
            <v>2</v>
          </cell>
          <cell r="P506">
            <v>1</v>
          </cell>
          <cell r="Q506" t="str">
            <v>D33</v>
          </cell>
          <cell r="R506" t="str">
            <v xml:space="preserve"> </v>
          </cell>
          <cell r="S506" t="str">
            <v>D</v>
          </cell>
          <cell r="T506" t="str">
            <v xml:space="preserve">  </v>
          </cell>
          <cell r="U506" t="str">
            <v xml:space="preserve">  </v>
          </cell>
          <cell r="V506" t="str">
            <v>N</v>
          </cell>
          <cell r="W506" t="str">
            <v>N</v>
          </cell>
          <cell r="X506" t="str">
            <v>N</v>
          </cell>
          <cell r="Y506" t="str">
            <v>N</v>
          </cell>
          <cell r="Z506" t="str">
            <v>N</v>
          </cell>
          <cell r="AA506" t="str">
            <v>Drop-ship only</v>
          </cell>
        </row>
        <row r="507">
          <cell r="A507" t="str">
            <v>1296511</v>
          </cell>
          <cell r="B507" t="str">
            <v xml:space="preserve">A.DOUGHTON     </v>
          </cell>
          <cell r="C507" t="str">
            <v xml:space="preserve">Lidocaine HCl MDV 50mL        </v>
          </cell>
          <cell r="D507" t="str">
            <v xml:space="preserve">2%          </v>
          </cell>
          <cell r="E507" t="str">
            <v xml:space="preserve">10/Pk   </v>
          </cell>
          <cell r="F507" t="str">
            <v>WESINJ</v>
          </cell>
          <cell r="G507" t="str">
            <v xml:space="preserve">00143957510              </v>
          </cell>
          <cell r="H507" t="str">
            <v xml:space="preserve">XS  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1</v>
          </cell>
          <cell r="N507">
            <v>1</v>
          </cell>
          <cell r="O507">
            <v>2</v>
          </cell>
          <cell r="P507">
            <v>1</v>
          </cell>
          <cell r="Q507" t="str">
            <v>G10</v>
          </cell>
          <cell r="R507" t="str">
            <v>R</v>
          </cell>
          <cell r="S507" t="str">
            <v>Blank</v>
          </cell>
          <cell r="T507" t="str">
            <v xml:space="preserve">  </v>
          </cell>
          <cell r="U507" t="str">
            <v>RX</v>
          </cell>
          <cell r="V507" t="str">
            <v>Y</v>
          </cell>
          <cell r="W507" t="str">
            <v>Y</v>
          </cell>
          <cell r="X507" t="str">
            <v>Y</v>
          </cell>
          <cell r="Y507" t="str">
            <v>Y</v>
          </cell>
          <cell r="Z507" t="str">
            <v>Y</v>
          </cell>
          <cell r="AA507" t="str">
            <v>Low impact - only 1 or 2 line impact</v>
          </cell>
        </row>
        <row r="508">
          <cell r="A508" t="str">
            <v>1296573</v>
          </cell>
          <cell r="B508" t="str">
            <v xml:space="preserve">T.FABIAN       </v>
          </cell>
          <cell r="C508" t="str">
            <v>Strip Test hCG Pregnancy Urine</v>
          </cell>
          <cell r="D508" t="str">
            <v xml:space="preserve">4mm         </v>
          </cell>
          <cell r="E508" t="str">
            <v xml:space="preserve">25/Bx   </v>
          </cell>
          <cell r="F508" t="str">
            <v>HEMOSR</v>
          </cell>
          <cell r="G508" t="str">
            <v xml:space="preserve">F1-ST25                  </v>
          </cell>
          <cell r="H508" t="str">
            <v xml:space="preserve">D   </v>
          </cell>
          <cell r="I508">
            <v>0</v>
          </cell>
          <cell r="J508">
            <v>1</v>
          </cell>
          <cell r="K508">
            <v>0</v>
          </cell>
          <cell r="L508">
            <v>0</v>
          </cell>
          <cell r="M508">
            <v>0</v>
          </cell>
          <cell r="N508">
            <v>1</v>
          </cell>
          <cell r="O508">
            <v>2</v>
          </cell>
          <cell r="P508">
            <v>1</v>
          </cell>
          <cell r="Q508" t="str">
            <v>M85</v>
          </cell>
          <cell r="R508" t="str">
            <v xml:space="preserve"> </v>
          </cell>
          <cell r="S508" t="str">
            <v>D</v>
          </cell>
          <cell r="T508" t="str">
            <v xml:space="preserve">  </v>
          </cell>
          <cell r="U508" t="str">
            <v>DP</v>
          </cell>
          <cell r="V508" t="str">
            <v>N</v>
          </cell>
          <cell r="W508" t="str">
            <v>N</v>
          </cell>
          <cell r="X508" t="str">
            <v>N</v>
          </cell>
          <cell r="Y508" t="str">
            <v>N</v>
          </cell>
          <cell r="Z508" t="str">
            <v>N</v>
          </cell>
          <cell r="AA508" t="str">
            <v>Corporate non-stock - demand too low to convert</v>
          </cell>
        </row>
        <row r="509">
          <cell r="A509" t="str">
            <v>1305014</v>
          </cell>
          <cell r="B509" t="str">
            <v xml:space="preserve">D.McKINLEY     </v>
          </cell>
          <cell r="C509" t="str">
            <v xml:space="preserve">Drape Minor Procedure 24"x26" </v>
          </cell>
          <cell r="D509" t="str">
            <v xml:space="preserve">Sterile     </v>
          </cell>
          <cell r="E509" t="str">
            <v xml:space="preserve">25/Ca   </v>
          </cell>
          <cell r="F509" t="str">
            <v>MEDLIN</v>
          </cell>
          <cell r="G509" t="str">
            <v xml:space="preserve">DYNJSD1092               </v>
          </cell>
          <cell r="H509" t="str">
            <v xml:space="preserve">XE  </v>
          </cell>
          <cell r="I509">
            <v>0</v>
          </cell>
          <cell r="J509">
            <v>0</v>
          </cell>
          <cell r="K509">
            <v>1</v>
          </cell>
          <cell r="L509">
            <v>0</v>
          </cell>
          <cell r="M509">
            <v>0</v>
          </cell>
          <cell r="N509">
            <v>1</v>
          </cell>
          <cell r="O509">
            <v>2</v>
          </cell>
          <cell r="P509">
            <v>1</v>
          </cell>
          <cell r="Q509" t="str">
            <v>M10</v>
          </cell>
          <cell r="R509" t="str">
            <v xml:space="preserve"> </v>
          </cell>
          <cell r="S509" t="str">
            <v>Blank</v>
          </cell>
          <cell r="T509" t="str">
            <v xml:space="preserve">  </v>
          </cell>
          <cell r="U509" t="str">
            <v xml:space="preserve">  </v>
          </cell>
          <cell r="V509" t="str">
            <v>N</v>
          </cell>
          <cell r="W509" t="str">
            <v>Y</v>
          </cell>
          <cell r="X509" t="str">
            <v>N</v>
          </cell>
          <cell r="Y509" t="str">
            <v>N</v>
          </cell>
          <cell r="Z509" t="str">
            <v>N</v>
          </cell>
          <cell r="AA509" t="str">
            <v>Non-stock in the primary DC - demand too low to convert</v>
          </cell>
        </row>
        <row r="510">
          <cell r="A510" t="str">
            <v>1310111</v>
          </cell>
          <cell r="B510" t="str">
            <v xml:space="preserve">K.WELTI        </v>
          </cell>
          <cell r="C510" t="str">
            <v xml:space="preserve">Euflexxa PF Syringe Q 150-349 </v>
          </cell>
          <cell r="D510" t="str">
            <v xml:space="preserve">2mL         </v>
          </cell>
          <cell r="E510" t="str">
            <v xml:space="preserve">3/Pk    </v>
          </cell>
          <cell r="F510" t="str">
            <v>FERRIN</v>
          </cell>
          <cell r="G510" t="str">
            <v xml:space="preserve">55566410001              </v>
          </cell>
          <cell r="H510" t="str">
            <v xml:space="preserve">BO  </v>
          </cell>
          <cell r="I510">
            <v>1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1</v>
          </cell>
          <cell r="O510">
            <v>2</v>
          </cell>
          <cell r="P510">
            <v>1</v>
          </cell>
          <cell r="Q510" t="str">
            <v>M10</v>
          </cell>
          <cell r="R510" t="str">
            <v>R</v>
          </cell>
          <cell r="S510" t="str">
            <v>Blank</v>
          </cell>
          <cell r="T510" t="str">
            <v xml:space="preserve">  </v>
          </cell>
          <cell r="U510" t="str">
            <v>DP</v>
          </cell>
          <cell r="V510" t="str">
            <v>Y</v>
          </cell>
          <cell r="W510" t="str">
            <v>Y</v>
          </cell>
          <cell r="X510" t="str">
            <v>N</v>
          </cell>
          <cell r="Y510" t="str">
            <v>N</v>
          </cell>
          <cell r="Z510" t="str">
            <v>N</v>
          </cell>
          <cell r="AA510" t="str">
            <v>Low impact - only 1 or 2 line impact</v>
          </cell>
        </row>
        <row r="511">
          <cell r="A511" t="str">
            <v>1310268</v>
          </cell>
          <cell r="B511" t="str">
            <v xml:space="preserve">D.McKINLEY     </v>
          </cell>
          <cell r="C511" t="str">
            <v xml:space="preserve">Triage D-Dimer Panel Kit      </v>
          </cell>
          <cell r="D511" t="str">
            <v xml:space="preserve">            </v>
          </cell>
          <cell r="E511" t="str">
            <v xml:space="preserve">25/Bx   </v>
          </cell>
          <cell r="F511" t="str">
            <v>BIOSIT</v>
          </cell>
          <cell r="G511" t="str">
            <v xml:space="preserve">98100                    </v>
          </cell>
          <cell r="H511" t="str">
            <v xml:space="preserve">XE  </v>
          </cell>
          <cell r="I511">
            <v>0</v>
          </cell>
          <cell r="J511">
            <v>0</v>
          </cell>
          <cell r="K511">
            <v>1</v>
          </cell>
          <cell r="L511">
            <v>0</v>
          </cell>
          <cell r="M511">
            <v>0</v>
          </cell>
          <cell r="N511">
            <v>1</v>
          </cell>
          <cell r="O511">
            <v>2</v>
          </cell>
          <cell r="P511">
            <v>1</v>
          </cell>
          <cell r="Q511" t="str">
            <v>M10</v>
          </cell>
          <cell r="R511" t="str">
            <v xml:space="preserve"> </v>
          </cell>
          <cell r="S511" t="str">
            <v>Blank</v>
          </cell>
          <cell r="T511" t="str">
            <v>RI</v>
          </cell>
          <cell r="U511" t="str">
            <v xml:space="preserve">  </v>
          </cell>
          <cell r="V511" t="str">
            <v>Y</v>
          </cell>
          <cell r="W511" t="str">
            <v>Y</v>
          </cell>
          <cell r="X511" t="str">
            <v>N</v>
          </cell>
          <cell r="Y511" t="str">
            <v>Y</v>
          </cell>
          <cell r="Z511" t="str">
            <v>Y</v>
          </cell>
          <cell r="AA511" t="str">
            <v>Non-stock in the primary DC - demand too low to convert</v>
          </cell>
        </row>
        <row r="512">
          <cell r="A512" t="str">
            <v>1313122</v>
          </cell>
          <cell r="B512" t="str">
            <v xml:space="preserve">D.McKINLEY     </v>
          </cell>
          <cell r="C512" t="str">
            <v xml:space="preserve">Paper Exam Table Crepe        </v>
          </cell>
          <cell r="D512" t="str">
            <v xml:space="preserve">18"x500'    </v>
          </cell>
          <cell r="E512" t="str">
            <v xml:space="preserve">10Rl/Ca </v>
          </cell>
          <cell r="F512" t="str">
            <v>CINAOB</v>
          </cell>
          <cell r="G512" t="str">
            <v xml:space="preserve">3-06-0003                </v>
          </cell>
          <cell r="H512" t="str">
            <v xml:space="preserve">D   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0</v>
          </cell>
          <cell r="N512">
            <v>1</v>
          </cell>
          <cell r="O512">
            <v>2</v>
          </cell>
          <cell r="P512">
            <v>1</v>
          </cell>
          <cell r="Q512" t="str">
            <v>M85</v>
          </cell>
          <cell r="R512" t="str">
            <v xml:space="preserve"> </v>
          </cell>
          <cell r="S512" t="str">
            <v>D</v>
          </cell>
          <cell r="T512" t="str">
            <v xml:space="preserve">  </v>
          </cell>
          <cell r="U512" t="str">
            <v xml:space="preserve">  </v>
          </cell>
          <cell r="V512" t="str">
            <v>N</v>
          </cell>
          <cell r="W512" t="str">
            <v>N</v>
          </cell>
          <cell r="X512" t="str">
            <v>N</v>
          </cell>
          <cell r="Y512" t="str">
            <v>N</v>
          </cell>
          <cell r="Z512" t="str">
            <v>N</v>
          </cell>
          <cell r="AA512" t="str">
            <v>Corporate non-stock - demand too low to convert</v>
          </cell>
        </row>
        <row r="513">
          <cell r="A513" t="str">
            <v>1313671</v>
          </cell>
          <cell r="B513" t="str">
            <v xml:space="preserve">G.MARCHESI     </v>
          </cell>
          <cell r="C513" t="str">
            <v xml:space="preserve">Accessory Theraband Dispenser </v>
          </cell>
          <cell r="D513" t="str">
            <v xml:space="preserve">5' Yellow   </v>
          </cell>
          <cell r="E513" t="str">
            <v xml:space="preserve">30/Pk   </v>
          </cell>
          <cell r="F513" t="str">
            <v>FABENT</v>
          </cell>
          <cell r="G513" t="str">
            <v xml:space="preserve">10-1551                  </v>
          </cell>
          <cell r="H513" t="str">
            <v xml:space="preserve">D   </v>
          </cell>
          <cell r="I513">
            <v>0</v>
          </cell>
          <cell r="J513">
            <v>0</v>
          </cell>
          <cell r="K513">
            <v>1</v>
          </cell>
          <cell r="L513">
            <v>0</v>
          </cell>
          <cell r="M513">
            <v>0</v>
          </cell>
          <cell r="N513">
            <v>1</v>
          </cell>
          <cell r="O513">
            <v>2</v>
          </cell>
          <cell r="P513">
            <v>1</v>
          </cell>
          <cell r="Q513" t="str">
            <v>M85</v>
          </cell>
          <cell r="R513" t="str">
            <v xml:space="preserve"> </v>
          </cell>
          <cell r="S513" t="str">
            <v>D</v>
          </cell>
          <cell r="T513" t="str">
            <v xml:space="preserve">  </v>
          </cell>
          <cell r="U513" t="str">
            <v>DU</v>
          </cell>
          <cell r="V513" t="str">
            <v>N</v>
          </cell>
          <cell r="W513" t="str">
            <v>N</v>
          </cell>
          <cell r="X513" t="str">
            <v>N</v>
          </cell>
          <cell r="Y513" t="str">
            <v>N</v>
          </cell>
          <cell r="Z513" t="str">
            <v>N</v>
          </cell>
          <cell r="AA513" t="str">
            <v>Corporate non-stock - demand too low to convert</v>
          </cell>
        </row>
        <row r="514">
          <cell r="A514" t="str">
            <v>1314019</v>
          </cell>
          <cell r="B514" t="str">
            <v xml:space="preserve">J.GOMES        </v>
          </cell>
          <cell r="C514" t="str">
            <v>Test Mono II Rapid CLIA Waived</v>
          </cell>
          <cell r="D514" t="str">
            <v xml:space="preserve">            </v>
          </cell>
          <cell r="E514" t="str">
            <v xml:space="preserve">25/Kt   </v>
          </cell>
          <cell r="F514" t="str">
            <v xml:space="preserve">ALLEG </v>
          </cell>
          <cell r="G514" t="str">
            <v xml:space="preserve">CH1145                   </v>
          </cell>
          <cell r="H514" t="str">
            <v xml:space="preserve">XE  </v>
          </cell>
          <cell r="I514">
            <v>1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1</v>
          </cell>
          <cell r="O514">
            <v>2</v>
          </cell>
          <cell r="P514">
            <v>1</v>
          </cell>
          <cell r="Q514" t="str">
            <v>M10</v>
          </cell>
          <cell r="R514" t="str">
            <v xml:space="preserve"> </v>
          </cell>
          <cell r="S514" t="str">
            <v>Blank</v>
          </cell>
          <cell r="T514" t="str">
            <v xml:space="preserve">  </v>
          </cell>
          <cell r="U514" t="str">
            <v>DU</v>
          </cell>
          <cell r="V514" t="str">
            <v>N</v>
          </cell>
          <cell r="W514" t="str">
            <v>N</v>
          </cell>
          <cell r="X514" t="str">
            <v>N</v>
          </cell>
          <cell r="Y514" t="str">
            <v>Y</v>
          </cell>
          <cell r="Z514" t="str">
            <v>N</v>
          </cell>
          <cell r="AA514" t="str">
            <v>Non-stock in the primary DC - demand too low to convert</v>
          </cell>
        </row>
        <row r="515">
          <cell r="A515" t="str">
            <v>1322346</v>
          </cell>
          <cell r="B515" t="str">
            <v xml:space="preserve">F.COYLE        </v>
          </cell>
          <cell r="C515" t="str">
            <v xml:space="preserve">273 Basic Stool w/ Back       </v>
          </cell>
          <cell r="D515" t="str">
            <v xml:space="preserve">Linen       </v>
          </cell>
          <cell r="E515" t="str">
            <v xml:space="preserve">Ea      </v>
          </cell>
          <cell r="F515" t="str">
            <v>MIDMAK</v>
          </cell>
          <cell r="G515" t="str">
            <v xml:space="preserve">273-001-856              </v>
          </cell>
          <cell r="H515" t="str">
            <v xml:space="preserve">D   </v>
          </cell>
          <cell r="I515">
            <v>1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1</v>
          </cell>
          <cell r="O515">
            <v>2</v>
          </cell>
          <cell r="P515">
            <v>1</v>
          </cell>
          <cell r="Q515" t="str">
            <v>M85</v>
          </cell>
          <cell r="R515" t="str">
            <v xml:space="preserve"> </v>
          </cell>
          <cell r="S515" t="str">
            <v>D</v>
          </cell>
          <cell r="T515" t="str">
            <v xml:space="preserve">  </v>
          </cell>
          <cell r="U515" t="str">
            <v xml:space="preserve">  </v>
          </cell>
          <cell r="V515" t="str">
            <v>N</v>
          </cell>
          <cell r="W515" t="str">
            <v>N</v>
          </cell>
          <cell r="X515" t="str">
            <v>N</v>
          </cell>
          <cell r="Y515" t="str">
            <v>N</v>
          </cell>
          <cell r="Z515" t="str">
            <v>N</v>
          </cell>
          <cell r="AA515" t="str">
            <v>Corporate non-stock - demand too low to convert</v>
          </cell>
        </row>
        <row r="516">
          <cell r="A516" t="str">
            <v>1500101</v>
          </cell>
          <cell r="B516" t="str">
            <v xml:space="preserve">T.SMITH        </v>
          </cell>
          <cell r="C516" t="str">
            <v xml:space="preserve">Xylocaine Plain 2% SDV        </v>
          </cell>
          <cell r="D516" t="str">
            <v xml:space="preserve">5mL MPF     </v>
          </cell>
          <cell r="E516" t="str">
            <v xml:space="preserve">25/Pk   </v>
          </cell>
          <cell r="F516" t="str">
            <v xml:space="preserve">ABRAX </v>
          </cell>
          <cell r="G516" t="str">
            <v xml:space="preserve">63323049507              </v>
          </cell>
          <cell r="H516" t="str">
            <v xml:space="preserve">XS  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0</v>
          </cell>
          <cell r="N516">
            <v>1</v>
          </cell>
          <cell r="O516">
            <v>2</v>
          </cell>
          <cell r="P516">
            <v>1</v>
          </cell>
          <cell r="Q516" t="str">
            <v>M10</v>
          </cell>
          <cell r="R516" t="str">
            <v>R</v>
          </cell>
          <cell r="S516" t="str">
            <v>Blank</v>
          </cell>
          <cell r="T516" t="str">
            <v xml:space="preserve">  </v>
          </cell>
          <cell r="U516" t="str">
            <v>RX</v>
          </cell>
          <cell r="V516" t="str">
            <v>Y</v>
          </cell>
          <cell r="W516" t="str">
            <v>Y</v>
          </cell>
          <cell r="X516" t="str">
            <v>Y</v>
          </cell>
          <cell r="Y516" t="str">
            <v>Y</v>
          </cell>
          <cell r="Z516" t="str">
            <v>Y</v>
          </cell>
          <cell r="AA516" t="str">
            <v>Low impact - only 1 or 2 line impact</v>
          </cell>
        </row>
        <row r="517">
          <cell r="A517" t="str">
            <v>1531602</v>
          </cell>
          <cell r="B517" t="str">
            <v xml:space="preserve">E.SWEENEY      </v>
          </cell>
          <cell r="C517" t="str">
            <v xml:space="preserve">Autosyringe Sub-Q Set         </v>
          </cell>
          <cell r="D517" t="str">
            <v xml:space="preserve">.24ml       </v>
          </cell>
          <cell r="E517" t="str">
            <v xml:space="preserve">30/ca   </v>
          </cell>
          <cell r="F517" t="str">
            <v>TRAVOL</v>
          </cell>
          <cell r="G517" t="str">
            <v xml:space="preserve">1M8463                   </v>
          </cell>
          <cell r="H517" t="str">
            <v xml:space="preserve">XD  </v>
          </cell>
          <cell r="I517">
            <v>1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1</v>
          </cell>
          <cell r="O517">
            <v>2</v>
          </cell>
          <cell r="P517">
            <v>1</v>
          </cell>
          <cell r="Q517" t="str">
            <v>M86</v>
          </cell>
          <cell r="R517" t="str">
            <v xml:space="preserve"> </v>
          </cell>
          <cell r="S517" t="str">
            <v>L</v>
          </cell>
          <cell r="T517" t="str">
            <v xml:space="preserve">  </v>
          </cell>
          <cell r="U517" t="str">
            <v>DP</v>
          </cell>
          <cell r="V517" t="str">
            <v>N</v>
          </cell>
          <cell r="W517" t="str">
            <v>N</v>
          </cell>
          <cell r="X517" t="str">
            <v>N</v>
          </cell>
          <cell r="Y517" t="str">
            <v>N</v>
          </cell>
          <cell r="Z517" t="str">
            <v>N</v>
          </cell>
          <cell r="AA517" t="str">
            <v>Corporate non-stock - demand too low to convert</v>
          </cell>
        </row>
        <row r="518">
          <cell r="A518" t="str">
            <v>1536161</v>
          </cell>
          <cell r="B518" t="str">
            <v xml:space="preserve">E.SWEENEY      </v>
          </cell>
          <cell r="C518" t="str">
            <v xml:space="preserve">Dextrose 5% In Water Inj      </v>
          </cell>
          <cell r="D518" t="str">
            <v xml:space="preserve">250ml Str   </v>
          </cell>
          <cell r="E518" t="str">
            <v>250ml/Bg</v>
          </cell>
          <cell r="F518" t="str">
            <v>TRAVOL</v>
          </cell>
          <cell r="G518" t="str">
            <v xml:space="preserve">2B0062Q                  </v>
          </cell>
          <cell r="H518" t="str">
            <v xml:space="preserve">BO  </v>
          </cell>
          <cell r="I518">
            <v>1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1</v>
          </cell>
          <cell r="O518">
            <v>2</v>
          </cell>
          <cell r="P518">
            <v>1</v>
          </cell>
          <cell r="Q518" t="str">
            <v>M10</v>
          </cell>
          <cell r="R518" t="str">
            <v>R</v>
          </cell>
          <cell r="S518" t="str">
            <v>Blank</v>
          </cell>
          <cell r="T518" t="str">
            <v>CS</v>
          </cell>
          <cell r="U518" t="str">
            <v>RE</v>
          </cell>
          <cell r="V518" t="str">
            <v>Y</v>
          </cell>
          <cell r="W518" t="str">
            <v>Y</v>
          </cell>
          <cell r="X518" t="str">
            <v>Y</v>
          </cell>
          <cell r="Y518" t="str">
            <v>Y</v>
          </cell>
          <cell r="Z518" t="str">
            <v>Y</v>
          </cell>
          <cell r="AA518" t="str">
            <v>Low impact - only 1 or 2 line impact</v>
          </cell>
        </row>
        <row r="519">
          <cell r="A519" t="str">
            <v>1715085</v>
          </cell>
          <cell r="B519" t="str">
            <v xml:space="preserve">D.McKINLEY     </v>
          </cell>
          <cell r="C519" t="str">
            <v xml:space="preserve">Needle Spinal Long            </v>
          </cell>
          <cell r="D519" t="str">
            <v xml:space="preserve">25GX7"      </v>
          </cell>
          <cell r="E519" t="str">
            <v xml:space="preserve">25/Bx   </v>
          </cell>
          <cell r="F519" t="str">
            <v>MYCMED</v>
          </cell>
          <cell r="G519" t="str">
            <v xml:space="preserve">SN25G701                 </v>
          </cell>
          <cell r="H519" t="str">
            <v xml:space="preserve">XE  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1</v>
          </cell>
          <cell r="N519">
            <v>1</v>
          </cell>
          <cell r="O519">
            <v>2</v>
          </cell>
          <cell r="P519">
            <v>1</v>
          </cell>
          <cell r="Q519" t="str">
            <v>M10</v>
          </cell>
          <cell r="R519" t="str">
            <v xml:space="preserve"> </v>
          </cell>
          <cell r="S519" t="str">
            <v>Blank</v>
          </cell>
          <cell r="T519" t="str">
            <v xml:space="preserve">  </v>
          </cell>
          <cell r="U519" t="str">
            <v>DP</v>
          </cell>
          <cell r="V519" t="str">
            <v>Y</v>
          </cell>
          <cell r="W519" t="str">
            <v>N</v>
          </cell>
          <cell r="X519" t="str">
            <v>N</v>
          </cell>
          <cell r="Y519" t="str">
            <v>N</v>
          </cell>
          <cell r="Z519" t="str">
            <v>N</v>
          </cell>
          <cell r="AA519" t="str">
            <v>Non-stock in the primary DC - demand too low to convert</v>
          </cell>
        </row>
        <row r="520">
          <cell r="A520" t="str">
            <v>1960533</v>
          </cell>
          <cell r="B520" t="str">
            <v xml:space="preserve">F.COYLE        </v>
          </cell>
          <cell r="C520" t="str">
            <v xml:space="preserve">Doppler D-900 w/EZ-8 Probe    </v>
          </cell>
          <cell r="D520" t="str">
            <v xml:space="preserve">            </v>
          </cell>
          <cell r="E520" t="str">
            <v xml:space="preserve">Ea      </v>
          </cell>
          <cell r="F520" t="str">
            <v>HUNTGR</v>
          </cell>
          <cell r="G520" t="str">
            <v xml:space="preserve">D900-P-USA/EZ8           </v>
          </cell>
          <cell r="H520" t="str">
            <v xml:space="preserve">D   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0</v>
          </cell>
          <cell r="N520">
            <v>1</v>
          </cell>
          <cell r="O520">
            <v>2</v>
          </cell>
          <cell r="P520">
            <v>1</v>
          </cell>
          <cell r="Q520" t="str">
            <v>M85</v>
          </cell>
          <cell r="R520" t="str">
            <v xml:space="preserve"> </v>
          </cell>
          <cell r="S520" t="str">
            <v>D</v>
          </cell>
          <cell r="T520" t="str">
            <v xml:space="preserve">  </v>
          </cell>
          <cell r="U520" t="str">
            <v xml:space="preserve">  </v>
          </cell>
          <cell r="V520" t="str">
            <v>N</v>
          </cell>
          <cell r="W520" t="str">
            <v>N</v>
          </cell>
          <cell r="X520" t="str">
            <v>N</v>
          </cell>
          <cell r="Y520" t="str">
            <v>N</v>
          </cell>
          <cell r="Z520" t="str">
            <v>N</v>
          </cell>
          <cell r="AA520" t="str">
            <v>Corporate non-stock - demand too low to convert</v>
          </cell>
        </row>
        <row r="521">
          <cell r="A521" t="str">
            <v>2033846</v>
          </cell>
          <cell r="B521" t="str">
            <v xml:space="preserve">A.JACKSON      </v>
          </cell>
          <cell r="C521" t="str">
            <v xml:space="preserve">Retainer Tube Bandage 25y     </v>
          </cell>
          <cell r="D521" t="str">
            <v xml:space="preserve">Sz 3        </v>
          </cell>
          <cell r="E521" t="str">
            <v xml:space="preserve">1/Bx    </v>
          </cell>
          <cell r="F521" t="str">
            <v xml:space="preserve">ABCO  </v>
          </cell>
          <cell r="G521" t="str">
            <v xml:space="preserve">GLLF2503                 </v>
          </cell>
          <cell r="H521" t="str">
            <v xml:space="preserve">XS  </v>
          </cell>
          <cell r="I521">
            <v>1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1</v>
          </cell>
          <cell r="O521">
            <v>2</v>
          </cell>
          <cell r="P521">
            <v>1</v>
          </cell>
          <cell r="Q521" t="str">
            <v>M10</v>
          </cell>
          <cell r="R521" t="str">
            <v xml:space="preserve"> </v>
          </cell>
          <cell r="S521" t="str">
            <v>Blank</v>
          </cell>
          <cell r="T521" t="str">
            <v xml:space="preserve">  </v>
          </cell>
          <cell r="U521" t="str">
            <v xml:space="preserve">  </v>
          </cell>
          <cell r="V521" t="str">
            <v>Y</v>
          </cell>
          <cell r="W521" t="str">
            <v>Y</v>
          </cell>
          <cell r="X521" t="str">
            <v>Y</v>
          </cell>
          <cell r="Y521" t="str">
            <v>Y</v>
          </cell>
          <cell r="Z521" t="str">
            <v>Y</v>
          </cell>
          <cell r="AA521" t="str">
            <v>Low impact - only 1 or 2 line impact</v>
          </cell>
        </row>
        <row r="522">
          <cell r="A522" t="str">
            <v>2270385</v>
          </cell>
          <cell r="B522" t="str">
            <v xml:space="preserve">C.SCHMIDTKE    </v>
          </cell>
          <cell r="C522" t="str">
            <v xml:space="preserve">Cap F/13mm Glass Culture Tube </v>
          </cell>
          <cell r="D522" t="str">
            <v xml:space="preserve">White       </v>
          </cell>
          <cell r="E522" t="str">
            <v xml:space="preserve">1000/Bg </v>
          </cell>
          <cell r="F522" t="str">
            <v xml:space="preserve">STOCK </v>
          </cell>
          <cell r="G522" t="str">
            <v xml:space="preserve">8573                     </v>
          </cell>
          <cell r="H522" t="str">
            <v xml:space="preserve">D   </v>
          </cell>
          <cell r="I522">
            <v>1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1</v>
          </cell>
          <cell r="O522">
            <v>2</v>
          </cell>
          <cell r="P522">
            <v>1</v>
          </cell>
          <cell r="Q522" t="str">
            <v>M85</v>
          </cell>
          <cell r="R522" t="str">
            <v xml:space="preserve"> </v>
          </cell>
          <cell r="S522" t="str">
            <v>D</v>
          </cell>
          <cell r="T522" t="str">
            <v xml:space="preserve">  </v>
          </cell>
          <cell r="U522" t="str">
            <v>DU</v>
          </cell>
          <cell r="V522" t="str">
            <v>N</v>
          </cell>
          <cell r="W522" t="str">
            <v>N</v>
          </cell>
          <cell r="X522" t="str">
            <v>N</v>
          </cell>
          <cell r="Y522" t="str">
            <v>N</v>
          </cell>
          <cell r="Z522" t="str">
            <v>N</v>
          </cell>
          <cell r="AA522" t="str">
            <v>Corporate non-stock - demand too low to convert</v>
          </cell>
        </row>
        <row r="523">
          <cell r="A523" t="str">
            <v>2326550</v>
          </cell>
          <cell r="B523" t="str">
            <v xml:space="preserve">D.McKINLEY     </v>
          </cell>
          <cell r="C523" t="str">
            <v xml:space="preserve">Povidone Iodine Prep          </v>
          </cell>
          <cell r="D523" t="str">
            <v xml:space="preserve">10%         </v>
          </cell>
          <cell r="E523" t="str">
            <v xml:space="preserve">8oz/Bt  </v>
          </cell>
          <cell r="F523" t="str">
            <v>MEDLIN</v>
          </cell>
          <cell r="G523" t="str">
            <v xml:space="preserve">APL82217                 </v>
          </cell>
          <cell r="H523" t="str">
            <v xml:space="preserve">XS  </v>
          </cell>
          <cell r="I523">
            <v>0</v>
          </cell>
          <cell r="J523">
            <v>0</v>
          </cell>
          <cell r="K523">
            <v>1</v>
          </cell>
          <cell r="L523">
            <v>0</v>
          </cell>
          <cell r="M523">
            <v>0</v>
          </cell>
          <cell r="N523">
            <v>1</v>
          </cell>
          <cell r="O523">
            <v>2</v>
          </cell>
          <cell r="P523">
            <v>1</v>
          </cell>
          <cell r="Q523" t="str">
            <v>M90</v>
          </cell>
          <cell r="R523" t="str">
            <v xml:space="preserve"> </v>
          </cell>
          <cell r="S523" t="str">
            <v>Blank</v>
          </cell>
          <cell r="T523" t="str">
            <v xml:space="preserve">  </v>
          </cell>
          <cell r="U523" t="str">
            <v xml:space="preserve">  </v>
          </cell>
          <cell r="V523" t="str">
            <v>Y</v>
          </cell>
          <cell r="W523" t="str">
            <v>Y</v>
          </cell>
          <cell r="X523" t="str">
            <v>Y</v>
          </cell>
          <cell r="Y523" t="str">
            <v>Y</v>
          </cell>
          <cell r="Z523" t="str">
            <v>Y</v>
          </cell>
          <cell r="AA523" t="str">
            <v>Low impact - only 1 or 2 line impact</v>
          </cell>
        </row>
        <row r="524">
          <cell r="A524" t="str">
            <v>2339862</v>
          </cell>
          <cell r="B524" t="str">
            <v xml:space="preserve">T.SMITH        </v>
          </cell>
          <cell r="C524" t="str">
            <v xml:space="preserve">Hammer Instrument Babinski SS </v>
          </cell>
          <cell r="D524" t="str">
            <v xml:space="preserve">8-1/2"      </v>
          </cell>
          <cell r="E524" t="str">
            <v xml:space="preserve">Ea      </v>
          </cell>
          <cell r="F524" t="str">
            <v>AMDIAG</v>
          </cell>
          <cell r="G524" t="str">
            <v xml:space="preserve">3697                     </v>
          </cell>
          <cell r="H524" t="str">
            <v xml:space="preserve">XD  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1</v>
          </cell>
          <cell r="N524">
            <v>1</v>
          </cell>
          <cell r="O524">
            <v>2</v>
          </cell>
          <cell r="P524">
            <v>1</v>
          </cell>
          <cell r="Q524" t="str">
            <v>M86</v>
          </cell>
          <cell r="R524" t="str">
            <v xml:space="preserve"> </v>
          </cell>
          <cell r="S524" t="str">
            <v>L</v>
          </cell>
          <cell r="T524" t="str">
            <v xml:space="preserve">  </v>
          </cell>
          <cell r="U524" t="str">
            <v xml:space="preserve">  </v>
          </cell>
          <cell r="V524" t="str">
            <v>N</v>
          </cell>
          <cell r="W524" t="str">
            <v>N</v>
          </cell>
          <cell r="X524" t="str">
            <v>N</v>
          </cell>
          <cell r="Y524" t="str">
            <v>N</v>
          </cell>
          <cell r="Z524" t="str">
            <v>N</v>
          </cell>
          <cell r="AA524" t="str">
            <v>Corporate non-stock - demand too low to convert</v>
          </cell>
        </row>
        <row r="525">
          <cell r="A525" t="str">
            <v>2428306</v>
          </cell>
          <cell r="B525" t="str">
            <v xml:space="preserve">A.NICHOLAS     </v>
          </cell>
          <cell r="C525" t="str">
            <v xml:space="preserve">Arch Pads Longitudinal Adh    </v>
          </cell>
          <cell r="D525" t="str">
            <v xml:space="preserve">1/4"        </v>
          </cell>
          <cell r="E525" t="str">
            <v xml:space="preserve">100/Pk  </v>
          </cell>
          <cell r="F525" t="str">
            <v xml:space="preserve">COMFT </v>
          </cell>
          <cell r="G525" t="str">
            <v xml:space="preserve">24319                    </v>
          </cell>
          <cell r="H525" t="str">
            <v xml:space="preserve">XS  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1</v>
          </cell>
          <cell r="O525">
            <v>2</v>
          </cell>
          <cell r="P525">
            <v>1</v>
          </cell>
          <cell r="Q525" t="str">
            <v>M90</v>
          </cell>
          <cell r="R525" t="str">
            <v xml:space="preserve"> </v>
          </cell>
          <cell r="S525" t="str">
            <v>Blank</v>
          </cell>
          <cell r="T525" t="str">
            <v xml:space="preserve">  </v>
          </cell>
          <cell r="U525" t="str">
            <v xml:space="preserve">  </v>
          </cell>
          <cell r="V525" t="str">
            <v>Y</v>
          </cell>
          <cell r="W525" t="str">
            <v>Y</v>
          </cell>
          <cell r="X525" t="str">
            <v>Y</v>
          </cell>
          <cell r="Y525" t="str">
            <v>N</v>
          </cell>
          <cell r="Z525" t="str">
            <v>Y</v>
          </cell>
          <cell r="AA525" t="str">
            <v>Low impact - only 1 or 2 line impact</v>
          </cell>
        </row>
        <row r="526">
          <cell r="A526" t="str">
            <v>2490145</v>
          </cell>
          <cell r="B526" t="str">
            <v xml:space="preserve">M.MELUCCI      </v>
          </cell>
          <cell r="C526" t="str">
            <v xml:space="preserve">LIAISON SERUM CNTL TREPONEMA  </v>
          </cell>
          <cell r="D526" t="str">
            <v xml:space="preserve">            </v>
          </cell>
          <cell r="E526" t="str">
            <v xml:space="preserve">Ea      </v>
          </cell>
          <cell r="F526" t="str">
            <v xml:space="preserve">INCST </v>
          </cell>
          <cell r="G526" t="str">
            <v xml:space="preserve">310842                   </v>
          </cell>
          <cell r="H526" t="str">
            <v xml:space="preserve">D   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0</v>
          </cell>
          <cell r="N526">
            <v>1</v>
          </cell>
          <cell r="O526">
            <v>2</v>
          </cell>
          <cell r="P526">
            <v>1</v>
          </cell>
          <cell r="Q526" t="str">
            <v>M85</v>
          </cell>
          <cell r="R526" t="str">
            <v xml:space="preserve"> </v>
          </cell>
          <cell r="S526" t="str">
            <v>D</v>
          </cell>
          <cell r="T526" t="str">
            <v xml:space="preserve">  </v>
          </cell>
          <cell r="U526" t="str">
            <v>DP</v>
          </cell>
          <cell r="V526" t="str">
            <v>N</v>
          </cell>
          <cell r="W526" t="str">
            <v>N</v>
          </cell>
          <cell r="X526" t="str">
            <v>N</v>
          </cell>
          <cell r="Y526" t="str">
            <v>N</v>
          </cell>
          <cell r="Z526" t="str">
            <v>N</v>
          </cell>
          <cell r="AA526" t="str">
            <v>Corporate non-stock - demand too low to convert</v>
          </cell>
        </row>
        <row r="527">
          <cell r="A527" t="str">
            <v>2490147</v>
          </cell>
          <cell r="B527" t="str">
            <v xml:space="preserve">M.MELUCCI      </v>
          </cell>
          <cell r="C527" t="str">
            <v xml:space="preserve">LIAISON BORRELIA BURGDORFERI  </v>
          </cell>
          <cell r="D527" t="str">
            <v xml:space="preserve">CNTL        </v>
          </cell>
          <cell r="E527" t="str">
            <v xml:space="preserve">Ea      </v>
          </cell>
          <cell r="F527" t="str">
            <v xml:space="preserve">INCST </v>
          </cell>
          <cell r="G527" t="str">
            <v xml:space="preserve">310871                   </v>
          </cell>
          <cell r="H527" t="str">
            <v xml:space="preserve">D   </v>
          </cell>
          <cell r="I527">
            <v>0</v>
          </cell>
          <cell r="J527">
            <v>0</v>
          </cell>
          <cell r="K527">
            <v>1</v>
          </cell>
          <cell r="L527">
            <v>0</v>
          </cell>
          <cell r="M527">
            <v>0</v>
          </cell>
          <cell r="N527">
            <v>1</v>
          </cell>
          <cell r="O527">
            <v>2</v>
          </cell>
          <cell r="P527">
            <v>1</v>
          </cell>
          <cell r="Q527" t="str">
            <v>M85</v>
          </cell>
          <cell r="R527" t="str">
            <v xml:space="preserve"> </v>
          </cell>
          <cell r="S527" t="str">
            <v>D</v>
          </cell>
          <cell r="T527" t="str">
            <v xml:space="preserve">  </v>
          </cell>
          <cell r="U527" t="str">
            <v>DP</v>
          </cell>
          <cell r="V527" t="str">
            <v>N</v>
          </cell>
          <cell r="W527" t="str">
            <v>N</v>
          </cell>
          <cell r="X527" t="str">
            <v>N</v>
          </cell>
          <cell r="Y527" t="str">
            <v>N</v>
          </cell>
          <cell r="Z527" t="str">
            <v>N</v>
          </cell>
          <cell r="AA527" t="str">
            <v>Corporate non-stock - demand too low to convert</v>
          </cell>
        </row>
        <row r="528">
          <cell r="A528" t="str">
            <v>2566187</v>
          </cell>
          <cell r="B528" t="str">
            <v xml:space="preserve">T.SMITH        </v>
          </cell>
          <cell r="C528" t="str">
            <v xml:space="preserve">FRC Scissors                  </v>
          </cell>
          <cell r="D528" t="str">
            <v xml:space="preserve">6"          </v>
          </cell>
          <cell r="E528" t="str">
            <v xml:space="preserve">Ea      </v>
          </cell>
          <cell r="F528" t="str">
            <v>SMINEP</v>
          </cell>
          <cell r="G528" t="str">
            <v xml:space="preserve">28235                    </v>
          </cell>
          <cell r="H528" t="str">
            <v xml:space="preserve">XD  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</v>
          </cell>
          <cell r="N528">
            <v>1</v>
          </cell>
          <cell r="O528">
            <v>2</v>
          </cell>
          <cell r="P528">
            <v>1</v>
          </cell>
          <cell r="Q528" t="str">
            <v>M86</v>
          </cell>
          <cell r="R528" t="str">
            <v xml:space="preserve"> </v>
          </cell>
          <cell r="S528" t="str">
            <v>L</v>
          </cell>
          <cell r="T528" t="str">
            <v xml:space="preserve">  </v>
          </cell>
          <cell r="U528" t="str">
            <v xml:space="preserve">  </v>
          </cell>
          <cell r="V528" t="str">
            <v>N</v>
          </cell>
          <cell r="W528" t="str">
            <v>N</v>
          </cell>
          <cell r="X528" t="str">
            <v>N</v>
          </cell>
          <cell r="Y528" t="str">
            <v>N</v>
          </cell>
          <cell r="Z528" t="str">
            <v>N</v>
          </cell>
          <cell r="AA528" t="str">
            <v>Corporate non-stock - demand too low to convert</v>
          </cell>
        </row>
        <row r="529">
          <cell r="A529" t="str">
            <v>2710012</v>
          </cell>
          <cell r="B529" t="str">
            <v xml:space="preserve">W.ROACH        </v>
          </cell>
          <cell r="C529" t="str">
            <v xml:space="preserve">Ace Alera Lipase Reagent      </v>
          </cell>
          <cell r="D529" t="str">
            <v xml:space="preserve">150Tests    </v>
          </cell>
          <cell r="E529" t="str">
            <v xml:space="preserve">150/Bx  </v>
          </cell>
          <cell r="F529" t="str">
            <v>SCHIAP</v>
          </cell>
          <cell r="G529" t="str">
            <v xml:space="preserve">SA1045                   </v>
          </cell>
          <cell r="H529" t="str">
            <v xml:space="preserve">XS  </v>
          </cell>
          <cell r="I529">
            <v>0</v>
          </cell>
          <cell r="J529">
            <v>0</v>
          </cell>
          <cell r="K529">
            <v>1</v>
          </cell>
          <cell r="L529">
            <v>0</v>
          </cell>
          <cell r="M529">
            <v>0</v>
          </cell>
          <cell r="N529">
            <v>1</v>
          </cell>
          <cell r="O529">
            <v>2</v>
          </cell>
          <cell r="P529">
            <v>1</v>
          </cell>
          <cell r="Q529" t="str">
            <v>M80</v>
          </cell>
          <cell r="R529" t="str">
            <v xml:space="preserve"> </v>
          </cell>
          <cell r="S529" t="str">
            <v>Blank</v>
          </cell>
          <cell r="T529" t="str">
            <v>RI</v>
          </cell>
          <cell r="U529" t="str">
            <v xml:space="preserve">  </v>
          </cell>
          <cell r="V529" t="str">
            <v>Y</v>
          </cell>
          <cell r="W529" t="str">
            <v>Y</v>
          </cell>
          <cell r="X529" t="str">
            <v>Y</v>
          </cell>
          <cell r="Y529" t="str">
            <v>Y</v>
          </cell>
          <cell r="Z529" t="str">
            <v>N</v>
          </cell>
          <cell r="AA529" t="str">
            <v>Low impact - only 1 or 2 line impact</v>
          </cell>
        </row>
        <row r="530">
          <cell r="A530" t="str">
            <v>2913663</v>
          </cell>
          <cell r="B530" t="str">
            <v xml:space="preserve">T.SMITH        </v>
          </cell>
          <cell r="C530" t="str">
            <v xml:space="preserve">Padding Cast Natural          </v>
          </cell>
          <cell r="D530" t="str">
            <v xml:space="preserve">2"          </v>
          </cell>
          <cell r="E530" t="str">
            <v xml:space="preserve">12/Bx   </v>
          </cell>
          <cell r="F530" t="str">
            <v>SMINEP</v>
          </cell>
          <cell r="G530" t="str">
            <v xml:space="preserve">30-3061                  </v>
          </cell>
          <cell r="H530" t="str">
            <v xml:space="preserve">XD  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0</v>
          </cell>
          <cell r="N530">
            <v>1</v>
          </cell>
          <cell r="O530">
            <v>2</v>
          </cell>
          <cell r="P530">
            <v>1</v>
          </cell>
          <cell r="Q530" t="str">
            <v>M86</v>
          </cell>
          <cell r="R530" t="str">
            <v xml:space="preserve"> </v>
          </cell>
          <cell r="S530" t="str">
            <v>L</v>
          </cell>
          <cell r="T530" t="str">
            <v xml:space="preserve">  </v>
          </cell>
          <cell r="U530" t="str">
            <v xml:space="preserve">  </v>
          </cell>
          <cell r="V530" t="str">
            <v>N</v>
          </cell>
          <cell r="W530" t="str">
            <v>N</v>
          </cell>
          <cell r="X530" t="str">
            <v>N</v>
          </cell>
          <cell r="Y530" t="str">
            <v>N</v>
          </cell>
          <cell r="Z530" t="str">
            <v>N</v>
          </cell>
          <cell r="AA530" t="str">
            <v>Corporate non-stock - demand too low to convert</v>
          </cell>
        </row>
        <row r="531">
          <cell r="A531" t="str">
            <v>3057130</v>
          </cell>
          <cell r="B531" t="str">
            <v xml:space="preserve">D.TILLER       </v>
          </cell>
          <cell r="C531" t="str">
            <v xml:space="preserve">Tuning Fork Student Grade     </v>
          </cell>
          <cell r="D531" t="str">
            <v xml:space="preserve">C128        </v>
          </cell>
          <cell r="E531" t="str">
            <v xml:space="preserve">Ea      </v>
          </cell>
          <cell r="F531" t="str">
            <v xml:space="preserve">GF    </v>
          </cell>
          <cell r="G531" t="str">
            <v xml:space="preserve">1322                     </v>
          </cell>
          <cell r="H531" t="str">
            <v xml:space="preserve">XD  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1</v>
          </cell>
          <cell r="N531">
            <v>1</v>
          </cell>
          <cell r="O531">
            <v>2</v>
          </cell>
          <cell r="P531">
            <v>1</v>
          </cell>
          <cell r="Q531" t="str">
            <v>M86</v>
          </cell>
          <cell r="R531" t="str">
            <v xml:space="preserve"> </v>
          </cell>
          <cell r="S531" t="str">
            <v>L</v>
          </cell>
          <cell r="T531" t="str">
            <v xml:space="preserve">  </v>
          </cell>
          <cell r="U531" t="str">
            <v xml:space="preserve">  </v>
          </cell>
          <cell r="V531" t="str">
            <v>N</v>
          </cell>
          <cell r="W531" t="str">
            <v>N</v>
          </cell>
          <cell r="X531" t="str">
            <v>N</v>
          </cell>
          <cell r="Y531" t="str">
            <v>N</v>
          </cell>
          <cell r="Z531" t="str">
            <v>N</v>
          </cell>
          <cell r="AA531" t="str">
            <v>Corporate non-stock - demand too low to convert</v>
          </cell>
        </row>
        <row r="532">
          <cell r="A532" t="str">
            <v>3078556</v>
          </cell>
          <cell r="B532" t="str">
            <v xml:space="preserve">A.JACKSON      </v>
          </cell>
          <cell r="C532" t="str">
            <v>Igloo Blue Playmate Pal Cooler</v>
          </cell>
          <cell r="D532" t="str">
            <v xml:space="preserve">            </v>
          </cell>
          <cell r="E532" t="str">
            <v xml:space="preserve">7qt     </v>
          </cell>
          <cell r="F532" t="str">
            <v xml:space="preserve">IGLOO </v>
          </cell>
          <cell r="G532" t="str">
            <v xml:space="preserve">7363                     </v>
          </cell>
          <cell r="H532" t="str">
            <v xml:space="preserve">XS  </v>
          </cell>
          <cell r="I532">
            <v>1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1</v>
          </cell>
          <cell r="O532">
            <v>2</v>
          </cell>
          <cell r="P532">
            <v>1</v>
          </cell>
          <cell r="Q532" t="str">
            <v>M90</v>
          </cell>
          <cell r="R532" t="str">
            <v xml:space="preserve"> </v>
          </cell>
          <cell r="S532" t="str">
            <v>Blank</v>
          </cell>
          <cell r="T532" t="str">
            <v xml:space="preserve">  </v>
          </cell>
          <cell r="U532" t="str">
            <v xml:space="preserve">  </v>
          </cell>
          <cell r="V532" t="str">
            <v>Y</v>
          </cell>
          <cell r="W532" t="str">
            <v>N</v>
          </cell>
          <cell r="X532" t="str">
            <v>Y</v>
          </cell>
          <cell r="Y532" t="str">
            <v>N</v>
          </cell>
          <cell r="Z532" t="str">
            <v>N</v>
          </cell>
          <cell r="AA532" t="str">
            <v>Low impact - only 1 or 2 line impact</v>
          </cell>
        </row>
        <row r="533">
          <cell r="A533" t="str">
            <v>3308962</v>
          </cell>
          <cell r="B533" t="str">
            <v xml:space="preserve">M.MCLUNE       </v>
          </cell>
          <cell r="C533" t="str">
            <v xml:space="preserve">Flag Syst 8" 4flag Rd,grn     </v>
          </cell>
          <cell r="D533" t="str">
            <v xml:space="preserve">YEL,BLU     </v>
          </cell>
          <cell r="E533" t="str">
            <v xml:space="preserve">EA      </v>
          </cell>
          <cell r="F533" t="str">
            <v>OMNIMD</v>
          </cell>
          <cell r="G533" t="str">
            <v xml:space="preserve">291714RGYB               </v>
          </cell>
          <cell r="H533" t="str">
            <v xml:space="preserve">D   </v>
          </cell>
          <cell r="I533">
            <v>1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1</v>
          </cell>
          <cell r="O533">
            <v>2</v>
          </cell>
          <cell r="P533">
            <v>1</v>
          </cell>
          <cell r="Q533" t="str">
            <v>M85</v>
          </cell>
          <cell r="R533" t="str">
            <v xml:space="preserve"> </v>
          </cell>
          <cell r="S533" t="str">
            <v>D</v>
          </cell>
          <cell r="T533" t="str">
            <v xml:space="preserve">  </v>
          </cell>
          <cell r="U533" t="str">
            <v xml:space="preserve">  </v>
          </cell>
          <cell r="V533" t="str">
            <v>N</v>
          </cell>
          <cell r="W533" t="str">
            <v>N</v>
          </cell>
          <cell r="X533" t="str">
            <v>N</v>
          </cell>
          <cell r="Y533" t="str">
            <v>N</v>
          </cell>
          <cell r="Z533" t="str">
            <v>N</v>
          </cell>
          <cell r="AA533" t="str">
            <v>Corporate non-stock - demand too low to convert</v>
          </cell>
        </row>
        <row r="534">
          <cell r="A534" t="str">
            <v>3680311</v>
          </cell>
          <cell r="B534" t="str">
            <v xml:space="preserve">E.SWEENEY      </v>
          </cell>
          <cell r="C534" t="str">
            <v xml:space="preserve">Coffee GMT Vermont Country    </v>
          </cell>
          <cell r="D534" t="str">
            <v xml:space="preserve">K-Cup       </v>
          </cell>
          <cell r="E534" t="str">
            <v xml:space="preserve">24/Bx   </v>
          </cell>
          <cell r="F534" t="str">
            <v>USTATI</v>
          </cell>
          <cell r="G534" t="str">
            <v xml:space="preserve">GMT6602                  </v>
          </cell>
          <cell r="H534" t="str">
            <v xml:space="preserve">D   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1</v>
          </cell>
          <cell r="N534">
            <v>1</v>
          </cell>
          <cell r="O534">
            <v>2</v>
          </cell>
          <cell r="P534">
            <v>1</v>
          </cell>
          <cell r="Q534" t="str">
            <v>D90</v>
          </cell>
          <cell r="R534" t="str">
            <v xml:space="preserve"> </v>
          </cell>
          <cell r="S534" t="str">
            <v>D</v>
          </cell>
          <cell r="T534" t="str">
            <v xml:space="preserve">  </v>
          </cell>
          <cell r="U534" t="str">
            <v xml:space="preserve">  </v>
          </cell>
          <cell r="V534" t="str">
            <v>N</v>
          </cell>
          <cell r="W534" t="str">
            <v>N</v>
          </cell>
          <cell r="X534" t="str">
            <v>N</v>
          </cell>
          <cell r="Y534" t="str">
            <v>N</v>
          </cell>
          <cell r="Z534" t="str">
            <v>N</v>
          </cell>
          <cell r="AA534" t="str">
            <v>Drop-ship only</v>
          </cell>
        </row>
        <row r="535">
          <cell r="A535" t="str">
            <v>3682039</v>
          </cell>
          <cell r="B535" t="str">
            <v xml:space="preserve">A.VETACK       </v>
          </cell>
          <cell r="C535" t="str">
            <v xml:space="preserve">Sticker Paw Patrol            </v>
          </cell>
          <cell r="D535" t="str">
            <v>Asst 2.5x2.5</v>
          </cell>
          <cell r="E535" t="str">
            <v xml:space="preserve">100/Rl  </v>
          </cell>
          <cell r="F535" t="str">
            <v>SHERMN</v>
          </cell>
          <cell r="G535" t="str">
            <v xml:space="preserve">PS607                    </v>
          </cell>
          <cell r="H535" t="str">
            <v xml:space="preserve">XS  </v>
          </cell>
          <cell r="I535">
            <v>0</v>
          </cell>
          <cell r="J535">
            <v>1</v>
          </cell>
          <cell r="K535">
            <v>0</v>
          </cell>
          <cell r="L535">
            <v>0</v>
          </cell>
          <cell r="M535">
            <v>0</v>
          </cell>
          <cell r="N535">
            <v>1</v>
          </cell>
          <cell r="O535">
            <v>2</v>
          </cell>
          <cell r="P535">
            <v>1</v>
          </cell>
          <cell r="Q535" t="str">
            <v>D10</v>
          </cell>
          <cell r="R535" t="str">
            <v xml:space="preserve"> </v>
          </cell>
          <cell r="S535" t="str">
            <v>Blank</v>
          </cell>
          <cell r="T535" t="str">
            <v xml:space="preserve">  </v>
          </cell>
          <cell r="U535" t="str">
            <v xml:space="preserve">  </v>
          </cell>
          <cell r="V535" t="str">
            <v>Y</v>
          </cell>
          <cell r="W535" t="str">
            <v>Y</v>
          </cell>
          <cell r="X535" t="str">
            <v>Y</v>
          </cell>
          <cell r="Y535" t="str">
            <v>Y</v>
          </cell>
          <cell r="Z535" t="str">
            <v>Y</v>
          </cell>
          <cell r="AA535" t="str">
            <v>Low impact - only 1 or 2 line impact</v>
          </cell>
        </row>
        <row r="536">
          <cell r="A536" t="str">
            <v>3682403</v>
          </cell>
          <cell r="B536" t="str">
            <v xml:space="preserve">T.FABIAN       </v>
          </cell>
          <cell r="C536" t="str">
            <v>Holographic 2018 ET Label Vilt</v>
          </cell>
          <cell r="D536" t="str">
            <v xml:space="preserve">1.5 x .75   </v>
          </cell>
          <cell r="E536" t="str">
            <v xml:space="preserve">500/Rl  </v>
          </cell>
          <cell r="F536" t="str">
            <v>POSMAR</v>
          </cell>
          <cell r="G536" t="str">
            <v xml:space="preserve">0718HV                   </v>
          </cell>
          <cell r="H536" t="str">
            <v xml:space="preserve">XE  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0</v>
          </cell>
          <cell r="N536">
            <v>1</v>
          </cell>
          <cell r="O536">
            <v>2</v>
          </cell>
          <cell r="P536">
            <v>1</v>
          </cell>
          <cell r="Q536" t="str">
            <v>D10</v>
          </cell>
          <cell r="R536" t="str">
            <v xml:space="preserve"> </v>
          </cell>
          <cell r="S536" t="str">
            <v>Blank</v>
          </cell>
          <cell r="T536" t="str">
            <v xml:space="preserve">  </v>
          </cell>
          <cell r="U536" t="str">
            <v xml:space="preserve">  </v>
          </cell>
          <cell r="V536" t="str">
            <v>Y</v>
          </cell>
          <cell r="W536" t="str">
            <v>N</v>
          </cell>
          <cell r="X536" t="str">
            <v>N</v>
          </cell>
          <cell r="Y536" t="str">
            <v>N</v>
          </cell>
          <cell r="Z536" t="str">
            <v>N</v>
          </cell>
          <cell r="AA536" t="str">
            <v>Non-stock in the primary DC - demand too low to convert</v>
          </cell>
        </row>
        <row r="537">
          <cell r="A537" t="str">
            <v>3720132</v>
          </cell>
          <cell r="B537" t="str">
            <v xml:space="preserve">F.COYLE        </v>
          </cell>
          <cell r="C537" t="str">
            <v xml:space="preserve">Sling Arm Velcro Closure      </v>
          </cell>
          <cell r="D537" t="str">
            <v xml:space="preserve">Large       </v>
          </cell>
          <cell r="E537" t="str">
            <v xml:space="preserve">Ea      </v>
          </cell>
          <cell r="F537" t="str">
            <v>DEROYA</v>
          </cell>
          <cell r="G537" t="str">
            <v xml:space="preserve">A112007                  </v>
          </cell>
          <cell r="H537" t="str">
            <v xml:space="preserve">D   </v>
          </cell>
          <cell r="I537">
            <v>0</v>
          </cell>
          <cell r="J537">
            <v>0</v>
          </cell>
          <cell r="K537">
            <v>1</v>
          </cell>
          <cell r="L537">
            <v>0</v>
          </cell>
          <cell r="M537">
            <v>0</v>
          </cell>
          <cell r="N537">
            <v>1</v>
          </cell>
          <cell r="O537">
            <v>2</v>
          </cell>
          <cell r="P537">
            <v>1</v>
          </cell>
          <cell r="Q537" t="str">
            <v>M85</v>
          </cell>
          <cell r="R537" t="str">
            <v xml:space="preserve"> </v>
          </cell>
          <cell r="S537" t="str">
            <v>D</v>
          </cell>
          <cell r="T537" t="str">
            <v xml:space="preserve">  </v>
          </cell>
          <cell r="U537" t="str">
            <v>DP</v>
          </cell>
          <cell r="V537" t="str">
            <v>N</v>
          </cell>
          <cell r="W537" t="str">
            <v>N</v>
          </cell>
          <cell r="X537" t="str">
            <v>N</v>
          </cell>
          <cell r="Y537" t="str">
            <v>N</v>
          </cell>
          <cell r="Z537" t="str">
            <v>N</v>
          </cell>
          <cell r="AA537" t="str">
            <v>Corporate non-stock - demand too low to convert</v>
          </cell>
        </row>
        <row r="538">
          <cell r="A538" t="str">
            <v>3720320</v>
          </cell>
          <cell r="B538" t="str">
            <v xml:space="preserve">F.COYLE        </v>
          </cell>
          <cell r="C538" t="str">
            <v xml:space="preserve">Sling Arm Velcro Closure      </v>
          </cell>
          <cell r="D538" t="str">
            <v xml:space="preserve">Small       </v>
          </cell>
          <cell r="E538" t="str">
            <v xml:space="preserve">Ea      </v>
          </cell>
          <cell r="F538" t="str">
            <v>DEROYA</v>
          </cell>
          <cell r="G538" t="str">
            <v xml:space="preserve">A112005                  </v>
          </cell>
          <cell r="H538" t="str">
            <v xml:space="preserve">D   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0</v>
          </cell>
          <cell r="N538">
            <v>1</v>
          </cell>
          <cell r="O538">
            <v>2</v>
          </cell>
          <cell r="P538">
            <v>1</v>
          </cell>
          <cell r="Q538" t="str">
            <v>M85</v>
          </cell>
          <cell r="R538" t="str">
            <v xml:space="preserve"> </v>
          </cell>
          <cell r="S538" t="str">
            <v>D</v>
          </cell>
          <cell r="T538" t="str">
            <v xml:space="preserve">  </v>
          </cell>
          <cell r="U538" t="str">
            <v>DU</v>
          </cell>
          <cell r="V538" t="str">
            <v>Y</v>
          </cell>
          <cell r="W538" t="str">
            <v>N</v>
          </cell>
          <cell r="X538" t="str">
            <v>N</v>
          </cell>
          <cell r="Y538" t="str">
            <v>N</v>
          </cell>
          <cell r="Z538" t="str">
            <v>N</v>
          </cell>
          <cell r="AA538" t="str">
            <v>Corporate non-stock - demand too low to convert</v>
          </cell>
        </row>
        <row r="539">
          <cell r="A539" t="str">
            <v>3720321</v>
          </cell>
          <cell r="B539" t="str">
            <v xml:space="preserve">F.COYLE        </v>
          </cell>
          <cell r="C539" t="str">
            <v xml:space="preserve">Sling Arm Velcro Closure      </v>
          </cell>
          <cell r="D539" t="str">
            <v xml:space="preserve">Med         </v>
          </cell>
          <cell r="E539" t="str">
            <v xml:space="preserve">Ea      </v>
          </cell>
          <cell r="F539" t="str">
            <v>DEROYA</v>
          </cell>
          <cell r="G539" t="str">
            <v xml:space="preserve">A112006                  </v>
          </cell>
          <cell r="H539" t="str">
            <v xml:space="preserve">D   </v>
          </cell>
          <cell r="I539">
            <v>0</v>
          </cell>
          <cell r="J539">
            <v>0</v>
          </cell>
          <cell r="K539">
            <v>1</v>
          </cell>
          <cell r="L539">
            <v>0</v>
          </cell>
          <cell r="M539">
            <v>0</v>
          </cell>
          <cell r="N539">
            <v>1</v>
          </cell>
          <cell r="O539">
            <v>2</v>
          </cell>
          <cell r="P539">
            <v>1</v>
          </cell>
          <cell r="Q539" t="str">
            <v>M85</v>
          </cell>
          <cell r="R539" t="str">
            <v xml:space="preserve"> </v>
          </cell>
          <cell r="S539" t="str">
            <v>D</v>
          </cell>
          <cell r="T539" t="str">
            <v xml:space="preserve">  </v>
          </cell>
          <cell r="U539" t="str">
            <v>DU</v>
          </cell>
          <cell r="V539" t="str">
            <v>Y</v>
          </cell>
          <cell r="W539" t="str">
            <v>N</v>
          </cell>
          <cell r="X539" t="str">
            <v>N</v>
          </cell>
          <cell r="Y539" t="str">
            <v>N</v>
          </cell>
          <cell r="Z539" t="str">
            <v>N</v>
          </cell>
          <cell r="AA539" t="str">
            <v>Corporate non-stock - demand too low to convert</v>
          </cell>
        </row>
        <row r="540">
          <cell r="A540" t="str">
            <v>3848470</v>
          </cell>
          <cell r="B540" t="str">
            <v xml:space="preserve">M.MCLUNE       </v>
          </cell>
          <cell r="C540" t="str">
            <v xml:space="preserve">Arti-Spray Aerosol            </v>
          </cell>
          <cell r="D540" t="str">
            <v xml:space="preserve">Red         </v>
          </cell>
          <cell r="E540" t="str">
            <v xml:space="preserve">75ml/Bt </v>
          </cell>
          <cell r="F540" t="str">
            <v>BAUART</v>
          </cell>
          <cell r="G540" t="str">
            <v xml:space="preserve">BK 286                   </v>
          </cell>
          <cell r="H540" t="str">
            <v xml:space="preserve">XE  </v>
          </cell>
          <cell r="I540">
            <v>1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1</v>
          </cell>
          <cell r="O540">
            <v>2</v>
          </cell>
          <cell r="P540">
            <v>1</v>
          </cell>
          <cell r="Q540" t="str">
            <v>D10</v>
          </cell>
          <cell r="R540" t="str">
            <v xml:space="preserve"> </v>
          </cell>
          <cell r="S540" t="str">
            <v>Blank</v>
          </cell>
          <cell r="T540" t="str">
            <v xml:space="preserve">  </v>
          </cell>
          <cell r="U540" t="str">
            <v xml:space="preserve">  </v>
          </cell>
          <cell r="V540" t="str">
            <v>N</v>
          </cell>
          <cell r="W540" t="str">
            <v>Y</v>
          </cell>
          <cell r="X540" t="str">
            <v>N</v>
          </cell>
          <cell r="Y540" t="str">
            <v>N</v>
          </cell>
          <cell r="Z540" t="str">
            <v>Y</v>
          </cell>
          <cell r="AA540" t="str">
            <v>Non-stock in the primary DC - demand too low to convert</v>
          </cell>
        </row>
        <row r="541">
          <cell r="A541" t="str">
            <v>4067631</v>
          </cell>
          <cell r="B541" t="str">
            <v xml:space="preserve">E.SWEENEY      </v>
          </cell>
          <cell r="C541" t="str">
            <v xml:space="preserve">Osom Trichomonas Rapid Test   </v>
          </cell>
          <cell r="D541" t="str">
            <v xml:space="preserve">25 Tests    </v>
          </cell>
          <cell r="E541" t="str">
            <v xml:space="preserve">1/Kt    </v>
          </cell>
          <cell r="F541" t="str">
            <v>WYNTEK</v>
          </cell>
          <cell r="G541" t="str">
            <v xml:space="preserve">181                      </v>
          </cell>
          <cell r="H541" t="str">
            <v xml:space="preserve">XS  </v>
          </cell>
          <cell r="I541">
            <v>1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1</v>
          </cell>
          <cell r="O541">
            <v>2</v>
          </cell>
          <cell r="P541">
            <v>1</v>
          </cell>
          <cell r="Q541" t="str">
            <v>M90</v>
          </cell>
          <cell r="R541" t="str">
            <v xml:space="preserve"> </v>
          </cell>
          <cell r="S541" t="str">
            <v>Blank</v>
          </cell>
          <cell r="T541" t="str">
            <v xml:space="preserve">  </v>
          </cell>
          <cell r="U541" t="str">
            <v>DP</v>
          </cell>
          <cell r="V541" t="str">
            <v>Y</v>
          </cell>
          <cell r="W541" t="str">
            <v>Y</v>
          </cell>
          <cell r="X541" t="str">
            <v>Y</v>
          </cell>
          <cell r="Y541" t="str">
            <v>Y</v>
          </cell>
          <cell r="Z541" t="str">
            <v>Y</v>
          </cell>
          <cell r="AA541" t="str">
            <v>Low impact - only 1 or 2 line impact</v>
          </cell>
        </row>
        <row r="542">
          <cell r="A542" t="str">
            <v>4126839</v>
          </cell>
          <cell r="B542" t="str">
            <v xml:space="preserve">T.FABIAN       </v>
          </cell>
          <cell r="C542" t="str">
            <v xml:space="preserve">Vacutainer Hemogard Plastic   </v>
          </cell>
          <cell r="D542" t="str">
            <v xml:space="preserve">4ml         </v>
          </cell>
          <cell r="E542" t="str">
            <v xml:space="preserve">100/Bx  </v>
          </cell>
          <cell r="F542" t="str">
            <v xml:space="preserve">BD    </v>
          </cell>
          <cell r="G542" t="str">
            <v xml:space="preserve">367812                   </v>
          </cell>
          <cell r="H542" t="str">
            <v xml:space="preserve">BO  </v>
          </cell>
          <cell r="I542">
            <v>1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1</v>
          </cell>
          <cell r="O542">
            <v>2</v>
          </cell>
          <cell r="P542">
            <v>1</v>
          </cell>
          <cell r="Q542" t="str">
            <v>M90</v>
          </cell>
          <cell r="R542" t="str">
            <v xml:space="preserve"> </v>
          </cell>
          <cell r="S542" t="str">
            <v>Blank</v>
          </cell>
          <cell r="T542" t="str">
            <v xml:space="preserve">  </v>
          </cell>
          <cell r="U542" t="str">
            <v xml:space="preserve">  </v>
          </cell>
          <cell r="V542" t="str">
            <v>Y</v>
          </cell>
          <cell r="W542" t="str">
            <v>Y</v>
          </cell>
          <cell r="X542" t="str">
            <v>Y</v>
          </cell>
          <cell r="Y542" t="str">
            <v>Y</v>
          </cell>
          <cell r="Z542" t="str">
            <v>Y</v>
          </cell>
          <cell r="AA542" t="str">
            <v>Low impact - only 1 or 2 line impact</v>
          </cell>
        </row>
        <row r="543">
          <cell r="A543" t="str">
            <v>4166445</v>
          </cell>
          <cell r="B543" t="str">
            <v xml:space="preserve">J.CORRIGAN     </v>
          </cell>
          <cell r="C543" t="str">
            <v xml:space="preserve">Electrode Lletz Loop 10mm     </v>
          </cell>
          <cell r="D543" t="str">
            <v xml:space="preserve">X10mm       </v>
          </cell>
          <cell r="E543" t="str">
            <v xml:space="preserve">10/Ca   </v>
          </cell>
          <cell r="F543" t="str">
            <v>KENDAL</v>
          </cell>
          <cell r="G543" t="str">
            <v xml:space="preserve">E1559                    </v>
          </cell>
          <cell r="H543" t="str">
            <v xml:space="preserve">XD  </v>
          </cell>
          <cell r="I543">
            <v>1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1</v>
          </cell>
          <cell r="O543">
            <v>2</v>
          </cell>
          <cell r="P543">
            <v>1</v>
          </cell>
          <cell r="Q543" t="str">
            <v>M86</v>
          </cell>
          <cell r="R543" t="str">
            <v xml:space="preserve"> </v>
          </cell>
          <cell r="S543" t="str">
            <v>L</v>
          </cell>
          <cell r="T543" t="str">
            <v xml:space="preserve">  </v>
          </cell>
          <cell r="U543" t="str">
            <v xml:space="preserve">  </v>
          </cell>
          <cell r="V543" t="str">
            <v>N</v>
          </cell>
          <cell r="W543" t="str">
            <v>N</v>
          </cell>
          <cell r="X543" t="str">
            <v>N</v>
          </cell>
          <cell r="Y543" t="str">
            <v>N</v>
          </cell>
          <cell r="Z543" t="str">
            <v>N</v>
          </cell>
          <cell r="AA543" t="str">
            <v>Corporate non-stock - demand too low to convert</v>
          </cell>
        </row>
        <row r="544">
          <cell r="A544" t="str">
            <v>4166446</v>
          </cell>
          <cell r="B544" t="str">
            <v xml:space="preserve">J.CORRIGAN     </v>
          </cell>
          <cell r="C544" t="str">
            <v xml:space="preserve">Electrode Lletz Loop 15mm     </v>
          </cell>
          <cell r="D544" t="str">
            <v xml:space="preserve">X12mm       </v>
          </cell>
          <cell r="E544" t="str">
            <v xml:space="preserve">10/Ca   </v>
          </cell>
          <cell r="F544" t="str">
            <v>KENDAL</v>
          </cell>
          <cell r="G544" t="str">
            <v xml:space="preserve">E1560                    </v>
          </cell>
          <cell r="H544" t="str">
            <v xml:space="preserve">XD  </v>
          </cell>
          <cell r="I544">
            <v>1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1</v>
          </cell>
          <cell r="O544">
            <v>2</v>
          </cell>
          <cell r="P544">
            <v>1</v>
          </cell>
          <cell r="Q544" t="str">
            <v>M86</v>
          </cell>
          <cell r="R544" t="str">
            <v xml:space="preserve"> </v>
          </cell>
          <cell r="S544" t="str">
            <v>L</v>
          </cell>
          <cell r="T544" t="str">
            <v xml:space="preserve">  </v>
          </cell>
          <cell r="U544" t="str">
            <v xml:space="preserve">  </v>
          </cell>
          <cell r="V544" t="str">
            <v>N</v>
          </cell>
          <cell r="W544" t="str">
            <v>N</v>
          </cell>
          <cell r="X544" t="str">
            <v>N</v>
          </cell>
          <cell r="Y544" t="str">
            <v>N</v>
          </cell>
          <cell r="Z544" t="str">
            <v>N</v>
          </cell>
          <cell r="AA544" t="str">
            <v>Corporate non-stock - demand too low to convert</v>
          </cell>
        </row>
        <row r="545">
          <cell r="A545" t="str">
            <v>4166447</v>
          </cell>
          <cell r="B545" t="str">
            <v xml:space="preserve">J.CORRIGAN     </v>
          </cell>
          <cell r="C545" t="str">
            <v xml:space="preserve">Electrode Lletz Loop 20mm     </v>
          </cell>
          <cell r="D545" t="str">
            <v xml:space="preserve">X12MM.      </v>
          </cell>
          <cell r="E545" t="str">
            <v xml:space="preserve">10/Ca   </v>
          </cell>
          <cell r="F545" t="str">
            <v>KENDAL</v>
          </cell>
          <cell r="G545" t="str">
            <v xml:space="preserve">E1561                    </v>
          </cell>
          <cell r="H545" t="str">
            <v xml:space="preserve">XD  </v>
          </cell>
          <cell r="I545">
            <v>1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1</v>
          </cell>
          <cell r="O545">
            <v>2</v>
          </cell>
          <cell r="P545">
            <v>1</v>
          </cell>
          <cell r="Q545" t="str">
            <v>M86</v>
          </cell>
          <cell r="R545" t="str">
            <v xml:space="preserve"> </v>
          </cell>
          <cell r="S545" t="str">
            <v>L</v>
          </cell>
          <cell r="T545" t="str">
            <v xml:space="preserve">  </v>
          </cell>
          <cell r="U545" t="str">
            <v xml:space="preserve">  </v>
          </cell>
          <cell r="V545" t="str">
            <v>N</v>
          </cell>
          <cell r="W545" t="str">
            <v>N</v>
          </cell>
          <cell r="X545" t="str">
            <v>N</v>
          </cell>
          <cell r="Y545" t="str">
            <v>N</v>
          </cell>
          <cell r="Z545" t="str">
            <v>N</v>
          </cell>
          <cell r="AA545" t="str">
            <v>Corporate non-stock - demand too low to convert</v>
          </cell>
        </row>
        <row r="546">
          <cell r="A546" t="str">
            <v>4210023</v>
          </cell>
          <cell r="B546" t="str">
            <v xml:space="preserve">A.DOUGHTON     </v>
          </cell>
          <cell r="C546" t="str">
            <v xml:space="preserve">Dimethyl Sulfoxide DMSO       </v>
          </cell>
          <cell r="D546" t="str">
            <v xml:space="preserve">250mL       </v>
          </cell>
          <cell r="E546" t="str">
            <v xml:space="preserve">Ea      </v>
          </cell>
          <cell r="F546" t="str">
            <v>FISHER</v>
          </cell>
          <cell r="G546" t="str">
            <v xml:space="preserve">MT25950CQC               </v>
          </cell>
          <cell r="H546" t="str">
            <v xml:space="preserve">XD  </v>
          </cell>
          <cell r="I546">
            <v>1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1</v>
          </cell>
          <cell r="O546">
            <v>2</v>
          </cell>
          <cell r="P546">
            <v>1</v>
          </cell>
          <cell r="Q546" t="str">
            <v>M86</v>
          </cell>
          <cell r="R546" t="str">
            <v xml:space="preserve"> </v>
          </cell>
          <cell r="S546" t="str">
            <v>L</v>
          </cell>
          <cell r="T546" t="str">
            <v xml:space="preserve">  </v>
          </cell>
          <cell r="U546" t="str">
            <v xml:space="preserve">  </v>
          </cell>
          <cell r="V546" t="str">
            <v>N</v>
          </cell>
          <cell r="W546" t="str">
            <v>N</v>
          </cell>
          <cell r="X546" t="str">
            <v>N</v>
          </cell>
          <cell r="Y546" t="str">
            <v>N</v>
          </cell>
          <cell r="Z546" t="str">
            <v>N</v>
          </cell>
          <cell r="AA546" t="str">
            <v>Corporate non-stock - demand too low to convert</v>
          </cell>
        </row>
        <row r="547">
          <cell r="A547" t="str">
            <v>4260074</v>
          </cell>
          <cell r="B547" t="str">
            <v xml:space="preserve">W.ROACH        </v>
          </cell>
          <cell r="C547" t="str">
            <v>Diagnostix Aneroid Sphyg Black</v>
          </cell>
          <cell r="D547" t="str">
            <v xml:space="preserve">Lg Adult    </v>
          </cell>
          <cell r="E547" t="str">
            <v xml:space="preserve">Ea      </v>
          </cell>
          <cell r="F547" t="str">
            <v>AMDIAG</v>
          </cell>
          <cell r="G547" t="str">
            <v xml:space="preserve">700-12XBK                </v>
          </cell>
          <cell r="H547" t="str">
            <v xml:space="preserve">XE  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1</v>
          </cell>
          <cell r="N547">
            <v>1</v>
          </cell>
          <cell r="O547">
            <v>2</v>
          </cell>
          <cell r="P547">
            <v>1</v>
          </cell>
          <cell r="Q547" t="str">
            <v>M80</v>
          </cell>
          <cell r="R547" t="str">
            <v xml:space="preserve"> </v>
          </cell>
          <cell r="S547" t="str">
            <v>Blank</v>
          </cell>
          <cell r="T547" t="str">
            <v xml:space="preserve">  </v>
          </cell>
          <cell r="U547" t="str">
            <v>OC</v>
          </cell>
          <cell r="V547" t="str">
            <v>Y</v>
          </cell>
          <cell r="W547" t="str">
            <v>N</v>
          </cell>
          <cell r="X547" t="str">
            <v>Y</v>
          </cell>
          <cell r="Y547" t="str">
            <v>N</v>
          </cell>
          <cell r="Z547" t="str">
            <v>N</v>
          </cell>
          <cell r="AA547" t="str">
            <v>Non-stock in the primary DC - demand too low to convert</v>
          </cell>
        </row>
        <row r="548">
          <cell r="A548" t="str">
            <v>4370477</v>
          </cell>
          <cell r="B548" t="str">
            <v xml:space="preserve">T.SMITH        </v>
          </cell>
          <cell r="C548" t="str">
            <v xml:space="preserve">XSpan Tub Dressing Retainer   </v>
          </cell>
          <cell r="D548" t="str">
            <v xml:space="preserve">Sz 6        </v>
          </cell>
          <cell r="E548" t="str">
            <v xml:space="preserve">Ea      </v>
          </cell>
          <cell r="F548" t="str">
            <v>ALBWAL</v>
          </cell>
          <cell r="G548" t="str">
            <v xml:space="preserve">826                      </v>
          </cell>
          <cell r="H548" t="str">
            <v xml:space="preserve">XD  </v>
          </cell>
          <cell r="I548">
            <v>1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1</v>
          </cell>
          <cell r="O548">
            <v>2</v>
          </cell>
          <cell r="P548">
            <v>1</v>
          </cell>
          <cell r="Q548" t="str">
            <v>M86</v>
          </cell>
          <cell r="R548" t="str">
            <v xml:space="preserve"> </v>
          </cell>
          <cell r="S548" t="str">
            <v>L</v>
          </cell>
          <cell r="T548" t="str">
            <v xml:space="preserve">  </v>
          </cell>
          <cell r="U548" t="str">
            <v xml:space="preserve">  </v>
          </cell>
          <cell r="V548" t="str">
            <v>N</v>
          </cell>
          <cell r="W548" t="str">
            <v>N</v>
          </cell>
          <cell r="X548" t="str">
            <v>N</v>
          </cell>
          <cell r="Y548" t="str">
            <v>N</v>
          </cell>
          <cell r="Z548" t="str">
            <v>N</v>
          </cell>
          <cell r="AA548" t="str">
            <v>Corporate non-stock - demand too low to convert</v>
          </cell>
        </row>
        <row r="549">
          <cell r="A549" t="str">
            <v>4851907</v>
          </cell>
          <cell r="B549" t="str">
            <v xml:space="preserve">C.SANO         </v>
          </cell>
          <cell r="C549" t="str">
            <v xml:space="preserve">Specula Paderson Coded        </v>
          </cell>
          <cell r="D549" t="str">
            <v xml:space="preserve">Medium      </v>
          </cell>
          <cell r="E549" t="str">
            <v xml:space="preserve">Ea      </v>
          </cell>
          <cell r="F549" t="str">
            <v>WALACH</v>
          </cell>
          <cell r="G549" t="str">
            <v xml:space="preserve">903020                   </v>
          </cell>
          <cell r="H549" t="str">
            <v xml:space="preserve">XD  </v>
          </cell>
          <cell r="I549">
            <v>0</v>
          </cell>
          <cell r="J549">
            <v>0</v>
          </cell>
          <cell r="K549">
            <v>1</v>
          </cell>
          <cell r="L549">
            <v>0</v>
          </cell>
          <cell r="M549">
            <v>0</v>
          </cell>
          <cell r="N549">
            <v>1</v>
          </cell>
          <cell r="O549">
            <v>2</v>
          </cell>
          <cell r="P549">
            <v>1</v>
          </cell>
          <cell r="Q549" t="str">
            <v>M86</v>
          </cell>
          <cell r="R549" t="str">
            <v xml:space="preserve"> </v>
          </cell>
          <cell r="S549" t="str">
            <v>L</v>
          </cell>
          <cell r="T549" t="str">
            <v xml:space="preserve">  </v>
          </cell>
          <cell r="U549" t="str">
            <v xml:space="preserve">  </v>
          </cell>
          <cell r="V549" t="str">
            <v>N</v>
          </cell>
          <cell r="W549" t="str">
            <v>N</v>
          </cell>
          <cell r="X549" t="str">
            <v>N</v>
          </cell>
          <cell r="Y549" t="str">
            <v>N</v>
          </cell>
          <cell r="Z549" t="str">
            <v>N</v>
          </cell>
          <cell r="AA549" t="str">
            <v>Corporate non-stock - demand too low to convert</v>
          </cell>
        </row>
        <row r="550">
          <cell r="A550" t="str">
            <v>4887522</v>
          </cell>
          <cell r="B550" t="str">
            <v xml:space="preserve">A.TALAVERA     </v>
          </cell>
          <cell r="C550" t="str">
            <v xml:space="preserve">Non Adhering Pad 3"X4"        </v>
          </cell>
          <cell r="D550" t="str">
            <v xml:space="preserve">3X4"        </v>
          </cell>
          <cell r="E550" t="str">
            <v xml:space="preserve">100/Bx  </v>
          </cell>
          <cell r="F550" t="str">
            <v xml:space="preserve">DUKAL </v>
          </cell>
          <cell r="G550" t="str">
            <v xml:space="preserve">7575033                  </v>
          </cell>
          <cell r="H550" t="str">
            <v xml:space="preserve">XS  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0</v>
          </cell>
          <cell r="N550">
            <v>1</v>
          </cell>
          <cell r="O550">
            <v>2</v>
          </cell>
          <cell r="P550">
            <v>1</v>
          </cell>
          <cell r="Q550" t="str">
            <v>M90</v>
          </cell>
          <cell r="R550" t="str">
            <v xml:space="preserve"> </v>
          </cell>
          <cell r="S550" t="str">
            <v>Blank</v>
          </cell>
          <cell r="T550" t="str">
            <v xml:space="preserve">  </v>
          </cell>
          <cell r="U550" t="str">
            <v xml:space="preserve">  </v>
          </cell>
          <cell r="V550" t="str">
            <v>Y</v>
          </cell>
          <cell r="W550" t="str">
            <v>Y</v>
          </cell>
          <cell r="X550" t="str">
            <v>Y</v>
          </cell>
          <cell r="Y550" t="str">
            <v>Y</v>
          </cell>
          <cell r="Z550" t="str">
            <v>Y</v>
          </cell>
          <cell r="AA550" t="str">
            <v>Low impact - only 1 or 2 line impact</v>
          </cell>
        </row>
        <row r="551">
          <cell r="A551" t="str">
            <v>4997941</v>
          </cell>
          <cell r="B551" t="str">
            <v xml:space="preserve">T.SMITH        </v>
          </cell>
          <cell r="C551" t="str">
            <v xml:space="preserve">PROSPHYG Aneroid Sphyg Royal  </v>
          </cell>
          <cell r="D551" t="str">
            <v xml:space="preserve">Adult       </v>
          </cell>
          <cell r="E551" t="str">
            <v xml:space="preserve">Ea      </v>
          </cell>
          <cell r="F551" t="str">
            <v>AMDIAG</v>
          </cell>
          <cell r="G551" t="str">
            <v xml:space="preserve">760-11ARB                </v>
          </cell>
          <cell r="H551" t="str">
            <v xml:space="preserve">XD  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1</v>
          </cell>
          <cell r="N551">
            <v>1</v>
          </cell>
          <cell r="O551">
            <v>2</v>
          </cell>
          <cell r="P551">
            <v>1</v>
          </cell>
          <cell r="Q551" t="str">
            <v>M86</v>
          </cell>
          <cell r="R551" t="str">
            <v xml:space="preserve"> </v>
          </cell>
          <cell r="S551" t="str">
            <v>L</v>
          </cell>
          <cell r="T551" t="str">
            <v xml:space="preserve">  </v>
          </cell>
          <cell r="U551" t="str">
            <v>OC</v>
          </cell>
          <cell r="V551" t="str">
            <v>N</v>
          </cell>
          <cell r="W551" t="str">
            <v>N</v>
          </cell>
          <cell r="X551" t="str">
            <v>N</v>
          </cell>
          <cell r="Y551" t="str">
            <v>N</v>
          </cell>
          <cell r="Z551" t="str">
            <v>N</v>
          </cell>
          <cell r="AA551" t="str">
            <v>Corporate non-stock - demand too low to convert</v>
          </cell>
        </row>
        <row r="552">
          <cell r="A552" t="str">
            <v>5550131</v>
          </cell>
          <cell r="B552" t="str">
            <v xml:space="preserve">D.McKINLEY     </v>
          </cell>
          <cell r="C552" t="str">
            <v xml:space="preserve">Bandage Elastic Beige         </v>
          </cell>
          <cell r="D552" t="str">
            <v xml:space="preserve">6"x5yds     </v>
          </cell>
          <cell r="E552" t="str">
            <v xml:space="preserve">10/Bx   </v>
          </cell>
          <cell r="F552" t="str">
            <v>SMINEP</v>
          </cell>
          <cell r="G552" t="str">
            <v xml:space="preserve">1037053                  </v>
          </cell>
          <cell r="H552" t="str">
            <v xml:space="preserve">XE  </v>
          </cell>
          <cell r="I552">
            <v>1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1</v>
          </cell>
          <cell r="O552">
            <v>2</v>
          </cell>
          <cell r="P552">
            <v>1</v>
          </cell>
          <cell r="Q552" t="str">
            <v>M10</v>
          </cell>
          <cell r="R552" t="str">
            <v xml:space="preserve"> </v>
          </cell>
          <cell r="S552" t="str">
            <v>Blank</v>
          </cell>
          <cell r="T552" t="str">
            <v xml:space="preserve">  </v>
          </cell>
          <cell r="U552" t="str">
            <v xml:space="preserve">  </v>
          </cell>
          <cell r="V552" t="str">
            <v>N</v>
          </cell>
          <cell r="W552" t="str">
            <v>N</v>
          </cell>
          <cell r="X552" t="str">
            <v>N</v>
          </cell>
          <cell r="Y552" t="str">
            <v>N</v>
          </cell>
          <cell r="Z552" t="str">
            <v>Y</v>
          </cell>
          <cell r="AA552" t="str">
            <v>Non-stock in the primary DC - demand too low to convert</v>
          </cell>
        </row>
        <row r="553">
          <cell r="A553" t="str">
            <v>5550508</v>
          </cell>
          <cell r="B553" t="str">
            <v xml:space="preserve">D.McKINLEY     </v>
          </cell>
          <cell r="C553" t="str">
            <v xml:space="preserve">Pouch Self Seal Tyvek         </v>
          </cell>
          <cell r="D553" t="str">
            <v xml:space="preserve">4X10.25     </v>
          </cell>
          <cell r="E553" t="str">
            <v xml:space="preserve">250/Bx  </v>
          </cell>
          <cell r="F553" t="str">
            <v xml:space="preserve">J&amp;JAS </v>
          </cell>
          <cell r="G553" t="str">
            <v xml:space="preserve">12326                    </v>
          </cell>
          <cell r="H553" t="str">
            <v xml:space="preserve">BO  </v>
          </cell>
          <cell r="I553">
            <v>1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1</v>
          </cell>
          <cell r="O553">
            <v>2</v>
          </cell>
          <cell r="P553">
            <v>1</v>
          </cell>
          <cell r="Q553" t="str">
            <v>M10</v>
          </cell>
          <cell r="R553" t="str">
            <v xml:space="preserve"> </v>
          </cell>
          <cell r="S553" t="str">
            <v>Blank</v>
          </cell>
          <cell r="T553" t="str">
            <v xml:space="preserve">  </v>
          </cell>
          <cell r="U553" t="str">
            <v xml:space="preserve">  </v>
          </cell>
          <cell r="V553" t="str">
            <v>Y</v>
          </cell>
          <cell r="W553" t="str">
            <v>N</v>
          </cell>
          <cell r="X553" t="str">
            <v>N</v>
          </cell>
          <cell r="Y553" t="str">
            <v>N</v>
          </cell>
          <cell r="Z553" t="str">
            <v>N</v>
          </cell>
          <cell r="AA553" t="str">
            <v>Low impact - only 1 or 2 line impact</v>
          </cell>
        </row>
        <row r="554">
          <cell r="A554" t="str">
            <v>5550726</v>
          </cell>
          <cell r="B554" t="str">
            <v xml:space="preserve">K.MURTAUGH     </v>
          </cell>
          <cell r="C554" t="str">
            <v xml:space="preserve">Band-Aid Doc McSuffins        </v>
          </cell>
          <cell r="D554" t="str">
            <v xml:space="preserve">Assorted    </v>
          </cell>
          <cell r="E554" t="str">
            <v xml:space="preserve">20/Bx   </v>
          </cell>
          <cell r="F554" t="str">
            <v>J&amp;JATH</v>
          </cell>
          <cell r="G554" t="str">
            <v xml:space="preserve">111593900                </v>
          </cell>
          <cell r="H554" t="str">
            <v xml:space="preserve">XS  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0</v>
          </cell>
          <cell r="N554">
            <v>1</v>
          </cell>
          <cell r="O554">
            <v>2</v>
          </cell>
          <cell r="P554">
            <v>1</v>
          </cell>
          <cell r="Q554" t="str">
            <v>M10</v>
          </cell>
          <cell r="R554" t="str">
            <v xml:space="preserve"> </v>
          </cell>
          <cell r="S554" t="str">
            <v>Blank</v>
          </cell>
          <cell r="T554" t="str">
            <v xml:space="preserve">  </v>
          </cell>
          <cell r="U554" t="str">
            <v>DU</v>
          </cell>
          <cell r="V554" t="str">
            <v>Y</v>
          </cell>
          <cell r="W554" t="str">
            <v>Y</v>
          </cell>
          <cell r="X554" t="str">
            <v>Y</v>
          </cell>
          <cell r="Y554" t="str">
            <v>Y</v>
          </cell>
          <cell r="Z554" t="str">
            <v>Y</v>
          </cell>
          <cell r="AA554" t="str">
            <v>Low impact - only 1 or 2 line impact</v>
          </cell>
        </row>
        <row r="555">
          <cell r="A555" t="str">
            <v>5662828</v>
          </cell>
          <cell r="B555" t="str">
            <v xml:space="preserve">A.JACKSON      </v>
          </cell>
          <cell r="C555" t="str">
            <v xml:space="preserve">Battery Rechargeable Orange   </v>
          </cell>
          <cell r="D555" t="str">
            <v xml:space="preserve">3.5v        </v>
          </cell>
          <cell r="E555" t="str">
            <v xml:space="preserve">Ea      </v>
          </cell>
          <cell r="F555" t="str">
            <v xml:space="preserve">WELCH </v>
          </cell>
          <cell r="G555" t="str">
            <v xml:space="preserve">72300                    </v>
          </cell>
          <cell r="H555" t="str">
            <v xml:space="preserve">XS  </v>
          </cell>
          <cell r="I555">
            <v>0</v>
          </cell>
          <cell r="J555">
            <v>0</v>
          </cell>
          <cell r="K555">
            <v>1</v>
          </cell>
          <cell r="L555">
            <v>0</v>
          </cell>
          <cell r="M555">
            <v>0</v>
          </cell>
          <cell r="N555">
            <v>1</v>
          </cell>
          <cell r="O555">
            <v>2</v>
          </cell>
          <cell r="P555">
            <v>1</v>
          </cell>
          <cell r="Q555" t="str">
            <v>M10</v>
          </cell>
          <cell r="R555" t="str">
            <v xml:space="preserve"> </v>
          </cell>
          <cell r="S555" t="str">
            <v>Blank</v>
          </cell>
          <cell r="T555" t="str">
            <v xml:space="preserve">  </v>
          </cell>
          <cell r="U555" t="str">
            <v xml:space="preserve">  </v>
          </cell>
          <cell r="V555" t="str">
            <v>Y</v>
          </cell>
          <cell r="W555" t="str">
            <v>Y</v>
          </cell>
          <cell r="X555" t="str">
            <v>Y</v>
          </cell>
          <cell r="Y555" t="str">
            <v>Y</v>
          </cell>
          <cell r="Z555" t="str">
            <v>Y</v>
          </cell>
          <cell r="AA555" t="str">
            <v>Low impact - only 1 or 2 line impact</v>
          </cell>
        </row>
        <row r="556">
          <cell r="A556" t="str">
            <v>5700119</v>
          </cell>
          <cell r="B556" t="str">
            <v xml:space="preserve">A.JACKSON      </v>
          </cell>
          <cell r="C556" t="str">
            <v>Bulb f/WA Panoptic Ophthalmosc</v>
          </cell>
          <cell r="D556" t="str">
            <v xml:space="preserve">03800       </v>
          </cell>
          <cell r="E556" t="str">
            <v xml:space="preserve">Ea      </v>
          </cell>
          <cell r="F556" t="str">
            <v xml:space="preserve">WELCH </v>
          </cell>
          <cell r="G556" t="str">
            <v xml:space="preserve">03800-HS                 </v>
          </cell>
          <cell r="H556" t="str">
            <v xml:space="preserve">XE  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1</v>
          </cell>
          <cell r="N556">
            <v>1</v>
          </cell>
          <cell r="O556">
            <v>2</v>
          </cell>
          <cell r="P556">
            <v>1</v>
          </cell>
          <cell r="Q556" t="str">
            <v>M10</v>
          </cell>
          <cell r="R556" t="str">
            <v xml:space="preserve"> </v>
          </cell>
          <cell r="S556" t="str">
            <v>Blank</v>
          </cell>
          <cell r="T556" t="str">
            <v xml:space="preserve">  </v>
          </cell>
          <cell r="U556" t="str">
            <v xml:space="preserve">  </v>
          </cell>
          <cell r="V556" t="str">
            <v>Y</v>
          </cell>
          <cell r="W556" t="str">
            <v>N</v>
          </cell>
          <cell r="X556" t="str">
            <v>Y</v>
          </cell>
          <cell r="Y556" t="str">
            <v>N</v>
          </cell>
          <cell r="Z556" t="str">
            <v>N</v>
          </cell>
          <cell r="AA556" t="str">
            <v>Non-stock in the primary DC - demand too low to convert</v>
          </cell>
        </row>
        <row r="557">
          <cell r="A557" t="str">
            <v>5823543</v>
          </cell>
          <cell r="B557" t="str">
            <v xml:space="preserve">J.GOMES        </v>
          </cell>
          <cell r="C557" t="str">
            <v>Underpad Stand Max Absrb Beige</v>
          </cell>
          <cell r="D557" t="str">
            <v xml:space="preserve">36x30       </v>
          </cell>
          <cell r="E557" t="str">
            <v xml:space="preserve">50/Ca   </v>
          </cell>
          <cell r="F557" t="str">
            <v xml:space="preserve">ALLEG </v>
          </cell>
          <cell r="G557" t="str">
            <v xml:space="preserve">MAX3636UPS               </v>
          </cell>
          <cell r="H557" t="str">
            <v xml:space="preserve">BO  </v>
          </cell>
          <cell r="I557">
            <v>1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1</v>
          </cell>
          <cell r="O557">
            <v>2</v>
          </cell>
          <cell r="P557">
            <v>1</v>
          </cell>
          <cell r="Q557" t="str">
            <v>M10</v>
          </cell>
          <cell r="R557" t="str">
            <v xml:space="preserve"> </v>
          </cell>
          <cell r="S557" t="str">
            <v>Blank</v>
          </cell>
          <cell r="T557" t="str">
            <v xml:space="preserve">  </v>
          </cell>
          <cell r="U557" t="str">
            <v>DU</v>
          </cell>
          <cell r="V557" t="str">
            <v>Y</v>
          </cell>
          <cell r="W557" t="str">
            <v>Y</v>
          </cell>
          <cell r="X557" t="str">
            <v>N</v>
          </cell>
          <cell r="Y557" t="str">
            <v>N</v>
          </cell>
          <cell r="Z557" t="str">
            <v>N</v>
          </cell>
          <cell r="AA557" t="str">
            <v>Low impact - only 1 or 2 line impact</v>
          </cell>
        </row>
        <row r="558">
          <cell r="A558" t="str">
            <v>5823768</v>
          </cell>
          <cell r="B558" t="str">
            <v xml:space="preserve">J.GOMES        </v>
          </cell>
          <cell r="C558" t="str">
            <v xml:space="preserve">Syringe Saline In 10Ml        </v>
          </cell>
          <cell r="D558" t="str">
            <v xml:space="preserve">10ML        </v>
          </cell>
          <cell r="E558" t="str">
            <v xml:space="preserve">30/Bx   </v>
          </cell>
          <cell r="F558" t="str">
            <v xml:space="preserve">ALLEG </v>
          </cell>
          <cell r="G558" t="str">
            <v xml:space="preserve">SA1010A                  </v>
          </cell>
          <cell r="H558" t="str">
            <v xml:space="preserve">BO  </v>
          </cell>
          <cell r="I558">
            <v>1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1</v>
          </cell>
          <cell r="O558">
            <v>2</v>
          </cell>
          <cell r="P558">
            <v>1</v>
          </cell>
          <cell r="Q558" t="str">
            <v>M10</v>
          </cell>
          <cell r="R558" t="str">
            <v>D</v>
          </cell>
          <cell r="S558" t="str">
            <v>Blank</v>
          </cell>
          <cell r="T558" t="str">
            <v xml:space="preserve">  </v>
          </cell>
          <cell r="U558" t="str">
            <v>DP</v>
          </cell>
          <cell r="V558" t="str">
            <v>N</v>
          </cell>
          <cell r="W558" t="str">
            <v>N</v>
          </cell>
          <cell r="X558" t="str">
            <v>N</v>
          </cell>
          <cell r="Y558" t="str">
            <v>N</v>
          </cell>
          <cell r="Z558" t="str">
            <v>N</v>
          </cell>
          <cell r="AA558" t="str">
            <v>Discontinued</v>
          </cell>
        </row>
        <row r="559">
          <cell r="A559" t="str">
            <v>6004760</v>
          </cell>
          <cell r="B559" t="str">
            <v xml:space="preserve">A.JACKSON      </v>
          </cell>
          <cell r="C559" t="str">
            <v xml:space="preserve">Belt Mesh White Abdominal     </v>
          </cell>
          <cell r="D559" t="str">
            <v xml:space="preserve">2X48"       </v>
          </cell>
          <cell r="E559" t="str">
            <v xml:space="preserve">10/Bx   </v>
          </cell>
          <cell r="F559" t="str">
            <v>VYAIRE</v>
          </cell>
          <cell r="G559" t="str">
            <v xml:space="preserve">4425AAO                  </v>
          </cell>
          <cell r="H559" t="str">
            <v xml:space="preserve">XE  </v>
          </cell>
          <cell r="I559">
            <v>0</v>
          </cell>
          <cell r="J559">
            <v>1</v>
          </cell>
          <cell r="K559">
            <v>0</v>
          </cell>
          <cell r="L559">
            <v>0</v>
          </cell>
          <cell r="M559">
            <v>0</v>
          </cell>
          <cell r="N559">
            <v>1</v>
          </cell>
          <cell r="O559">
            <v>2</v>
          </cell>
          <cell r="P559">
            <v>1</v>
          </cell>
          <cell r="Q559" t="str">
            <v>M86</v>
          </cell>
          <cell r="R559" t="str">
            <v xml:space="preserve"> </v>
          </cell>
          <cell r="S559" t="str">
            <v>L</v>
          </cell>
          <cell r="T559" t="str">
            <v xml:space="preserve">  </v>
          </cell>
          <cell r="U559" t="str">
            <v xml:space="preserve">  </v>
          </cell>
          <cell r="V559" t="str">
            <v>N</v>
          </cell>
          <cell r="W559" t="str">
            <v>N</v>
          </cell>
          <cell r="X559" t="str">
            <v>N</v>
          </cell>
          <cell r="Y559" t="str">
            <v>N</v>
          </cell>
          <cell r="Z559" t="str">
            <v>N</v>
          </cell>
          <cell r="AA559" t="str">
            <v>Corporate non-stock - demand too low to convert</v>
          </cell>
        </row>
        <row r="560">
          <cell r="A560" t="str">
            <v>6020176</v>
          </cell>
          <cell r="B560" t="str">
            <v xml:space="preserve">C.SCHMIDTKE    </v>
          </cell>
          <cell r="C560" t="str">
            <v xml:space="preserve">Lambs Wool Roll 1oz Coil      </v>
          </cell>
          <cell r="D560" t="str">
            <v xml:space="preserve">45" long    </v>
          </cell>
          <cell r="E560" t="str">
            <v xml:space="preserve">1/Bx    </v>
          </cell>
          <cell r="F560" t="str">
            <v>MEDACT</v>
          </cell>
          <cell r="G560" t="str">
            <v xml:space="preserve">61060                    </v>
          </cell>
          <cell r="H560" t="str">
            <v xml:space="preserve">XE  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1</v>
          </cell>
          <cell r="N560">
            <v>1</v>
          </cell>
          <cell r="O560">
            <v>2</v>
          </cell>
          <cell r="P560">
            <v>1</v>
          </cell>
          <cell r="Q560" t="str">
            <v>M10</v>
          </cell>
          <cell r="R560" t="str">
            <v xml:space="preserve"> </v>
          </cell>
          <cell r="S560" t="str">
            <v>Blank</v>
          </cell>
          <cell r="T560" t="str">
            <v xml:space="preserve">  </v>
          </cell>
          <cell r="U560" t="str">
            <v>DU</v>
          </cell>
          <cell r="V560" t="str">
            <v>Y</v>
          </cell>
          <cell r="W560" t="str">
            <v>Y</v>
          </cell>
          <cell r="X560" t="str">
            <v>Y</v>
          </cell>
          <cell r="Y560" t="str">
            <v>N</v>
          </cell>
          <cell r="Z560" t="str">
            <v>N</v>
          </cell>
          <cell r="AA560" t="str">
            <v>Non-stock in the primary DC - demand too low to convert</v>
          </cell>
        </row>
        <row r="561">
          <cell r="A561" t="str">
            <v>6020244</v>
          </cell>
          <cell r="B561" t="str">
            <v xml:space="preserve">K.MURTAUGH     </v>
          </cell>
          <cell r="C561" t="str">
            <v xml:space="preserve">Solution Pre-Klenz 22oz       </v>
          </cell>
          <cell r="D561" t="str">
            <v xml:space="preserve">Spray       </v>
          </cell>
          <cell r="E561" t="str">
            <v xml:space="preserve">Ea      </v>
          </cell>
          <cell r="F561" t="str">
            <v>VESTAL</v>
          </cell>
          <cell r="G561" t="str">
            <v xml:space="preserve">150377                   </v>
          </cell>
          <cell r="H561" t="str">
            <v xml:space="preserve">XS  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1</v>
          </cell>
          <cell r="N561">
            <v>1</v>
          </cell>
          <cell r="O561">
            <v>2</v>
          </cell>
          <cell r="P561">
            <v>1</v>
          </cell>
          <cell r="Q561" t="str">
            <v>M10</v>
          </cell>
          <cell r="R561" t="str">
            <v xml:space="preserve"> </v>
          </cell>
          <cell r="S561" t="str">
            <v>Blank</v>
          </cell>
          <cell r="T561" t="str">
            <v xml:space="preserve">  </v>
          </cell>
          <cell r="U561" t="str">
            <v>DP</v>
          </cell>
          <cell r="V561" t="str">
            <v>Y</v>
          </cell>
          <cell r="W561" t="str">
            <v>Y</v>
          </cell>
          <cell r="X561" t="str">
            <v>Y</v>
          </cell>
          <cell r="Y561" t="str">
            <v>Y</v>
          </cell>
          <cell r="Z561" t="str">
            <v>Y</v>
          </cell>
          <cell r="AA561" t="str">
            <v>Low impact - only 1 or 2 line impact</v>
          </cell>
        </row>
        <row r="562">
          <cell r="A562" t="str">
            <v>6031331</v>
          </cell>
          <cell r="B562" t="str">
            <v xml:space="preserve">D.McKINLEY     </v>
          </cell>
          <cell r="C562" t="str">
            <v xml:space="preserve">Saf-T-Pops Swirl              </v>
          </cell>
          <cell r="D562" t="str">
            <v xml:space="preserve">60/Bx       </v>
          </cell>
          <cell r="E562" t="str">
            <v xml:space="preserve">18Bx/Ca </v>
          </cell>
          <cell r="F562" t="str">
            <v>OPTINT</v>
          </cell>
          <cell r="G562" t="str">
            <v xml:space="preserve">00040                    </v>
          </cell>
          <cell r="H562" t="str">
            <v xml:space="preserve">D   </v>
          </cell>
          <cell r="I562">
            <v>1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1</v>
          </cell>
          <cell r="O562">
            <v>2</v>
          </cell>
          <cell r="P562">
            <v>1</v>
          </cell>
          <cell r="Q562" t="str">
            <v>M85</v>
          </cell>
          <cell r="R562" t="str">
            <v xml:space="preserve"> </v>
          </cell>
          <cell r="S562" t="str">
            <v>D</v>
          </cell>
          <cell r="T562" t="str">
            <v xml:space="preserve">  </v>
          </cell>
          <cell r="U562" t="str">
            <v xml:space="preserve">  </v>
          </cell>
          <cell r="V562" t="str">
            <v>Y</v>
          </cell>
          <cell r="W562" t="str">
            <v>N</v>
          </cell>
          <cell r="X562" t="str">
            <v>N</v>
          </cell>
          <cell r="Y562" t="str">
            <v>N</v>
          </cell>
          <cell r="Z562" t="str">
            <v>N</v>
          </cell>
          <cell r="AA562" t="str">
            <v>Corporate non-stock - demand too low to convert</v>
          </cell>
        </row>
        <row r="563">
          <cell r="A563" t="str">
            <v>6053634</v>
          </cell>
          <cell r="B563" t="str">
            <v xml:space="preserve">T.SMITH        </v>
          </cell>
          <cell r="C563" t="str">
            <v xml:space="preserve">Wrist Brace Elastic Right     </v>
          </cell>
          <cell r="D563" t="str">
            <v xml:space="preserve">Medium      </v>
          </cell>
          <cell r="E563" t="str">
            <v xml:space="preserve">Ea      </v>
          </cell>
          <cell r="F563" t="str">
            <v>SCOTSP</v>
          </cell>
          <cell r="G563" t="str">
            <v xml:space="preserve">4039 RT MED              </v>
          </cell>
          <cell r="H563" t="str">
            <v xml:space="preserve">XD  </v>
          </cell>
          <cell r="I563">
            <v>1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1</v>
          </cell>
          <cell r="O563">
            <v>2</v>
          </cell>
          <cell r="P563">
            <v>1</v>
          </cell>
          <cell r="Q563" t="str">
            <v>M86</v>
          </cell>
          <cell r="R563" t="str">
            <v xml:space="preserve"> </v>
          </cell>
          <cell r="S563" t="str">
            <v>L</v>
          </cell>
          <cell r="T563" t="str">
            <v xml:space="preserve">  </v>
          </cell>
          <cell r="U563" t="str">
            <v xml:space="preserve">  </v>
          </cell>
          <cell r="V563" t="str">
            <v>N</v>
          </cell>
          <cell r="W563" t="str">
            <v>N</v>
          </cell>
          <cell r="X563" t="str">
            <v>N</v>
          </cell>
          <cell r="Y563" t="str">
            <v>N</v>
          </cell>
          <cell r="Z563" t="str">
            <v>N</v>
          </cell>
          <cell r="AA563" t="str">
            <v>Corporate non-stock - demand too low to convert</v>
          </cell>
        </row>
        <row r="564">
          <cell r="A564" t="str">
            <v>6180000</v>
          </cell>
          <cell r="B564" t="str">
            <v xml:space="preserve">M.MELUCCI      </v>
          </cell>
          <cell r="C564" t="str">
            <v xml:space="preserve">LIAISON VZV IgG               </v>
          </cell>
          <cell r="D564" t="str">
            <v xml:space="preserve">            </v>
          </cell>
          <cell r="E564" t="str">
            <v xml:space="preserve">Ea      </v>
          </cell>
          <cell r="F564" t="str">
            <v xml:space="preserve">INCST </v>
          </cell>
          <cell r="G564" t="str">
            <v xml:space="preserve">310495                   </v>
          </cell>
          <cell r="H564" t="str">
            <v xml:space="preserve">D   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0</v>
          </cell>
          <cell r="N564">
            <v>1</v>
          </cell>
          <cell r="O564">
            <v>2</v>
          </cell>
          <cell r="P564">
            <v>1</v>
          </cell>
          <cell r="Q564" t="str">
            <v>M85</v>
          </cell>
          <cell r="R564" t="str">
            <v xml:space="preserve"> </v>
          </cell>
          <cell r="S564" t="str">
            <v>D</v>
          </cell>
          <cell r="T564" t="str">
            <v xml:space="preserve">R </v>
          </cell>
          <cell r="U564" t="str">
            <v>DP</v>
          </cell>
          <cell r="V564" t="str">
            <v>N</v>
          </cell>
          <cell r="W564" t="str">
            <v>N</v>
          </cell>
          <cell r="X564" t="str">
            <v>N</v>
          </cell>
          <cell r="Y564" t="str">
            <v>N</v>
          </cell>
          <cell r="Z564" t="str">
            <v>N</v>
          </cell>
          <cell r="AA564" t="str">
            <v>Corporate non-stock - demand too low to convert</v>
          </cell>
        </row>
        <row r="565">
          <cell r="A565" t="str">
            <v>6430305</v>
          </cell>
          <cell r="B565" t="str">
            <v xml:space="preserve">F.COYLE        </v>
          </cell>
          <cell r="C565" t="str">
            <v xml:space="preserve">Kleenex Lotion Hand &amp; Body    </v>
          </cell>
          <cell r="D565" t="str">
            <v>Moisturizing</v>
          </cell>
          <cell r="E565" t="str">
            <v xml:space="preserve">Ea      </v>
          </cell>
          <cell r="F565" t="str">
            <v>KIMBER</v>
          </cell>
          <cell r="G565" t="str">
            <v xml:space="preserve">35363                    </v>
          </cell>
          <cell r="H565" t="str">
            <v xml:space="preserve">XE  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1</v>
          </cell>
          <cell r="N565">
            <v>1</v>
          </cell>
          <cell r="O565">
            <v>2</v>
          </cell>
          <cell r="P565">
            <v>1</v>
          </cell>
          <cell r="Q565" t="str">
            <v>M10</v>
          </cell>
          <cell r="R565" t="str">
            <v xml:space="preserve"> </v>
          </cell>
          <cell r="S565" t="str">
            <v>Blank</v>
          </cell>
          <cell r="T565" t="str">
            <v xml:space="preserve">  </v>
          </cell>
          <cell r="U565" t="str">
            <v>CU</v>
          </cell>
          <cell r="V565" t="str">
            <v>Y</v>
          </cell>
          <cell r="W565" t="str">
            <v>N</v>
          </cell>
          <cell r="X565" t="str">
            <v>N</v>
          </cell>
          <cell r="Y565" t="str">
            <v>N</v>
          </cell>
          <cell r="Z565" t="str">
            <v>N</v>
          </cell>
          <cell r="AA565" t="str">
            <v>Non-stock in the primary DC - demand too low to convert</v>
          </cell>
        </row>
        <row r="566">
          <cell r="A566" t="str">
            <v>6439347</v>
          </cell>
          <cell r="B566" t="str">
            <v xml:space="preserve">A.VETACK       </v>
          </cell>
          <cell r="C566" t="str">
            <v xml:space="preserve">Accutest Multidrug Screen     </v>
          </cell>
          <cell r="D566" t="str">
            <v xml:space="preserve">5-NIDA5     </v>
          </cell>
          <cell r="E566" t="str">
            <v xml:space="preserve">25/BX   </v>
          </cell>
          <cell r="F566" t="str">
            <v xml:space="preserve">JANT  </v>
          </cell>
          <cell r="G566" t="str">
            <v xml:space="preserve">DS-61AC425               </v>
          </cell>
          <cell r="H566" t="str">
            <v xml:space="preserve">XD  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0</v>
          </cell>
          <cell r="N566">
            <v>1</v>
          </cell>
          <cell r="O566">
            <v>2</v>
          </cell>
          <cell r="P566">
            <v>1</v>
          </cell>
          <cell r="Q566" t="str">
            <v>M86</v>
          </cell>
          <cell r="R566" t="str">
            <v xml:space="preserve"> </v>
          </cell>
          <cell r="S566" t="str">
            <v>L</v>
          </cell>
          <cell r="T566" t="str">
            <v xml:space="preserve">  </v>
          </cell>
          <cell r="U566" t="str">
            <v xml:space="preserve">  </v>
          </cell>
          <cell r="V566" t="str">
            <v>N</v>
          </cell>
          <cell r="W566" t="str">
            <v>N</v>
          </cell>
          <cell r="X566" t="str">
            <v>N</v>
          </cell>
          <cell r="Y566" t="str">
            <v>N</v>
          </cell>
          <cell r="Z566" t="str">
            <v>N</v>
          </cell>
          <cell r="AA566" t="str">
            <v>Corporate non-stock - demand too low to convert</v>
          </cell>
        </row>
        <row r="567">
          <cell r="A567" t="str">
            <v>6490098</v>
          </cell>
          <cell r="B567" t="str">
            <v xml:space="preserve">W.ROACH        </v>
          </cell>
          <cell r="C567" t="str">
            <v>Wiper Technicloth Cell/Poly Wh</v>
          </cell>
          <cell r="D567" t="str">
            <v xml:space="preserve">9X9         </v>
          </cell>
          <cell r="E567" t="str">
            <v xml:space="preserve">300/Pk  </v>
          </cell>
          <cell r="F567" t="str">
            <v>FISHER</v>
          </cell>
          <cell r="G567" t="str">
            <v xml:space="preserve">18-315C                  </v>
          </cell>
          <cell r="H567" t="str">
            <v xml:space="preserve">D   </v>
          </cell>
          <cell r="I567">
            <v>1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1</v>
          </cell>
          <cell r="O567">
            <v>2</v>
          </cell>
          <cell r="P567">
            <v>1</v>
          </cell>
          <cell r="Q567" t="str">
            <v>M85</v>
          </cell>
          <cell r="R567" t="str">
            <v xml:space="preserve"> </v>
          </cell>
          <cell r="S567" t="str">
            <v>D</v>
          </cell>
          <cell r="T567" t="str">
            <v xml:space="preserve">  </v>
          </cell>
          <cell r="U567" t="str">
            <v>DU</v>
          </cell>
          <cell r="V567" t="str">
            <v>N</v>
          </cell>
          <cell r="W567" t="str">
            <v>N</v>
          </cell>
          <cell r="X567" t="str">
            <v>N</v>
          </cell>
          <cell r="Y567" t="str">
            <v>N</v>
          </cell>
          <cell r="Z567" t="str">
            <v>N</v>
          </cell>
          <cell r="AA567" t="str">
            <v>Corporate non-stock - demand too low to convert</v>
          </cell>
        </row>
        <row r="568">
          <cell r="A568" t="str">
            <v>6549837</v>
          </cell>
          <cell r="B568" t="str">
            <v xml:space="preserve">A.JACKSON      </v>
          </cell>
          <cell r="C568" t="str">
            <v xml:space="preserve">Suture Surg Gut Chrom Bge RB1 </v>
          </cell>
          <cell r="D568" t="str">
            <v xml:space="preserve">3-0 27"     </v>
          </cell>
          <cell r="E568" t="str">
            <v xml:space="preserve">36/Bx   </v>
          </cell>
          <cell r="F568" t="str">
            <v>ETHICO</v>
          </cell>
          <cell r="G568" t="str">
            <v xml:space="preserve">U204H                    </v>
          </cell>
          <cell r="H568" t="str">
            <v xml:space="preserve">XS  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0</v>
          </cell>
          <cell r="N568">
            <v>1</v>
          </cell>
          <cell r="O568">
            <v>2</v>
          </cell>
          <cell r="P568">
            <v>1</v>
          </cell>
          <cell r="Q568" t="str">
            <v>M10</v>
          </cell>
          <cell r="R568" t="str">
            <v xml:space="preserve"> </v>
          </cell>
          <cell r="S568" t="str">
            <v>Blank</v>
          </cell>
          <cell r="T568" t="str">
            <v xml:space="preserve">  </v>
          </cell>
          <cell r="U568" t="str">
            <v>DP</v>
          </cell>
          <cell r="V568" t="str">
            <v>Y</v>
          </cell>
          <cell r="W568" t="str">
            <v>Y</v>
          </cell>
          <cell r="X568" t="str">
            <v>Y</v>
          </cell>
          <cell r="Y568" t="str">
            <v>Y</v>
          </cell>
          <cell r="Z568" t="str">
            <v>N</v>
          </cell>
          <cell r="AA568" t="str">
            <v>Low impact - only 1 or 2 line impact</v>
          </cell>
        </row>
        <row r="569">
          <cell r="A569" t="str">
            <v>6748543</v>
          </cell>
          <cell r="B569" t="str">
            <v xml:space="preserve">D.McKINLEY     </v>
          </cell>
          <cell r="C569" t="str">
            <v xml:space="preserve">Smith&amp;neph Prot 4"rl Cast     </v>
          </cell>
          <cell r="D569" t="str">
            <v xml:space="preserve">PADDING     </v>
          </cell>
          <cell r="E569" t="str">
            <v xml:space="preserve">12/BG   </v>
          </cell>
          <cell r="F569" t="str">
            <v>SMINEP</v>
          </cell>
          <cell r="G569" t="str">
            <v xml:space="preserve">30-3063                  </v>
          </cell>
          <cell r="H569" t="str">
            <v xml:space="preserve">XE  </v>
          </cell>
          <cell r="I569">
            <v>0</v>
          </cell>
          <cell r="J569">
            <v>0</v>
          </cell>
          <cell r="K569">
            <v>1</v>
          </cell>
          <cell r="L569">
            <v>0</v>
          </cell>
          <cell r="M569">
            <v>0</v>
          </cell>
          <cell r="N569">
            <v>1</v>
          </cell>
          <cell r="O569">
            <v>2</v>
          </cell>
          <cell r="P569">
            <v>1</v>
          </cell>
          <cell r="Q569" t="str">
            <v>D80</v>
          </cell>
          <cell r="R569" t="str">
            <v xml:space="preserve"> </v>
          </cell>
          <cell r="S569" t="str">
            <v>Blank</v>
          </cell>
          <cell r="T569" t="str">
            <v xml:space="preserve">  </v>
          </cell>
          <cell r="U569" t="str">
            <v xml:space="preserve">  </v>
          </cell>
          <cell r="V569" t="str">
            <v>Y</v>
          </cell>
          <cell r="W569" t="str">
            <v>N</v>
          </cell>
          <cell r="X569" t="str">
            <v>N</v>
          </cell>
          <cell r="Y569" t="str">
            <v>N</v>
          </cell>
          <cell r="Z569" t="str">
            <v>N</v>
          </cell>
          <cell r="AA569" t="str">
            <v>Non-stock in the primary DC - demand too low to convert</v>
          </cell>
        </row>
        <row r="570">
          <cell r="A570" t="str">
            <v>7373348</v>
          </cell>
          <cell r="B570" t="str">
            <v xml:space="preserve">A.JACKSON      </v>
          </cell>
          <cell r="C570" t="str">
            <v xml:space="preserve">Leadwire Set Cam Mix Lgth     </v>
          </cell>
          <cell r="D570" t="str">
            <v xml:space="preserve">            </v>
          </cell>
          <cell r="E570" t="str">
            <v xml:space="preserve">1/ST    </v>
          </cell>
          <cell r="F570" t="str">
            <v>VYAIRE</v>
          </cell>
          <cell r="G570" t="str">
            <v xml:space="preserve">420101-001               </v>
          </cell>
          <cell r="H570" t="str">
            <v xml:space="preserve">XD  </v>
          </cell>
          <cell r="I570">
            <v>1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1</v>
          </cell>
          <cell r="O570">
            <v>2</v>
          </cell>
          <cell r="P570">
            <v>1</v>
          </cell>
          <cell r="Q570" t="str">
            <v>M86</v>
          </cell>
          <cell r="R570" t="str">
            <v xml:space="preserve"> </v>
          </cell>
          <cell r="S570" t="str">
            <v>L</v>
          </cell>
          <cell r="T570" t="str">
            <v xml:space="preserve">  </v>
          </cell>
          <cell r="U570" t="str">
            <v xml:space="preserve">  </v>
          </cell>
          <cell r="V570" t="str">
            <v>N</v>
          </cell>
          <cell r="W570" t="str">
            <v>N</v>
          </cell>
          <cell r="X570" t="str">
            <v>N</v>
          </cell>
          <cell r="Y570" t="str">
            <v>N</v>
          </cell>
          <cell r="Z570" t="str">
            <v>N</v>
          </cell>
          <cell r="AA570" t="str">
            <v>Corporate non-stock - demand too low to convert</v>
          </cell>
        </row>
        <row r="571">
          <cell r="A571" t="str">
            <v>7400000</v>
          </cell>
          <cell r="B571" t="str">
            <v xml:space="preserve">A.DOUGHTON     </v>
          </cell>
          <cell r="C571" t="str">
            <v xml:space="preserve">Salicylic Acid 30%            </v>
          </cell>
          <cell r="D571" t="str">
            <v xml:space="preserve">2oz         </v>
          </cell>
          <cell r="E571" t="str">
            <v xml:space="preserve">Ea      </v>
          </cell>
          <cell r="F571" t="str">
            <v>HELINK</v>
          </cell>
          <cell r="G571" t="str">
            <v xml:space="preserve">400742                   </v>
          </cell>
          <cell r="H571" t="str">
            <v xml:space="preserve">XD  </v>
          </cell>
          <cell r="I571">
            <v>0</v>
          </cell>
          <cell r="J571">
            <v>0</v>
          </cell>
          <cell r="K571">
            <v>1</v>
          </cell>
          <cell r="L571">
            <v>0</v>
          </cell>
          <cell r="M571">
            <v>0</v>
          </cell>
          <cell r="N571">
            <v>1</v>
          </cell>
          <cell r="O571">
            <v>2</v>
          </cell>
          <cell r="P571">
            <v>1</v>
          </cell>
          <cell r="Q571" t="str">
            <v>M86</v>
          </cell>
          <cell r="R571" t="str">
            <v xml:space="preserve"> </v>
          </cell>
          <cell r="S571" t="str">
            <v>L</v>
          </cell>
          <cell r="T571" t="str">
            <v xml:space="preserve">  </v>
          </cell>
          <cell r="U571" t="str">
            <v xml:space="preserve">  </v>
          </cell>
          <cell r="V571" t="str">
            <v>N</v>
          </cell>
          <cell r="W571" t="str">
            <v>N</v>
          </cell>
          <cell r="X571" t="str">
            <v>N</v>
          </cell>
          <cell r="Y571" t="str">
            <v>N</v>
          </cell>
          <cell r="Z571" t="str">
            <v>N</v>
          </cell>
          <cell r="AA571" t="str">
            <v>Corporate non-stock - demand too low to convert</v>
          </cell>
        </row>
        <row r="572">
          <cell r="A572" t="str">
            <v>7594848</v>
          </cell>
          <cell r="B572" t="str">
            <v xml:space="preserve">F.COYLE        </v>
          </cell>
          <cell r="C572" t="str">
            <v xml:space="preserve">Pocket Dop Ob Probe Only      </v>
          </cell>
          <cell r="D572" t="str">
            <v xml:space="preserve">3mhz        </v>
          </cell>
          <cell r="E572" t="str">
            <v xml:space="preserve">Ea      </v>
          </cell>
          <cell r="F572" t="str">
            <v>IMEXMD</v>
          </cell>
          <cell r="G572" t="str">
            <v xml:space="preserve">T300                     </v>
          </cell>
          <cell r="H572" t="str">
            <v xml:space="preserve">XE  </v>
          </cell>
          <cell r="I572">
            <v>1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1</v>
          </cell>
          <cell r="O572">
            <v>2</v>
          </cell>
          <cell r="P572">
            <v>1</v>
          </cell>
          <cell r="Q572" t="str">
            <v>M85</v>
          </cell>
          <cell r="R572" t="str">
            <v xml:space="preserve"> </v>
          </cell>
          <cell r="S572" t="str">
            <v>D</v>
          </cell>
          <cell r="T572" t="str">
            <v xml:space="preserve">  </v>
          </cell>
          <cell r="U572" t="str">
            <v xml:space="preserve">  </v>
          </cell>
          <cell r="V572" t="str">
            <v>N</v>
          </cell>
          <cell r="W572" t="str">
            <v>N</v>
          </cell>
          <cell r="X572" t="str">
            <v>N</v>
          </cell>
          <cell r="Y572" t="str">
            <v>N</v>
          </cell>
          <cell r="Z572" t="str">
            <v>N</v>
          </cell>
          <cell r="AA572" t="str">
            <v>Corporate non-stock - demand too low to convert</v>
          </cell>
        </row>
        <row r="573">
          <cell r="A573" t="str">
            <v>7611189</v>
          </cell>
          <cell r="B573" t="str">
            <v xml:space="preserve">F.COYLE        </v>
          </cell>
          <cell r="C573" t="str">
            <v xml:space="preserve">Ethyl Chloride Fine           </v>
          </cell>
          <cell r="D573" t="str">
            <v xml:space="preserve">Glass       </v>
          </cell>
          <cell r="E573" t="str">
            <v xml:space="preserve">4/Bx    </v>
          </cell>
          <cell r="F573" t="str">
            <v>GEBAUE</v>
          </cell>
          <cell r="G573" t="str">
            <v xml:space="preserve">7611189-4PK              </v>
          </cell>
          <cell r="H573" t="str">
            <v xml:space="preserve">XS  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1</v>
          </cell>
          <cell r="N573">
            <v>1</v>
          </cell>
          <cell r="O573">
            <v>2</v>
          </cell>
          <cell r="P573">
            <v>1</v>
          </cell>
          <cell r="Q573" t="str">
            <v>M10</v>
          </cell>
          <cell r="R573" t="str">
            <v xml:space="preserve"> </v>
          </cell>
          <cell r="S573" t="str">
            <v>Blank</v>
          </cell>
          <cell r="T573" t="str">
            <v xml:space="preserve">  </v>
          </cell>
          <cell r="U573" t="str">
            <v>DP</v>
          </cell>
          <cell r="V573" t="str">
            <v>Y</v>
          </cell>
          <cell r="W573" t="str">
            <v>Y</v>
          </cell>
          <cell r="X573" t="str">
            <v>Y</v>
          </cell>
          <cell r="Y573" t="str">
            <v>Y</v>
          </cell>
          <cell r="Z573" t="str">
            <v>Y</v>
          </cell>
          <cell r="AA573" t="str">
            <v>Low impact - only 1 or 2 line impact</v>
          </cell>
        </row>
        <row r="574">
          <cell r="A574" t="str">
            <v>7770532</v>
          </cell>
          <cell r="B574" t="str">
            <v xml:space="preserve">J.CORRIGAN     </v>
          </cell>
          <cell r="C574" t="str">
            <v xml:space="preserve">Micropore Tape                </v>
          </cell>
          <cell r="D574" t="str">
            <v xml:space="preserve">2"x1.5 Yds  </v>
          </cell>
          <cell r="E574" t="str">
            <v xml:space="preserve">50Rl/Bx </v>
          </cell>
          <cell r="F574" t="str">
            <v xml:space="preserve">3MMED </v>
          </cell>
          <cell r="G574" t="str">
            <v xml:space="preserve">1530S-2                  </v>
          </cell>
          <cell r="H574" t="str">
            <v xml:space="preserve">XS  </v>
          </cell>
          <cell r="I574">
            <v>1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1</v>
          </cell>
          <cell r="O574">
            <v>2</v>
          </cell>
          <cell r="P574">
            <v>1</v>
          </cell>
          <cell r="Q574" t="str">
            <v>M10</v>
          </cell>
          <cell r="R574" t="str">
            <v xml:space="preserve"> </v>
          </cell>
          <cell r="S574" t="str">
            <v>Blank</v>
          </cell>
          <cell r="T574" t="str">
            <v xml:space="preserve">  </v>
          </cell>
          <cell r="U574" t="str">
            <v xml:space="preserve">  </v>
          </cell>
          <cell r="V574" t="str">
            <v>Y</v>
          </cell>
          <cell r="W574" t="str">
            <v>N</v>
          </cell>
          <cell r="X574" t="str">
            <v>Y</v>
          </cell>
          <cell r="Y574" t="str">
            <v>N</v>
          </cell>
          <cell r="Z574" t="str">
            <v>N</v>
          </cell>
          <cell r="AA574" t="str">
            <v>Low impact - only 1 or 2 line impact</v>
          </cell>
        </row>
        <row r="575">
          <cell r="A575" t="str">
            <v>7880063</v>
          </cell>
          <cell r="B575" t="str">
            <v xml:space="preserve">T.SMITH        </v>
          </cell>
          <cell r="C575" t="str">
            <v xml:space="preserve">Padding Cast ProTouch Natural </v>
          </cell>
          <cell r="D575" t="str">
            <v xml:space="preserve">3" x 4 yd   </v>
          </cell>
          <cell r="E575" t="str">
            <v xml:space="preserve">12/Pk   </v>
          </cell>
          <cell r="F575" t="str">
            <v>SMINEP</v>
          </cell>
          <cell r="G575" t="str">
            <v xml:space="preserve">30-3062                  </v>
          </cell>
          <cell r="H575" t="str">
            <v xml:space="preserve">XD  </v>
          </cell>
          <cell r="I575">
            <v>0</v>
          </cell>
          <cell r="J575">
            <v>0</v>
          </cell>
          <cell r="K575">
            <v>1</v>
          </cell>
          <cell r="L575">
            <v>0</v>
          </cell>
          <cell r="M575">
            <v>0</v>
          </cell>
          <cell r="N575">
            <v>1</v>
          </cell>
          <cell r="O575">
            <v>2</v>
          </cell>
          <cell r="P575">
            <v>1</v>
          </cell>
          <cell r="Q575" t="str">
            <v>M86</v>
          </cell>
          <cell r="R575" t="str">
            <v xml:space="preserve"> </v>
          </cell>
          <cell r="S575" t="str">
            <v>L</v>
          </cell>
          <cell r="T575" t="str">
            <v xml:space="preserve">  </v>
          </cell>
          <cell r="U575" t="str">
            <v>DP</v>
          </cell>
          <cell r="V575" t="str">
            <v>N</v>
          </cell>
          <cell r="W575" t="str">
            <v>N</v>
          </cell>
          <cell r="X575" t="str">
            <v>N</v>
          </cell>
          <cell r="Y575" t="str">
            <v>N</v>
          </cell>
          <cell r="Z575" t="str">
            <v>N</v>
          </cell>
          <cell r="AA575" t="str">
            <v>Corporate non-stock - demand too low to convert</v>
          </cell>
        </row>
        <row r="576">
          <cell r="A576" t="str">
            <v>7934401</v>
          </cell>
          <cell r="B576" t="str">
            <v xml:space="preserve">T.CHEE         </v>
          </cell>
          <cell r="C576" t="str">
            <v xml:space="preserve">Needle Spinocan               </v>
          </cell>
          <cell r="D576" t="str">
            <v xml:space="preserve">18Gx3.5"    </v>
          </cell>
          <cell r="E576" t="str">
            <v xml:space="preserve">50/Ca   </v>
          </cell>
          <cell r="F576" t="str">
            <v xml:space="preserve">MCGAW </v>
          </cell>
          <cell r="G576" t="str">
            <v xml:space="preserve">333350                   </v>
          </cell>
          <cell r="H576" t="str">
            <v xml:space="preserve">XD  </v>
          </cell>
          <cell r="I576">
            <v>1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1</v>
          </cell>
          <cell r="O576">
            <v>2</v>
          </cell>
          <cell r="P576">
            <v>1</v>
          </cell>
          <cell r="Q576" t="str">
            <v>M86</v>
          </cell>
          <cell r="R576" t="str">
            <v xml:space="preserve"> </v>
          </cell>
          <cell r="S576" t="str">
            <v>L</v>
          </cell>
          <cell r="T576" t="str">
            <v xml:space="preserve">  </v>
          </cell>
          <cell r="U576" t="str">
            <v>DP</v>
          </cell>
          <cell r="V576" t="str">
            <v>N</v>
          </cell>
          <cell r="W576" t="str">
            <v>N</v>
          </cell>
          <cell r="X576" t="str">
            <v>N</v>
          </cell>
          <cell r="Y576" t="str">
            <v>N</v>
          </cell>
          <cell r="Z576" t="str">
            <v>N</v>
          </cell>
          <cell r="AA576" t="str">
            <v>Corporate non-stock - demand too low to convert</v>
          </cell>
        </row>
        <row r="577">
          <cell r="A577" t="str">
            <v>8230137</v>
          </cell>
          <cell r="B577" t="str">
            <v xml:space="preserve">K.MURTAUGH     </v>
          </cell>
          <cell r="C577" t="str">
            <v xml:space="preserve">2.7Mil Food Storage Bag Frzr  </v>
          </cell>
          <cell r="D577" t="str">
            <v xml:space="preserve">Gallon      </v>
          </cell>
          <cell r="E577" t="str">
            <v xml:space="preserve">200/Ca  </v>
          </cell>
          <cell r="F577" t="str">
            <v>MINGRI</v>
          </cell>
          <cell r="G577" t="str">
            <v xml:space="preserve">MGDZW270G                </v>
          </cell>
          <cell r="H577" t="str">
            <v xml:space="preserve">XD  </v>
          </cell>
          <cell r="I577">
            <v>1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1</v>
          </cell>
          <cell r="O577">
            <v>2</v>
          </cell>
          <cell r="P577">
            <v>1</v>
          </cell>
          <cell r="Q577" t="str">
            <v>M86</v>
          </cell>
          <cell r="R577" t="str">
            <v xml:space="preserve"> </v>
          </cell>
          <cell r="S577" t="str">
            <v>L</v>
          </cell>
          <cell r="T577" t="str">
            <v xml:space="preserve">  </v>
          </cell>
          <cell r="U577" t="str">
            <v>DP</v>
          </cell>
          <cell r="V577" t="str">
            <v>N</v>
          </cell>
          <cell r="W577" t="str">
            <v>N</v>
          </cell>
          <cell r="X577" t="str">
            <v>N</v>
          </cell>
          <cell r="Y577" t="str">
            <v>N</v>
          </cell>
          <cell r="Z577" t="str">
            <v>N</v>
          </cell>
          <cell r="AA577" t="str">
            <v>Corporate non-stock - demand too low to convert</v>
          </cell>
        </row>
        <row r="578">
          <cell r="A578" t="str">
            <v>8297285</v>
          </cell>
          <cell r="B578" t="str">
            <v xml:space="preserve">C.SANO         </v>
          </cell>
          <cell r="C578" t="str">
            <v xml:space="preserve">EZE-Band LF Velcro Bandage    </v>
          </cell>
          <cell r="D578" t="str">
            <v xml:space="preserve">2"x5Yd      </v>
          </cell>
          <cell r="E578" t="str">
            <v xml:space="preserve">10/Bx   </v>
          </cell>
          <cell r="F578" t="str">
            <v xml:space="preserve">CONCO </v>
          </cell>
          <cell r="G578" t="str">
            <v xml:space="preserve">59120000                 </v>
          </cell>
          <cell r="H578" t="str">
            <v xml:space="preserve">XS  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0</v>
          </cell>
          <cell r="N578">
            <v>1</v>
          </cell>
          <cell r="O578">
            <v>2</v>
          </cell>
          <cell r="P578">
            <v>1</v>
          </cell>
          <cell r="Q578" t="str">
            <v>M90</v>
          </cell>
          <cell r="R578" t="str">
            <v xml:space="preserve"> </v>
          </cell>
          <cell r="S578" t="str">
            <v>Blank</v>
          </cell>
          <cell r="T578" t="str">
            <v xml:space="preserve">  </v>
          </cell>
          <cell r="U578" t="str">
            <v xml:space="preserve">  </v>
          </cell>
          <cell r="V578" t="str">
            <v>Y</v>
          </cell>
          <cell r="W578" t="str">
            <v>Y</v>
          </cell>
          <cell r="X578" t="str">
            <v>Y</v>
          </cell>
          <cell r="Y578" t="str">
            <v>Y</v>
          </cell>
          <cell r="Z578" t="str">
            <v>Y</v>
          </cell>
          <cell r="AA578" t="str">
            <v>Low impact - only 1 or 2 line impact</v>
          </cell>
        </row>
        <row r="579">
          <cell r="A579" t="str">
            <v>8310350</v>
          </cell>
          <cell r="B579" t="str">
            <v xml:space="preserve">D.McKINLEY     </v>
          </cell>
          <cell r="C579" t="str">
            <v xml:space="preserve">Drape Minor Procedure 24"x26" </v>
          </cell>
          <cell r="D579" t="str">
            <v xml:space="preserve">Sterile     </v>
          </cell>
          <cell r="E579" t="str">
            <v xml:space="preserve">Ea      </v>
          </cell>
          <cell r="F579" t="str">
            <v>MEDLIN</v>
          </cell>
          <cell r="G579" t="str">
            <v xml:space="preserve">DYNJSD1092               </v>
          </cell>
          <cell r="H579" t="str">
            <v xml:space="preserve">BO  </v>
          </cell>
          <cell r="I579">
            <v>0</v>
          </cell>
          <cell r="J579">
            <v>0</v>
          </cell>
          <cell r="K579">
            <v>1</v>
          </cell>
          <cell r="L579">
            <v>0</v>
          </cell>
          <cell r="M579">
            <v>0</v>
          </cell>
          <cell r="N579">
            <v>1</v>
          </cell>
          <cell r="O579">
            <v>2</v>
          </cell>
          <cell r="P579">
            <v>1</v>
          </cell>
          <cell r="Q579" t="str">
            <v>M10</v>
          </cell>
          <cell r="R579" t="str">
            <v>D</v>
          </cell>
          <cell r="S579" t="str">
            <v>Blank</v>
          </cell>
          <cell r="T579" t="str">
            <v xml:space="preserve">  </v>
          </cell>
          <cell r="U579" t="str">
            <v xml:space="preserve">  </v>
          </cell>
          <cell r="V579" t="str">
            <v>N</v>
          </cell>
          <cell r="W579" t="str">
            <v>N</v>
          </cell>
          <cell r="X579" t="str">
            <v>N</v>
          </cell>
          <cell r="Y579" t="str">
            <v>N</v>
          </cell>
          <cell r="Z579" t="str">
            <v>N</v>
          </cell>
          <cell r="AA579" t="str">
            <v>Discontinued</v>
          </cell>
        </row>
        <row r="580">
          <cell r="A580" t="str">
            <v>8401599</v>
          </cell>
          <cell r="B580" t="str">
            <v xml:space="preserve">T.FABIAN       </v>
          </cell>
          <cell r="C580" t="str">
            <v xml:space="preserve">Urine Analysis Kit            </v>
          </cell>
          <cell r="D580" t="str">
            <v xml:space="preserve">            </v>
          </cell>
          <cell r="E580" t="str">
            <v xml:space="preserve">50/Ca   </v>
          </cell>
          <cell r="F580" t="str">
            <v xml:space="preserve">BD    </v>
          </cell>
          <cell r="G580" t="str">
            <v xml:space="preserve">364981                   </v>
          </cell>
          <cell r="H580" t="str">
            <v xml:space="preserve">XD  </v>
          </cell>
          <cell r="I580">
            <v>1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1</v>
          </cell>
          <cell r="O580">
            <v>2</v>
          </cell>
          <cell r="P580">
            <v>1</v>
          </cell>
          <cell r="Q580" t="str">
            <v>M86</v>
          </cell>
          <cell r="R580" t="str">
            <v xml:space="preserve"> </v>
          </cell>
          <cell r="S580" t="str">
            <v>L</v>
          </cell>
          <cell r="T580" t="str">
            <v xml:space="preserve">  </v>
          </cell>
          <cell r="U580" t="str">
            <v xml:space="preserve">  </v>
          </cell>
          <cell r="V580" t="str">
            <v>N</v>
          </cell>
          <cell r="W580" t="str">
            <v>N</v>
          </cell>
          <cell r="X580" t="str">
            <v>N</v>
          </cell>
          <cell r="Y580" t="str">
            <v>N</v>
          </cell>
          <cell r="Z580" t="str">
            <v>N</v>
          </cell>
          <cell r="AA580" t="str">
            <v>Corporate non-stock - demand too low to convert</v>
          </cell>
        </row>
        <row r="581">
          <cell r="A581" t="str">
            <v>8407106</v>
          </cell>
          <cell r="B581" t="str">
            <v xml:space="preserve">K.WELTI        </v>
          </cell>
          <cell r="C581" t="str">
            <v xml:space="preserve">Isovue 300 61%                </v>
          </cell>
          <cell r="D581" t="str">
            <v xml:space="preserve">50mL        </v>
          </cell>
          <cell r="E581" t="str">
            <v xml:space="preserve">10/Ca   </v>
          </cell>
          <cell r="F581" t="str">
            <v>BRACCO</v>
          </cell>
          <cell r="G581" t="str">
            <v xml:space="preserve">131530                   </v>
          </cell>
          <cell r="H581" t="str">
            <v xml:space="preserve">XS  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1</v>
          </cell>
          <cell r="N581">
            <v>1</v>
          </cell>
          <cell r="O581">
            <v>2</v>
          </cell>
          <cell r="P581">
            <v>1</v>
          </cell>
          <cell r="Q581" t="str">
            <v>M10</v>
          </cell>
          <cell r="R581" t="str">
            <v xml:space="preserve"> </v>
          </cell>
          <cell r="S581" t="str">
            <v>Blank</v>
          </cell>
          <cell r="T581" t="str">
            <v xml:space="preserve">  </v>
          </cell>
          <cell r="U581" t="str">
            <v>RE</v>
          </cell>
          <cell r="V581" t="str">
            <v>Y</v>
          </cell>
          <cell r="W581" t="str">
            <v>Y</v>
          </cell>
          <cell r="X581" t="str">
            <v>Y</v>
          </cell>
          <cell r="Y581" t="str">
            <v>Y</v>
          </cell>
          <cell r="Z581" t="str">
            <v>Y</v>
          </cell>
          <cell r="AA581" t="str">
            <v>Low impact - only 1 or 2 line impact</v>
          </cell>
        </row>
        <row r="582">
          <cell r="A582" t="str">
            <v>8696258</v>
          </cell>
          <cell r="B582" t="str">
            <v xml:space="preserve">J.CORRIGAN     </v>
          </cell>
          <cell r="C582" t="str">
            <v xml:space="preserve">Removal Suture Skin           </v>
          </cell>
          <cell r="D582" t="str">
            <v xml:space="preserve">Set         </v>
          </cell>
          <cell r="E582" t="str">
            <v xml:space="preserve">50/Ca   </v>
          </cell>
          <cell r="F582" t="str">
            <v>CARDKN</v>
          </cell>
          <cell r="G582" t="str">
            <v xml:space="preserve">66305                    </v>
          </cell>
          <cell r="H582" t="str">
            <v xml:space="preserve">XD  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0</v>
          </cell>
          <cell r="N582">
            <v>1</v>
          </cell>
          <cell r="O582">
            <v>2</v>
          </cell>
          <cell r="P582">
            <v>1</v>
          </cell>
          <cell r="Q582" t="str">
            <v>M86</v>
          </cell>
          <cell r="R582" t="str">
            <v xml:space="preserve"> </v>
          </cell>
          <cell r="S582" t="str">
            <v>L</v>
          </cell>
          <cell r="T582" t="str">
            <v xml:space="preserve">  </v>
          </cell>
          <cell r="U582" t="str">
            <v>DP</v>
          </cell>
          <cell r="V582" t="str">
            <v>N</v>
          </cell>
          <cell r="W582" t="str">
            <v>N</v>
          </cell>
          <cell r="X582" t="str">
            <v>N</v>
          </cell>
          <cell r="Y582" t="str">
            <v>N</v>
          </cell>
          <cell r="Z582" t="str">
            <v>N</v>
          </cell>
          <cell r="AA582" t="str">
            <v>Corporate non-stock - demand too low to convert</v>
          </cell>
        </row>
        <row r="583">
          <cell r="A583" t="str">
            <v>8956745</v>
          </cell>
          <cell r="B583" t="str">
            <v xml:space="preserve">A.JACKSON      </v>
          </cell>
          <cell r="C583" t="str">
            <v xml:space="preserve">Sterile Field Drape White     </v>
          </cell>
          <cell r="D583" t="str">
            <v xml:space="preserve">3" Open     </v>
          </cell>
          <cell r="E583" t="str">
            <v xml:space="preserve">50/Bx   </v>
          </cell>
          <cell r="F583" t="str">
            <v>TIDI-E</v>
          </cell>
          <cell r="G583" t="str">
            <v xml:space="preserve">917272                   </v>
          </cell>
          <cell r="H583" t="str">
            <v xml:space="preserve">XS  </v>
          </cell>
          <cell r="I583">
            <v>1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1</v>
          </cell>
          <cell r="O583">
            <v>2</v>
          </cell>
          <cell r="P583">
            <v>1</v>
          </cell>
          <cell r="Q583" t="str">
            <v>M10</v>
          </cell>
          <cell r="R583" t="str">
            <v xml:space="preserve"> </v>
          </cell>
          <cell r="S583" t="str">
            <v>Blank</v>
          </cell>
          <cell r="T583" t="str">
            <v xml:space="preserve">  </v>
          </cell>
          <cell r="U583" t="str">
            <v>DU</v>
          </cell>
          <cell r="V583" t="str">
            <v>Y</v>
          </cell>
          <cell r="W583" t="str">
            <v>Y</v>
          </cell>
          <cell r="X583" t="str">
            <v>Y</v>
          </cell>
          <cell r="Y583" t="str">
            <v>Y</v>
          </cell>
          <cell r="Z583" t="str">
            <v>Y</v>
          </cell>
          <cell r="AA583" t="str">
            <v>Low impact - only 1 or 2 line impact</v>
          </cell>
        </row>
        <row r="584">
          <cell r="A584" t="str">
            <v>8957434</v>
          </cell>
          <cell r="B584" t="str">
            <v xml:space="preserve">A.JACKSON      </v>
          </cell>
          <cell r="C584" t="str">
            <v xml:space="preserve">Cups Plastic Emboss 5oz       </v>
          </cell>
          <cell r="D584" t="str">
            <v xml:space="preserve">White       </v>
          </cell>
          <cell r="E584" t="str">
            <v xml:space="preserve">1000/Ca </v>
          </cell>
          <cell r="F584" t="str">
            <v>TIDI-E</v>
          </cell>
          <cell r="G584" t="str">
            <v xml:space="preserve">9211                     </v>
          </cell>
          <cell r="H584" t="str">
            <v xml:space="preserve">XS  </v>
          </cell>
          <cell r="I584">
            <v>1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1</v>
          </cell>
          <cell r="O584">
            <v>2</v>
          </cell>
          <cell r="P584">
            <v>1</v>
          </cell>
          <cell r="Q584" t="str">
            <v>D80</v>
          </cell>
          <cell r="R584" t="str">
            <v xml:space="preserve"> </v>
          </cell>
          <cell r="S584" t="str">
            <v>Blank</v>
          </cell>
          <cell r="T584" t="str">
            <v xml:space="preserve">  </v>
          </cell>
          <cell r="U584" t="str">
            <v>DU</v>
          </cell>
          <cell r="V584" t="str">
            <v>Y</v>
          </cell>
          <cell r="W584" t="str">
            <v>Y</v>
          </cell>
          <cell r="X584" t="str">
            <v>Y</v>
          </cell>
          <cell r="Y584" t="str">
            <v>N</v>
          </cell>
          <cell r="Z584" t="str">
            <v>Y</v>
          </cell>
          <cell r="AA584" t="str">
            <v>Low impact - only 1 or 2 line impact</v>
          </cell>
        </row>
        <row r="585">
          <cell r="A585" t="str">
            <v>9021613</v>
          </cell>
          <cell r="B585" t="str">
            <v xml:space="preserve">A.JACKSON      </v>
          </cell>
          <cell r="C585" t="str">
            <v xml:space="preserve">PEN,BALLPOINT,STAY-PUT        </v>
          </cell>
          <cell r="D585" t="str">
            <v xml:space="preserve">BLACK       </v>
          </cell>
          <cell r="E585" t="str">
            <v xml:space="preserve">1/PK    </v>
          </cell>
          <cell r="F585" t="str">
            <v>ODEPOT</v>
          </cell>
          <cell r="G585" t="str">
            <v xml:space="preserve">196063                   </v>
          </cell>
          <cell r="H585" t="str">
            <v xml:space="preserve">D   </v>
          </cell>
          <cell r="I585">
            <v>1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1</v>
          </cell>
          <cell r="O585">
            <v>2</v>
          </cell>
          <cell r="P585">
            <v>1</v>
          </cell>
          <cell r="Q585" t="str">
            <v>D32</v>
          </cell>
          <cell r="R585" t="str">
            <v xml:space="preserve"> </v>
          </cell>
          <cell r="S585" t="str">
            <v>D</v>
          </cell>
          <cell r="T585" t="str">
            <v xml:space="preserve">  </v>
          </cell>
          <cell r="U585" t="str">
            <v xml:space="preserve">  </v>
          </cell>
          <cell r="V585" t="str">
            <v>N</v>
          </cell>
          <cell r="W585" t="str">
            <v>N</v>
          </cell>
          <cell r="X585" t="str">
            <v>N</v>
          </cell>
          <cell r="Y585" t="str">
            <v>N</v>
          </cell>
          <cell r="Z585" t="str">
            <v>N</v>
          </cell>
          <cell r="AA585" t="str">
            <v>Drop-ship only</v>
          </cell>
        </row>
        <row r="586">
          <cell r="A586" t="str">
            <v>9025817</v>
          </cell>
          <cell r="B586" t="str">
            <v xml:space="preserve">A.JACKSON      </v>
          </cell>
          <cell r="C586" t="str">
            <v xml:space="preserve">Post-It Flag Bright Astd      </v>
          </cell>
          <cell r="D586" t="str">
            <v xml:space="preserve">            </v>
          </cell>
          <cell r="E586" t="str">
            <v xml:space="preserve">96/Pk   </v>
          </cell>
          <cell r="F586" t="str">
            <v>ODEPOT</v>
          </cell>
          <cell r="G586" t="str">
            <v xml:space="preserve">395971                   </v>
          </cell>
          <cell r="H586" t="str">
            <v xml:space="preserve">D   </v>
          </cell>
          <cell r="I586">
            <v>1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1</v>
          </cell>
          <cell r="O586">
            <v>2</v>
          </cell>
          <cell r="P586">
            <v>1</v>
          </cell>
          <cell r="Q586" t="str">
            <v>D32</v>
          </cell>
          <cell r="R586" t="str">
            <v xml:space="preserve"> </v>
          </cell>
          <cell r="S586" t="str">
            <v>D</v>
          </cell>
          <cell r="T586" t="str">
            <v xml:space="preserve">  </v>
          </cell>
          <cell r="U586" t="str">
            <v xml:space="preserve">  </v>
          </cell>
          <cell r="V586" t="str">
            <v>N</v>
          </cell>
          <cell r="W586" t="str">
            <v>N</v>
          </cell>
          <cell r="X586" t="str">
            <v>N</v>
          </cell>
          <cell r="Y586" t="str">
            <v>N</v>
          </cell>
          <cell r="Z586" t="str">
            <v>N</v>
          </cell>
          <cell r="AA586" t="str">
            <v>Drop-ship only</v>
          </cell>
        </row>
        <row r="587">
          <cell r="A587" t="str">
            <v>9030879</v>
          </cell>
          <cell r="B587" t="str">
            <v xml:space="preserve">A.JACKSON      </v>
          </cell>
          <cell r="C587" t="str">
            <v xml:space="preserve">Pen Bp Atlantis Medium Dz     </v>
          </cell>
          <cell r="D587" t="str">
            <v xml:space="preserve">Black       </v>
          </cell>
          <cell r="E587" t="str">
            <v xml:space="preserve">12/Pk   </v>
          </cell>
          <cell r="F587" t="str">
            <v>ODEPOT</v>
          </cell>
          <cell r="G587" t="str">
            <v xml:space="preserve">796611                   </v>
          </cell>
          <cell r="H587" t="str">
            <v xml:space="preserve">D   </v>
          </cell>
          <cell r="I587">
            <v>0</v>
          </cell>
          <cell r="J587">
            <v>0</v>
          </cell>
          <cell r="K587">
            <v>1</v>
          </cell>
          <cell r="L587">
            <v>0</v>
          </cell>
          <cell r="M587">
            <v>0</v>
          </cell>
          <cell r="N587">
            <v>1</v>
          </cell>
          <cell r="O587">
            <v>2</v>
          </cell>
          <cell r="P587">
            <v>1</v>
          </cell>
          <cell r="Q587" t="str">
            <v>D32</v>
          </cell>
          <cell r="R587" t="str">
            <v xml:space="preserve"> </v>
          </cell>
          <cell r="S587" t="str">
            <v>D</v>
          </cell>
          <cell r="T587" t="str">
            <v xml:space="preserve">  </v>
          </cell>
          <cell r="U587" t="str">
            <v xml:space="preserve">  </v>
          </cell>
          <cell r="V587" t="str">
            <v>N</v>
          </cell>
          <cell r="W587" t="str">
            <v>N</v>
          </cell>
          <cell r="X587" t="str">
            <v>N</v>
          </cell>
          <cell r="Y587" t="str">
            <v>N</v>
          </cell>
          <cell r="Z587" t="str">
            <v>N</v>
          </cell>
          <cell r="AA587" t="str">
            <v>Drop-ship only</v>
          </cell>
        </row>
        <row r="588">
          <cell r="A588" t="str">
            <v>9033722</v>
          </cell>
          <cell r="B588" t="str">
            <v xml:space="preserve">A.JACKSON      </v>
          </cell>
          <cell r="C588" t="str">
            <v xml:space="preserve">BANDAGE,BAND-AID,FLEX,1X3     </v>
          </cell>
          <cell r="D588" t="str">
            <v xml:space="preserve">1X3" Strip  </v>
          </cell>
          <cell r="E588" t="str">
            <v xml:space="preserve">100     </v>
          </cell>
          <cell r="F588" t="str">
            <v>ODEPOT</v>
          </cell>
          <cell r="G588" t="str">
            <v xml:space="preserve">983312                   </v>
          </cell>
          <cell r="H588" t="str">
            <v xml:space="preserve">D   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0</v>
          </cell>
          <cell r="N588">
            <v>1</v>
          </cell>
          <cell r="O588">
            <v>2</v>
          </cell>
          <cell r="P588">
            <v>1</v>
          </cell>
          <cell r="Q588" t="str">
            <v>D32</v>
          </cell>
          <cell r="R588" t="str">
            <v xml:space="preserve"> </v>
          </cell>
          <cell r="S588" t="str">
            <v>D</v>
          </cell>
          <cell r="T588" t="str">
            <v xml:space="preserve">  </v>
          </cell>
          <cell r="U588" t="str">
            <v xml:space="preserve">  </v>
          </cell>
          <cell r="V588" t="str">
            <v>N</v>
          </cell>
          <cell r="W588" t="str">
            <v>N</v>
          </cell>
          <cell r="X588" t="str">
            <v>N</v>
          </cell>
          <cell r="Y588" t="str">
            <v>N</v>
          </cell>
          <cell r="Z588" t="str">
            <v>N</v>
          </cell>
          <cell r="AA588" t="str">
            <v>Drop-ship only</v>
          </cell>
        </row>
        <row r="589">
          <cell r="A589" t="str">
            <v>9043032</v>
          </cell>
          <cell r="B589" t="str">
            <v xml:space="preserve">A.JACKSON      </v>
          </cell>
          <cell r="C589" t="str">
            <v xml:space="preserve">Scott Control Towels          </v>
          </cell>
          <cell r="D589" t="str">
            <v xml:space="preserve">            </v>
          </cell>
          <cell r="E589" t="str">
            <v xml:space="preserve">6/Ca    </v>
          </cell>
          <cell r="F589" t="str">
            <v>ODEPOT</v>
          </cell>
          <cell r="G589" t="str">
            <v xml:space="preserve">823416                   </v>
          </cell>
          <cell r="H589" t="str">
            <v xml:space="preserve">D   </v>
          </cell>
          <cell r="I589">
            <v>1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1</v>
          </cell>
          <cell r="O589">
            <v>2</v>
          </cell>
          <cell r="P589">
            <v>1</v>
          </cell>
          <cell r="Q589" t="str">
            <v>D32</v>
          </cell>
          <cell r="R589" t="str">
            <v xml:space="preserve"> </v>
          </cell>
          <cell r="S589" t="str">
            <v>D</v>
          </cell>
          <cell r="T589" t="str">
            <v xml:space="preserve">  </v>
          </cell>
          <cell r="U589" t="str">
            <v xml:space="preserve">  </v>
          </cell>
          <cell r="V589" t="str">
            <v>N</v>
          </cell>
          <cell r="W589" t="str">
            <v>N</v>
          </cell>
          <cell r="X589" t="str">
            <v>N</v>
          </cell>
          <cell r="Y589" t="str">
            <v>N</v>
          </cell>
          <cell r="Z589" t="str">
            <v>N</v>
          </cell>
          <cell r="AA589" t="str">
            <v>Drop-ship only</v>
          </cell>
        </row>
        <row r="590">
          <cell r="A590" t="str">
            <v>9043243</v>
          </cell>
          <cell r="B590" t="str">
            <v xml:space="preserve">A.JACKSON      </v>
          </cell>
          <cell r="C590" t="str">
            <v xml:space="preserve">Trash Bags 13 Gallons         </v>
          </cell>
          <cell r="D590" t="str">
            <v xml:space="preserve">            </v>
          </cell>
          <cell r="E590" t="str">
            <v xml:space="preserve">120/Pk  </v>
          </cell>
          <cell r="F590" t="str">
            <v>ODEPOT</v>
          </cell>
          <cell r="G590" t="str">
            <v xml:space="preserve">848808                   </v>
          </cell>
          <cell r="H590" t="str">
            <v xml:space="preserve">D   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1</v>
          </cell>
          <cell r="N590">
            <v>1</v>
          </cell>
          <cell r="O590">
            <v>2</v>
          </cell>
          <cell r="P590">
            <v>1</v>
          </cell>
          <cell r="Q590" t="str">
            <v>D32</v>
          </cell>
          <cell r="R590" t="str">
            <v xml:space="preserve"> </v>
          </cell>
          <cell r="S590" t="str">
            <v>D</v>
          </cell>
          <cell r="T590" t="str">
            <v xml:space="preserve">  </v>
          </cell>
          <cell r="U590" t="str">
            <v xml:space="preserve">  </v>
          </cell>
          <cell r="V590" t="str">
            <v>N</v>
          </cell>
          <cell r="W590" t="str">
            <v>N</v>
          </cell>
          <cell r="X590" t="str">
            <v>N</v>
          </cell>
          <cell r="Y590" t="str">
            <v>N</v>
          </cell>
          <cell r="Z590" t="str">
            <v>N</v>
          </cell>
          <cell r="AA590" t="str">
            <v>Drop-ship only</v>
          </cell>
        </row>
        <row r="591">
          <cell r="A591" t="str">
            <v>9043907</v>
          </cell>
          <cell r="B591" t="str">
            <v xml:space="preserve">A.JACKSON      </v>
          </cell>
          <cell r="C591" t="str">
            <v xml:space="preserve">Forks Plastic Medium Length   </v>
          </cell>
          <cell r="D591" t="str">
            <v xml:space="preserve">            </v>
          </cell>
          <cell r="E591" t="str">
            <v xml:space="preserve">100/Pk  </v>
          </cell>
          <cell r="F591" t="str">
            <v>ODEPOT</v>
          </cell>
          <cell r="G591" t="str">
            <v xml:space="preserve">508506                   </v>
          </cell>
          <cell r="H591" t="str">
            <v xml:space="preserve">D   </v>
          </cell>
          <cell r="I591">
            <v>1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1</v>
          </cell>
          <cell r="O591">
            <v>2</v>
          </cell>
          <cell r="P591">
            <v>1</v>
          </cell>
          <cell r="Q591" t="str">
            <v>D32</v>
          </cell>
          <cell r="R591" t="str">
            <v xml:space="preserve"> </v>
          </cell>
          <cell r="S591" t="str">
            <v>D</v>
          </cell>
          <cell r="T591" t="str">
            <v xml:space="preserve">  </v>
          </cell>
          <cell r="U591" t="str">
            <v xml:space="preserve">  </v>
          </cell>
          <cell r="V591" t="str">
            <v>N</v>
          </cell>
          <cell r="W591" t="str">
            <v>N</v>
          </cell>
          <cell r="X591" t="str">
            <v>N</v>
          </cell>
          <cell r="Y591" t="str">
            <v>N</v>
          </cell>
          <cell r="Z591" t="str">
            <v>N</v>
          </cell>
          <cell r="AA591" t="str">
            <v>Drop-ship only</v>
          </cell>
        </row>
        <row r="592">
          <cell r="A592" t="str">
            <v>9043944</v>
          </cell>
          <cell r="B592" t="str">
            <v xml:space="preserve">A.JACKSON      </v>
          </cell>
          <cell r="C592" t="str">
            <v xml:space="preserve">EZTch BallPt Pen FinePt 0.7mm </v>
          </cell>
          <cell r="D592" t="str">
            <v xml:space="preserve">Clr/Blk Ink </v>
          </cell>
          <cell r="E592" t="str">
            <v xml:space="preserve">12/Pk   </v>
          </cell>
          <cell r="F592" t="str">
            <v>ODEPOT</v>
          </cell>
          <cell r="G592" t="str">
            <v xml:space="preserve">106481                   </v>
          </cell>
          <cell r="H592" t="str">
            <v xml:space="preserve">D   </v>
          </cell>
          <cell r="I592">
            <v>1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1</v>
          </cell>
          <cell r="O592">
            <v>2</v>
          </cell>
          <cell r="P592">
            <v>1</v>
          </cell>
          <cell r="Q592" t="str">
            <v>D32</v>
          </cell>
          <cell r="R592" t="str">
            <v xml:space="preserve"> </v>
          </cell>
          <cell r="S592" t="str">
            <v>D</v>
          </cell>
          <cell r="T592" t="str">
            <v xml:space="preserve">  </v>
          </cell>
          <cell r="U592" t="str">
            <v xml:space="preserve">  </v>
          </cell>
          <cell r="V592" t="str">
            <v>N</v>
          </cell>
          <cell r="W592" t="str">
            <v>N</v>
          </cell>
          <cell r="X592" t="str">
            <v>N</v>
          </cell>
          <cell r="Y592" t="str">
            <v>N</v>
          </cell>
          <cell r="Z592" t="str">
            <v>N</v>
          </cell>
          <cell r="AA592" t="str">
            <v>Drop-ship only</v>
          </cell>
        </row>
        <row r="593">
          <cell r="A593" t="str">
            <v>9045513</v>
          </cell>
          <cell r="B593" t="str">
            <v xml:space="preserve">A.JACKSON      </v>
          </cell>
          <cell r="C593" t="str">
            <v xml:space="preserve">Profile Retract BallPt Pen    </v>
          </cell>
          <cell r="D593" t="str">
            <v xml:space="preserve">Asst 1.4mm  </v>
          </cell>
          <cell r="E593" t="str">
            <v xml:space="preserve">8/Pk    </v>
          </cell>
          <cell r="F593" t="str">
            <v>ODEPOT</v>
          </cell>
          <cell r="G593" t="str">
            <v xml:space="preserve">590665                   </v>
          </cell>
          <cell r="H593" t="str">
            <v xml:space="preserve">D   </v>
          </cell>
          <cell r="I593">
            <v>0</v>
          </cell>
          <cell r="J593">
            <v>0</v>
          </cell>
          <cell r="K593">
            <v>1</v>
          </cell>
          <cell r="L593">
            <v>0</v>
          </cell>
          <cell r="M593">
            <v>0</v>
          </cell>
          <cell r="N593">
            <v>1</v>
          </cell>
          <cell r="O593">
            <v>2</v>
          </cell>
          <cell r="P593">
            <v>1</v>
          </cell>
          <cell r="Q593" t="str">
            <v>D32</v>
          </cell>
          <cell r="R593" t="str">
            <v xml:space="preserve"> </v>
          </cell>
          <cell r="S593" t="str">
            <v>D</v>
          </cell>
          <cell r="T593" t="str">
            <v xml:space="preserve">  </v>
          </cell>
          <cell r="U593" t="str">
            <v xml:space="preserve">  </v>
          </cell>
          <cell r="V593" t="str">
            <v>N</v>
          </cell>
          <cell r="W593" t="str">
            <v>N</v>
          </cell>
          <cell r="X593" t="str">
            <v>N</v>
          </cell>
          <cell r="Y593" t="str">
            <v>N</v>
          </cell>
          <cell r="Z593" t="str">
            <v>N</v>
          </cell>
          <cell r="AA593" t="str">
            <v>Drop-ship only</v>
          </cell>
        </row>
        <row r="594">
          <cell r="A594" t="str">
            <v>9048567</v>
          </cell>
          <cell r="B594" t="str">
            <v xml:space="preserve">A.JACKSON      </v>
          </cell>
          <cell r="C594" t="str">
            <v xml:space="preserve">Paper Clips Jumbo Nonskid     </v>
          </cell>
          <cell r="D594" t="str">
            <v xml:space="preserve">Silver      </v>
          </cell>
          <cell r="E594" t="str">
            <v xml:space="preserve">1000/Bx </v>
          </cell>
          <cell r="F594" t="str">
            <v>ODEPOT</v>
          </cell>
          <cell r="G594" t="str">
            <v xml:space="preserve">308114                   </v>
          </cell>
          <cell r="H594" t="str">
            <v xml:space="preserve">D   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1</v>
          </cell>
          <cell r="N594">
            <v>1</v>
          </cell>
          <cell r="O594">
            <v>2</v>
          </cell>
          <cell r="P594">
            <v>1</v>
          </cell>
          <cell r="Q594" t="str">
            <v>D32</v>
          </cell>
          <cell r="R594" t="str">
            <v xml:space="preserve"> </v>
          </cell>
          <cell r="S594" t="str">
            <v>D</v>
          </cell>
          <cell r="T594" t="str">
            <v xml:space="preserve">  </v>
          </cell>
          <cell r="U594" t="str">
            <v xml:space="preserve">  </v>
          </cell>
          <cell r="V594" t="str">
            <v>N</v>
          </cell>
          <cell r="W594" t="str">
            <v>N</v>
          </cell>
          <cell r="X594" t="str">
            <v>N</v>
          </cell>
          <cell r="Y594" t="str">
            <v>N</v>
          </cell>
          <cell r="Z594" t="str">
            <v>N</v>
          </cell>
          <cell r="AA594" t="str">
            <v>Drop-ship only</v>
          </cell>
        </row>
        <row r="595">
          <cell r="A595" t="str">
            <v>9049848</v>
          </cell>
          <cell r="B595" t="str">
            <v xml:space="preserve">A.JACKSON      </v>
          </cell>
          <cell r="C595" t="str">
            <v xml:space="preserve">Bowl Foam Lmntd 12oz White    </v>
          </cell>
          <cell r="D595" t="str">
            <v xml:space="preserve">            </v>
          </cell>
          <cell r="E595" t="str">
            <v xml:space="preserve">8/Pk    </v>
          </cell>
          <cell r="F595" t="str">
            <v>ODEPOT</v>
          </cell>
          <cell r="G595" t="str">
            <v xml:space="preserve">628865                   </v>
          </cell>
          <cell r="H595" t="str">
            <v xml:space="preserve">D   </v>
          </cell>
          <cell r="I595">
            <v>1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1</v>
          </cell>
          <cell r="O595">
            <v>2</v>
          </cell>
          <cell r="P595">
            <v>1</v>
          </cell>
          <cell r="Q595" t="str">
            <v>D33</v>
          </cell>
          <cell r="R595" t="str">
            <v xml:space="preserve"> </v>
          </cell>
          <cell r="S595" t="str">
            <v>D</v>
          </cell>
          <cell r="T595" t="str">
            <v xml:space="preserve">  </v>
          </cell>
          <cell r="U595" t="str">
            <v xml:space="preserve">  </v>
          </cell>
          <cell r="V595" t="str">
            <v>N</v>
          </cell>
          <cell r="W595" t="str">
            <v>N</v>
          </cell>
          <cell r="X595" t="str">
            <v>N</v>
          </cell>
          <cell r="Y595" t="str">
            <v>N</v>
          </cell>
          <cell r="Z595" t="str">
            <v>N</v>
          </cell>
          <cell r="AA595" t="str">
            <v>Drop-ship only</v>
          </cell>
        </row>
        <row r="596">
          <cell r="A596" t="str">
            <v>9050345</v>
          </cell>
          <cell r="B596" t="str">
            <v xml:space="preserve">A.JACKSON      </v>
          </cell>
          <cell r="C596" t="str">
            <v xml:space="preserve">Cup 10oz Foam Dart            </v>
          </cell>
          <cell r="D596" t="str">
            <v xml:space="preserve">            </v>
          </cell>
          <cell r="E596" t="str">
            <v xml:space="preserve">25/Bg   </v>
          </cell>
          <cell r="F596" t="str">
            <v>ODEPOT</v>
          </cell>
          <cell r="G596" t="str">
            <v xml:space="preserve">716798                   </v>
          </cell>
          <cell r="H596" t="str">
            <v xml:space="preserve">D   </v>
          </cell>
          <cell r="I596">
            <v>1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1</v>
          </cell>
          <cell r="O596">
            <v>2</v>
          </cell>
          <cell r="P596">
            <v>1</v>
          </cell>
          <cell r="Q596" t="str">
            <v>D33</v>
          </cell>
          <cell r="R596" t="str">
            <v xml:space="preserve"> </v>
          </cell>
          <cell r="S596" t="str">
            <v>D</v>
          </cell>
          <cell r="T596" t="str">
            <v xml:space="preserve">  </v>
          </cell>
          <cell r="U596" t="str">
            <v xml:space="preserve">  </v>
          </cell>
          <cell r="V596" t="str">
            <v>N</v>
          </cell>
          <cell r="W596" t="str">
            <v>N</v>
          </cell>
          <cell r="X596" t="str">
            <v>N</v>
          </cell>
          <cell r="Y596" t="str">
            <v>N</v>
          </cell>
          <cell r="Z596" t="str">
            <v>N</v>
          </cell>
          <cell r="AA596" t="str">
            <v>Drop-ship only</v>
          </cell>
        </row>
        <row r="597">
          <cell r="A597" t="str">
            <v>9051211</v>
          </cell>
          <cell r="B597" t="str">
            <v xml:space="preserve">A.JACKSON      </v>
          </cell>
          <cell r="C597" t="str">
            <v xml:space="preserve">Pen Rt Gel G2 1.0mm Black     </v>
          </cell>
          <cell r="D597" t="str">
            <v xml:space="preserve">            </v>
          </cell>
          <cell r="E597" t="str">
            <v xml:space="preserve">12/Pk   </v>
          </cell>
          <cell r="F597" t="str">
            <v>ODEPOT</v>
          </cell>
          <cell r="G597" t="str">
            <v xml:space="preserve">952733                   </v>
          </cell>
          <cell r="H597" t="str">
            <v xml:space="preserve">D   </v>
          </cell>
          <cell r="I597">
            <v>1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1</v>
          </cell>
          <cell r="O597">
            <v>2</v>
          </cell>
          <cell r="P597">
            <v>1</v>
          </cell>
          <cell r="Q597" t="str">
            <v>D32</v>
          </cell>
          <cell r="R597" t="str">
            <v xml:space="preserve"> </v>
          </cell>
          <cell r="S597" t="str">
            <v>D</v>
          </cell>
          <cell r="T597" t="str">
            <v xml:space="preserve">  </v>
          </cell>
          <cell r="U597" t="str">
            <v xml:space="preserve">  </v>
          </cell>
          <cell r="V597" t="str">
            <v>N</v>
          </cell>
          <cell r="W597" t="str">
            <v>N</v>
          </cell>
          <cell r="X597" t="str">
            <v>N</v>
          </cell>
          <cell r="Y597" t="str">
            <v>N</v>
          </cell>
          <cell r="Z597" t="str">
            <v>N</v>
          </cell>
          <cell r="AA597" t="str">
            <v>Drop-ship only</v>
          </cell>
        </row>
        <row r="598">
          <cell r="A598" t="str">
            <v>9051545</v>
          </cell>
          <cell r="B598" t="str">
            <v xml:space="preserve">A.JACKSON      </v>
          </cell>
          <cell r="C598" t="str">
            <v xml:space="preserve">Staples Standard              </v>
          </cell>
          <cell r="D598" t="str">
            <v xml:space="preserve">            </v>
          </cell>
          <cell r="E598" t="str">
            <v xml:space="preserve">5/Pk    </v>
          </cell>
          <cell r="F598" t="str">
            <v>ODEPOT</v>
          </cell>
          <cell r="G598" t="str">
            <v xml:space="preserve">432255                   </v>
          </cell>
          <cell r="H598" t="str">
            <v xml:space="preserve">D   </v>
          </cell>
          <cell r="I598">
            <v>1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1</v>
          </cell>
          <cell r="O598">
            <v>2</v>
          </cell>
          <cell r="P598">
            <v>1</v>
          </cell>
          <cell r="Q598" t="str">
            <v>D32</v>
          </cell>
          <cell r="R598" t="str">
            <v xml:space="preserve"> </v>
          </cell>
          <cell r="S598" t="str">
            <v>D</v>
          </cell>
          <cell r="T598" t="str">
            <v xml:space="preserve">  </v>
          </cell>
          <cell r="U598" t="str">
            <v xml:space="preserve">  </v>
          </cell>
          <cell r="V598" t="str">
            <v>N</v>
          </cell>
          <cell r="W598" t="str">
            <v>N</v>
          </cell>
          <cell r="X598" t="str">
            <v>N</v>
          </cell>
          <cell r="Y598" t="str">
            <v>N</v>
          </cell>
          <cell r="Z598" t="str">
            <v>N</v>
          </cell>
          <cell r="AA598" t="str">
            <v>Drop-ship only</v>
          </cell>
        </row>
        <row r="599">
          <cell r="A599" t="str">
            <v>9055261</v>
          </cell>
          <cell r="B599" t="str">
            <v xml:space="preserve">A.JACKSON      </v>
          </cell>
          <cell r="C599" t="str">
            <v xml:space="preserve">Cleaner Dishwsh Dawn 38oz     </v>
          </cell>
          <cell r="D599" t="str">
            <v xml:space="preserve">            </v>
          </cell>
          <cell r="E599" t="str">
            <v xml:space="preserve">Ea      </v>
          </cell>
          <cell r="F599" t="str">
            <v>ODEPOT</v>
          </cell>
          <cell r="G599" t="str">
            <v xml:space="preserve">172777                   </v>
          </cell>
          <cell r="H599" t="str">
            <v xml:space="preserve">D   </v>
          </cell>
          <cell r="I599">
            <v>1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1</v>
          </cell>
          <cell r="O599">
            <v>2</v>
          </cell>
          <cell r="P599">
            <v>1</v>
          </cell>
          <cell r="Q599" t="str">
            <v>D32</v>
          </cell>
          <cell r="R599" t="str">
            <v xml:space="preserve"> </v>
          </cell>
          <cell r="S599" t="str">
            <v>D</v>
          </cell>
          <cell r="T599" t="str">
            <v xml:space="preserve">  </v>
          </cell>
          <cell r="U599" t="str">
            <v xml:space="preserve">  </v>
          </cell>
          <cell r="V599" t="str">
            <v>N</v>
          </cell>
          <cell r="W599" t="str">
            <v>N</v>
          </cell>
          <cell r="X599" t="str">
            <v>N</v>
          </cell>
          <cell r="Y599" t="str">
            <v>N</v>
          </cell>
          <cell r="Z599" t="str">
            <v>N</v>
          </cell>
          <cell r="AA599" t="str">
            <v>Drop-ship only</v>
          </cell>
        </row>
        <row r="600">
          <cell r="A600" t="str">
            <v>9058395</v>
          </cell>
          <cell r="B600" t="str">
            <v xml:space="preserve">A.JACKSON      </v>
          </cell>
          <cell r="C600" t="str">
            <v xml:space="preserve">Pencil Cup &amp; Organizer Mesh   </v>
          </cell>
          <cell r="D600" t="str">
            <v xml:space="preserve">Rolodex     </v>
          </cell>
          <cell r="E600" t="str">
            <v xml:space="preserve">Ea      </v>
          </cell>
          <cell r="F600" t="str">
            <v>ODEPOT</v>
          </cell>
          <cell r="G600" t="str">
            <v xml:space="preserve">837855                   </v>
          </cell>
          <cell r="H600" t="str">
            <v xml:space="preserve">D   </v>
          </cell>
          <cell r="I600">
            <v>1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  <cell r="O600">
            <v>2</v>
          </cell>
          <cell r="P600">
            <v>1</v>
          </cell>
          <cell r="Q600" t="str">
            <v>D33</v>
          </cell>
          <cell r="R600" t="str">
            <v xml:space="preserve"> </v>
          </cell>
          <cell r="S600" t="str">
            <v>D</v>
          </cell>
          <cell r="T600" t="str">
            <v xml:space="preserve">  </v>
          </cell>
          <cell r="U600" t="str">
            <v xml:space="preserve">  </v>
          </cell>
          <cell r="V600" t="str">
            <v>N</v>
          </cell>
          <cell r="W600" t="str">
            <v>N</v>
          </cell>
          <cell r="X600" t="str">
            <v>N</v>
          </cell>
          <cell r="Y600" t="str">
            <v>N</v>
          </cell>
          <cell r="Z600" t="str">
            <v>N</v>
          </cell>
          <cell r="AA600" t="str">
            <v>Drop-ship only</v>
          </cell>
        </row>
        <row r="601">
          <cell r="A601" t="str">
            <v>9059864</v>
          </cell>
          <cell r="B601" t="str">
            <v xml:space="preserve">A.JACKSON      </v>
          </cell>
          <cell r="C601" t="str">
            <v>Labelwriter Multi Purpose 2.25</v>
          </cell>
          <cell r="D601" t="str">
            <v xml:space="preserve">            </v>
          </cell>
          <cell r="E601" t="str">
            <v xml:space="preserve">Ea      </v>
          </cell>
          <cell r="F601" t="str">
            <v>ODEPOT</v>
          </cell>
          <cell r="G601" t="str">
            <v xml:space="preserve">584343                   </v>
          </cell>
          <cell r="H601" t="str">
            <v xml:space="preserve">D   </v>
          </cell>
          <cell r="I601">
            <v>1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1</v>
          </cell>
          <cell r="O601">
            <v>2</v>
          </cell>
          <cell r="P601">
            <v>1</v>
          </cell>
          <cell r="Q601" t="str">
            <v>D32</v>
          </cell>
          <cell r="R601" t="str">
            <v xml:space="preserve"> </v>
          </cell>
          <cell r="S601" t="str">
            <v>D</v>
          </cell>
          <cell r="T601" t="str">
            <v xml:space="preserve">  </v>
          </cell>
          <cell r="U601" t="str">
            <v xml:space="preserve">  </v>
          </cell>
          <cell r="V601" t="str">
            <v>N</v>
          </cell>
          <cell r="W601" t="str">
            <v>N</v>
          </cell>
          <cell r="X601" t="str">
            <v>N</v>
          </cell>
          <cell r="Y601" t="str">
            <v>N</v>
          </cell>
          <cell r="Z601" t="str">
            <v>N</v>
          </cell>
          <cell r="AA601" t="str">
            <v>Drop-ship only</v>
          </cell>
        </row>
        <row r="602">
          <cell r="A602" t="str">
            <v>9060526</v>
          </cell>
          <cell r="B602" t="str">
            <v xml:space="preserve">A.JACKSON      </v>
          </cell>
          <cell r="C602" t="str">
            <v>Candy Pops Dum Dum Stnd Up Bag</v>
          </cell>
          <cell r="D602" t="str">
            <v xml:space="preserve">            </v>
          </cell>
          <cell r="E602" t="str">
            <v xml:space="preserve">Ea      </v>
          </cell>
          <cell r="F602" t="str">
            <v>ODEPOT</v>
          </cell>
          <cell r="G602" t="str">
            <v xml:space="preserve">919330                   </v>
          </cell>
          <cell r="H602" t="str">
            <v xml:space="preserve">D   </v>
          </cell>
          <cell r="I602">
            <v>1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1</v>
          </cell>
          <cell r="O602">
            <v>2</v>
          </cell>
          <cell r="P602">
            <v>1</v>
          </cell>
          <cell r="Q602" t="str">
            <v>D33</v>
          </cell>
          <cell r="R602" t="str">
            <v xml:space="preserve"> </v>
          </cell>
          <cell r="S602" t="str">
            <v>D</v>
          </cell>
          <cell r="T602" t="str">
            <v xml:space="preserve">  </v>
          </cell>
          <cell r="U602" t="str">
            <v xml:space="preserve">  </v>
          </cell>
          <cell r="V602" t="str">
            <v>N</v>
          </cell>
          <cell r="W602" t="str">
            <v>N</v>
          </cell>
          <cell r="X602" t="str">
            <v>N</v>
          </cell>
          <cell r="Y602" t="str">
            <v>N</v>
          </cell>
          <cell r="Z602" t="str">
            <v>N</v>
          </cell>
          <cell r="AA602" t="str">
            <v>Drop-ship only</v>
          </cell>
        </row>
        <row r="603">
          <cell r="A603" t="str">
            <v>9062448</v>
          </cell>
          <cell r="B603" t="str">
            <v xml:space="preserve">A.JACKSON      </v>
          </cell>
          <cell r="C603" t="str">
            <v xml:space="preserve">Folder 2-Pocket Paper 8.5x11  </v>
          </cell>
          <cell r="D603" t="str">
            <v xml:space="preserve">Asst Color  </v>
          </cell>
          <cell r="E603" t="str">
            <v xml:space="preserve">10/Pk   </v>
          </cell>
          <cell r="F603" t="str">
            <v>ODEPOT</v>
          </cell>
          <cell r="G603" t="str">
            <v xml:space="preserve">168423                   </v>
          </cell>
          <cell r="H603" t="str">
            <v xml:space="preserve">D   </v>
          </cell>
          <cell r="I603">
            <v>1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1</v>
          </cell>
          <cell r="O603">
            <v>2</v>
          </cell>
          <cell r="P603">
            <v>1</v>
          </cell>
          <cell r="Q603" t="str">
            <v>D32</v>
          </cell>
          <cell r="R603" t="str">
            <v xml:space="preserve"> </v>
          </cell>
          <cell r="S603" t="str">
            <v>D</v>
          </cell>
          <cell r="T603" t="str">
            <v xml:space="preserve">  </v>
          </cell>
          <cell r="U603" t="str">
            <v xml:space="preserve">  </v>
          </cell>
          <cell r="V603" t="str">
            <v>N</v>
          </cell>
          <cell r="W603" t="str">
            <v>N</v>
          </cell>
          <cell r="X603" t="str">
            <v>N</v>
          </cell>
          <cell r="Y603" t="str">
            <v>N</v>
          </cell>
          <cell r="Z603" t="str">
            <v>N</v>
          </cell>
          <cell r="AA603" t="str">
            <v>Drop-ship only</v>
          </cell>
        </row>
        <row r="604">
          <cell r="A604" t="str">
            <v>9064374</v>
          </cell>
          <cell r="B604" t="str">
            <v xml:space="preserve">A.JACKSON      </v>
          </cell>
          <cell r="C604" t="str">
            <v xml:space="preserve">Hot Cups &amp; Lids Dixie 12oz    </v>
          </cell>
          <cell r="D604" t="str">
            <v xml:space="preserve">White       </v>
          </cell>
          <cell r="E604" t="str">
            <v xml:space="preserve">100/Pk  </v>
          </cell>
          <cell r="F604" t="str">
            <v>ODEPOT</v>
          </cell>
          <cell r="G604" t="str">
            <v xml:space="preserve">210730                   </v>
          </cell>
          <cell r="H604" t="str">
            <v xml:space="preserve">D   </v>
          </cell>
          <cell r="I604">
            <v>1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1</v>
          </cell>
          <cell r="O604">
            <v>2</v>
          </cell>
          <cell r="P604">
            <v>1</v>
          </cell>
          <cell r="Q604" t="str">
            <v>D33</v>
          </cell>
          <cell r="R604" t="str">
            <v xml:space="preserve"> </v>
          </cell>
          <cell r="S604" t="str">
            <v>D</v>
          </cell>
          <cell r="T604" t="str">
            <v xml:space="preserve">  </v>
          </cell>
          <cell r="U604" t="str">
            <v xml:space="preserve">  </v>
          </cell>
          <cell r="V604" t="str">
            <v>N</v>
          </cell>
          <cell r="W604" t="str">
            <v>N</v>
          </cell>
          <cell r="X604" t="str">
            <v>N</v>
          </cell>
          <cell r="Y604" t="str">
            <v>N</v>
          </cell>
          <cell r="Z604" t="str">
            <v>N</v>
          </cell>
          <cell r="AA604" t="str">
            <v>Drop-ship only</v>
          </cell>
        </row>
        <row r="605">
          <cell r="A605" t="str">
            <v>9064800</v>
          </cell>
          <cell r="B605" t="str">
            <v xml:space="preserve">A.JACKSON      </v>
          </cell>
          <cell r="C605" t="str">
            <v xml:space="preserve">Plates Paper Pathways         </v>
          </cell>
          <cell r="D605" t="str">
            <v xml:space="preserve">10"         </v>
          </cell>
          <cell r="E605" t="str">
            <v xml:space="preserve">125/Pk  </v>
          </cell>
          <cell r="F605" t="str">
            <v>ODEPOT</v>
          </cell>
          <cell r="G605" t="str">
            <v xml:space="preserve">249252                   </v>
          </cell>
          <cell r="H605" t="str">
            <v xml:space="preserve">D   </v>
          </cell>
          <cell r="I605">
            <v>1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1</v>
          </cell>
          <cell r="O605">
            <v>2</v>
          </cell>
          <cell r="P605">
            <v>1</v>
          </cell>
          <cell r="Q605" t="str">
            <v>D32</v>
          </cell>
          <cell r="R605" t="str">
            <v xml:space="preserve"> </v>
          </cell>
          <cell r="S605" t="str">
            <v>D</v>
          </cell>
          <cell r="T605" t="str">
            <v xml:space="preserve">  </v>
          </cell>
          <cell r="U605" t="str">
            <v xml:space="preserve">  </v>
          </cell>
          <cell r="V605" t="str">
            <v>N</v>
          </cell>
          <cell r="W605" t="str">
            <v>N</v>
          </cell>
          <cell r="X605" t="str">
            <v>N</v>
          </cell>
          <cell r="Y605" t="str">
            <v>N</v>
          </cell>
          <cell r="Z605" t="str">
            <v>N</v>
          </cell>
          <cell r="AA605" t="str">
            <v>Drop-ship only</v>
          </cell>
        </row>
        <row r="606">
          <cell r="A606" t="str">
            <v>9353674</v>
          </cell>
          <cell r="B606" t="str">
            <v xml:space="preserve">C.SANATOR      </v>
          </cell>
          <cell r="C606" t="str">
            <v xml:space="preserve">Honeycomb Elastic Bandage     </v>
          </cell>
          <cell r="D606" t="str">
            <v>4X210 Slfcls</v>
          </cell>
          <cell r="E606" t="str">
            <v xml:space="preserve">12/bx   </v>
          </cell>
          <cell r="F606" t="str">
            <v xml:space="preserve">AVCOR </v>
          </cell>
          <cell r="G606" t="str">
            <v xml:space="preserve">040                      </v>
          </cell>
          <cell r="H606" t="str">
            <v xml:space="preserve">XE  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0</v>
          </cell>
          <cell r="N606">
            <v>1</v>
          </cell>
          <cell r="O606">
            <v>2</v>
          </cell>
          <cell r="P606">
            <v>1</v>
          </cell>
          <cell r="Q606" t="str">
            <v>M33</v>
          </cell>
          <cell r="R606" t="str">
            <v xml:space="preserve"> </v>
          </cell>
          <cell r="S606" t="str">
            <v>Blank</v>
          </cell>
          <cell r="T606" t="str">
            <v xml:space="preserve">  </v>
          </cell>
          <cell r="U606" t="str">
            <v xml:space="preserve">  </v>
          </cell>
          <cell r="V606" t="str">
            <v>Y</v>
          </cell>
          <cell r="W606" t="str">
            <v>Y</v>
          </cell>
          <cell r="X606" t="str">
            <v>N</v>
          </cell>
          <cell r="Y606" t="str">
            <v>Y</v>
          </cell>
          <cell r="Z606" t="str">
            <v>Y</v>
          </cell>
          <cell r="AA606" t="str">
            <v>Non-stock in the primary DC - demand too low to convert</v>
          </cell>
        </row>
        <row r="607">
          <cell r="A607" t="str">
            <v>9532443</v>
          </cell>
          <cell r="B607" t="str">
            <v xml:space="preserve">G.RAZZANO      </v>
          </cell>
          <cell r="C607" t="str">
            <v xml:space="preserve">Tuning Fork C-64 Vibrations   </v>
          </cell>
          <cell r="D607" t="str">
            <v xml:space="preserve">            </v>
          </cell>
          <cell r="E607" t="str">
            <v xml:space="preserve">Ea      </v>
          </cell>
          <cell r="F607" t="str">
            <v>MILTEX</v>
          </cell>
          <cell r="G607" t="str">
            <v xml:space="preserve">19-100                   </v>
          </cell>
          <cell r="H607" t="str">
            <v xml:space="preserve">XE  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1</v>
          </cell>
          <cell r="N607">
            <v>1</v>
          </cell>
          <cell r="O607">
            <v>2</v>
          </cell>
          <cell r="P607">
            <v>1</v>
          </cell>
          <cell r="Q607" t="str">
            <v>M10</v>
          </cell>
          <cell r="R607" t="str">
            <v xml:space="preserve"> </v>
          </cell>
          <cell r="S607" t="str">
            <v>Blank</v>
          </cell>
          <cell r="T607" t="str">
            <v xml:space="preserve">  </v>
          </cell>
          <cell r="U607" t="str">
            <v>DP</v>
          </cell>
          <cell r="V607" t="str">
            <v>Y</v>
          </cell>
          <cell r="W607" t="str">
            <v>N</v>
          </cell>
          <cell r="X607" t="str">
            <v>N</v>
          </cell>
          <cell r="Y607" t="str">
            <v>N</v>
          </cell>
          <cell r="Z607" t="str">
            <v>N</v>
          </cell>
          <cell r="AA607" t="str">
            <v>Non-stock in the primary DC - demand too low to convert</v>
          </cell>
        </row>
        <row r="608">
          <cell r="A608" t="str">
            <v>9536398</v>
          </cell>
          <cell r="B608" t="str">
            <v xml:space="preserve">G.RAZZANO      </v>
          </cell>
          <cell r="C608" t="str">
            <v xml:space="preserve">Hammer Neurological Buck      </v>
          </cell>
          <cell r="D608" t="str">
            <v>7-3/4" Brush</v>
          </cell>
          <cell r="E608" t="str">
            <v xml:space="preserve">Ea      </v>
          </cell>
          <cell r="F608" t="str">
            <v>MILTEX</v>
          </cell>
          <cell r="G608" t="str">
            <v xml:space="preserve">1-220                    </v>
          </cell>
          <cell r="H608" t="str">
            <v xml:space="preserve">XE  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1</v>
          </cell>
          <cell r="N608">
            <v>1</v>
          </cell>
          <cell r="O608">
            <v>2</v>
          </cell>
          <cell r="P608">
            <v>1</v>
          </cell>
          <cell r="Q608" t="str">
            <v>M10</v>
          </cell>
          <cell r="R608" t="str">
            <v xml:space="preserve"> </v>
          </cell>
          <cell r="S608" t="str">
            <v>Blank</v>
          </cell>
          <cell r="T608" t="str">
            <v xml:space="preserve">  </v>
          </cell>
          <cell r="U608" t="str">
            <v xml:space="preserve">  </v>
          </cell>
          <cell r="V608" t="str">
            <v>Y</v>
          </cell>
          <cell r="W608" t="str">
            <v>N</v>
          </cell>
          <cell r="X608" t="str">
            <v>N</v>
          </cell>
          <cell r="Y608" t="str">
            <v>N</v>
          </cell>
          <cell r="Z608" t="str">
            <v>N</v>
          </cell>
          <cell r="AA608" t="str">
            <v>Non-stock in the primary DC - demand too low to convert</v>
          </cell>
        </row>
        <row r="609">
          <cell r="A609" t="str">
            <v>9600198</v>
          </cell>
          <cell r="B609" t="str">
            <v xml:space="preserve">G.MARCHESI     </v>
          </cell>
          <cell r="C609" t="str">
            <v>Baseline Personal Monofilament</v>
          </cell>
          <cell r="D609" t="str">
            <v xml:space="preserve">10gm        </v>
          </cell>
          <cell r="E609" t="str">
            <v xml:space="preserve">Ea      </v>
          </cell>
          <cell r="F609" t="str">
            <v>FABENT</v>
          </cell>
          <cell r="G609" t="str">
            <v xml:space="preserve">12-1396                  </v>
          </cell>
          <cell r="H609" t="str">
            <v xml:space="preserve">XE  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1</v>
          </cell>
          <cell r="N609">
            <v>1</v>
          </cell>
          <cell r="O609">
            <v>2</v>
          </cell>
          <cell r="P609">
            <v>1</v>
          </cell>
          <cell r="Q609" t="str">
            <v>M10</v>
          </cell>
          <cell r="R609" t="str">
            <v xml:space="preserve"> </v>
          </cell>
          <cell r="S609" t="str">
            <v>Blank</v>
          </cell>
          <cell r="T609" t="str">
            <v xml:space="preserve">  </v>
          </cell>
          <cell r="U609" t="str">
            <v xml:space="preserve">  </v>
          </cell>
          <cell r="V609" t="str">
            <v>Y</v>
          </cell>
          <cell r="W609" t="str">
            <v>N</v>
          </cell>
          <cell r="X609" t="str">
            <v>N</v>
          </cell>
          <cell r="Y609" t="str">
            <v>N</v>
          </cell>
          <cell r="Z609" t="str">
            <v>N</v>
          </cell>
          <cell r="AA609" t="str">
            <v>Non-stock in the primary DC - demand too low to convert</v>
          </cell>
        </row>
        <row r="610">
          <cell r="A610" t="str">
            <v>9606245</v>
          </cell>
          <cell r="B610" t="str">
            <v xml:space="preserve">G.MARCHESI     </v>
          </cell>
          <cell r="C610" t="str">
            <v xml:space="preserve">Moist Heat Relief Pack        </v>
          </cell>
          <cell r="D610" t="str">
            <v xml:space="preserve">Oversize    </v>
          </cell>
          <cell r="E610" t="str">
            <v xml:space="preserve">Ea      </v>
          </cell>
          <cell r="F610" t="str">
            <v>FABENT</v>
          </cell>
          <cell r="G610" t="str">
            <v xml:space="preserve">11-1312                  </v>
          </cell>
          <cell r="H610" t="str">
            <v xml:space="preserve">BO  </v>
          </cell>
          <cell r="I610">
            <v>1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1</v>
          </cell>
          <cell r="O610">
            <v>2</v>
          </cell>
          <cell r="P610">
            <v>1</v>
          </cell>
          <cell r="Q610" t="str">
            <v>M80</v>
          </cell>
          <cell r="R610" t="str">
            <v xml:space="preserve"> </v>
          </cell>
          <cell r="S610" t="str">
            <v>Blank</v>
          </cell>
          <cell r="T610" t="str">
            <v xml:space="preserve">  </v>
          </cell>
          <cell r="U610" t="str">
            <v xml:space="preserve">  </v>
          </cell>
          <cell r="V610" t="str">
            <v>Y</v>
          </cell>
          <cell r="W610" t="str">
            <v>N</v>
          </cell>
          <cell r="X610" t="str">
            <v>N</v>
          </cell>
          <cell r="Y610" t="str">
            <v>N</v>
          </cell>
          <cell r="Z610" t="str">
            <v>N</v>
          </cell>
          <cell r="AA610" t="str">
            <v>Low impact - only 1 or 2 line impact</v>
          </cell>
        </row>
        <row r="611">
          <cell r="A611" t="str">
            <v>1001087</v>
          </cell>
          <cell r="B611" t="str">
            <v xml:space="preserve">A.JACKSON      </v>
          </cell>
          <cell r="C611" t="str">
            <v xml:space="preserve">Scissor Bandage 5-1/2"        </v>
          </cell>
          <cell r="D611" t="str">
            <v xml:space="preserve">Standard    </v>
          </cell>
          <cell r="E611" t="str">
            <v xml:space="preserve">Ea      </v>
          </cell>
          <cell r="F611" t="str">
            <v>JINSTR</v>
          </cell>
          <cell r="G611" t="str">
            <v xml:space="preserve">100-1087                 </v>
          </cell>
          <cell r="H611" t="str">
            <v xml:space="preserve">XS  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1</v>
          </cell>
          <cell r="N611">
            <v>1</v>
          </cell>
          <cell r="O611">
            <v>1</v>
          </cell>
          <cell r="P611">
            <v>1</v>
          </cell>
          <cell r="Q611" t="str">
            <v>D10</v>
          </cell>
          <cell r="R611" t="str">
            <v xml:space="preserve"> </v>
          </cell>
          <cell r="S611" t="str">
            <v>Blank</v>
          </cell>
          <cell r="T611" t="str">
            <v xml:space="preserve">  </v>
          </cell>
          <cell r="U611" t="str">
            <v xml:space="preserve">  </v>
          </cell>
          <cell r="V611" t="str">
            <v>Y</v>
          </cell>
          <cell r="W611" t="str">
            <v>Y</v>
          </cell>
          <cell r="X611" t="str">
            <v>Y</v>
          </cell>
          <cell r="Y611" t="str">
            <v>Y</v>
          </cell>
          <cell r="Z611" t="str">
            <v>Y</v>
          </cell>
          <cell r="AA611" t="str">
            <v>Low impact - only 1 or 2 line impact</v>
          </cell>
        </row>
        <row r="612">
          <cell r="A612" t="str">
            <v>1006215</v>
          </cell>
          <cell r="B612" t="str">
            <v xml:space="preserve">C.SANO         </v>
          </cell>
          <cell r="C612" t="str">
            <v xml:space="preserve">AlumaFoam Splint              </v>
          </cell>
          <cell r="D612" t="str">
            <v xml:space="preserve">18"x3/4"    </v>
          </cell>
          <cell r="E612" t="str">
            <v xml:space="preserve">Ea      </v>
          </cell>
          <cell r="F612" t="str">
            <v xml:space="preserve">CONCO </v>
          </cell>
          <cell r="G612" t="str">
            <v xml:space="preserve">62340000                 </v>
          </cell>
          <cell r="H612" t="str">
            <v xml:space="preserve">BO  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0</v>
          </cell>
          <cell r="N612">
            <v>1</v>
          </cell>
          <cell r="O612">
            <v>1</v>
          </cell>
          <cell r="P612">
            <v>1</v>
          </cell>
          <cell r="Q612" t="str">
            <v>M10</v>
          </cell>
          <cell r="R612" t="str">
            <v xml:space="preserve"> </v>
          </cell>
          <cell r="S612" t="str">
            <v>Blank</v>
          </cell>
          <cell r="T612" t="str">
            <v xml:space="preserve">  </v>
          </cell>
          <cell r="U612" t="str">
            <v xml:space="preserve">  </v>
          </cell>
          <cell r="V612" t="str">
            <v>Y</v>
          </cell>
          <cell r="W612" t="str">
            <v>Y</v>
          </cell>
          <cell r="X612" t="str">
            <v>Y</v>
          </cell>
          <cell r="Y612" t="str">
            <v>Y</v>
          </cell>
          <cell r="Z612" t="str">
            <v>Y</v>
          </cell>
          <cell r="AA612" t="str">
            <v>Low impact - only 1 or 2 line impact</v>
          </cell>
        </row>
        <row r="613">
          <cell r="A613" t="str">
            <v>1007318</v>
          </cell>
          <cell r="B613" t="str">
            <v xml:space="preserve">T.CHEE         </v>
          </cell>
          <cell r="C613" t="str">
            <v xml:space="preserve">Dextrose 5% In Water          </v>
          </cell>
          <cell r="D613" t="str">
            <v xml:space="preserve">500mL/Bg    </v>
          </cell>
          <cell r="E613" t="str">
            <v xml:space="preserve">BG      </v>
          </cell>
          <cell r="F613" t="str">
            <v xml:space="preserve">MCGAW </v>
          </cell>
          <cell r="G613" t="str">
            <v xml:space="preserve">L5101                    </v>
          </cell>
          <cell r="H613" t="str">
            <v xml:space="preserve">XS  </v>
          </cell>
          <cell r="I613">
            <v>0</v>
          </cell>
          <cell r="J613">
            <v>0</v>
          </cell>
          <cell r="K613">
            <v>1</v>
          </cell>
          <cell r="L613">
            <v>0</v>
          </cell>
          <cell r="M613">
            <v>0</v>
          </cell>
          <cell r="N613">
            <v>1</v>
          </cell>
          <cell r="O613">
            <v>1</v>
          </cell>
          <cell r="P613">
            <v>1</v>
          </cell>
          <cell r="Q613" t="str">
            <v>M10</v>
          </cell>
          <cell r="R613" t="str">
            <v>R</v>
          </cell>
          <cell r="S613" t="str">
            <v>Blank</v>
          </cell>
          <cell r="T613" t="str">
            <v>CS</v>
          </cell>
          <cell r="U613" t="str">
            <v>RE</v>
          </cell>
          <cell r="V613" t="str">
            <v>Y</v>
          </cell>
          <cell r="W613" t="str">
            <v>Y</v>
          </cell>
          <cell r="X613" t="str">
            <v>Y</v>
          </cell>
          <cell r="Y613" t="str">
            <v>Y</v>
          </cell>
          <cell r="Z613" t="str">
            <v>Y</v>
          </cell>
          <cell r="AA613" t="str">
            <v>Low impact - only 1 or 2 line impact</v>
          </cell>
        </row>
        <row r="614">
          <cell r="A614" t="str">
            <v>1007513</v>
          </cell>
          <cell r="B614" t="str">
            <v xml:space="preserve">C.SANATOR      </v>
          </cell>
          <cell r="C614" t="str">
            <v>Ob/Gyn/Throat/Procto Applicatr</v>
          </cell>
          <cell r="D614" t="str">
            <v xml:space="preserve">16"         </v>
          </cell>
          <cell r="E614" t="str">
            <v xml:space="preserve">50/Pk   </v>
          </cell>
          <cell r="F614" t="str">
            <v>HARDWO</v>
          </cell>
          <cell r="G614" t="str">
            <v xml:space="preserve">816                      </v>
          </cell>
          <cell r="H614" t="str">
            <v xml:space="preserve">XS  </v>
          </cell>
          <cell r="I614">
            <v>0</v>
          </cell>
          <cell r="J614">
            <v>1</v>
          </cell>
          <cell r="K614">
            <v>0</v>
          </cell>
          <cell r="L614">
            <v>0</v>
          </cell>
          <cell r="M614">
            <v>0</v>
          </cell>
          <cell r="N614">
            <v>1</v>
          </cell>
          <cell r="O614">
            <v>1</v>
          </cell>
          <cell r="P614">
            <v>1</v>
          </cell>
          <cell r="Q614" t="str">
            <v>M10</v>
          </cell>
          <cell r="R614" t="str">
            <v xml:space="preserve"> </v>
          </cell>
          <cell r="S614" t="str">
            <v>Blank</v>
          </cell>
          <cell r="T614" t="str">
            <v xml:space="preserve">  </v>
          </cell>
          <cell r="U614" t="str">
            <v xml:space="preserve">  </v>
          </cell>
          <cell r="V614" t="str">
            <v>Y</v>
          </cell>
          <cell r="W614" t="str">
            <v>Y</v>
          </cell>
          <cell r="X614" t="str">
            <v>Y</v>
          </cell>
          <cell r="Y614" t="str">
            <v>Y</v>
          </cell>
          <cell r="Z614" t="str">
            <v>Y</v>
          </cell>
          <cell r="AA614" t="str">
            <v>Low impact - only 1 or 2 line impact</v>
          </cell>
        </row>
        <row r="615">
          <cell r="A615" t="str">
            <v>1011353</v>
          </cell>
          <cell r="B615" t="str">
            <v xml:space="preserve">A.JACKSON      </v>
          </cell>
          <cell r="C615" t="str">
            <v xml:space="preserve">TIDI Bibs 17"x18" 2ply + Poly </v>
          </cell>
          <cell r="D615" t="str">
            <v xml:space="preserve">Blue        </v>
          </cell>
          <cell r="E615" t="str">
            <v xml:space="preserve">500/Ca  </v>
          </cell>
          <cell r="F615" t="str">
            <v>TIDI-E</v>
          </cell>
          <cell r="G615" t="str">
            <v xml:space="preserve">917473                   </v>
          </cell>
          <cell r="H615" t="str">
            <v xml:space="preserve">XS  </v>
          </cell>
          <cell r="I615">
            <v>1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1</v>
          </cell>
          <cell r="O615">
            <v>1</v>
          </cell>
          <cell r="P615">
            <v>1</v>
          </cell>
          <cell r="Q615" t="str">
            <v>D10</v>
          </cell>
          <cell r="R615" t="str">
            <v>B</v>
          </cell>
          <cell r="S615" t="str">
            <v>Blank</v>
          </cell>
          <cell r="T615" t="str">
            <v xml:space="preserve">  </v>
          </cell>
          <cell r="U615" t="str">
            <v>DU</v>
          </cell>
          <cell r="V615" t="str">
            <v>Y</v>
          </cell>
          <cell r="W615" t="str">
            <v>Y</v>
          </cell>
          <cell r="X615" t="str">
            <v>Y</v>
          </cell>
          <cell r="Y615" t="str">
            <v>Y</v>
          </cell>
          <cell r="Z615" t="str">
            <v>Y</v>
          </cell>
          <cell r="AA615" t="str">
            <v>Low impact - only 1 or 2 line impact</v>
          </cell>
        </row>
        <row r="616">
          <cell r="A616" t="str">
            <v>1012518</v>
          </cell>
          <cell r="B616" t="str">
            <v xml:space="preserve">D.TILLER       </v>
          </cell>
          <cell r="C616" t="str">
            <v xml:space="preserve">Liner Blue Bags               </v>
          </cell>
          <cell r="D616" t="str">
            <v xml:space="preserve">            </v>
          </cell>
          <cell r="E616" t="str">
            <v xml:space="preserve">250/Ca  </v>
          </cell>
          <cell r="F616" t="str">
            <v>MEDGEN</v>
          </cell>
          <cell r="G616" t="str">
            <v xml:space="preserve">RS304314B                </v>
          </cell>
          <cell r="H616" t="str">
            <v xml:space="preserve">XD  </v>
          </cell>
          <cell r="I616">
            <v>1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1</v>
          </cell>
          <cell r="O616">
            <v>1</v>
          </cell>
          <cell r="P616">
            <v>1</v>
          </cell>
          <cell r="Q616" t="str">
            <v>M86</v>
          </cell>
          <cell r="R616" t="str">
            <v xml:space="preserve"> </v>
          </cell>
          <cell r="S616" t="str">
            <v>L</v>
          </cell>
          <cell r="T616" t="str">
            <v xml:space="preserve">  </v>
          </cell>
          <cell r="U616" t="str">
            <v xml:space="preserve">  </v>
          </cell>
          <cell r="V616" t="str">
            <v>N</v>
          </cell>
          <cell r="W616" t="str">
            <v>N</v>
          </cell>
          <cell r="X616" t="str">
            <v>N</v>
          </cell>
          <cell r="Y616" t="str">
            <v>N</v>
          </cell>
          <cell r="Z616" t="str">
            <v>N</v>
          </cell>
          <cell r="AA616" t="str">
            <v>Corporate non-stock - demand too low to convert</v>
          </cell>
        </row>
        <row r="617">
          <cell r="A617" t="str">
            <v>1018493</v>
          </cell>
          <cell r="B617" t="str">
            <v xml:space="preserve">M.MELUCCI      </v>
          </cell>
          <cell r="C617" t="str">
            <v xml:space="preserve">Encore Glove PF Latex Surg    </v>
          </cell>
          <cell r="D617" t="str">
            <v xml:space="preserve">Size 8      </v>
          </cell>
          <cell r="E617" t="str">
            <v xml:space="preserve">50Pr/Bx </v>
          </cell>
          <cell r="F617" t="str">
            <v>ANSELL</v>
          </cell>
          <cell r="G617" t="str">
            <v xml:space="preserve">5785005                  </v>
          </cell>
          <cell r="H617" t="str">
            <v xml:space="preserve">XS  </v>
          </cell>
          <cell r="I617">
            <v>1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1</v>
          </cell>
          <cell r="O617">
            <v>1</v>
          </cell>
          <cell r="P617">
            <v>1</v>
          </cell>
          <cell r="Q617" t="str">
            <v>M10</v>
          </cell>
          <cell r="R617" t="str">
            <v xml:space="preserve"> </v>
          </cell>
          <cell r="S617" t="str">
            <v>Blank</v>
          </cell>
          <cell r="T617" t="str">
            <v xml:space="preserve">  </v>
          </cell>
          <cell r="U617" t="str">
            <v xml:space="preserve">  </v>
          </cell>
          <cell r="V617" t="str">
            <v>Y</v>
          </cell>
          <cell r="W617" t="str">
            <v>Y</v>
          </cell>
          <cell r="X617" t="str">
            <v>Y</v>
          </cell>
          <cell r="Y617" t="str">
            <v>Y</v>
          </cell>
          <cell r="Z617" t="str">
            <v>Y</v>
          </cell>
          <cell r="AA617" t="str">
            <v>Low impact - only 1 or 2 line impact</v>
          </cell>
        </row>
        <row r="618">
          <cell r="A618" t="str">
            <v>1025623</v>
          </cell>
          <cell r="B618" t="str">
            <v xml:space="preserve">W.ROACH        </v>
          </cell>
          <cell r="C618" t="str">
            <v xml:space="preserve">Sure Vue Mono 50/bx           </v>
          </cell>
          <cell r="D618" t="str">
            <v xml:space="preserve">            </v>
          </cell>
          <cell r="E618" t="str">
            <v xml:space="preserve">Ea      </v>
          </cell>
          <cell r="F618" t="str">
            <v>FISHER</v>
          </cell>
          <cell r="G618" t="str">
            <v xml:space="preserve">23038006                 </v>
          </cell>
          <cell r="H618" t="str">
            <v xml:space="preserve">D   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0</v>
          </cell>
          <cell r="N618">
            <v>1</v>
          </cell>
          <cell r="O618">
            <v>1</v>
          </cell>
          <cell r="P618">
            <v>1</v>
          </cell>
          <cell r="Q618" t="str">
            <v>M85</v>
          </cell>
          <cell r="R618" t="str">
            <v xml:space="preserve"> </v>
          </cell>
          <cell r="S618" t="str">
            <v>D</v>
          </cell>
          <cell r="T618" t="str">
            <v xml:space="preserve">  </v>
          </cell>
          <cell r="U618" t="str">
            <v xml:space="preserve">  </v>
          </cell>
          <cell r="V618" t="str">
            <v>N</v>
          </cell>
          <cell r="W618" t="str">
            <v>N</v>
          </cell>
          <cell r="X618" t="str">
            <v>N</v>
          </cell>
          <cell r="Y618" t="str">
            <v>N</v>
          </cell>
          <cell r="Z618" t="str">
            <v>N</v>
          </cell>
          <cell r="AA618" t="str">
            <v>Corporate non-stock - demand too low to convert</v>
          </cell>
        </row>
        <row r="619">
          <cell r="A619" t="str">
            <v>1030532</v>
          </cell>
          <cell r="B619" t="str">
            <v xml:space="preserve">A.TALAVERA     </v>
          </cell>
          <cell r="C619" t="str">
            <v xml:space="preserve">Eye Chart Plastic Pocket Size </v>
          </cell>
          <cell r="D619" t="str">
            <v xml:space="preserve">            </v>
          </cell>
          <cell r="E619" t="str">
            <v xml:space="preserve">Ea      </v>
          </cell>
          <cell r="F619" t="str">
            <v xml:space="preserve">DUKAL </v>
          </cell>
          <cell r="G619" t="str">
            <v xml:space="preserve">3053                     </v>
          </cell>
          <cell r="H619" t="str">
            <v xml:space="preserve">BO  </v>
          </cell>
          <cell r="I619">
            <v>0</v>
          </cell>
          <cell r="J619">
            <v>0</v>
          </cell>
          <cell r="K619">
            <v>1</v>
          </cell>
          <cell r="L619">
            <v>0</v>
          </cell>
          <cell r="M619">
            <v>0</v>
          </cell>
          <cell r="N619">
            <v>1</v>
          </cell>
          <cell r="O619">
            <v>1</v>
          </cell>
          <cell r="P619">
            <v>1</v>
          </cell>
          <cell r="Q619" t="str">
            <v>M10</v>
          </cell>
          <cell r="R619" t="str">
            <v xml:space="preserve"> </v>
          </cell>
          <cell r="S619" t="str">
            <v>Blank</v>
          </cell>
          <cell r="T619" t="str">
            <v xml:space="preserve">  </v>
          </cell>
          <cell r="U619" t="str">
            <v xml:space="preserve">  </v>
          </cell>
          <cell r="V619" t="str">
            <v>N</v>
          </cell>
          <cell r="W619" t="str">
            <v>N</v>
          </cell>
          <cell r="X619" t="str">
            <v>Y</v>
          </cell>
          <cell r="Y619" t="str">
            <v>Y</v>
          </cell>
          <cell r="Z619" t="str">
            <v>N</v>
          </cell>
          <cell r="AA619" t="str">
            <v>Low impact - only 1 or 2 line impact</v>
          </cell>
        </row>
        <row r="620">
          <cell r="A620" t="str">
            <v>1046989</v>
          </cell>
          <cell r="B620" t="str">
            <v xml:space="preserve">A.DOUGHTON     </v>
          </cell>
          <cell r="C620" t="str">
            <v xml:space="preserve">Sodium Chloride INJ SDV 50ml  </v>
          </cell>
          <cell r="D620" t="str">
            <v xml:space="preserve">0.9%        </v>
          </cell>
          <cell r="E620" t="str">
            <v xml:space="preserve">25/Bx   </v>
          </cell>
          <cell r="F620" t="str">
            <v>PFIZNJ</v>
          </cell>
          <cell r="G620" t="str">
            <v xml:space="preserve">00409488850              </v>
          </cell>
          <cell r="H620" t="str">
            <v xml:space="preserve">BO  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0</v>
          </cell>
          <cell r="N620">
            <v>1</v>
          </cell>
          <cell r="O620">
            <v>1</v>
          </cell>
          <cell r="P620">
            <v>1</v>
          </cell>
          <cell r="Q620" t="str">
            <v>G10</v>
          </cell>
          <cell r="R620" t="str">
            <v>R</v>
          </cell>
          <cell r="S620" t="str">
            <v>Blank</v>
          </cell>
          <cell r="T620" t="str">
            <v xml:space="preserve">  </v>
          </cell>
          <cell r="U620" t="str">
            <v>RE</v>
          </cell>
          <cell r="V620" t="str">
            <v>Y</v>
          </cell>
          <cell r="W620" t="str">
            <v>Y</v>
          </cell>
          <cell r="X620" t="str">
            <v>Y</v>
          </cell>
          <cell r="Y620" t="str">
            <v>Y</v>
          </cell>
          <cell r="Z620" t="str">
            <v>Y</v>
          </cell>
          <cell r="AA620" t="str">
            <v>Low impact - only 1 or 2 line impact</v>
          </cell>
        </row>
        <row r="621">
          <cell r="A621" t="str">
            <v>1047771</v>
          </cell>
          <cell r="B621" t="str">
            <v xml:space="preserve">A.DOUGHTON     </v>
          </cell>
          <cell r="C621" t="str">
            <v xml:space="preserve">Lidocaine HCL Inj MDV 20ml    </v>
          </cell>
          <cell r="D621" t="str">
            <v xml:space="preserve">1%          </v>
          </cell>
          <cell r="E621" t="str">
            <v xml:space="preserve">25/Bx   </v>
          </cell>
          <cell r="F621" t="str">
            <v>PFIZNJ</v>
          </cell>
          <cell r="G621" t="str">
            <v xml:space="preserve">00409427601              </v>
          </cell>
          <cell r="H621" t="str">
            <v xml:space="preserve">BO  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1</v>
          </cell>
          <cell r="N621">
            <v>1</v>
          </cell>
          <cell r="O621">
            <v>1</v>
          </cell>
          <cell r="P621">
            <v>1</v>
          </cell>
          <cell r="Q621" t="str">
            <v>G10</v>
          </cell>
          <cell r="R621" t="str">
            <v>R</v>
          </cell>
          <cell r="S621" t="str">
            <v>Blank</v>
          </cell>
          <cell r="T621" t="str">
            <v xml:space="preserve">  </v>
          </cell>
          <cell r="U621" t="str">
            <v>RX</v>
          </cell>
          <cell r="V621" t="str">
            <v>Y</v>
          </cell>
          <cell r="W621" t="str">
            <v>Y</v>
          </cell>
          <cell r="X621" t="str">
            <v>Y</v>
          </cell>
          <cell r="Y621" t="str">
            <v>Y</v>
          </cell>
          <cell r="Z621" t="str">
            <v>Y</v>
          </cell>
          <cell r="AA621" t="str">
            <v>Low impact - only 1 or 2 line impact</v>
          </cell>
        </row>
        <row r="622">
          <cell r="A622" t="str">
            <v>1048583</v>
          </cell>
          <cell r="B622" t="str">
            <v xml:space="preserve">A.DOUGHTON     </v>
          </cell>
          <cell r="C622" t="str">
            <v xml:space="preserve">Sodium Chloride INJ MDV 30ml  </v>
          </cell>
          <cell r="D622" t="str">
            <v xml:space="preserve">0.9%BACT    </v>
          </cell>
          <cell r="E622" t="str">
            <v xml:space="preserve">25/Bx   </v>
          </cell>
          <cell r="F622" t="str">
            <v>PFIZNJ</v>
          </cell>
          <cell r="G622" t="str">
            <v xml:space="preserve">00409196607              </v>
          </cell>
          <cell r="H622" t="str">
            <v xml:space="preserve">BO  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0</v>
          </cell>
          <cell r="N622">
            <v>1</v>
          </cell>
          <cell r="O622">
            <v>1</v>
          </cell>
          <cell r="P622">
            <v>1</v>
          </cell>
          <cell r="Q622" t="str">
            <v>G10</v>
          </cell>
          <cell r="R622" t="str">
            <v>R</v>
          </cell>
          <cell r="S622" t="str">
            <v>Blank</v>
          </cell>
          <cell r="T622" t="str">
            <v xml:space="preserve">  </v>
          </cell>
          <cell r="U622" t="str">
            <v>RE</v>
          </cell>
          <cell r="V622" t="str">
            <v>Y</v>
          </cell>
          <cell r="W622" t="str">
            <v>Y</v>
          </cell>
          <cell r="X622" t="str">
            <v>Y</v>
          </cell>
          <cell r="Y622" t="str">
            <v>Y</v>
          </cell>
          <cell r="Z622" t="str">
            <v>Y</v>
          </cell>
          <cell r="AA622" t="str">
            <v>Low impact - only 1 or 2 line impact</v>
          </cell>
        </row>
        <row r="623">
          <cell r="A623" t="str">
            <v>1060882</v>
          </cell>
          <cell r="B623" t="str">
            <v xml:space="preserve">T.SMITH        </v>
          </cell>
          <cell r="C623" t="str">
            <v xml:space="preserve">Ambu Bag w/Filter Pediatric   </v>
          </cell>
          <cell r="D623" t="str">
            <v xml:space="preserve">            </v>
          </cell>
          <cell r="E623" t="str">
            <v xml:space="preserve">6/Ca    </v>
          </cell>
          <cell r="F623" t="str">
            <v xml:space="preserve">AMBU  </v>
          </cell>
          <cell r="G623" t="str">
            <v xml:space="preserve">530613034                </v>
          </cell>
          <cell r="H623" t="str">
            <v xml:space="preserve">XD  </v>
          </cell>
          <cell r="I623">
            <v>0</v>
          </cell>
          <cell r="J623">
            <v>0</v>
          </cell>
          <cell r="K623">
            <v>1</v>
          </cell>
          <cell r="L623">
            <v>0</v>
          </cell>
          <cell r="M623">
            <v>0</v>
          </cell>
          <cell r="N623">
            <v>1</v>
          </cell>
          <cell r="O623">
            <v>1</v>
          </cell>
          <cell r="P623">
            <v>1</v>
          </cell>
          <cell r="Q623" t="str">
            <v>M86</v>
          </cell>
          <cell r="R623" t="str">
            <v xml:space="preserve"> </v>
          </cell>
          <cell r="S623" t="str">
            <v>L</v>
          </cell>
          <cell r="T623" t="str">
            <v xml:space="preserve">  </v>
          </cell>
          <cell r="U623" t="str">
            <v xml:space="preserve">  </v>
          </cell>
          <cell r="V623" t="str">
            <v>N</v>
          </cell>
          <cell r="W623" t="str">
            <v>N</v>
          </cell>
          <cell r="X623" t="str">
            <v>N</v>
          </cell>
          <cell r="Y623" t="str">
            <v>N</v>
          </cell>
          <cell r="Z623" t="str">
            <v>N</v>
          </cell>
          <cell r="AA623" t="str">
            <v>Corporate non-stock - demand too low to convert</v>
          </cell>
        </row>
        <row r="624">
          <cell r="A624" t="str">
            <v>1061066</v>
          </cell>
          <cell r="B624" t="str">
            <v xml:space="preserve">T.CHEE         </v>
          </cell>
          <cell r="C624" t="str">
            <v xml:space="preserve">Waste Can Rect Step-On Red    </v>
          </cell>
          <cell r="D624" t="str">
            <v xml:space="preserve">8gal        </v>
          </cell>
          <cell r="E624" t="str">
            <v xml:space="preserve">Ea      </v>
          </cell>
          <cell r="F624" t="str">
            <v>DELTUB</v>
          </cell>
          <cell r="G624" t="str">
            <v xml:space="preserve">25270                    </v>
          </cell>
          <cell r="H624" t="str">
            <v xml:space="preserve">D   </v>
          </cell>
          <cell r="I624">
            <v>0</v>
          </cell>
          <cell r="J624">
            <v>1</v>
          </cell>
          <cell r="K624">
            <v>0</v>
          </cell>
          <cell r="L624">
            <v>0</v>
          </cell>
          <cell r="M624">
            <v>0</v>
          </cell>
          <cell r="N624">
            <v>1</v>
          </cell>
          <cell r="O624">
            <v>1</v>
          </cell>
          <cell r="P624">
            <v>1</v>
          </cell>
          <cell r="Q624" t="str">
            <v>M85</v>
          </cell>
          <cell r="R624" t="str">
            <v xml:space="preserve"> </v>
          </cell>
          <cell r="S624" t="str">
            <v>D</v>
          </cell>
          <cell r="T624" t="str">
            <v xml:space="preserve">  </v>
          </cell>
          <cell r="U624" t="str">
            <v xml:space="preserve">  </v>
          </cell>
          <cell r="V624" t="str">
            <v>N</v>
          </cell>
          <cell r="W624" t="str">
            <v>N</v>
          </cell>
          <cell r="X624" t="str">
            <v>N</v>
          </cell>
          <cell r="Y624" t="str">
            <v>N</v>
          </cell>
          <cell r="Z624" t="str">
            <v>N</v>
          </cell>
          <cell r="AA624" t="str">
            <v>Corporate non-stock - demand too low to convert</v>
          </cell>
        </row>
        <row r="625">
          <cell r="A625" t="str">
            <v>1061267</v>
          </cell>
          <cell r="B625" t="str">
            <v xml:space="preserve">A.JACKSON      </v>
          </cell>
          <cell r="C625" t="str">
            <v xml:space="preserve">Envelope Clasp 9.5x12.5       </v>
          </cell>
          <cell r="D625" t="str">
            <v xml:space="preserve">Recycld     </v>
          </cell>
          <cell r="E625" t="str">
            <v xml:space="preserve">100/Bx  </v>
          </cell>
          <cell r="F625" t="str">
            <v>ODEPOT</v>
          </cell>
          <cell r="G625" t="str">
            <v xml:space="preserve">330840                   </v>
          </cell>
          <cell r="H625" t="str">
            <v xml:space="preserve">D   </v>
          </cell>
          <cell r="I625">
            <v>0</v>
          </cell>
          <cell r="J625">
            <v>0</v>
          </cell>
          <cell r="K625">
            <v>1</v>
          </cell>
          <cell r="L625">
            <v>0</v>
          </cell>
          <cell r="M625">
            <v>0</v>
          </cell>
          <cell r="N625">
            <v>1</v>
          </cell>
          <cell r="O625">
            <v>1</v>
          </cell>
          <cell r="P625">
            <v>1</v>
          </cell>
          <cell r="Q625" t="str">
            <v>D32</v>
          </cell>
          <cell r="R625" t="str">
            <v xml:space="preserve"> </v>
          </cell>
          <cell r="S625" t="str">
            <v>D</v>
          </cell>
          <cell r="T625" t="str">
            <v xml:space="preserve">  </v>
          </cell>
          <cell r="U625" t="str">
            <v xml:space="preserve">  </v>
          </cell>
          <cell r="V625" t="str">
            <v>N</v>
          </cell>
          <cell r="W625" t="str">
            <v>N</v>
          </cell>
          <cell r="X625" t="str">
            <v>N</v>
          </cell>
          <cell r="Y625" t="str">
            <v>N</v>
          </cell>
          <cell r="Z625" t="str">
            <v>N</v>
          </cell>
          <cell r="AA625" t="str">
            <v>Drop-ship only</v>
          </cell>
        </row>
        <row r="626">
          <cell r="A626" t="str">
            <v>1065221</v>
          </cell>
          <cell r="B626" t="str">
            <v xml:space="preserve">K.MURTAUGH     </v>
          </cell>
          <cell r="C626" t="str">
            <v xml:space="preserve">Washcloth Personal Adult      </v>
          </cell>
          <cell r="D626" t="str">
            <v xml:space="preserve">12x13"      </v>
          </cell>
          <cell r="E626" t="str">
            <v xml:space="preserve">800/Ca  </v>
          </cell>
          <cell r="F626" t="str">
            <v xml:space="preserve">DYNAM </v>
          </cell>
          <cell r="G626" t="str">
            <v xml:space="preserve">1316                     </v>
          </cell>
          <cell r="H626" t="str">
            <v xml:space="preserve">XE  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1</v>
          </cell>
          <cell r="N626">
            <v>1</v>
          </cell>
          <cell r="O626">
            <v>1</v>
          </cell>
          <cell r="P626">
            <v>1</v>
          </cell>
          <cell r="Q626" t="str">
            <v>M80</v>
          </cell>
          <cell r="R626" t="str">
            <v xml:space="preserve"> </v>
          </cell>
          <cell r="S626" t="str">
            <v>Blank</v>
          </cell>
          <cell r="T626" t="str">
            <v xml:space="preserve">  </v>
          </cell>
          <cell r="U626" t="str">
            <v xml:space="preserve">  </v>
          </cell>
          <cell r="V626" t="str">
            <v>Y</v>
          </cell>
          <cell r="W626" t="str">
            <v>N</v>
          </cell>
          <cell r="X626" t="str">
            <v>N</v>
          </cell>
          <cell r="Y626" t="str">
            <v>N</v>
          </cell>
          <cell r="Z626" t="str">
            <v>N</v>
          </cell>
          <cell r="AA626" t="str">
            <v>Non-stock in the primary DC - demand too low to convert</v>
          </cell>
        </row>
        <row r="627">
          <cell r="A627" t="str">
            <v>1066456</v>
          </cell>
          <cell r="B627" t="str">
            <v xml:space="preserve">D.McKINLEY     </v>
          </cell>
          <cell r="C627" t="str">
            <v xml:space="preserve">Extension Tube f/LegBag Ster  </v>
          </cell>
          <cell r="D627" t="str">
            <v xml:space="preserve">18"         </v>
          </cell>
          <cell r="E627" t="str">
            <v xml:space="preserve">50/Ca   </v>
          </cell>
          <cell r="F627" t="str">
            <v>MEDLIN</v>
          </cell>
          <cell r="G627" t="str">
            <v xml:space="preserve">DYND12550                </v>
          </cell>
          <cell r="H627" t="str">
            <v xml:space="preserve">XE  </v>
          </cell>
          <cell r="I627">
            <v>0</v>
          </cell>
          <cell r="J627">
            <v>0</v>
          </cell>
          <cell r="K627">
            <v>1</v>
          </cell>
          <cell r="L627">
            <v>0</v>
          </cell>
          <cell r="M627">
            <v>0</v>
          </cell>
          <cell r="N627">
            <v>1</v>
          </cell>
          <cell r="O627">
            <v>1</v>
          </cell>
          <cell r="P627">
            <v>1</v>
          </cell>
          <cell r="Q627" t="str">
            <v>M10</v>
          </cell>
          <cell r="R627" t="str">
            <v xml:space="preserve"> </v>
          </cell>
          <cell r="S627" t="str">
            <v>Blank</v>
          </cell>
          <cell r="T627" t="str">
            <v xml:space="preserve">  </v>
          </cell>
          <cell r="U627" t="str">
            <v xml:space="preserve">  </v>
          </cell>
          <cell r="V627" t="str">
            <v>Y</v>
          </cell>
          <cell r="W627" t="str">
            <v>N</v>
          </cell>
          <cell r="X627" t="str">
            <v>N</v>
          </cell>
          <cell r="Y627" t="str">
            <v>N</v>
          </cell>
          <cell r="Z627" t="str">
            <v>N</v>
          </cell>
          <cell r="AA627" t="str">
            <v>Non-stock in the primary DC - demand too low to convert</v>
          </cell>
        </row>
        <row r="628">
          <cell r="A628" t="str">
            <v>1066612</v>
          </cell>
          <cell r="B628" t="str">
            <v xml:space="preserve">G.RAZZANO      </v>
          </cell>
          <cell r="C628" t="str">
            <v xml:space="preserve">CDS Enzymatic Cleaner         </v>
          </cell>
          <cell r="D628" t="str">
            <v xml:space="preserve">5L          </v>
          </cell>
          <cell r="E628" t="str">
            <v xml:space="preserve">Ea      </v>
          </cell>
          <cell r="F628" t="str">
            <v>CLIDIA</v>
          </cell>
          <cell r="G628" t="str">
            <v xml:space="preserve">501-030                  </v>
          </cell>
          <cell r="H628" t="str">
            <v xml:space="preserve">D   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0</v>
          </cell>
          <cell r="N628">
            <v>1</v>
          </cell>
          <cell r="O628">
            <v>1</v>
          </cell>
          <cell r="P628">
            <v>1</v>
          </cell>
          <cell r="Q628" t="str">
            <v>M85</v>
          </cell>
          <cell r="R628" t="str">
            <v xml:space="preserve"> </v>
          </cell>
          <cell r="S628" t="str">
            <v>D</v>
          </cell>
          <cell r="T628" t="str">
            <v xml:space="preserve">  </v>
          </cell>
          <cell r="U628" t="str">
            <v xml:space="preserve">  </v>
          </cell>
          <cell r="V628" t="str">
            <v>N</v>
          </cell>
          <cell r="W628" t="str">
            <v>N</v>
          </cell>
          <cell r="X628" t="str">
            <v>N</v>
          </cell>
          <cell r="Y628" t="str">
            <v>N</v>
          </cell>
          <cell r="Z628" t="str">
            <v>N</v>
          </cell>
          <cell r="AA628" t="str">
            <v>Corporate non-stock - demand too low to convert</v>
          </cell>
        </row>
        <row r="629">
          <cell r="A629" t="str">
            <v>1067277</v>
          </cell>
          <cell r="B629" t="str">
            <v xml:space="preserve">G.RAZZANO      </v>
          </cell>
          <cell r="C629" t="str">
            <v xml:space="preserve">Scissor Iris Strt 4"          </v>
          </cell>
          <cell r="D629" t="str">
            <v xml:space="preserve">            </v>
          </cell>
          <cell r="E629" t="str">
            <v xml:space="preserve">Ea      </v>
          </cell>
          <cell r="F629" t="str">
            <v>MILTEX</v>
          </cell>
          <cell r="G629" t="str">
            <v xml:space="preserve">MH5-300                  </v>
          </cell>
          <cell r="H629" t="str">
            <v xml:space="preserve">XE  </v>
          </cell>
          <cell r="I629">
            <v>0</v>
          </cell>
          <cell r="J629">
            <v>0</v>
          </cell>
          <cell r="K629">
            <v>1</v>
          </cell>
          <cell r="L629">
            <v>0</v>
          </cell>
          <cell r="M629">
            <v>0</v>
          </cell>
          <cell r="N629">
            <v>1</v>
          </cell>
          <cell r="O629">
            <v>1</v>
          </cell>
          <cell r="P629">
            <v>1</v>
          </cell>
          <cell r="Q629" t="str">
            <v>M80</v>
          </cell>
          <cell r="R629" t="str">
            <v xml:space="preserve"> </v>
          </cell>
          <cell r="S629" t="str">
            <v>Blank</v>
          </cell>
          <cell r="T629" t="str">
            <v xml:space="preserve">  </v>
          </cell>
          <cell r="U629" t="str">
            <v xml:space="preserve">  </v>
          </cell>
          <cell r="V629" t="str">
            <v>Y</v>
          </cell>
          <cell r="W629" t="str">
            <v>Y</v>
          </cell>
          <cell r="X629" t="str">
            <v>N</v>
          </cell>
          <cell r="Y629" t="str">
            <v>Y</v>
          </cell>
          <cell r="Z629" t="str">
            <v>N</v>
          </cell>
          <cell r="AA629" t="str">
            <v>Non-stock in the primary DC - demand too low to convert</v>
          </cell>
        </row>
        <row r="630">
          <cell r="A630" t="str">
            <v>1080205</v>
          </cell>
          <cell r="B630" t="str">
            <v xml:space="preserve">T.FABIAN       </v>
          </cell>
          <cell r="C630" t="str">
            <v xml:space="preserve">Ear Wick 9mmx15mm             </v>
          </cell>
          <cell r="D630" t="str">
            <v xml:space="preserve">            </v>
          </cell>
          <cell r="E630" t="str">
            <v xml:space="preserve">25/Bx   </v>
          </cell>
          <cell r="F630" t="str">
            <v>MICRMD</v>
          </cell>
          <cell r="G630" t="str">
            <v xml:space="preserve">OT-5200-25               </v>
          </cell>
          <cell r="H630" t="str">
            <v xml:space="preserve">D   </v>
          </cell>
          <cell r="I630">
            <v>1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1</v>
          </cell>
          <cell r="O630">
            <v>1</v>
          </cell>
          <cell r="P630">
            <v>1</v>
          </cell>
          <cell r="Q630" t="str">
            <v>M85</v>
          </cell>
          <cell r="R630" t="str">
            <v xml:space="preserve"> </v>
          </cell>
          <cell r="S630" t="str">
            <v>D</v>
          </cell>
          <cell r="T630" t="str">
            <v xml:space="preserve">  </v>
          </cell>
          <cell r="U630" t="str">
            <v xml:space="preserve">  </v>
          </cell>
          <cell r="V630" t="str">
            <v>N</v>
          </cell>
          <cell r="W630" t="str">
            <v>N</v>
          </cell>
          <cell r="X630" t="str">
            <v>N</v>
          </cell>
          <cell r="Y630" t="str">
            <v>N</v>
          </cell>
          <cell r="Z630" t="str">
            <v>N</v>
          </cell>
          <cell r="AA630" t="str">
            <v>Corporate non-stock - demand too low to convert</v>
          </cell>
        </row>
        <row r="631">
          <cell r="A631" t="str">
            <v>1080595</v>
          </cell>
          <cell r="B631" t="str">
            <v xml:space="preserve">F.COYLE        </v>
          </cell>
          <cell r="C631" t="str">
            <v xml:space="preserve">Splint Wrist/Forearm Right    </v>
          </cell>
          <cell r="D631" t="str">
            <v xml:space="preserve">LG 11"      </v>
          </cell>
          <cell r="E631" t="str">
            <v xml:space="preserve">Ea      </v>
          </cell>
          <cell r="F631" t="str">
            <v>DEROYA</v>
          </cell>
          <cell r="G631" t="str">
            <v xml:space="preserve">A124207                  </v>
          </cell>
          <cell r="H631" t="str">
            <v xml:space="preserve">D   </v>
          </cell>
          <cell r="I631">
            <v>0</v>
          </cell>
          <cell r="J631">
            <v>0</v>
          </cell>
          <cell r="K631">
            <v>1</v>
          </cell>
          <cell r="L631">
            <v>0</v>
          </cell>
          <cell r="M631">
            <v>0</v>
          </cell>
          <cell r="N631">
            <v>1</v>
          </cell>
          <cell r="O631">
            <v>1</v>
          </cell>
          <cell r="P631">
            <v>1</v>
          </cell>
          <cell r="Q631" t="str">
            <v>M85</v>
          </cell>
          <cell r="R631" t="str">
            <v xml:space="preserve"> </v>
          </cell>
          <cell r="S631" t="str">
            <v>D</v>
          </cell>
          <cell r="T631" t="str">
            <v xml:space="preserve">  </v>
          </cell>
          <cell r="U631" t="str">
            <v xml:space="preserve">  </v>
          </cell>
          <cell r="V631" t="str">
            <v>N</v>
          </cell>
          <cell r="W631" t="str">
            <v>N</v>
          </cell>
          <cell r="X631" t="str">
            <v>N</v>
          </cell>
          <cell r="Y631" t="str">
            <v>N</v>
          </cell>
          <cell r="Z631" t="str">
            <v>N</v>
          </cell>
          <cell r="AA631" t="str">
            <v>Corporate non-stock - demand too low to convert</v>
          </cell>
        </row>
        <row r="632">
          <cell r="A632" t="str">
            <v>1084260</v>
          </cell>
          <cell r="B632" t="str">
            <v xml:space="preserve">C.SCHMIDTKE    </v>
          </cell>
          <cell r="C632" t="str">
            <v xml:space="preserve">Extender Needle Sterile       </v>
          </cell>
          <cell r="D632" t="str">
            <v xml:space="preserve">4"          </v>
          </cell>
          <cell r="E632" t="str">
            <v xml:space="preserve">10/BX   </v>
          </cell>
          <cell r="F632" t="str">
            <v>MISDFK</v>
          </cell>
          <cell r="G632" t="str">
            <v xml:space="preserve">96-5192                  </v>
          </cell>
          <cell r="H632" t="str">
            <v xml:space="preserve">D   </v>
          </cell>
          <cell r="I632">
            <v>1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1</v>
          </cell>
          <cell r="O632">
            <v>1</v>
          </cell>
          <cell r="P632">
            <v>1</v>
          </cell>
          <cell r="Q632" t="str">
            <v>M85</v>
          </cell>
          <cell r="R632" t="str">
            <v xml:space="preserve"> </v>
          </cell>
          <cell r="S632" t="str">
            <v>D</v>
          </cell>
          <cell r="T632" t="str">
            <v xml:space="preserve">  </v>
          </cell>
          <cell r="U632" t="str">
            <v>DU</v>
          </cell>
          <cell r="V632" t="str">
            <v>N</v>
          </cell>
          <cell r="W632" t="str">
            <v>N</v>
          </cell>
          <cell r="X632" t="str">
            <v>N</v>
          </cell>
          <cell r="Y632" t="str">
            <v>N</v>
          </cell>
          <cell r="Z632" t="str">
            <v>N</v>
          </cell>
          <cell r="AA632" t="str">
            <v>Corporate non-stock - demand too low to convert</v>
          </cell>
        </row>
        <row r="633">
          <cell r="A633" t="str">
            <v>1093164</v>
          </cell>
          <cell r="B633" t="str">
            <v xml:space="preserve">C.SANO         </v>
          </cell>
          <cell r="C633" t="str">
            <v xml:space="preserve">M-Gel Fifth Digit Corn Pad    </v>
          </cell>
          <cell r="D633" t="str">
            <v xml:space="preserve">            </v>
          </cell>
          <cell r="E633" t="str">
            <v xml:space="preserve">10/Pk   </v>
          </cell>
          <cell r="F633" t="str">
            <v>PODPRO</v>
          </cell>
          <cell r="G633" t="str">
            <v xml:space="preserve">1026                     </v>
          </cell>
          <cell r="H633" t="str">
            <v xml:space="preserve">XE  </v>
          </cell>
          <cell r="I633">
            <v>0</v>
          </cell>
          <cell r="J633">
            <v>0</v>
          </cell>
          <cell r="K633">
            <v>1</v>
          </cell>
          <cell r="L633">
            <v>0</v>
          </cell>
          <cell r="M633">
            <v>0</v>
          </cell>
          <cell r="N633">
            <v>1</v>
          </cell>
          <cell r="O633">
            <v>1</v>
          </cell>
          <cell r="P633">
            <v>1</v>
          </cell>
          <cell r="Q633" t="str">
            <v>M80</v>
          </cell>
          <cell r="R633" t="str">
            <v xml:space="preserve"> </v>
          </cell>
          <cell r="S633" t="str">
            <v>Blank</v>
          </cell>
          <cell r="T633" t="str">
            <v xml:space="preserve">  </v>
          </cell>
          <cell r="U633" t="str">
            <v xml:space="preserve">  </v>
          </cell>
          <cell r="V633" t="str">
            <v>Y</v>
          </cell>
          <cell r="W633" t="str">
            <v>N</v>
          </cell>
          <cell r="X633" t="str">
            <v>N</v>
          </cell>
          <cell r="Y633" t="str">
            <v>N</v>
          </cell>
          <cell r="Z633" t="str">
            <v>N</v>
          </cell>
          <cell r="AA633" t="str">
            <v>Non-stock in the primary DC - demand too low to convert</v>
          </cell>
        </row>
        <row r="634">
          <cell r="A634" t="str">
            <v>1097512</v>
          </cell>
          <cell r="B634" t="str">
            <v xml:space="preserve">A.JACKSON      </v>
          </cell>
          <cell r="C634" t="str">
            <v xml:space="preserve">UTM-RT w/Swabs                </v>
          </cell>
          <cell r="D634" t="str">
            <v xml:space="preserve">            </v>
          </cell>
          <cell r="E634" t="str">
            <v xml:space="preserve">50/Pk   </v>
          </cell>
          <cell r="F634" t="str">
            <v>HELINK</v>
          </cell>
          <cell r="G634" t="str">
            <v xml:space="preserve">4302                     </v>
          </cell>
          <cell r="H634" t="str">
            <v xml:space="preserve">XE  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0</v>
          </cell>
          <cell r="N634">
            <v>1</v>
          </cell>
          <cell r="O634">
            <v>1</v>
          </cell>
          <cell r="P634">
            <v>1</v>
          </cell>
          <cell r="Q634" t="str">
            <v>M10</v>
          </cell>
          <cell r="R634" t="str">
            <v xml:space="preserve"> </v>
          </cell>
          <cell r="S634" t="str">
            <v>Blank</v>
          </cell>
          <cell r="T634" t="str">
            <v xml:space="preserve">  </v>
          </cell>
          <cell r="U634" t="str">
            <v xml:space="preserve">  </v>
          </cell>
          <cell r="V634" t="str">
            <v>Y</v>
          </cell>
          <cell r="W634" t="str">
            <v>N</v>
          </cell>
          <cell r="X634" t="str">
            <v>N</v>
          </cell>
          <cell r="Y634" t="str">
            <v>N</v>
          </cell>
          <cell r="Z634" t="str">
            <v>N</v>
          </cell>
          <cell r="AA634" t="str">
            <v>Non-stock in the primary DC - demand too low to convert</v>
          </cell>
        </row>
        <row r="635">
          <cell r="A635" t="str">
            <v>1098654</v>
          </cell>
          <cell r="B635" t="str">
            <v xml:space="preserve">J.CORRIGAN     </v>
          </cell>
          <cell r="C635" t="str">
            <v xml:space="preserve">Angel Wing Transfer Male      </v>
          </cell>
          <cell r="D635" t="str">
            <v>Multi-Sample</v>
          </cell>
          <cell r="E635" t="str">
            <v xml:space="preserve">50/Ca   </v>
          </cell>
          <cell r="F635" t="str">
            <v>CARDKN</v>
          </cell>
          <cell r="G635" t="str">
            <v xml:space="preserve">8881225224               </v>
          </cell>
          <cell r="H635" t="str">
            <v xml:space="preserve">XD  </v>
          </cell>
          <cell r="I635">
            <v>1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1</v>
          </cell>
          <cell r="O635">
            <v>1</v>
          </cell>
          <cell r="P635">
            <v>1</v>
          </cell>
          <cell r="Q635" t="str">
            <v>M86</v>
          </cell>
          <cell r="R635" t="str">
            <v xml:space="preserve"> </v>
          </cell>
          <cell r="S635" t="str">
            <v>L</v>
          </cell>
          <cell r="T635" t="str">
            <v xml:space="preserve">  </v>
          </cell>
          <cell r="U635" t="str">
            <v>DP</v>
          </cell>
          <cell r="V635" t="str">
            <v>N</v>
          </cell>
          <cell r="W635" t="str">
            <v>N</v>
          </cell>
          <cell r="X635" t="str">
            <v>N</v>
          </cell>
          <cell r="Y635" t="str">
            <v>N</v>
          </cell>
          <cell r="Z635" t="str">
            <v>N</v>
          </cell>
          <cell r="AA635" t="str">
            <v>Corporate non-stock - demand too low to convert</v>
          </cell>
        </row>
        <row r="636">
          <cell r="A636" t="str">
            <v>1099725</v>
          </cell>
          <cell r="B636" t="str">
            <v xml:space="preserve">K.MURTAUGH     </v>
          </cell>
          <cell r="C636" t="str">
            <v>Electrode Round Leep Disp Ster</v>
          </cell>
          <cell r="D636" t="str">
            <v xml:space="preserve">            </v>
          </cell>
          <cell r="E636" t="str">
            <v xml:space="preserve">5/Bx    </v>
          </cell>
          <cell r="F636" t="str">
            <v>COOPSR</v>
          </cell>
          <cell r="G636" t="str">
            <v xml:space="preserve">R1007                    </v>
          </cell>
          <cell r="H636" t="str">
            <v xml:space="preserve">XD  </v>
          </cell>
          <cell r="I636">
            <v>1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1</v>
          </cell>
          <cell r="O636">
            <v>1</v>
          </cell>
          <cell r="P636">
            <v>1</v>
          </cell>
          <cell r="Q636" t="str">
            <v>M86</v>
          </cell>
          <cell r="R636" t="str">
            <v xml:space="preserve"> </v>
          </cell>
          <cell r="S636" t="str">
            <v>L</v>
          </cell>
          <cell r="T636" t="str">
            <v xml:space="preserve">  </v>
          </cell>
          <cell r="U636" t="str">
            <v xml:space="preserve">  </v>
          </cell>
          <cell r="V636" t="str">
            <v>N</v>
          </cell>
          <cell r="W636" t="str">
            <v>N</v>
          </cell>
          <cell r="X636" t="str">
            <v>N</v>
          </cell>
          <cell r="Y636" t="str">
            <v>N</v>
          </cell>
          <cell r="Z636" t="str">
            <v>N</v>
          </cell>
          <cell r="AA636" t="str">
            <v>Corporate non-stock - demand too low to convert</v>
          </cell>
        </row>
        <row r="637">
          <cell r="A637" t="str">
            <v>1100153</v>
          </cell>
          <cell r="B637" t="str">
            <v xml:space="preserve">T.SMITH        </v>
          </cell>
          <cell r="C637" t="str">
            <v>Port-A-Cath Plast Huber Needle</v>
          </cell>
          <cell r="D637" t="str">
            <v xml:space="preserve">19gx2"      </v>
          </cell>
          <cell r="E637" t="str">
            <v xml:space="preserve">12/Bx   </v>
          </cell>
          <cell r="F637" t="str">
            <v>SIMPOR</v>
          </cell>
          <cell r="G637" t="str">
            <v xml:space="preserve">21-2027-24               </v>
          </cell>
          <cell r="H637" t="str">
            <v xml:space="preserve">XD  </v>
          </cell>
          <cell r="I637">
            <v>0</v>
          </cell>
          <cell r="J637">
            <v>0</v>
          </cell>
          <cell r="K637">
            <v>1</v>
          </cell>
          <cell r="L637">
            <v>0</v>
          </cell>
          <cell r="M637">
            <v>0</v>
          </cell>
          <cell r="N637">
            <v>1</v>
          </cell>
          <cell r="O637">
            <v>1</v>
          </cell>
          <cell r="P637">
            <v>1</v>
          </cell>
          <cell r="Q637" t="str">
            <v>M86</v>
          </cell>
          <cell r="R637" t="str">
            <v xml:space="preserve"> </v>
          </cell>
          <cell r="S637" t="str">
            <v>L</v>
          </cell>
          <cell r="T637" t="str">
            <v xml:space="preserve">  </v>
          </cell>
          <cell r="U637" t="str">
            <v>DP</v>
          </cell>
          <cell r="V637" t="str">
            <v>N</v>
          </cell>
          <cell r="W637" t="str">
            <v>N</v>
          </cell>
          <cell r="X637" t="str">
            <v>N</v>
          </cell>
          <cell r="Y637" t="str">
            <v>N</v>
          </cell>
          <cell r="Z637" t="str">
            <v>N</v>
          </cell>
          <cell r="AA637" t="str">
            <v>Corporate non-stock - demand too low to convert</v>
          </cell>
        </row>
        <row r="638">
          <cell r="A638" t="str">
            <v>1100399</v>
          </cell>
          <cell r="B638" t="str">
            <v xml:space="preserve">J.CORRIGAN     </v>
          </cell>
          <cell r="C638" t="str">
            <v xml:space="preserve">Hamper Laundry 18x18x37       </v>
          </cell>
          <cell r="D638" t="str">
            <v xml:space="preserve">Spcfy Color </v>
          </cell>
          <cell r="E638" t="str">
            <v xml:space="preserve">Ea      </v>
          </cell>
          <cell r="F638" t="str">
            <v>INNOVA</v>
          </cell>
          <cell r="G638" t="str">
            <v xml:space="preserve">LH21                     </v>
          </cell>
          <cell r="H638" t="str">
            <v xml:space="preserve">D   </v>
          </cell>
          <cell r="I638">
            <v>1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1</v>
          </cell>
          <cell r="O638">
            <v>1</v>
          </cell>
          <cell r="P638">
            <v>1</v>
          </cell>
          <cell r="Q638" t="str">
            <v>M85</v>
          </cell>
          <cell r="R638" t="str">
            <v xml:space="preserve"> </v>
          </cell>
          <cell r="S638" t="str">
            <v>D</v>
          </cell>
          <cell r="T638" t="str">
            <v xml:space="preserve">  </v>
          </cell>
          <cell r="U638" t="str">
            <v xml:space="preserve">  </v>
          </cell>
          <cell r="V638" t="str">
            <v>N</v>
          </cell>
          <cell r="W638" t="str">
            <v>N</v>
          </cell>
          <cell r="X638" t="str">
            <v>N</v>
          </cell>
          <cell r="Y638" t="str">
            <v>N</v>
          </cell>
          <cell r="Z638" t="str">
            <v>N</v>
          </cell>
          <cell r="AA638" t="str">
            <v>Corporate non-stock - demand too low to convert</v>
          </cell>
        </row>
        <row r="639">
          <cell r="A639" t="str">
            <v>1102477</v>
          </cell>
          <cell r="B639" t="str">
            <v xml:space="preserve">T.FABIAN       </v>
          </cell>
          <cell r="C639" t="str">
            <v xml:space="preserve">ColoScreen Take Home Pk       </v>
          </cell>
          <cell r="D639" t="str">
            <v xml:space="preserve">80Triples   </v>
          </cell>
          <cell r="E639" t="str">
            <v xml:space="preserve">80/BX   </v>
          </cell>
          <cell r="F639" t="str">
            <v>HELENA</v>
          </cell>
          <cell r="G639" t="str">
            <v xml:space="preserve">5073                     </v>
          </cell>
          <cell r="H639" t="str">
            <v xml:space="preserve">D   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1</v>
          </cell>
          <cell r="N639">
            <v>1</v>
          </cell>
          <cell r="O639">
            <v>1</v>
          </cell>
          <cell r="P639">
            <v>1</v>
          </cell>
          <cell r="Q639" t="str">
            <v>M85</v>
          </cell>
          <cell r="R639" t="str">
            <v xml:space="preserve"> </v>
          </cell>
          <cell r="S639" t="str">
            <v>D</v>
          </cell>
          <cell r="T639" t="str">
            <v xml:space="preserve">  </v>
          </cell>
          <cell r="U639" t="str">
            <v xml:space="preserve">  </v>
          </cell>
          <cell r="V639" t="str">
            <v>N</v>
          </cell>
          <cell r="W639" t="str">
            <v>N</v>
          </cell>
          <cell r="X639" t="str">
            <v>N</v>
          </cell>
          <cell r="Y639" t="str">
            <v>N</v>
          </cell>
          <cell r="Z639" t="str">
            <v>N</v>
          </cell>
          <cell r="AA639" t="str">
            <v>Corporate non-stock - demand too low to convert</v>
          </cell>
        </row>
        <row r="640">
          <cell r="A640" t="str">
            <v>1102656</v>
          </cell>
          <cell r="B640" t="str">
            <v xml:space="preserve">A.JACKSON      </v>
          </cell>
          <cell r="C640" t="str">
            <v xml:space="preserve">Cuff Reusable Thigh 2-Tube TP </v>
          </cell>
          <cell r="D640" t="str">
            <v xml:space="preserve">            </v>
          </cell>
          <cell r="E640" t="str">
            <v xml:space="preserve">Ea      </v>
          </cell>
          <cell r="F640" t="str">
            <v xml:space="preserve">WELCH </v>
          </cell>
          <cell r="G640" t="str">
            <v xml:space="preserve">REUSE-13-2TP             </v>
          </cell>
          <cell r="H640" t="str">
            <v xml:space="preserve">XS  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0</v>
          </cell>
          <cell r="N640">
            <v>1</v>
          </cell>
          <cell r="O640">
            <v>1</v>
          </cell>
          <cell r="P640">
            <v>1</v>
          </cell>
          <cell r="Q640" t="str">
            <v>M80</v>
          </cell>
          <cell r="R640" t="str">
            <v xml:space="preserve"> </v>
          </cell>
          <cell r="S640" t="str">
            <v>Blank</v>
          </cell>
          <cell r="T640" t="str">
            <v xml:space="preserve">  </v>
          </cell>
          <cell r="U640" t="str">
            <v xml:space="preserve">  </v>
          </cell>
          <cell r="V640" t="str">
            <v>Y</v>
          </cell>
          <cell r="W640" t="str">
            <v>N</v>
          </cell>
          <cell r="X640" t="str">
            <v>Y</v>
          </cell>
          <cell r="Y640" t="str">
            <v>N</v>
          </cell>
          <cell r="Z640" t="str">
            <v>N</v>
          </cell>
          <cell r="AA640" t="str">
            <v>Low impact - only 1 or 2 line impact</v>
          </cell>
        </row>
        <row r="641">
          <cell r="A641" t="str">
            <v>1103151</v>
          </cell>
          <cell r="B641" t="str">
            <v xml:space="preserve">A.JACKSON      </v>
          </cell>
          <cell r="C641" t="str">
            <v xml:space="preserve">Cuff BV Reus Child 2-Tube     </v>
          </cell>
          <cell r="D641" t="str">
            <v xml:space="preserve">            </v>
          </cell>
          <cell r="E641" t="str">
            <v xml:space="preserve">Ea      </v>
          </cell>
          <cell r="F641" t="str">
            <v xml:space="preserve">WELCH </v>
          </cell>
          <cell r="G641" t="str">
            <v xml:space="preserve">REUSE-09-2BV             </v>
          </cell>
          <cell r="H641" t="str">
            <v xml:space="preserve">XS  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1</v>
          </cell>
          <cell r="N641">
            <v>1</v>
          </cell>
          <cell r="O641">
            <v>1</v>
          </cell>
          <cell r="P641">
            <v>1</v>
          </cell>
          <cell r="Q641" t="str">
            <v>M80</v>
          </cell>
          <cell r="R641" t="str">
            <v xml:space="preserve"> </v>
          </cell>
          <cell r="S641" t="str">
            <v>Blank</v>
          </cell>
          <cell r="T641" t="str">
            <v xml:space="preserve">  </v>
          </cell>
          <cell r="U641" t="str">
            <v xml:space="preserve">  </v>
          </cell>
          <cell r="V641" t="str">
            <v>Y</v>
          </cell>
          <cell r="W641" t="str">
            <v>Y</v>
          </cell>
          <cell r="X641" t="str">
            <v>Y</v>
          </cell>
          <cell r="Y641" t="str">
            <v>Y</v>
          </cell>
          <cell r="Z641" t="str">
            <v>Y</v>
          </cell>
          <cell r="AA641" t="str">
            <v>Low impact - only 1 or 2 line impact</v>
          </cell>
        </row>
        <row r="642">
          <cell r="A642" t="str">
            <v>1104902</v>
          </cell>
          <cell r="B642" t="str">
            <v xml:space="preserve">D.McKINLEY     </v>
          </cell>
          <cell r="C642" t="str">
            <v xml:space="preserve">Post-Op Shoe Flexible Sole    </v>
          </cell>
          <cell r="D642" t="str">
            <v xml:space="preserve">Male LG     </v>
          </cell>
          <cell r="E642" t="str">
            <v xml:space="preserve">Ea      </v>
          </cell>
          <cell r="F642" t="str">
            <v>OPTINT</v>
          </cell>
          <cell r="G642" t="str">
            <v xml:space="preserve">394-MALE-L               </v>
          </cell>
          <cell r="H642" t="str">
            <v xml:space="preserve">D   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0</v>
          </cell>
          <cell r="N642">
            <v>1</v>
          </cell>
          <cell r="O642">
            <v>1</v>
          </cell>
          <cell r="P642">
            <v>1</v>
          </cell>
          <cell r="Q642" t="str">
            <v>M85</v>
          </cell>
          <cell r="R642" t="str">
            <v xml:space="preserve"> </v>
          </cell>
          <cell r="S642" t="str">
            <v>D</v>
          </cell>
          <cell r="T642" t="str">
            <v xml:space="preserve">  </v>
          </cell>
          <cell r="U642" t="str">
            <v xml:space="preserve">  </v>
          </cell>
          <cell r="V642" t="str">
            <v>N</v>
          </cell>
          <cell r="W642" t="str">
            <v>N</v>
          </cell>
          <cell r="X642" t="str">
            <v>N</v>
          </cell>
          <cell r="Y642" t="str">
            <v>N</v>
          </cell>
          <cell r="Z642" t="str">
            <v>N</v>
          </cell>
          <cell r="AA642" t="str">
            <v>Corporate non-stock - demand too low to convert</v>
          </cell>
        </row>
        <row r="643">
          <cell r="A643" t="str">
            <v>1105730</v>
          </cell>
          <cell r="B643" t="str">
            <v xml:space="preserve">A.JACKSON      </v>
          </cell>
          <cell r="C643" t="str">
            <v xml:space="preserve">Cups Translucent 12oz         </v>
          </cell>
          <cell r="D643" t="str">
            <v xml:space="preserve">            </v>
          </cell>
          <cell r="E643" t="str">
            <v xml:space="preserve">50/Bx   </v>
          </cell>
          <cell r="F643" t="str">
            <v>ODEPOT</v>
          </cell>
          <cell r="G643" t="str">
            <v xml:space="preserve">651895                   </v>
          </cell>
          <cell r="H643" t="str">
            <v xml:space="preserve">D   </v>
          </cell>
          <cell r="I643">
            <v>1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1</v>
          </cell>
          <cell r="O643">
            <v>1</v>
          </cell>
          <cell r="P643">
            <v>1</v>
          </cell>
          <cell r="Q643" t="str">
            <v>D32</v>
          </cell>
          <cell r="R643" t="str">
            <v xml:space="preserve"> </v>
          </cell>
          <cell r="S643" t="str">
            <v>D</v>
          </cell>
          <cell r="T643" t="str">
            <v xml:space="preserve">  </v>
          </cell>
          <cell r="U643" t="str">
            <v xml:space="preserve">  </v>
          </cell>
          <cell r="V643" t="str">
            <v>N</v>
          </cell>
          <cell r="W643" t="str">
            <v>N</v>
          </cell>
          <cell r="X643" t="str">
            <v>N</v>
          </cell>
          <cell r="Y643" t="str">
            <v>N</v>
          </cell>
          <cell r="Z643" t="str">
            <v>N</v>
          </cell>
          <cell r="AA643" t="str">
            <v>Drop-ship only</v>
          </cell>
        </row>
        <row r="644">
          <cell r="A644" t="str">
            <v>1106960</v>
          </cell>
          <cell r="B644" t="str">
            <v xml:space="preserve">J.CORRIGAN     </v>
          </cell>
          <cell r="C644" t="str">
            <v xml:space="preserve">Underpad Sure Care 23x24"     </v>
          </cell>
          <cell r="D644" t="str">
            <v xml:space="preserve">Mod         </v>
          </cell>
          <cell r="E644" t="str">
            <v xml:space="preserve">90/Ca   </v>
          </cell>
          <cell r="F644" t="str">
            <v>CARDKN</v>
          </cell>
          <cell r="G644" t="str">
            <v xml:space="preserve">1547                     </v>
          </cell>
          <cell r="H644" t="str">
            <v xml:space="preserve">XD  </v>
          </cell>
          <cell r="I644">
            <v>1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1</v>
          </cell>
          <cell r="O644">
            <v>1</v>
          </cell>
          <cell r="P644">
            <v>1</v>
          </cell>
          <cell r="Q644" t="str">
            <v>M86</v>
          </cell>
          <cell r="R644" t="str">
            <v>Z</v>
          </cell>
          <cell r="S644" t="str">
            <v>Z</v>
          </cell>
          <cell r="T644" t="str">
            <v xml:space="preserve">  </v>
          </cell>
          <cell r="U644" t="str">
            <v xml:space="preserve">  </v>
          </cell>
          <cell r="V644" t="str">
            <v>N</v>
          </cell>
          <cell r="W644" t="str">
            <v>N</v>
          </cell>
          <cell r="X644" t="str">
            <v>N</v>
          </cell>
          <cell r="Y644" t="str">
            <v>N</v>
          </cell>
          <cell r="Z644" t="str">
            <v>N</v>
          </cell>
          <cell r="AA644" t="str">
            <v>Discontinued</v>
          </cell>
        </row>
        <row r="645">
          <cell r="A645" t="str">
            <v>1107497</v>
          </cell>
          <cell r="B645" t="str">
            <v xml:space="preserve">G.RAZZANO      </v>
          </cell>
          <cell r="C645" t="str">
            <v>Quick-Fit Wrist &amp; Forearm Univ</v>
          </cell>
          <cell r="D645" t="str">
            <v xml:space="preserve">Left        </v>
          </cell>
          <cell r="E645" t="str">
            <v xml:space="preserve">Ea      </v>
          </cell>
          <cell r="F645" t="str">
            <v>SMTNEP</v>
          </cell>
          <cell r="G645" t="str">
            <v xml:space="preserve">79-87510                 </v>
          </cell>
          <cell r="H645" t="str">
            <v xml:space="preserve">XE  </v>
          </cell>
          <cell r="I645">
            <v>0</v>
          </cell>
          <cell r="J645">
            <v>0</v>
          </cell>
          <cell r="K645">
            <v>1</v>
          </cell>
          <cell r="L645">
            <v>0</v>
          </cell>
          <cell r="M645">
            <v>0</v>
          </cell>
          <cell r="N645">
            <v>1</v>
          </cell>
          <cell r="O645">
            <v>1</v>
          </cell>
          <cell r="P645">
            <v>1</v>
          </cell>
          <cell r="Q645" t="str">
            <v>M10</v>
          </cell>
          <cell r="R645" t="str">
            <v xml:space="preserve"> </v>
          </cell>
          <cell r="S645" t="str">
            <v>Blank</v>
          </cell>
          <cell r="T645" t="str">
            <v xml:space="preserve">  </v>
          </cell>
          <cell r="U645" t="str">
            <v xml:space="preserve">  </v>
          </cell>
          <cell r="V645" t="str">
            <v>Y</v>
          </cell>
          <cell r="W645" t="str">
            <v>Y</v>
          </cell>
          <cell r="X645" t="str">
            <v>N</v>
          </cell>
          <cell r="Y645" t="str">
            <v>Y</v>
          </cell>
          <cell r="Z645" t="str">
            <v>N</v>
          </cell>
          <cell r="AA645" t="str">
            <v>Non-stock in the primary DC - demand too low to convert</v>
          </cell>
        </row>
        <row r="646">
          <cell r="A646" t="str">
            <v>1108539</v>
          </cell>
          <cell r="B646" t="str">
            <v xml:space="preserve">M.MCLUNE       </v>
          </cell>
          <cell r="C646" t="str">
            <v xml:space="preserve">Lancet Capiject Orange        </v>
          </cell>
          <cell r="D646" t="str">
            <v xml:space="preserve">23G         </v>
          </cell>
          <cell r="E646" t="str">
            <v xml:space="preserve">200/Bx  </v>
          </cell>
          <cell r="F646" t="str">
            <v>TERUMO</v>
          </cell>
          <cell r="G646" t="str">
            <v xml:space="preserve">200104                   </v>
          </cell>
          <cell r="H646" t="str">
            <v xml:space="preserve">XS  </v>
          </cell>
          <cell r="I646">
            <v>1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  <cell r="O646">
            <v>1</v>
          </cell>
          <cell r="P646">
            <v>1</v>
          </cell>
          <cell r="Q646" t="str">
            <v>M10</v>
          </cell>
          <cell r="R646" t="str">
            <v xml:space="preserve"> </v>
          </cell>
          <cell r="S646" t="str">
            <v>Blank</v>
          </cell>
          <cell r="T646" t="str">
            <v xml:space="preserve">  </v>
          </cell>
          <cell r="U646" t="str">
            <v>DU</v>
          </cell>
          <cell r="V646" t="str">
            <v>Y</v>
          </cell>
          <cell r="W646" t="str">
            <v>Y</v>
          </cell>
          <cell r="X646" t="str">
            <v>Y</v>
          </cell>
          <cell r="Y646" t="str">
            <v>Y</v>
          </cell>
          <cell r="Z646" t="str">
            <v>Y</v>
          </cell>
          <cell r="AA646" t="str">
            <v>Low impact - only 1 or 2 line impact</v>
          </cell>
        </row>
        <row r="647">
          <cell r="A647" t="str">
            <v>1109614</v>
          </cell>
          <cell r="B647" t="str">
            <v xml:space="preserve">D.McKINLEY     </v>
          </cell>
          <cell r="C647" t="str">
            <v xml:space="preserve">Incision &amp; Drainage Tray      </v>
          </cell>
          <cell r="D647" t="str">
            <v xml:space="preserve">            </v>
          </cell>
          <cell r="E647" t="str">
            <v xml:space="preserve">20/Ca   </v>
          </cell>
          <cell r="F647" t="str">
            <v>MEDLIN</v>
          </cell>
          <cell r="G647" t="str">
            <v xml:space="preserve">ID1565                   </v>
          </cell>
          <cell r="H647" t="str">
            <v xml:space="preserve">D   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1</v>
          </cell>
          <cell r="N647">
            <v>1</v>
          </cell>
          <cell r="O647">
            <v>1</v>
          </cell>
          <cell r="P647">
            <v>1</v>
          </cell>
          <cell r="Q647" t="str">
            <v>M85</v>
          </cell>
          <cell r="R647" t="str">
            <v xml:space="preserve"> </v>
          </cell>
          <cell r="S647" t="str">
            <v>D</v>
          </cell>
          <cell r="T647" t="str">
            <v xml:space="preserve">  </v>
          </cell>
          <cell r="U647" t="str">
            <v>DP</v>
          </cell>
          <cell r="V647" t="str">
            <v>N</v>
          </cell>
          <cell r="W647" t="str">
            <v>N</v>
          </cell>
          <cell r="X647" t="str">
            <v>N</v>
          </cell>
          <cell r="Y647" t="str">
            <v>N</v>
          </cell>
          <cell r="Z647" t="str">
            <v>N</v>
          </cell>
          <cell r="AA647" t="str">
            <v>Corporate non-stock - demand too low to convert</v>
          </cell>
        </row>
        <row r="648">
          <cell r="A648" t="str">
            <v>1109903</v>
          </cell>
          <cell r="B648" t="str">
            <v xml:space="preserve">C.SCHMIDTKE    </v>
          </cell>
          <cell r="C648" t="str">
            <v xml:space="preserve">Brace Wrist Frazer Left       </v>
          </cell>
          <cell r="D648" t="str">
            <v xml:space="preserve">Large       </v>
          </cell>
          <cell r="E648" t="str">
            <v xml:space="preserve">Ea      </v>
          </cell>
          <cell r="F648" t="str">
            <v xml:space="preserve">TROY  </v>
          </cell>
          <cell r="G648" t="str">
            <v xml:space="preserve">0814-4714                </v>
          </cell>
          <cell r="H648" t="str">
            <v xml:space="preserve">XD  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0</v>
          </cell>
          <cell r="N648">
            <v>1</v>
          </cell>
          <cell r="O648">
            <v>1</v>
          </cell>
          <cell r="P648">
            <v>1</v>
          </cell>
          <cell r="Q648" t="str">
            <v>M86</v>
          </cell>
          <cell r="R648" t="str">
            <v xml:space="preserve"> </v>
          </cell>
          <cell r="S648" t="str">
            <v>L</v>
          </cell>
          <cell r="T648" t="str">
            <v xml:space="preserve">  </v>
          </cell>
          <cell r="U648" t="str">
            <v xml:space="preserve">  </v>
          </cell>
          <cell r="V648" t="str">
            <v>N</v>
          </cell>
          <cell r="W648" t="str">
            <v>N</v>
          </cell>
          <cell r="X648" t="str">
            <v>N</v>
          </cell>
          <cell r="Y648" t="str">
            <v>N</v>
          </cell>
          <cell r="Z648" t="str">
            <v>N</v>
          </cell>
          <cell r="AA648" t="str">
            <v>Corporate non-stock - demand too low to convert</v>
          </cell>
        </row>
        <row r="649">
          <cell r="A649" t="str">
            <v>1113030</v>
          </cell>
          <cell r="B649" t="str">
            <v xml:space="preserve">T.SMITH        </v>
          </cell>
          <cell r="C649" t="str">
            <v xml:space="preserve">Shelf Bin 11-5/8x6-5/8x4"     </v>
          </cell>
          <cell r="D649" t="str">
            <v xml:space="preserve">Light Blue  </v>
          </cell>
          <cell r="E649" t="str">
            <v xml:space="preserve">Ea      </v>
          </cell>
          <cell r="F649" t="str">
            <v>HEALOG</v>
          </cell>
          <cell r="G649" t="str">
            <v xml:space="preserve">1445LB                   </v>
          </cell>
          <cell r="H649" t="str">
            <v xml:space="preserve">XD  </v>
          </cell>
          <cell r="I649">
            <v>0</v>
          </cell>
          <cell r="J649">
            <v>0</v>
          </cell>
          <cell r="K649">
            <v>1</v>
          </cell>
          <cell r="L649">
            <v>0</v>
          </cell>
          <cell r="M649">
            <v>0</v>
          </cell>
          <cell r="N649">
            <v>1</v>
          </cell>
          <cell r="O649">
            <v>1</v>
          </cell>
          <cell r="P649">
            <v>1</v>
          </cell>
          <cell r="Q649" t="str">
            <v>M86</v>
          </cell>
          <cell r="R649" t="str">
            <v>Z</v>
          </cell>
          <cell r="S649" t="str">
            <v>Z</v>
          </cell>
          <cell r="T649" t="str">
            <v xml:space="preserve">  </v>
          </cell>
          <cell r="U649" t="str">
            <v xml:space="preserve">  </v>
          </cell>
          <cell r="V649" t="str">
            <v>N</v>
          </cell>
          <cell r="W649" t="str">
            <v>N</v>
          </cell>
          <cell r="X649" t="str">
            <v>N</v>
          </cell>
          <cell r="Y649" t="str">
            <v>N</v>
          </cell>
          <cell r="Z649" t="str">
            <v>N</v>
          </cell>
          <cell r="AA649" t="str">
            <v>Discontinued</v>
          </cell>
        </row>
        <row r="650">
          <cell r="A650" t="str">
            <v>1113031</v>
          </cell>
          <cell r="B650" t="str">
            <v xml:space="preserve">T.SMITH        </v>
          </cell>
          <cell r="C650" t="str">
            <v xml:space="preserve">Shelf Bin 11-5/8x6-5/8x4"     </v>
          </cell>
          <cell r="D650" t="str">
            <v xml:space="preserve">Red         </v>
          </cell>
          <cell r="E650" t="str">
            <v xml:space="preserve">Ea      </v>
          </cell>
          <cell r="F650" t="str">
            <v>HEALOG</v>
          </cell>
          <cell r="G650" t="str">
            <v xml:space="preserve">1445R                    </v>
          </cell>
          <cell r="H650" t="str">
            <v xml:space="preserve">XD  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0</v>
          </cell>
          <cell r="N650">
            <v>1</v>
          </cell>
          <cell r="O650">
            <v>1</v>
          </cell>
          <cell r="P650">
            <v>1</v>
          </cell>
          <cell r="Q650" t="str">
            <v>M86</v>
          </cell>
          <cell r="R650" t="str">
            <v xml:space="preserve"> </v>
          </cell>
          <cell r="S650" t="str">
            <v>L</v>
          </cell>
          <cell r="T650" t="str">
            <v xml:space="preserve">  </v>
          </cell>
          <cell r="U650" t="str">
            <v xml:space="preserve">  </v>
          </cell>
          <cell r="V650" t="str">
            <v>N</v>
          </cell>
          <cell r="W650" t="str">
            <v>N</v>
          </cell>
          <cell r="X650" t="str">
            <v>N</v>
          </cell>
          <cell r="Y650" t="str">
            <v>N</v>
          </cell>
          <cell r="Z650" t="str">
            <v>N</v>
          </cell>
          <cell r="AA650" t="str">
            <v>Corporate non-stock - demand too low to convert</v>
          </cell>
        </row>
        <row r="651">
          <cell r="A651" t="str">
            <v>1115534</v>
          </cell>
          <cell r="B651" t="str">
            <v xml:space="preserve">A.JACKSON      </v>
          </cell>
          <cell r="C651" t="str">
            <v>Liners Sani-Sac Rochester Midl</v>
          </cell>
          <cell r="D651" t="str">
            <v xml:space="preserve">Tan         </v>
          </cell>
          <cell r="E651" t="str">
            <v xml:space="preserve">500/Pk  </v>
          </cell>
          <cell r="F651" t="str">
            <v>ODEPOT</v>
          </cell>
          <cell r="G651" t="str">
            <v xml:space="preserve">533329                   </v>
          </cell>
          <cell r="H651" t="str">
            <v xml:space="preserve">D   </v>
          </cell>
          <cell r="I651">
            <v>1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1</v>
          </cell>
          <cell r="O651">
            <v>1</v>
          </cell>
          <cell r="P651">
            <v>1</v>
          </cell>
          <cell r="Q651" t="str">
            <v>D33</v>
          </cell>
          <cell r="R651" t="str">
            <v xml:space="preserve"> </v>
          </cell>
          <cell r="S651" t="str">
            <v>D</v>
          </cell>
          <cell r="T651" t="str">
            <v xml:space="preserve">  </v>
          </cell>
          <cell r="U651" t="str">
            <v xml:space="preserve">  </v>
          </cell>
          <cell r="V651" t="str">
            <v>N</v>
          </cell>
          <cell r="W651" t="str">
            <v>N</v>
          </cell>
          <cell r="X651" t="str">
            <v>N</v>
          </cell>
          <cell r="Y651" t="str">
            <v>N</v>
          </cell>
          <cell r="Z651" t="str">
            <v>N</v>
          </cell>
          <cell r="AA651" t="str">
            <v>Drop-ship only</v>
          </cell>
        </row>
        <row r="652">
          <cell r="A652" t="str">
            <v>1116345</v>
          </cell>
          <cell r="B652" t="str">
            <v xml:space="preserve">A.TALAVERA     </v>
          </cell>
          <cell r="C652" t="str">
            <v xml:space="preserve">InterDry Ag Textile 10"x12'   </v>
          </cell>
          <cell r="D652" t="str">
            <v xml:space="preserve">Antimicrob  </v>
          </cell>
          <cell r="E652" t="str">
            <v xml:space="preserve">10/Ca   </v>
          </cell>
          <cell r="F652" t="str">
            <v xml:space="preserve">SWEEN </v>
          </cell>
          <cell r="G652" t="str">
            <v xml:space="preserve">7910                     </v>
          </cell>
          <cell r="H652" t="str">
            <v xml:space="preserve">BO  </v>
          </cell>
          <cell r="I652">
            <v>1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1</v>
          </cell>
          <cell r="O652">
            <v>1</v>
          </cell>
          <cell r="P652">
            <v>1</v>
          </cell>
          <cell r="Q652" t="str">
            <v>M10</v>
          </cell>
          <cell r="R652" t="str">
            <v xml:space="preserve"> </v>
          </cell>
          <cell r="S652" t="str">
            <v>Blank</v>
          </cell>
          <cell r="T652" t="str">
            <v xml:space="preserve">  </v>
          </cell>
          <cell r="U652" t="str">
            <v xml:space="preserve">  </v>
          </cell>
          <cell r="V652" t="str">
            <v>Y</v>
          </cell>
          <cell r="W652" t="str">
            <v>N</v>
          </cell>
          <cell r="X652" t="str">
            <v>N</v>
          </cell>
          <cell r="Y652" t="str">
            <v>N</v>
          </cell>
          <cell r="Z652" t="str">
            <v>N</v>
          </cell>
          <cell r="AA652" t="str">
            <v>Low impact - only 1 or 2 line impact</v>
          </cell>
        </row>
        <row r="653">
          <cell r="A653" t="str">
            <v>1126144</v>
          </cell>
          <cell r="B653" t="str">
            <v xml:space="preserve">J.SEROKA       </v>
          </cell>
          <cell r="C653" t="str">
            <v xml:space="preserve">Bandage Adhsv Fabric Knuck LF </v>
          </cell>
          <cell r="D653" t="str">
            <v xml:space="preserve">Knuckle     </v>
          </cell>
          <cell r="E653" t="str">
            <v xml:space="preserve">100/Bx  </v>
          </cell>
          <cell r="F653" t="str">
            <v>ARMEDC</v>
          </cell>
          <cell r="G653" t="str">
            <v xml:space="preserve">1126144                  </v>
          </cell>
          <cell r="H653" t="str">
            <v xml:space="preserve">XS  </v>
          </cell>
          <cell r="I653">
            <v>0</v>
          </cell>
          <cell r="J653">
            <v>1</v>
          </cell>
          <cell r="K653">
            <v>0</v>
          </cell>
          <cell r="L653">
            <v>0</v>
          </cell>
          <cell r="M653">
            <v>0</v>
          </cell>
          <cell r="N653">
            <v>1</v>
          </cell>
          <cell r="O653">
            <v>1</v>
          </cell>
          <cell r="P653">
            <v>1</v>
          </cell>
          <cell r="Q653" t="str">
            <v>M10</v>
          </cell>
          <cell r="R653" t="str">
            <v xml:space="preserve"> </v>
          </cell>
          <cell r="S653" t="str">
            <v>Blank</v>
          </cell>
          <cell r="T653" t="str">
            <v xml:space="preserve">  </v>
          </cell>
          <cell r="U653" t="str">
            <v xml:space="preserve">  </v>
          </cell>
          <cell r="V653" t="str">
            <v>Y</v>
          </cell>
          <cell r="W653" t="str">
            <v>Y</v>
          </cell>
          <cell r="X653" t="str">
            <v>Y</v>
          </cell>
          <cell r="Y653" t="str">
            <v>Y</v>
          </cell>
          <cell r="Z653" t="str">
            <v>Y</v>
          </cell>
          <cell r="AA653" t="str">
            <v>Low impact - only 1 or 2 line impact</v>
          </cell>
        </row>
        <row r="654">
          <cell r="A654" t="str">
            <v>1127062</v>
          </cell>
          <cell r="B654" t="str">
            <v xml:space="preserve">J.SEROKA       </v>
          </cell>
          <cell r="C654" t="str">
            <v xml:space="preserve">Splint Cast Fiberglass        </v>
          </cell>
          <cell r="D654" t="str">
            <v xml:space="preserve">5x15'       </v>
          </cell>
          <cell r="E654" t="str">
            <v xml:space="preserve">1/Bx    </v>
          </cell>
          <cell r="F654" t="str">
            <v>TLCOLT</v>
          </cell>
          <cell r="G654" t="str">
            <v xml:space="preserve">NFR-5045                 </v>
          </cell>
          <cell r="H654" t="str">
            <v xml:space="preserve">XS  </v>
          </cell>
          <cell r="I654">
            <v>1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1</v>
          </cell>
          <cell r="O654">
            <v>1</v>
          </cell>
          <cell r="P654">
            <v>1</v>
          </cell>
          <cell r="Q654" t="str">
            <v>M10</v>
          </cell>
          <cell r="R654" t="str">
            <v xml:space="preserve"> </v>
          </cell>
          <cell r="S654" t="str">
            <v>Blank</v>
          </cell>
          <cell r="T654" t="str">
            <v xml:space="preserve">  </v>
          </cell>
          <cell r="U654" t="str">
            <v xml:space="preserve">  </v>
          </cell>
          <cell r="V654" t="str">
            <v>Y</v>
          </cell>
          <cell r="W654" t="str">
            <v>N</v>
          </cell>
          <cell r="X654" t="str">
            <v>N</v>
          </cell>
          <cell r="Y654" t="str">
            <v>N</v>
          </cell>
          <cell r="Z654" t="str">
            <v>Y</v>
          </cell>
          <cell r="AA654" t="str">
            <v>Low impact - only 1 or 2 line impact</v>
          </cell>
        </row>
        <row r="655">
          <cell r="A655" t="str">
            <v>1131568</v>
          </cell>
          <cell r="B655" t="str">
            <v xml:space="preserve">D.McKINLEY     </v>
          </cell>
          <cell r="C655" t="str">
            <v xml:space="preserve">Bedpan Fracture Graphite      </v>
          </cell>
          <cell r="D655" t="str">
            <v xml:space="preserve">            </v>
          </cell>
          <cell r="E655" t="str">
            <v xml:space="preserve">24/Ca   </v>
          </cell>
          <cell r="F655" t="str">
            <v>MEDLIN</v>
          </cell>
          <cell r="G655" t="str">
            <v xml:space="preserve">DYNC8522                 </v>
          </cell>
          <cell r="H655" t="str">
            <v xml:space="preserve">D   </v>
          </cell>
          <cell r="I655">
            <v>1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1</v>
          </cell>
          <cell r="O655">
            <v>1</v>
          </cell>
          <cell r="P655">
            <v>1</v>
          </cell>
          <cell r="Q655" t="str">
            <v>M86</v>
          </cell>
          <cell r="R655" t="str">
            <v xml:space="preserve"> </v>
          </cell>
          <cell r="S655" t="str">
            <v>L</v>
          </cell>
          <cell r="T655" t="str">
            <v xml:space="preserve">  </v>
          </cell>
          <cell r="U655" t="str">
            <v xml:space="preserve">  </v>
          </cell>
          <cell r="V655" t="str">
            <v>N</v>
          </cell>
          <cell r="W655" t="str">
            <v>N</v>
          </cell>
          <cell r="X655" t="str">
            <v>N</v>
          </cell>
          <cell r="Y655" t="str">
            <v>N</v>
          </cell>
          <cell r="Z655" t="str">
            <v>N</v>
          </cell>
          <cell r="AA655" t="str">
            <v>Corporate non-stock - demand too low to convert</v>
          </cell>
        </row>
        <row r="656">
          <cell r="A656" t="str">
            <v>1131730</v>
          </cell>
          <cell r="B656" t="str">
            <v xml:space="preserve">W.ROACH        </v>
          </cell>
          <cell r="C656" t="str">
            <v xml:space="preserve">HQ-Chex (Control, L1)         </v>
          </cell>
          <cell r="D656" t="str">
            <v xml:space="preserve">6x2.5mL     </v>
          </cell>
          <cell r="E656" t="str">
            <v xml:space="preserve">Ea      </v>
          </cell>
          <cell r="F656" t="str">
            <v>STRECK</v>
          </cell>
          <cell r="G656" t="str">
            <v xml:space="preserve">232753                   </v>
          </cell>
          <cell r="H656" t="str">
            <v xml:space="preserve">D   </v>
          </cell>
          <cell r="I656">
            <v>1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1</v>
          </cell>
          <cell r="O656">
            <v>1</v>
          </cell>
          <cell r="P656">
            <v>1</v>
          </cell>
          <cell r="Q656" t="str">
            <v>M85</v>
          </cell>
          <cell r="R656" t="str">
            <v xml:space="preserve"> </v>
          </cell>
          <cell r="S656" t="str">
            <v>D</v>
          </cell>
          <cell r="T656" t="str">
            <v xml:space="preserve">  </v>
          </cell>
          <cell r="U656" t="str">
            <v xml:space="preserve">  </v>
          </cell>
          <cell r="V656" t="str">
            <v>N</v>
          </cell>
          <cell r="W656" t="str">
            <v>N</v>
          </cell>
          <cell r="X656" t="str">
            <v>N</v>
          </cell>
          <cell r="Y656" t="str">
            <v>N</v>
          </cell>
          <cell r="Z656" t="str">
            <v>N</v>
          </cell>
          <cell r="AA656" t="str">
            <v>Corporate non-stock - demand too low to convert</v>
          </cell>
        </row>
        <row r="657">
          <cell r="A657" t="str">
            <v>1131761</v>
          </cell>
          <cell r="B657" t="str">
            <v xml:space="preserve">D.McKINLEY     </v>
          </cell>
          <cell r="C657" t="str">
            <v xml:space="preserve">Bandage Softwrap Elastic      </v>
          </cell>
          <cell r="D657" t="str">
            <v xml:space="preserve">4"x5yds     </v>
          </cell>
          <cell r="E657" t="str">
            <v xml:space="preserve">50/Ca   </v>
          </cell>
          <cell r="F657" t="str">
            <v>MEDLIN</v>
          </cell>
          <cell r="G657" t="str">
            <v xml:space="preserve">MDS046004                </v>
          </cell>
          <cell r="H657" t="str">
            <v xml:space="preserve">XD  </v>
          </cell>
          <cell r="I657">
            <v>1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1</v>
          </cell>
          <cell r="O657">
            <v>1</v>
          </cell>
          <cell r="P657">
            <v>1</v>
          </cell>
          <cell r="Q657" t="str">
            <v>M86</v>
          </cell>
          <cell r="R657" t="str">
            <v xml:space="preserve"> </v>
          </cell>
          <cell r="S657" t="str">
            <v>L</v>
          </cell>
          <cell r="T657" t="str">
            <v xml:space="preserve">  </v>
          </cell>
          <cell r="U657" t="str">
            <v xml:space="preserve">  </v>
          </cell>
          <cell r="V657" t="str">
            <v>N</v>
          </cell>
          <cell r="W657" t="str">
            <v>N</v>
          </cell>
          <cell r="X657" t="str">
            <v>N</v>
          </cell>
          <cell r="Y657" t="str">
            <v>N</v>
          </cell>
          <cell r="Z657" t="str">
            <v>N</v>
          </cell>
          <cell r="AA657" t="str">
            <v>Corporate non-stock - demand too low to convert</v>
          </cell>
        </row>
        <row r="658">
          <cell r="A658" t="str">
            <v>1133040</v>
          </cell>
          <cell r="B658" t="str">
            <v xml:space="preserve">W.ROACH        </v>
          </cell>
          <cell r="C658" t="str">
            <v>Transport Viral Combo Swab Kit</v>
          </cell>
          <cell r="D658" t="str">
            <v xml:space="preserve">Universal   </v>
          </cell>
          <cell r="E658" t="str">
            <v xml:space="preserve">50/Pk   </v>
          </cell>
          <cell r="F658" t="str">
            <v>B-DMIC</v>
          </cell>
          <cell r="G658" t="str">
            <v xml:space="preserve">220222                   </v>
          </cell>
          <cell r="H658" t="str">
            <v xml:space="preserve">D   </v>
          </cell>
          <cell r="I658">
            <v>1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1</v>
          </cell>
          <cell r="O658">
            <v>1</v>
          </cell>
          <cell r="P658">
            <v>1</v>
          </cell>
          <cell r="Q658" t="str">
            <v>M85</v>
          </cell>
          <cell r="R658" t="str">
            <v xml:space="preserve"> </v>
          </cell>
          <cell r="S658" t="str">
            <v>D</v>
          </cell>
          <cell r="T658" t="str">
            <v xml:space="preserve">  </v>
          </cell>
          <cell r="U658" t="str">
            <v xml:space="preserve">  </v>
          </cell>
          <cell r="V658" t="str">
            <v>N</v>
          </cell>
          <cell r="W658" t="str">
            <v>N</v>
          </cell>
          <cell r="X658" t="str">
            <v>N</v>
          </cell>
          <cell r="Y658" t="str">
            <v>N</v>
          </cell>
          <cell r="Z658" t="str">
            <v>N</v>
          </cell>
          <cell r="AA658" t="str">
            <v>Corporate non-stock - demand too low to convert</v>
          </cell>
        </row>
        <row r="659">
          <cell r="A659" t="str">
            <v>1133200</v>
          </cell>
          <cell r="B659" t="str">
            <v xml:space="preserve">K.MURTAUGH     </v>
          </cell>
          <cell r="C659" t="str">
            <v xml:space="preserve">Soft n Sure Medicated Soap    </v>
          </cell>
          <cell r="D659" t="str">
            <v xml:space="preserve">w/Pump      </v>
          </cell>
          <cell r="E659" t="str">
            <v xml:space="preserve">18/Ca   </v>
          </cell>
          <cell r="F659" t="str">
            <v>DEBMED</v>
          </cell>
          <cell r="G659" t="str">
            <v xml:space="preserve">1229R2                   </v>
          </cell>
          <cell r="H659" t="str">
            <v xml:space="preserve">XD  </v>
          </cell>
          <cell r="I659">
            <v>1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1</v>
          </cell>
          <cell r="O659">
            <v>1</v>
          </cell>
          <cell r="P659">
            <v>1</v>
          </cell>
          <cell r="Q659" t="str">
            <v>M86</v>
          </cell>
          <cell r="R659" t="str">
            <v xml:space="preserve"> </v>
          </cell>
          <cell r="S659" t="str">
            <v>L</v>
          </cell>
          <cell r="T659" t="str">
            <v xml:space="preserve">  </v>
          </cell>
          <cell r="U659" t="str">
            <v xml:space="preserve">  </v>
          </cell>
          <cell r="V659" t="str">
            <v>N</v>
          </cell>
          <cell r="W659" t="str">
            <v>N</v>
          </cell>
          <cell r="X659" t="str">
            <v>N</v>
          </cell>
          <cell r="Y659" t="str">
            <v>N</v>
          </cell>
          <cell r="Z659" t="str">
            <v>N</v>
          </cell>
          <cell r="AA659" t="str">
            <v>Corporate non-stock - demand too low to convert</v>
          </cell>
        </row>
        <row r="660">
          <cell r="A660" t="str">
            <v>1133416</v>
          </cell>
          <cell r="B660" t="str">
            <v xml:space="preserve">G.MARCHESI     </v>
          </cell>
          <cell r="C660" t="str">
            <v xml:space="preserve">Sunscreen SPF30 Dispenser     </v>
          </cell>
          <cell r="D660" t="str">
            <v xml:space="preserve">Packet      </v>
          </cell>
          <cell r="E660" t="str">
            <v xml:space="preserve">50/Bx   </v>
          </cell>
          <cell r="F660" t="str">
            <v>GRAING</v>
          </cell>
          <cell r="G660" t="str">
            <v xml:space="preserve">8C298                    </v>
          </cell>
          <cell r="H660" t="str">
            <v xml:space="preserve">XE  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0</v>
          </cell>
          <cell r="N660">
            <v>1</v>
          </cell>
          <cell r="O660">
            <v>1</v>
          </cell>
          <cell r="P660">
            <v>1</v>
          </cell>
          <cell r="Q660" t="str">
            <v>M80</v>
          </cell>
          <cell r="R660" t="str">
            <v xml:space="preserve"> </v>
          </cell>
          <cell r="S660" t="str">
            <v>Blank</v>
          </cell>
          <cell r="T660" t="str">
            <v xml:space="preserve">  </v>
          </cell>
          <cell r="U660" t="str">
            <v xml:space="preserve">  </v>
          </cell>
          <cell r="V660" t="str">
            <v>Y</v>
          </cell>
          <cell r="W660" t="str">
            <v>N</v>
          </cell>
          <cell r="X660" t="str">
            <v>N</v>
          </cell>
          <cell r="Y660" t="str">
            <v>N</v>
          </cell>
          <cell r="Z660" t="str">
            <v>N</v>
          </cell>
          <cell r="AA660" t="str">
            <v>Non-stock in the primary DC - demand too low to convert</v>
          </cell>
        </row>
        <row r="661">
          <cell r="A661" t="str">
            <v>1133501</v>
          </cell>
          <cell r="B661" t="str">
            <v xml:space="preserve">D.McKINLEY     </v>
          </cell>
          <cell r="C661" t="str">
            <v xml:space="preserve">Laceration Tray Sterile       </v>
          </cell>
          <cell r="D661" t="str">
            <v xml:space="preserve">            </v>
          </cell>
          <cell r="E661" t="str">
            <v xml:space="preserve">16/Ca   </v>
          </cell>
          <cell r="F661" t="str">
            <v>MEDLIN</v>
          </cell>
          <cell r="G661" t="str">
            <v xml:space="preserve">DYNJ03159                </v>
          </cell>
          <cell r="H661" t="str">
            <v xml:space="preserve">XS  </v>
          </cell>
          <cell r="I661">
            <v>1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1</v>
          </cell>
          <cell r="O661">
            <v>1</v>
          </cell>
          <cell r="P661">
            <v>1</v>
          </cell>
          <cell r="Q661" t="str">
            <v>M10</v>
          </cell>
          <cell r="R661" t="str">
            <v xml:space="preserve"> </v>
          </cell>
          <cell r="S661" t="str">
            <v>Blank</v>
          </cell>
          <cell r="T661" t="str">
            <v xml:space="preserve">  </v>
          </cell>
          <cell r="U661" t="str">
            <v>DP</v>
          </cell>
          <cell r="V661" t="str">
            <v>Y</v>
          </cell>
          <cell r="W661" t="str">
            <v>Y</v>
          </cell>
          <cell r="X661" t="str">
            <v>Y</v>
          </cell>
          <cell r="Y661" t="str">
            <v>Y</v>
          </cell>
          <cell r="Z661" t="str">
            <v>Y</v>
          </cell>
          <cell r="AA661" t="str">
            <v>Low impact - only 1 or 2 line impact</v>
          </cell>
        </row>
        <row r="662">
          <cell r="A662" t="str">
            <v>1133572</v>
          </cell>
          <cell r="B662" t="str">
            <v xml:space="preserve">J.CORRIGAN     </v>
          </cell>
          <cell r="C662" t="str">
            <v xml:space="preserve">Argyle Tubing Connector       </v>
          </cell>
          <cell r="D662" t="str">
            <v xml:space="preserve">            </v>
          </cell>
          <cell r="E662" t="str">
            <v xml:space="preserve">100/Ca  </v>
          </cell>
          <cell r="F662" t="str">
            <v>CARDKN</v>
          </cell>
          <cell r="G662" t="str">
            <v xml:space="preserve">8888270603               </v>
          </cell>
          <cell r="H662" t="str">
            <v xml:space="preserve">XD  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0</v>
          </cell>
          <cell r="N662">
            <v>1</v>
          </cell>
          <cell r="O662">
            <v>1</v>
          </cell>
          <cell r="P662">
            <v>1</v>
          </cell>
          <cell r="Q662" t="str">
            <v>M86</v>
          </cell>
          <cell r="R662" t="str">
            <v xml:space="preserve"> </v>
          </cell>
          <cell r="S662" t="str">
            <v>L</v>
          </cell>
          <cell r="T662" t="str">
            <v xml:space="preserve">  </v>
          </cell>
          <cell r="U662" t="str">
            <v xml:space="preserve">  </v>
          </cell>
          <cell r="V662" t="str">
            <v>N</v>
          </cell>
          <cell r="W662" t="str">
            <v>N</v>
          </cell>
          <cell r="X662" t="str">
            <v>N</v>
          </cell>
          <cell r="Y662" t="str">
            <v>N</v>
          </cell>
          <cell r="Z662" t="str">
            <v>N</v>
          </cell>
          <cell r="AA662" t="str">
            <v>Corporate non-stock - demand too low to convert</v>
          </cell>
        </row>
        <row r="663">
          <cell r="A663" t="str">
            <v>1133805</v>
          </cell>
          <cell r="B663" t="str">
            <v xml:space="preserve">D.McKINLEY     </v>
          </cell>
          <cell r="C663" t="str">
            <v xml:space="preserve">Wash Basin, Gold 6 Qt         </v>
          </cell>
          <cell r="D663" t="str">
            <v xml:space="preserve">            </v>
          </cell>
          <cell r="E663" t="str">
            <v xml:space="preserve">50/Ca   </v>
          </cell>
          <cell r="F663" t="str">
            <v>MEDLIN</v>
          </cell>
          <cell r="G663" t="str">
            <v xml:space="preserve">DYND80306                </v>
          </cell>
          <cell r="H663" t="str">
            <v xml:space="preserve">XE  </v>
          </cell>
          <cell r="I663">
            <v>0</v>
          </cell>
          <cell r="J663">
            <v>0</v>
          </cell>
          <cell r="K663">
            <v>1</v>
          </cell>
          <cell r="L663">
            <v>0</v>
          </cell>
          <cell r="M663">
            <v>0</v>
          </cell>
          <cell r="N663">
            <v>1</v>
          </cell>
          <cell r="O663">
            <v>1</v>
          </cell>
          <cell r="P663">
            <v>1</v>
          </cell>
          <cell r="Q663" t="str">
            <v>M10</v>
          </cell>
          <cell r="R663" t="str">
            <v xml:space="preserve"> </v>
          </cell>
          <cell r="S663" t="str">
            <v>Blank</v>
          </cell>
          <cell r="T663" t="str">
            <v xml:space="preserve">  </v>
          </cell>
          <cell r="U663" t="str">
            <v xml:space="preserve">  </v>
          </cell>
          <cell r="V663" t="str">
            <v>Y</v>
          </cell>
          <cell r="W663" t="str">
            <v>N</v>
          </cell>
          <cell r="X663" t="str">
            <v>N</v>
          </cell>
          <cell r="Y663" t="str">
            <v>N</v>
          </cell>
          <cell r="Z663" t="str">
            <v>N</v>
          </cell>
          <cell r="AA663" t="str">
            <v>Non-stock in the primary DC - demand too low to convert</v>
          </cell>
        </row>
        <row r="664">
          <cell r="A664" t="str">
            <v>1136452</v>
          </cell>
          <cell r="B664" t="str">
            <v xml:space="preserve">D.McKINLEY     </v>
          </cell>
          <cell r="C664" t="str">
            <v xml:space="preserve">Dressing Surgical Adhesive    </v>
          </cell>
          <cell r="D664" t="str">
            <v xml:space="preserve">4"x6"       </v>
          </cell>
          <cell r="E664" t="str">
            <v xml:space="preserve">200/Ca  </v>
          </cell>
          <cell r="F664" t="str">
            <v>MEDLIN</v>
          </cell>
          <cell r="G664" t="str">
            <v xml:space="preserve">NON4311                  </v>
          </cell>
          <cell r="H664" t="str">
            <v xml:space="preserve">XD  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0</v>
          </cell>
          <cell r="N664">
            <v>1</v>
          </cell>
          <cell r="O664">
            <v>1</v>
          </cell>
          <cell r="P664">
            <v>1</v>
          </cell>
          <cell r="Q664" t="str">
            <v>M86</v>
          </cell>
          <cell r="R664" t="str">
            <v xml:space="preserve"> </v>
          </cell>
          <cell r="S664" t="str">
            <v>L</v>
          </cell>
          <cell r="T664" t="str">
            <v xml:space="preserve">  </v>
          </cell>
          <cell r="U664" t="str">
            <v xml:space="preserve">  </v>
          </cell>
          <cell r="V664" t="str">
            <v>N</v>
          </cell>
          <cell r="W664" t="str">
            <v>N</v>
          </cell>
          <cell r="X664" t="str">
            <v>N</v>
          </cell>
          <cell r="Y664" t="str">
            <v>N</v>
          </cell>
          <cell r="Z664" t="str">
            <v>N</v>
          </cell>
          <cell r="AA664" t="str">
            <v>Corporate non-stock - demand too low to convert</v>
          </cell>
        </row>
        <row r="665">
          <cell r="A665" t="str">
            <v>1137792</v>
          </cell>
          <cell r="B665" t="str">
            <v xml:space="preserve">T.SMITH        </v>
          </cell>
          <cell r="C665" t="str">
            <v xml:space="preserve">Foley Cath Tray LubriSil 16Fr </v>
          </cell>
          <cell r="D665" t="str">
            <v xml:space="preserve">5cc         </v>
          </cell>
          <cell r="E665" t="str">
            <v xml:space="preserve">10/Ca   </v>
          </cell>
          <cell r="F665" t="str">
            <v>BARDBI</v>
          </cell>
          <cell r="G665" t="str">
            <v xml:space="preserve">908316                   </v>
          </cell>
          <cell r="H665" t="str">
            <v xml:space="preserve">D   </v>
          </cell>
          <cell r="I665">
            <v>1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  <cell r="O665">
            <v>1</v>
          </cell>
          <cell r="P665">
            <v>1</v>
          </cell>
          <cell r="Q665" t="str">
            <v>M86</v>
          </cell>
          <cell r="R665" t="str">
            <v xml:space="preserve"> </v>
          </cell>
          <cell r="S665" t="str">
            <v>L</v>
          </cell>
          <cell r="T665" t="str">
            <v xml:space="preserve">  </v>
          </cell>
          <cell r="U665" t="str">
            <v>DP</v>
          </cell>
          <cell r="V665" t="str">
            <v>N</v>
          </cell>
          <cell r="W665" t="str">
            <v>N</v>
          </cell>
          <cell r="X665" t="str">
            <v>N</v>
          </cell>
          <cell r="Y665" t="str">
            <v>N</v>
          </cell>
          <cell r="Z665" t="str">
            <v>N</v>
          </cell>
          <cell r="AA665" t="str">
            <v>Corporate non-stock - demand too low to convert</v>
          </cell>
        </row>
        <row r="666">
          <cell r="A666" t="str">
            <v>1139805</v>
          </cell>
          <cell r="B666" t="str">
            <v xml:space="preserve">F.COYLE        </v>
          </cell>
          <cell r="C666" t="str">
            <v xml:space="preserve">Fetal Monitor Strap Velcro    </v>
          </cell>
          <cell r="D666" t="str">
            <v xml:space="preserve">38.25"x1.5" </v>
          </cell>
          <cell r="E666" t="str">
            <v xml:space="preserve">50/Ca   </v>
          </cell>
          <cell r="F666" t="str">
            <v>HALYAR</v>
          </cell>
          <cell r="G666" t="str">
            <v xml:space="preserve">37250                    </v>
          </cell>
          <cell r="H666" t="str">
            <v xml:space="preserve">BO  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0</v>
          </cell>
          <cell r="N666">
            <v>1</v>
          </cell>
          <cell r="O666">
            <v>1</v>
          </cell>
          <cell r="P666">
            <v>1</v>
          </cell>
          <cell r="Q666" t="str">
            <v>M10</v>
          </cell>
          <cell r="R666" t="str">
            <v xml:space="preserve"> </v>
          </cell>
          <cell r="S666" t="str">
            <v>Blank</v>
          </cell>
          <cell r="T666" t="str">
            <v xml:space="preserve">  </v>
          </cell>
          <cell r="U666" t="str">
            <v xml:space="preserve">  </v>
          </cell>
          <cell r="V666" t="str">
            <v>Y</v>
          </cell>
          <cell r="W666" t="str">
            <v>N</v>
          </cell>
          <cell r="X666" t="str">
            <v>Y</v>
          </cell>
          <cell r="Y666" t="str">
            <v>N</v>
          </cell>
          <cell r="Z666" t="str">
            <v>N</v>
          </cell>
          <cell r="AA666" t="str">
            <v>Low impact - only 1 or 2 line impact</v>
          </cell>
        </row>
        <row r="667">
          <cell r="A667" t="str">
            <v>1141308</v>
          </cell>
          <cell r="B667" t="str">
            <v xml:space="preserve">M.MELUCCI      </v>
          </cell>
          <cell r="C667" t="str">
            <v xml:space="preserve">Stool Pneumatic w/o Back      </v>
          </cell>
          <cell r="D667" t="str">
            <v xml:space="preserve">Black       </v>
          </cell>
          <cell r="E667" t="str">
            <v xml:space="preserve">Ea      </v>
          </cell>
          <cell r="F667" t="str">
            <v xml:space="preserve">CLINT </v>
          </cell>
          <cell r="G667" t="str">
            <v xml:space="preserve">2156-3BK                 </v>
          </cell>
          <cell r="H667" t="str">
            <v xml:space="preserve">D   </v>
          </cell>
          <cell r="I667">
            <v>1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1</v>
          </cell>
          <cell r="O667">
            <v>1</v>
          </cell>
          <cell r="P667">
            <v>1</v>
          </cell>
          <cell r="Q667" t="str">
            <v>M85</v>
          </cell>
          <cell r="R667" t="str">
            <v xml:space="preserve"> </v>
          </cell>
          <cell r="S667" t="str">
            <v>D</v>
          </cell>
          <cell r="T667" t="str">
            <v xml:space="preserve">  </v>
          </cell>
          <cell r="U667" t="str">
            <v xml:space="preserve">  </v>
          </cell>
          <cell r="V667" t="str">
            <v>N</v>
          </cell>
          <cell r="W667" t="str">
            <v>N</v>
          </cell>
          <cell r="X667" t="str">
            <v>N</v>
          </cell>
          <cell r="Y667" t="str">
            <v>N</v>
          </cell>
          <cell r="Z667" t="str">
            <v>N</v>
          </cell>
          <cell r="AA667" t="str">
            <v>Corporate non-stock - demand too low to convert</v>
          </cell>
        </row>
        <row r="668">
          <cell r="A668" t="str">
            <v>1141759</v>
          </cell>
          <cell r="B668" t="str">
            <v xml:space="preserve">C.SCHMIDTKE    </v>
          </cell>
          <cell r="C668" t="str">
            <v xml:space="preserve">Forcep Foerster Sponge Str NS </v>
          </cell>
          <cell r="D668" t="str">
            <v xml:space="preserve">9.5"Serr    </v>
          </cell>
          <cell r="E668" t="str">
            <v xml:space="preserve">12/Bx   </v>
          </cell>
          <cell r="F668" t="str">
            <v>MISDFK</v>
          </cell>
          <cell r="G668" t="str">
            <v xml:space="preserve">21-577                   </v>
          </cell>
          <cell r="H668" t="str">
            <v xml:space="preserve">D   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1</v>
          </cell>
          <cell r="N668">
            <v>1</v>
          </cell>
          <cell r="O668">
            <v>1</v>
          </cell>
          <cell r="P668">
            <v>1</v>
          </cell>
          <cell r="Q668" t="str">
            <v>M85</v>
          </cell>
          <cell r="R668" t="str">
            <v xml:space="preserve"> </v>
          </cell>
          <cell r="S668" t="str">
            <v>D</v>
          </cell>
          <cell r="T668" t="str">
            <v xml:space="preserve">  </v>
          </cell>
          <cell r="U668" t="str">
            <v xml:space="preserve">  </v>
          </cell>
          <cell r="V668" t="str">
            <v>N</v>
          </cell>
          <cell r="W668" t="str">
            <v>N</v>
          </cell>
          <cell r="X668" t="str">
            <v>N</v>
          </cell>
          <cell r="Y668" t="str">
            <v>N</v>
          </cell>
          <cell r="Z668" t="str">
            <v>N</v>
          </cell>
          <cell r="AA668" t="str">
            <v>Corporate non-stock - demand too low to convert</v>
          </cell>
        </row>
        <row r="669">
          <cell r="A669" t="str">
            <v>1145733</v>
          </cell>
          <cell r="B669" t="str">
            <v xml:space="preserve">K.MURTAUGH     </v>
          </cell>
          <cell r="C669" t="str">
            <v xml:space="preserve">Record Indicator Card Steam &amp; </v>
          </cell>
          <cell r="D669" t="str">
            <v xml:space="preserve">EO Load     </v>
          </cell>
          <cell r="E669" t="str">
            <v xml:space="preserve">100/Bx  </v>
          </cell>
          <cell r="F669" t="str">
            <v>VESTAL</v>
          </cell>
          <cell r="G669" t="str">
            <v xml:space="preserve">RK019                    </v>
          </cell>
          <cell r="H669" t="str">
            <v xml:space="preserve">XD  </v>
          </cell>
          <cell r="I669">
            <v>1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1</v>
          </cell>
          <cell r="O669">
            <v>1</v>
          </cell>
          <cell r="P669">
            <v>1</v>
          </cell>
          <cell r="Q669" t="str">
            <v>M86</v>
          </cell>
          <cell r="R669" t="str">
            <v xml:space="preserve"> </v>
          </cell>
          <cell r="S669" t="str">
            <v>L</v>
          </cell>
          <cell r="T669" t="str">
            <v xml:space="preserve">  </v>
          </cell>
          <cell r="U669" t="str">
            <v xml:space="preserve">  </v>
          </cell>
          <cell r="V669" t="str">
            <v>N</v>
          </cell>
          <cell r="W669" t="str">
            <v>N</v>
          </cell>
          <cell r="X669" t="str">
            <v>N</v>
          </cell>
          <cell r="Y669" t="str">
            <v>N</v>
          </cell>
          <cell r="Z669" t="str">
            <v>N</v>
          </cell>
          <cell r="AA669" t="str">
            <v>Corporate non-stock - demand too low to convert</v>
          </cell>
        </row>
        <row r="670">
          <cell r="A670" t="str">
            <v>1146236</v>
          </cell>
          <cell r="B670" t="str">
            <v xml:space="preserve">G.RAZZANO      </v>
          </cell>
          <cell r="C670" t="str">
            <v xml:space="preserve">Nail Nipper 4" SS/Dbl/Str     </v>
          </cell>
          <cell r="D670" t="str">
            <v xml:space="preserve">            </v>
          </cell>
          <cell r="E670" t="str">
            <v xml:space="preserve">Ea      </v>
          </cell>
          <cell r="F670" t="str">
            <v>MILTEX</v>
          </cell>
          <cell r="G670" t="str">
            <v xml:space="preserve">MH40-224                 </v>
          </cell>
          <cell r="H670" t="str">
            <v xml:space="preserve">XE  </v>
          </cell>
          <cell r="I670">
            <v>0</v>
          </cell>
          <cell r="J670">
            <v>1</v>
          </cell>
          <cell r="K670">
            <v>0</v>
          </cell>
          <cell r="L670">
            <v>0</v>
          </cell>
          <cell r="M670">
            <v>0</v>
          </cell>
          <cell r="N670">
            <v>1</v>
          </cell>
          <cell r="O670">
            <v>1</v>
          </cell>
          <cell r="P670">
            <v>1</v>
          </cell>
          <cell r="Q670" t="str">
            <v>M80</v>
          </cell>
          <cell r="R670" t="str">
            <v xml:space="preserve"> </v>
          </cell>
          <cell r="S670" t="str">
            <v>Blank</v>
          </cell>
          <cell r="T670" t="str">
            <v xml:space="preserve">  </v>
          </cell>
          <cell r="U670" t="str">
            <v xml:space="preserve">  </v>
          </cell>
          <cell r="V670" t="str">
            <v>Y</v>
          </cell>
          <cell r="W670" t="str">
            <v>N</v>
          </cell>
          <cell r="X670" t="str">
            <v>N</v>
          </cell>
          <cell r="Y670" t="str">
            <v>N</v>
          </cell>
          <cell r="Z670" t="str">
            <v>N</v>
          </cell>
          <cell r="AA670" t="str">
            <v>Non-stock in the primary DC - demand too low to convert</v>
          </cell>
        </row>
        <row r="671">
          <cell r="A671" t="str">
            <v>1146304</v>
          </cell>
          <cell r="B671" t="str">
            <v xml:space="preserve">F.COYLE        </v>
          </cell>
          <cell r="C671" t="str">
            <v xml:space="preserve">Syringe LOR Plastic 7cc       </v>
          </cell>
          <cell r="D671" t="str">
            <v xml:space="preserve">Empty       </v>
          </cell>
          <cell r="E671" t="str">
            <v xml:space="preserve">25/Ca   </v>
          </cell>
          <cell r="F671" t="str">
            <v>HALYAR</v>
          </cell>
          <cell r="G671" t="str">
            <v xml:space="preserve">189A001                  </v>
          </cell>
          <cell r="H671" t="str">
            <v xml:space="preserve">XD  </v>
          </cell>
          <cell r="I671">
            <v>1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  <cell r="O671">
            <v>1</v>
          </cell>
          <cell r="P671">
            <v>1</v>
          </cell>
          <cell r="Q671" t="str">
            <v>M86</v>
          </cell>
          <cell r="R671" t="str">
            <v xml:space="preserve"> </v>
          </cell>
          <cell r="S671" t="str">
            <v>L</v>
          </cell>
          <cell r="T671" t="str">
            <v xml:space="preserve">  </v>
          </cell>
          <cell r="U671" t="str">
            <v>DP</v>
          </cell>
          <cell r="V671" t="str">
            <v>N</v>
          </cell>
          <cell r="W671" t="str">
            <v>N</v>
          </cell>
          <cell r="X671" t="str">
            <v>N</v>
          </cell>
          <cell r="Y671" t="str">
            <v>N</v>
          </cell>
          <cell r="Z671" t="str">
            <v>N</v>
          </cell>
          <cell r="AA671" t="str">
            <v>Corporate non-stock - demand too low to convert</v>
          </cell>
        </row>
        <row r="672">
          <cell r="A672" t="str">
            <v>1147101</v>
          </cell>
          <cell r="B672" t="str">
            <v xml:space="preserve">D.McKINLEY     </v>
          </cell>
          <cell r="C672" t="str">
            <v xml:space="preserve">Gown Patient Short Sleeve     </v>
          </cell>
          <cell r="D672" t="str">
            <v xml:space="preserve">Blue XL     </v>
          </cell>
          <cell r="E672" t="str">
            <v xml:space="preserve">50/Ca   </v>
          </cell>
          <cell r="F672" t="str">
            <v>MEDLIN</v>
          </cell>
          <cell r="G672" t="str">
            <v xml:space="preserve">NON27146SLXL             </v>
          </cell>
          <cell r="H672" t="str">
            <v xml:space="preserve">XS  </v>
          </cell>
          <cell r="I672">
            <v>1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1</v>
          </cell>
          <cell r="O672">
            <v>1</v>
          </cell>
          <cell r="P672">
            <v>1</v>
          </cell>
          <cell r="Q672" t="str">
            <v>M10</v>
          </cell>
          <cell r="R672" t="str">
            <v xml:space="preserve"> </v>
          </cell>
          <cell r="S672" t="str">
            <v>Blank</v>
          </cell>
          <cell r="T672" t="str">
            <v xml:space="preserve">  </v>
          </cell>
          <cell r="U672" t="str">
            <v xml:space="preserve">  </v>
          </cell>
          <cell r="V672" t="str">
            <v>Y</v>
          </cell>
          <cell r="W672" t="str">
            <v>N</v>
          </cell>
          <cell r="X672" t="str">
            <v>Y</v>
          </cell>
          <cell r="Y672" t="str">
            <v>Y</v>
          </cell>
          <cell r="Z672" t="str">
            <v>Y</v>
          </cell>
          <cell r="AA672" t="str">
            <v>Low impact - only 1 or 2 line impact</v>
          </cell>
        </row>
        <row r="673">
          <cell r="A673" t="str">
            <v>1149623</v>
          </cell>
          <cell r="B673" t="str">
            <v xml:space="preserve">C.SANO         </v>
          </cell>
          <cell r="C673" t="str">
            <v xml:space="preserve">Pad Moleskin Jumbo            </v>
          </cell>
          <cell r="D673" t="str">
            <v xml:space="preserve">2"x25Yd     </v>
          </cell>
          <cell r="E673" t="str">
            <v xml:space="preserve">1/Rl    </v>
          </cell>
          <cell r="F673" t="str">
            <v xml:space="preserve">MABIS </v>
          </cell>
          <cell r="G673" t="str">
            <v xml:space="preserve">765-5001-0000            </v>
          </cell>
          <cell r="H673" t="str">
            <v xml:space="preserve">D   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1</v>
          </cell>
          <cell r="N673">
            <v>1</v>
          </cell>
          <cell r="O673">
            <v>1</v>
          </cell>
          <cell r="P673">
            <v>1</v>
          </cell>
          <cell r="Q673" t="str">
            <v>M85</v>
          </cell>
          <cell r="R673" t="str">
            <v xml:space="preserve"> </v>
          </cell>
          <cell r="S673" t="str">
            <v>D</v>
          </cell>
          <cell r="T673" t="str">
            <v xml:space="preserve">  </v>
          </cell>
          <cell r="U673" t="str">
            <v xml:space="preserve">  </v>
          </cell>
          <cell r="V673" t="str">
            <v>N</v>
          </cell>
          <cell r="W673" t="str">
            <v>N</v>
          </cell>
          <cell r="X673" t="str">
            <v>N</v>
          </cell>
          <cell r="Y673" t="str">
            <v>N</v>
          </cell>
          <cell r="Z673" t="str">
            <v>N</v>
          </cell>
          <cell r="AA673" t="str">
            <v>Corporate non-stock - demand too low to convert</v>
          </cell>
        </row>
        <row r="674">
          <cell r="A674" t="str">
            <v>1152695</v>
          </cell>
          <cell r="B674" t="str">
            <v xml:space="preserve">A.JACKSON      </v>
          </cell>
          <cell r="C674" t="str">
            <v xml:space="preserve">Loop Lletz Electrode White    </v>
          </cell>
          <cell r="D674" t="str">
            <v xml:space="preserve">20x12mm     </v>
          </cell>
          <cell r="E674" t="str">
            <v xml:space="preserve">12/Bx   </v>
          </cell>
          <cell r="F674" t="str">
            <v>ETHICO</v>
          </cell>
          <cell r="G674" t="str">
            <v xml:space="preserve">470                      </v>
          </cell>
          <cell r="H674" t="str">
            <v xml:space="preserve">D   </v>
          </cell>
          <cell r="I674">
            <v>1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1</v>
          </cell>
          <cell r="O674">
            <v>1</v>
          </cell>
          <cell r="P674">
            <v>1</v>
          </cell>
          <cell r="Q674" t="str">
            <v>M85</v>
          </cell>
          <cell r="R674" t="str">
            <v xml:space="preserve"> </v>
          </cell>
          <cell r="S674" t="str">
            <v>D</v>
          </cell>
          <cell r="T674" t="str">
            <v xml:space="preserve">  </v>
          </cell>
          <cell r="U674" t="str">
            <v>DP</v>
          </cell>
          <cell r="V674" t="str">
            <v>N</v>
          </cell>
          <cell r="W674" t="str">
            <v>N</v>
          </cell>
          <cell r="X674" t="str">
            <v>N</v>
          </cell>
          <cell r="Y674" t="str">
            <v>N</v>
          </cell>
          <cell r="Z674" t="str">
            <v>N</v>
          </cell>
          <cell r="AA674" t="str">
            <v>Corporate non-stock - demand too low to convert</v>
          </cell>
        </row>
        <row r="675">
          <cell r="A675" t="str">
            <v>1153658</v>
          </cell>
          <cell r="B675" t="str">
            <v xml:space="preserve">D.McKINLEY     </v>
          </cell>
          <cell r="C675" t="str">
            <v>Cannula Pediatric Straight Tip</v>
          </cell>
          <cell r="D675" t="str">
            <v xml:space="preserve">7'Tubing    </v>
          </cell>
          <cell r="E675" t="str">
            <v xml:space="preserve">50/Ca   </v>
          </cell>
          <cell r="F675" t="str">
            <v>MEDLIN</v>
          </cell>
          <cell r="G675" t="str">
            <v xml:space="preserve">HCS4518                  </v>
          </cell>
          <cell r="H675" t="str">
            <v xml:space="preserve">D   </v>
          </cell>
          <cell r="I675">
            <v>1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1</v>
          </cell>
          <cell r="O675">
            <v>1</v>
          </cell>
          <cell r="P675">
            <v>1</v>
          </cell>
          <cell r="Q675" t="str">
            <v>M85</v>
          </cell>
          <cell r="R675" t="str">
            <v xml:space="preserve"> </v>
          </cell>
          <cell r="S675" t="str">
            <v>D</v>
          </cell>
          <cell r="T675" t="str">
            <v xml:space="preserve">  </v>
          </cell>
          <cell r="U675" t="str">
            <v xml:space="preserve">  </v>
          </cell>
          <cell r="V675" t="str">
            <v>N</v>
          </cell>
          <cell r="W675" t="str">
            <v>N</v>
          </cell>
          <cell r="X675" t="str">
            <v>N</v>
          </cell>
          <cell r="Y675" t="str">
            <v>N</v>
          </cell>
          <cell r="Z675" t="str">
            <v>N</v>
          </cell>
          <cell r="AA675" t="str">
            <v>Corporate non-stock - demand too low to convert</v>
          </cell>
        </row>
        <row r="676">
          <cell r="A676" t="str">
            <v>1153831</v>
          </cell>
          <cell r="B676" t="str">
            <v xml:space="preserve">T.SMITH        </v>
          </cell>
          <cell r="C676" t="str">
            <v xml:space="preserve">Gripper Plus Power Inj Needle </v>
          </cell>
          <cell r="D676" t="str">
            <v xml:space="preserve">20gx1"      </v>
          </cell>
          <cell r="E676" t="str">
            <v xml:space="preserve">12/Bx   </v>
          </cell>
          <cell r="F676" t="str">
            <v>SIMPOR</v>
          </cell>
          <cell r="G676" t="str">
            <v xml:space="preserve">21-3362-24               </v>
          </cell>
          <cell r="H676" t="str">
            <v xml:space="preserve">D   </v>
          </cell>
          <cell r="I676">
            <v>1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1</v>
          </cell>
          <cell r="O676">
            <v>1</v>
          </cell>
          <cell r="P676">
            <v>1</v>
          </cell>
          <cell r="Q676" t="str">
            <v>M86</v>
          </cell>
          <cell r="R676" t="str">
            <v xml:space="preserve"> </v>
          </cell>
          <cell r="S676" t="str">
            <v>L</v>
          </cell>
          <cell r="T676" t="str">
            <v xml:space="preserve">  </v>
          </cell>
          <cell r="U676" t="str">
            <v>DP</v>
          </cell>
          <cell r="V676" t="str">
            <v>N</v>
          </cell>
          <cell r="W676" t="str">
            <v>N</v>
          </cell>
          <cell r="X676" t="str">
            <v>N</v>
          </cell>
          <cell r="Y676" t="str">
            <v>N</v>
          </cell>
          <cell r="Z676" t="str">
            <v>N</v>
          </cell>
          <cell r="AA676" t="str">
            <v>Corporate non-stock - demand too low to convert</v>
          </cell>
        </row>
        <row r="677">
          <cell r="A677" t="str">
            <v>1154859</v>
          </cell>
          <cell r="B677" t="str">
            <v xml:space="preserve">M.MELUCCI      </v>
          </cell>
          <cell r="C677" t="str">
            <v>Paper Thermal Z-Fold No Header</v>
          </cell>
          <cell r="D677" t="str">
            <v xml:space="preserve">Red Grid    </v>
          </cell>
          <cell r="E677" t="str">
            <v xml:space="preserve">12Pk/Ca </v>
          </cell>
          <cell r="F677" t="str">
            <v>PHILMD</v>
          </cell>
          <cell r="G677" t="str">
            <v xml:space="preserve">989803137011             </v>
          </cell>
          <cell r="H677" t="str">
            <v xml:space="preserve">XE  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1</v>
          </cell>
          <cell r="N677">
            <v>1</v>
          </cell>
          <cell r="O677">
            <v>1</v>
          </cell>
          <cell r="P677">
            <v>1</v>
          </cell>
          <cell r="Q677" t="str">
            <v>M10</v>
          </cell>
          <cell r="R677" t="str">
            <v xml:space="preserve"> </v>
          </cell>
          <cell r="S677" t="str">
            <v>Blank</v>
          </cell>
          <cell r="T677" t="str">
            <v xml:space="preserve">  </v>
          </cell>
          <cell r="U677" t="str">
            <v xml:space="preserve">  </v>
          </cell>
          <cell r="V677" t="str">
            <v>Y</v>
          </cell>
          <cell r="W677" t="str">
            <v>N</v>
          </cell>
          <cell r="X677" t="str">
            <v>N</v>
          </cell>
          <cell r="Y677" t="str">
            <v>N</v>
          </cell>
          <cell r="Z677" t="str">
            <v>N</v>
          </cell>
          <cell r="AA677" t="str">
            <v>Non-stock in the primary DC - demand too low to convert</v>
          </cell>
        </row>
        <row r="678">
          <cell r="A678" t="str">
            <v>1156371</v>
          </cell>
          <cell r="B678" t="str">
            <v xml:space="preserve">A.JACKSON      </v>
          </cell>
          <cell r="C678" t="str">
            <v xml:space="preserve">Index Med'l Chart 8-Side Tabs </v>
          </cell>
          <cell r="D678" t="str">
            <v xml:space="preserve">            </v>
          </cell>
          <cell r="E678" t="str">
            <v xml:space="preserve">40/Bx   </v>
          </cell>
          <cell r="F678" t="str">
            <v>ODEPOT</v>
          </cell>
          <cell r="G678" t="str">
            <v xml:space="preserve">912938                   </v>
          </cell>
          <cell r="H678" t="str">
            <v xml:space="preserve">D   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0</v>
          </cell>
          <cell r="N678">
            <v>1</v>
          </cell>
          <cell r="O678">
            <v>1</v>
          </cell>
          <cell r="P678">
            <v>1</v>
          </cell>
          <cell r="Q678" t="str">
            <v>D33</v>
          </cell>
          <cell r="R678" t="str">
            <v xml:space="preserve"> </v>
          </cell>
          <cell r="S678" t="str">
            <v>D</v>
          </cell>
          <cell r="T678" t="str">
            <v xml:space="preserve">  </v>
          </cell>
          <cell r="U678" t="str">
            <v xml:space="preserve">  </v>
          </cell>
          <cell r="V678" t="str">
            <v>N</v>
          </cell>
          <cell r="W678" t="str">
            <v>N</v>
          </cell>
          <cell r="X678" t="str">
            <v>N</v>
          </cell>
          <cell r="Y678" t="str">
            <v>N</v>
          </cell>
          <cell r="Z678" t="str">
            <v>N</v>
          </cell>
          <cell r="AA678" t="str">
            <v>Drop-ship only</v>
          </cell>
        </row>
        <row r="679">
          <cell r="A679" t="str">
            <v>1156650</v>
          </cell>
          <cell r="B679" t="str">
            <v xml:space="preserve">T.SMITH        </v>
          </cell>
          <cell r="C679" t="str">
            <v xml:space="preserve">Ponsky Pull PEG Kit Sterile   </v>
          </cell>
          <cell r="D679" t="str">
            <v xml:space="preserve">20FR        </v>
          </cell>
          <cell r="E679" t="str">
            <v xml:space="preserve">2/Ca    </v>
          </cell>
          <cell r="F679" t="str">
            <v xml:space="preserve">BARDR </v>
          </cell>
          <cell r="G679" t="str">
            <v xml:space="preserve">000792                   </v>
          </cell>
          <cell r="H679" t="str">
            <v xml:space="preserve">XD  </v>
          </cell>
          <cell r="I679">
            <v>0</v>
          </cell>
          <cell r="J679">
            <v>0</v>
          </cell>
          <cell r="K679">
            <v>1</v>
          </cell>
          <cell r="L679">
            <v>0</v>
          </cell>
          <cell r="M679">
            <v>0</v>
          </cell>
          <cell r="N679">
            <v>1</v>
          </cell>
          <cell r="O679">
            <v>1</v>
          </cell>
          <cell r="P679">
            <v>1</v>
          </cell>
          <cell r="Q679" t="str">
            <v>M86</v>
          </cell>
          <cell r="R679" t="str">
            <v xml:space="preserve"> </v>
          </cell>
          <cell r="S679" t="str">
            <v>L</v>
          </cell>
          <cell r="T679" t="str">
            <v xml:space="preserve">  </v>
          </cell>
          <cell r="U679" t="str">
            <v>RE</v>
          </cell>
          <cell r="V679" t="str">
            <v>N</v>
          </cell>
          <cell r="W679" t="str">
            <v>N</v>
          </cell>
          <cell r="X679" t="str">
            <v>N</v>
          </cell>
          <cell r="Y679" t="str">
            <v>N</v>
          </cell>
          <cell r="Z679" t="str">
            <v>N</v>
          </cell>
          <cell r="AA679" t="str">
            <v>Corporate non-stock - demand too low to convert</v>
          </cell>
        </row>
        <row r="680">
          <cell r="A680" t="str">
            <v>1157980</v>
          </cell>
          <cell r="B680" t="str">
            <v xml:space="preserve">D.McKINLEY     </v>
          </cell>
          <cell r="C680" t="str">
            <v xml:space="preserve">Bag Drainage f/Nephrostomy    </v>
          </cell>
          <cell r="D680" t="str">
            <v xml:space="preserve">600ml       </v>
          </cell>
          <cell r="E680" t="str">
            <v xml:space="preserve">20/Ca   </v>
          </cell>
          <cell r="F680" t="str">
            <v>MEDLIN</v>
          </cell>
          <cell r="G680" t="str">
            <v xml:space="preserve">URLTC600                 </v>
          </cell>
          <cell r="H680" t="str">
            <v xml:space="preserve">D   </v>
          </cell>
          <cell r="I680">
            <v>1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1</v>
          </cell>
          <cell r="O680">
            <v>1</v>
          </cell>
          <cell r="P680">
            <v>1</v>
          </cell>
          <cell r="Q680" t="str">
            <v>M85</v>
          </cell>
          <cell r="R680" t="str">
            <v xml:space="preserve"> </v>
          </cell>
          <cell r="S680" t="str">
            <v>D</v>
          </cell>
          <cell r="T680" t="str">
            <v xml:space="preserve">  </v>
          </cell>
          <cell r="U680" t="str">
            <v>DP</v>
          </cell>
          <cell r="V680" t="str">
            <v>N</v>
          </cell>
          <cell r="W680" t="str">
            <v>N</v>
          </cell>
          <cell r="X680" t="str">
            <v>N</v>
          </cell>
          <cell r="Y680" t="str">
            <v>N</v>
          </cell>
          <cell r="Z680" t="str">
            <v>N</v>
          </cell>
          <cell r="AA680" t="str">
            <v>Corporate non-stock - demand too low to convert</v>
          </cell>
        </row>
        <row r="681">
          <cell r="A681" t="str">
            <v>1158188</v>
          </cell>
          <cell r="B681" t="str">
            <v xml:space="preserve">G.MARCHESI     </v>
          </cell>
          <cell r="C681" t="str">
            <v>Pedi Reduced Energy Electrodes</v>
          </cell>
          <cell r="D681" t="str">
            <v xml:space="preserve">            </v>
          </cell>
          <cell r="E681" t="str">
            <v xml:space="preserve">Ea      </v>
          </cell>
          <cell r="F681" t="str">
            <v>SOMTEC</v>
          </cell>
          <cell r="G681" t="str">
            <v xml:space="preserve">11101-000016             </v>
          </cell>
          <cell r="H681" t="str">
            <v xml:space="preserve">D   </v>
          </cell>
          <cell r="I681">
            <v>1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1</v>
          </cell>
          <cell r="O681">
            <v>1</v>
          </cell>
          <cell r="P681">
            <v>1</v>
          </cell>
          <cell r="Q681" t="str">
            <v>M85</v>
          </cell>
          <cell r="R681" t="str">
            <v xml:space="preserve"> </v>
          </cell>
          <cell r="S681" t="str">
            <v>D</v>
          </cell>
          <cell r="T681" t="str">
            <v xml:space="preserve">  </v>
          </cell>
          <cell r="U681" t="str">
            <v>DU</v>
          </cell>
          <cell r="V681" t="str">
            <v>N</v>
          </cell>
          <cell r="W681" t="str">
            <v>N</v>
          </cell>
          <cell r="X681" t="str">
            <v>N</v>
          </cell>
          <cell r="Y681" t="str">
            <v>N</v>
          </cell>
          <cell r="Z681" t="str">
            <v>N</v>
          </cell>
          <cell r="AA681" t="str">
            <v>Corporate non-stock - demand too low to convert</v>
          </cell>
        </row>
        <row r="682">
          <cell r="A682" t="str">
            <v>1158830</v>
          </cell>
          <cell r="B682" t="str">
            <v xml:space="preserve">A.DOUGHTON     </v>
          </cell>
          <cell r="C682" t="str">
            <v xml:space="preserve">Life Shield Cap ST            </v>
          </cell>
          <cell r="D682" t="str">
            <v xml:space="preserve">Male        </v>
          </cell>
          <cell r="E682" t="str">
            <v xml:space="preserve">120/Ca  </v>
          </cell>
          <cell r="F682" t="str">
            <v>ABBHOS</v>
          </cell>
          <cell r="G682" t="str">
            <v xml:space="preserve">1195501                  </v>
          </cell>
          <cell r="H682" t="str">
            <v xml:space="preserve">XD  </v>
          </cell>
          <cell r="I682">
            <v>1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1</v>
          </cell>
          <cell r="O682">
            <v>1</v>
          </cell>
          <cell r="P682">
            <v>1</v>
          </cell>
          <cell r="Q682" t="str">
            <v>M86</v>
          </cell>
          <cell r="R682" t="str">
            <v xml:space="preserve"> </v>
          </cell>
          <cell r="S682" t="str">
            <v>L</v>
          </cell>
          <cell r="T682" t="str">
            <v xml:space="preserve">  </v>
          </cell>
          <cell r="U682" t="str">
            <v>DP</v>
          </cell>
          <cell r="V682" t="str">
            <v>N</v>
          </cell>
          <cell r="W682" t="str">
            <v>N</v>
          </cell>
          <cell r="X682" t="str">
            <v>N</v>
          </cell>
          <cell r="Y682" t="str">
            <v>N</v>
          </cell>
          <cell r="Z682" t="str">
            <v>N</v>
          </cell>
          <cell r="AA682" t="str">
            <v>Corporate non-stock - demand too low to convert</v>
          </cell>
        </row>
        <row r="683">
          <cell r="A683" t="str">
            <v>1161257</v>
          </cell>
          <cell r="B683" t="str">
            <v xml:space="preserve">D.McKINLEY     </v>
          </cell>
          <cell r="C683" t="str">
            <v xml:space="preserve">Wheelchair Bariatric 28"      </v>
          </cell>
          <cell r="D683" t="str">
            <v xml:space="preserve">850#Cap     </v>
          </cell>
          <cell r="E683" t="str">
            <v xml:space="preserve">Ea      </v>
          </cell>
          <cell r="F683" t="str">
            <v>MEDLIN</v>
          </cell>
          <cell r="G683" t="str">
            <v xml:space="preserve">MDS809850                </v>
          </cell>
          <cell r="H683" t="str">
            <v xml:space="preserve">D   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1</v>
          </cell>
          <cell r="N683">
            <v>1</v>
          </cell>
          <cell r="O683">
            <v>1</v>
          </cell>
          <cell r="P683">
            <v>1</v>
          </cell>
          <cell r="Q683" t="str">
            <v>M85</v>
          </cell>
          <cell r="R683" t="str">
            <v xml:space="preserve"> </v>
          </cell>
          <cell r="S683" t="str">
            <v>D</v>
          </cell>
          <cell r="T683" t="str">
            <v xml:space="preserve">  </v>
          </cell>
          <cell r="U683" t="str">
            <v xml:space="preserve">  </v>
          </cell>
          <cell r="V683" t="str">
            <v>N</v>
          </cell>
          <cell r="W683" t="str">
            <v>N</v>
          </cell>
          <cell r="X683" t="str">
            <v>N</v>
          </cell>
          <cell r="Y683" t="str">
            <v>N</v>
          </cell>
          <cell r="Z683" t="str">
            <v>N</v>
          </cell>
          <cell r="AA683" t="str">
            <v>Corporate non-stock - demand too low to convert</v>
          </cell>
        </row>
        <row r="684">
          <cell r="A684" t="str">
            <v>1163452</v>
          </cell>
          <cell r="B684" t="str">
            <v xml:space="preserve">T.CHEE         </v>
          </cell>
          <cell r="C684" t="str">
            <v xml:space="preserve">Roller Base w/Wheels          </v>
          </cell>
          <cell r="D684" t="str">
            <v xml:space="preserve">X-Small     </v>
          </cell>
          <cell r="E684" t="str">
            <v xml:space="preserve">Ea      </v>
          </cell>
          <cell r="F684" t="str">
            <v>BRYMIL</v>
          </cell>
          <cell r="G684" t="str">
            <v xml:space="preserve">501-RB-XS                </v>
          </cell>
          <cell r="H684" t="str">
            <v xml:space="preserve">D   </v>
          </cell>
          <cell r="I684">
            <v>1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1</v>
          </cell>
          <cell r="O684">
            <v>1</v>
          </cell>
          <cell r="P684">
            <v>1</v>
          </cell>
          <cell r="Q684" t="str">
            <v>M85</v>
          </cell>
          <cell r="R684" t="str">
            <v xml:space="preserve"> </v>
          </cell>
          <cell r="S684" t="str">
            <v>D</v>
          </cell>
          <cell r="T684" t="str">
            <v xml:space="preserve">  </v>
          </cell>
          <cell r="U684" t="str">
            <v xml:space="preserve">  </v>
          </cell>
          <cell r="V684" t="str">
            <v>N</v>
          </cell>
          <cell r="W684" t="str">
            <v>N</v>
          </cell>
          <cell r="X684" t="str">
            <v>N</v>
          </cell>
          <cell r="Y684" t="str">
            <v>N</v>
          </cell>
          <cell r="Z684" t="str">
            <v>N</v>
          </cell>
          <cell r="AA684" t="str">
            <v>Corporate non-stock - demand too low to convert</v>
          </cell>
        </row>
        <row r="685">
          <cell r="A685" t="str">
            <v>1164002</v>
          </cell>
          <cell r="B685" t="str">
            <v xml:space="preserve">A.VETACK       </v>
          </cell>
          <cell r="C685" t="str">
            <v xml:space="preserve">Specimen Bag Transport Biohaz </v>
          </cell>
          <cell r="D685" t="str">
            <v>12x15"ZipLoc</v>
          </cell>
          <cell r="E685" t="str">
            <v xml:space="preserve">500/Ca  </v>
          </cell>
          <cell r="F685" t="str">
            <v>GLOSCI</v>
          </cell>
          <cell r="G685" t="str">
            <v xml:space="preserve">4929                     </v>
          </cell>
          <cell r="H685" t="str">
            <v xml:space="preserve">D   </v>
          </cell>
          <cell r="I685">
            <v>1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1</v>
          </cell>
          <cell r="O685">
            <v>1</v>
          </cell>
          <cell r="P685">
            <v>1</v>
          </cell>
          <cell r="Q685" t="str">
            <v>M85</v>
          </cell>
          <cell r="R685" t="str">
            <v xml:space="preserve"> </v>
          </cell>
          <cell r="S685" t="str">
            <v>D</v>
          </cell>
          <cell r="T685" t="str">
            <v xml:space="preserve">  </v>
          </cell>
          <cell r="U685" t="str">
            <v xml:space="preserve">  </v>
          </cell>
          <cell r="V685" t="str">
            <v>N</v>
          </cell>
          <cell r="W685" t="str">
            <v>N</v>
          </cell>
          <cell r="X685" t="str">
            <v>N</v>
          </cell>
          <cell r="Y685" t="str">
            <v>N</v>
          </cell>
          <cell r="Z685" t="str">
            <v>N</v>
          </cell>
          <cell r="AA685" t="str">
            <v>Corporate non-stock - demand too low to convert</v>
          </cell>
        </row>
        <row r="686">
          <cell r="A686" t="str">
            <v>1164147</v>
          </cell>
          <cell r="B686" t="str">
            <v xml:space="preserve">A.JACKSON      </v>
          </cell>
          <cell r="C686" t="str">
            <v xml:space="preserve">Gummy Bears                   </v>
          </cell>
          <cell r="D686" t="str">
            <v xml:space="preserve">32oz/Tub    </v>
          </cell>
          <cell r="E686" t="str">
            <v xml:space="preserve">Ea      </v>
          </cell>
          <cell r="F686" t="str">
            <v>ODEPOT</v>
          </cell>
          <cell r="G686" t="str">
            <v xml:space="preserve">905461                   </v>
          </cell>
          <cell r="H686" t="str">
            <v xml:space="preserve">D   </v>
          </cell>
          <cell r="I686">
            <v>1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1</v>
          </cell>
          <cell r="O686">
            <v>1</v>
          </cell>
          <cell r="P686">
            <v>1</v>
          </cell>
          <cell r="Q686" t="str">
            <v>D33</v>
          </cell>
          <cell r="R686" t="str">
            <v xml:space="preserve"> </v>
          </cell>
          <cell r="S686" t="str">
            <v>D</v>
          </cell>
          <cell r="T686" t="str">
            <v xml:space="preserve">  </v>
          </cell>
          <cell r="U686" t="str">
            <v xml:space="preserve">  </v>
          </cell>
          <cell r="V686" t="str">
            <v>N</v>
          </cell>
          <cell r="W686" t="str">
            <v>N</v>
          </cell>
          <cell r="X686" t="str">
            <v>N</v>
          </cell>
          <cell r="Y686" t="str">
            <v>N</v>
          </cell>
          <cell r="Z686" t="str">
            <v>N</v>
          </cell>
          <cell r="AA686" t="str">
            <v>Drop-ship only</v>
          </cell>
        </row>
        <row r="687">
          <cell r="A687" t="str">
            <v>1167301</v>
          </cell>
          <cell r="B687" t="str">
            <v xml:space="preserve">W.ROACH        </v>
          </cell>
          <cell r="C687" t="str">
            <v xml:space="preserve">Lipid/Glu Calib/Verification  </v>
          </cell>
          <cell r="D687" t="str">
            <v xml:space="preserve">4x2ml       </v>
          </cell>
          <cell r="E687" t="str">
            <v xml:space="preserve">Ea      </v>
          </cell>
          <cell r="F687" t="str">
            <v>CHOLES</v>
          </cell>
          <cell r="G687" t="str">
            <v xml:space="preserve">88770                    </v>
          </cell>
          <cell r="H687" t="str">
            <v xml:space="preserve">D   </v>
          </cell>
          <cell r="I687">
            <v>1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1</v>
          </cell>
          <cell r="O687">
            <v>1</v>
          </cell>
          <cell r="P687">
            <v>1</v>
          </cell>
          <cell r="Q687" t="str">
            <v>M85</v>
          </cell>
          <cell r="R687" t="str">
            <v xml:space="preserve"> </v>
          </cell>
          <cell r="S687" t="str">
            <v>D</v>
          </cell>
          <cell r="T687" t="str">
            <v>RI</v>
          </cell>
          <cell r="U687" t="str">
            <v xml:space="preserve">  </v>
          </cell>
          <cell r="V687" t="str">
            <v>N</v>
          </cell>
          <cell r="W687" t="str">
            <v>N</v>
          </cell>
          <cell r="X687" t="str">
            <v>N</v>
          </cell>
          <cell r="Y687" t="str">
            <v>N</v>
          </cell>
          <cell r="Z687" t="str">
            <v>N</v>
          </cell>
          <cell r="AA687" t="str">
            <v>Corporate non-stock - demand too low to convert</v>
          </cell>
        </row>
        <row r="688">
          <cell r="A688" t="str">
            <v>1169417</v>
          </cell>
          <cell r="B688" t="str">
            <v xml:space="preserve">F.COYLE        </v>
          </cell>
          <cell r="C688" t="str">
            <v xml:space="preserve">Doppler Non-Direct 8MHz       </v>
          </cell>
          <cell r="D688" t="str">
            <v>Hi-Sensitive</v>
          </cell>
          <cell r="E688" t="str">
            <v xml:space="preserve">Ea      </v>
          </cell>
          <cell r="F688" t="str">
            <v>HUNTGR</v>
          </cell>
          <cell r="G688" t="str">
            <v xml:space="preserve">D900VP8                  </v>
          </cell>
          <cell r="H688" t="str">
            <v xml:space="preserve">D   </v>
          </cell>
          <cell r="I688">
            <v>1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1</v>
          </cell>
          <cell r="O688">
            <v>1</v>
          </cell>
          <cell r="P688">
            <v>1</v>
          </cell>
          <cell r="Q688" t="str">
            <v>M85</v>
          </cell>
          <cell r="R688" t="str">
            <v xml:space="preserve"> </v>
          </cell>
          <cell r="S688" t="str">
            <v>D</v>
          </cell>
          <cell r="T688" t="str">
            <v xml:space="preserve">  </v>
          </cell>
          <cell r="U688" t="str">
            <v xml:space="preserve">  </v>
          </cell>
          <cell r="V688" t="str">
            <v>N</v>
          </cell>
          <cell r="W688" t="str">
            <v>N</v>
          </cell>
          <cell r="X688" t="str">
            <v>N</v>
          </cell>
          <cell r="Y688" t="str">
            <v>N</v>
          </cell>
          <cell r="Z688" t="str">
            <v>N</v>
          </cell>
          <cell r="AA688" t="str">
            <v>Corporate non-stock - demand too low to convert</v>
          </cell>
        </row>
        <row r="689">
          <cell r="A689" t="str">
            <v>1169633</v>
          </cell>
          <cell r="B689" t="str">
            <v xml:space="preserve">T.FABIAN       </v>
          </cell>
          <cell r="C689" t="str">
            <v xml:space="preserve">PVP-I Topical Paint 10%       </v>
          </cell>
          <cell r="D689" t="str">
            <v xml:space="preserve">2-oz/Bt     </v>
          </cell>
          <cell r="E689" t="str">
            <v xml:space="preserve">40/Ca   </v>
          </cell>
          <cell r="F689" t="str">
            <v xml:space="preserve">BD    </v>
          </cell>
          <cell r="G689" t="str">
            <v xml:space="preserve">29906-002                </v>
          </cell>
          <cell r="H689" t="str">
            <v xml:space="preserve">XE  </v>
          </cell>
          <cell r="I689">
            <v>0</v>
          </cell>
          <cell r="J689">
            <v>0</v>
          </cell>
          <cell r="K689">
            <v>1</v>
          </cell>
          <cell r="L689">
            <v>0</v>
          </cell>
          <cell r="M689">
            <v>0</v>
          </cell>
          <cell r="N689">
            <v>1</v>
          </cell>
          <cell r="O689">
            <v>1</v>
          </cell>
          <cell r="P689">
            <v>1</v>
          </cell>
          <cell r="Q689" t="str">
            <v>M10</v>
          </cell>
          <cell r="R689" t="str">
            <v xml:space="preserve"> </v>
          </cell>
          <cell r="S689" t="str">
            <v>Blank</v>
          </cell>
          <cell r="T689" t="str">
            <v xml:space="preserve">  </v>
          </cell>
          <cell r="U689" t="str">
            <v xml:space="preserve">  </v>
          </cell>
          <cell r="V689" t="str">
            <v>Y</v>
          </cell>
          <cell r="W689" t="str">
            <v>N</v>
          </cell>
          <cell r="X689" t="str">
            <v>N</v>
          </cell>
          <cell r="Y689" t="str">
            <v>N</v>
          </cell>
          <cell r="Z689" t="str">
            <v>N</v>
          </cell>
          <cell r="AA689" t="str">
            <v>Non-stock in the primary DC - demand too low to convert</v>
          </cell>
        </row>
        <row r="690">
          <cell r="A690" t="str">
            <v>1169751</v>
          </cell>
          <cell r="B690" t="str">
            <v xml:space="preserve">T.SMITH        </v>
          </cell>
          <cell r="C690" t="str">
            <v xml:space="preserve">Catheter Foley Coude Tip      </v>
          </cell>
          <cell r="D690" t="str">
            <v xml:space="preserve">24Fr 5cc    </v>
          </cell>
          <cell r="E690" t="str">
            <v xml:space="preserve">12/Bx   </v>
          </cell>
          <cell r="F690" t="str">
            <v>BARDBI</v>
          </cell>
          <cell r="G690" t="str">
            <v xml:space="preserve">0168SI24                 </v>
          </cell>
          <cell r="H690" t="str">
            <v xml:space="preserve">XD  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0</v>
          </cell>
          <cell r="N690">
            <v>1</v>
          </cell>
          <cell r="O690">
            <v>1</v>
          </cell>
          <cell r="P690">
            <v>1</v>
          </cell>
          <cell r="Q690" t="str">
            <v>M86</v>
          </cell>
          <cell r="R690" t="str">
            <v xml:space="preserve"> </v>
          </cell>
          <cell r="S690" t="str">
            <v>L</v>
          </cell>
          <cell r="T690" t="str">
            <v xml:space="preserve">  </v>
          </cell>
          <cell r="U690" t="str">
            <v xml:space="preserve">  </v>
          </cell>
          <cell r="V690" t="str">
            <v>N</v>
          </cell>
          <cell r="W690" t="str">
            <v>N</v>
          </cell>
          <cell r="X690" t="str">
            <v>N</v>
          </cell>
          <cell r="Y690" t="str">
            <v>N</v>
          </cell>
          <cell r="Z690" t="str">
            <v>N</v>
          </cell>
          <cell r="AA690" t="str">
            <v>Corporate non-stock - demand too low to convert</v>
          </cell>
        </row>
        <row r="691">
          <cell r="A691" t="str">
            <v>1171506</v>
          </cell>
          <cell r="B691" t="str">
            <v xml:space="preserve">A.NICHOLAS     </v>
          </cell>
          <cell r="C691" t="str">
            <v xml:space="preserve">Dressing Aquacel Hydrofiber   </v>
          </cell>
          <cell r="D691" t="str">
            <v xml:space="preserve">.39x18"     </v>
          </cell>
          <cell r="E691" t="str">
            <v xml:space="preserve">5/Bx    </v>
          </cell>
          <cell r="F691" t="str">
            <v>BRISTL</v>
          </cell>
          <cell r="G691" t="str">
            <v xml:space="preserve">420127                   </v>
          </cell>
          <cell r="H691" t="str">
            <v xml:space="preserve">XE  </v>
          </cell>
          <cell r="I691">
            <v>0</v>
          </cell>
          <cell r="J691">
            <v>0</v>
          </cell>
          <cell r="K691">
            <v>1</v>
          </cell>
          <cell r="L691">
            <v>0</v>
          </cell>
          <cell r="M691">
            <v>0</v>
          </cell>
          <cell r="N691">
            <v>1</v>
          </cell>
          <cell r="O691">
            <v>1</v>
          </cell>
          <cell r="P691">
            <v>1</v>
          </cell>
          <cell r="Q691" t="str">
            <v>M10</v>
          </cell>
          <cell r="R691" t="str">
            <v xml:space="preserve"> </v>
          </cell>
          <cell r="S691" t="str">
            <v>Blank</v>
          </cell>
          <cell r="T691" t="str">
            <v xml:space="preserve">  </v>
          </cell>
          <cell r="U691" t="str">
            <v>DU</v>
          </cell>
          <cell r="V691" t="str">
            <v>Y</v>
          </cell>
          <cell r="W691" t="str">
            <v>N</v>
          </cell>
          <cell r="X691" t="str">
            <v>N</v>
          </cell>
          <cell r="Y691" t="str">
            <v>N</v>
          </cell>
          <cell r="Z691" t="str">
            <v>N</v>
          </cell>
          <cell r="AA691" t="str">
            <v>Non-stock in the primary DC - demand too low to convert</v>
          </cell>
        </row>
        <row r="692">
          <cell r="A692" t="str">
            <v>1172747</v>
          </cell>
          <cell r="B692" t="str">
            <v xml:space="preserve">F.COYLE        </v>
          </cell>
          <cell r="C692" t="str">
            <v xml:space="preserve">Table Anesth &amp; Utility Allen  </v>
          </cell>
          <cell r="D692" t="str">
            <v>SS 20x16x34"</v>
          </cell>
          <cell r="E692" t="str">
            <v xml:space="preserve">Ea      </v>
          </cell>
          <cell r="F692" t="str">
            <v xml:space="preserve">BLICK </v>
          </cell>
          <cell r="G692" t="str">
            <v xml:space="preserve">0257852000               </v>
          </cell>
          <cell r="H692" t="str">
            <v xml:space="preserve">D   </v>
          </cell>
          <cell r="I692">
            <v>1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1</v>
          </cell>
          <cell r="O692">
            <v>1</v>
          </cell>
          <cell r="P692">
            <v>1</v>
          </cell>
          <cell r="Q692" t="str">
            <v>M85</v>
          </cell>
          <cell r="R692" t="str">
            <v xml:space="preserve"> </v>
          </cell>
          <cell r="S692" t="str">
            <v>D</v>
          </cell>
          <cell r="T692" t="str">
            <v xml:space="preserve">  </v>
          </cell>
          <cell r="U692" t="str">
            <v xml:space="preserve">  </v>
          </cell>
          <cell r="V692" t="str">
            <v>N</v>
          </cell>
          <cell r="W692" t="str">
            <v>N</v>
          </cell>
          <cell r="X692" t="str">
            <v>N</v>
          </cell>
          <cell r="Y692" t="str">
            <v>N</v>
          </cell>
          <cell r="Z692" t="str">
            <v>N</v>
          </cell>
          <cell r="AA692" t="str">
            <v>Corporate non-stock - demand too low to convert</v>
          </cell>
        </row>
        <row r="693">
          <cell r="A693" t="str">
            <v>1174009</v>
          </cell>
          <cell r="B693" t="str">
            <v xml:space="preserve">D.McKINLEY     </v>
          </cell>
          <cell r="C693" t="str">
            <v xml:space="preserve">SplashCap Wound Shield        </v>
          </cell>
          <cell r="D693" t="str">
            <v>f/Irrigation</v>
          </cell>
          <cell r="E693" t="str">
            <v xml:space="preserve">25/Ca   </v>
          </cell>
          <cell r="F693" t="str">
            <v>SMINEP</v>
          </cell>
          <cell r="G693" t="str">
            <v xml:space="preserve">10015                    </v>
          </cell>
          <cell r="H693" t="str">
            <v xml:space="preserve">BO  </v>
          </cell>
          <cell r="I693">
            <v>0</v>
          </cell>
          <cell r="J693">
            <v>1</v>
          </cell>
          <cell r="K693">
            <v>0</v>
          </cell>
          <cell r="L693">
            <v>0</v>
          </cell>
          <cell r="M693">
            <v>0</v>
          </cell>
          <cell r="N693">
            <v>1</v>
          </cell>
          <cell r="O693">
            <v>1</v>
          </cell>
          <cell r="P693">
            <v>1</v>
          </cell>
          <cell r="Q693" t="str">
            <v>M80</v>
          </cell>
          <cell r="R693" t="str">
            <v xml:space="preserve"> </v>
          </cell>
          <cell r="S693" t="str">
            <v>Blank</v>
          </cell>
          <cell r="T693" t="str">
            <v xml:space="preserve">  </v>
          </cell>
          <cell r="U693" t="str">
            <v xml:space="preserve">  </v>
          </cell>
          <cell r="V693" t="str">
            <v>Y</v>
          </cell>
          <cell r="W693" t="str">
            <v>Y</v>
          </cell>
          <cell r="X693" t="str">
            <v>Y</v>
          </cell>
          <cell r="Y693" t="str">
            <v>Y</v>
          </cell>
          <cell r="Z693" t="str">
            <v>N</v>
          </cell>
          <cell r="AA693" t="str">
            <v>Low impact - only 1 or 2 line impact</v>
          </cell>
        </row>
        <row r="694">
          <cell r="A694" t="str">
            <v>1174470</v>
          </cell>
          <cell r="B694" t="str">
            <v xml:space="preserve">J.SEROKA       </v>
          </cell>
          <cell r="C694" t="str">
            <v xml:space="preserve">Tourniquet Band Tournicare LF </v>
          </cell>
          <cell r="D694" t="str">
            <v xml:space="preserve">1x18"       </v>
          </cell>
          <cell r="E694" t="str">
            <v xml:space="preserve">500/Ca  </v>
          </cell>
          <cell r="F694" t="str">
            <v>GREBAY</v>
          </cell>
          <cell r="G694" t="str">
            <v xml:space="preserve">36648                    </v>
          </cell>
          <cell r="H694" t="str">
            <v xml:space="preserve">XD  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0</v>
          </cell>
          <cell r="N694">
            <v>1</v>
          </cell>
          <cell r="O694">
            <v>1</v>
          </cell>
          <cell r="P694">
            <v>1</v>
          </cell>
          <cell r="Q694" t="str">
            <v>M86</v>
          </cell>
          <cell r="R694" t="str">
            <v xml:space="preserve"> </v>
          </cell>
          <cell r="S694" t="str">
            <v>L</v>
          </cell>
          <cell r="T694" t="str">
            <v xml:space="preserve">  </v>
          </cell>
          <cell r="U694" t="str">
            <v xml:space="preserve">  </v>
          </cell>
          <cell r="V694" t="str">
            <v>N</v>
          </cell>
          <cell r="W694" t="str">
            <v>N</v>
          </cell>
          <cell r="X694" t="str">
            <v>N</v>
          </cell>
          <cell r="Y694" t="str">
            <v>N</v>
          </cell>
          <cell r="Z694" t="str">
            <v>N</v>
          </cell>
          <cell r="AA694" t="str">
            <v>Corporate non-stock - demand too low to convert</v>
          </cell>
        </row>
        <row r="695">
          <cell r="A695" t="str">
            <v>1176527</v>
          </cell>
          <cell r="B695" t="str">
            <v xml:space="preserve">E.SWEENEY      </v>
          </cell>
          <cell r="C695" t="str">
            <v xml:space="preserve">Electrode Resuscitation       </v>
          </cell>
          <cell r="D695" t="str">
            <v xml:space="preserve">            </v>
          </cell>
          <cell r="E695" t="str">
            <v xml:space="preserve">Ea      </v>
          </cell>
          <cell r="F695" t="str">
            <v xml:space="preserve">ZOLL  </v>
          </cell>
          <cell r="G695" t="str">
            <v xml:space="preserve">8900-0224-01             </v>
          </cell>
          <cell r="H695" t="str">
            <v xml:space="preserve">D   </v>
          </cell>
          <cell r="I695">
            <v>1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1</v>
          </cell>
          <cell r="O695">
            <v>1</v>
          </cell>
          <cell r="P695">
            <v>1</v>
          </cell>
          <cell r="Q695" t="str">
            <v>M85</v>
          </cell>
          <cell r="R695" t="str">
            <v xml:space="preserve"> </v>
          </cell>
          <cell r="S695" t="str">
            <v>D</v>
          </cell>
          <cell r="T695" t="str">
            <v xml:space="preserve">  </v>
          </cell>
          <cell r="U695" t="str">
            <v xml:space="preserve">  </v>
          </cell>
          <cell r="V695" t="str">
            <v>N</v>
          </cell>
          <cell r="W695" t="str">
            <v>N</v>
          </cell>
          <cell r="X695" t="str">
            <v>N</v>
          </cell>
          <cell r="Y695" t="str">
            <v>N</v>
          </cell>
          <cell r="Z695" t="str">
            <v>N</v>
          </cell>
          <cell r="AA695" t="str">
            <v>Corporate non-stock - demand too low to convert</v>
          </cell>
        </row>
        <row r="696">
          <cell r="A696" t="str">
            <v>1177990</v>
          </cell>
          <cell r="B696" t="str">
            <v xml:space="preserve">C.SCHMIDTKE    </v>
          </cell>
          <cell r="C696" t="str">
            <v xml:space="preserve">Scissor Metzenbaum SS Curved  </v>
          </cell>
          <cell r="D696" t="str">
            <v xml:space="preserve">5-1/2"      </v>
          </cell>
          <cell r="E696" t="str">
            <v xml:space="preserve">25/Ca   </v>
          </cell>
          <cell r="F696" t="str">
            <v>MISDFK</v>
          </cell>
          <cell r="G696" t="str">
            <v xml:space="preserve">96-2720                  </v>
          </cell>
          <cell r="H696" t="str">
            <v xml:space="preserve">D   </v>
          </cell>
          <cell r="I696">
            <v>1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  <cell r="O696">
            <v>1</v>
          </cell>
          <cell r="P696">
            <v>1</v>
          </cell>
          <cell r="Q696" t="str">
            <v>M85</v>
          </cell>
          <cell r="R696" t="str">
            <v xml:space="preserve"> </v>
          </cell>
          <cell r="S696" t="str">
            <v>D</v>
          </cell>
          <cell r="T696" t="str">
            <v xml:space="preserve">  </v>
          </cell>
          <cell r="U696" t="str">
            <v xml:space="preserve">  </v>
          </cell>
          <cell r="V696" t="str">
            <v>N</v>
          </cell>
          <cell r="W696" t="str">
            <v>N</v>
          </cell>
          <cell r="X696" t="str">
            <v>N</v>
          </cell>
          <cell r="Y696" t="str">
            <v>N</v>
          </cell>
          <cell r="Z696" t="str">
            <v>N</v>
          </cell>
          <cell r="AA696" t="str">
            <v>Corporate non-stock - demand too low to convert</v>
          </cell>
        </row>
        <row r="697">
          <cell r="A697" t="str">
            <v>1178827</v>
          </cell>
          <cell r="B697" t="str">
            <v xml:space="preserve">A.JACKSON      </v>
          </cell>
          <cell r="C697" t="str">
            <v>Markers Dry-Erase Mag w/Eraser</v>
          </cell>
          <cell r="D697" t="str">
            <v xml:space="preserve">Ast Colors  </v>
          </cell>
          <cell r="E697" t="str">
            <v xml:space="preserve">6/Pk    </v>
          </cell>
          <cell r="F697" t="str">
            <v>ODEPOT</v>
          </cell>
          <cell r="G697" t="str">
            <v xml:space="preserve">738618                   </v>
          </cell>
          <cell r="H697" t="str">
            <v xml:space="preserve">D   </v>
          </cell>
          <cell r="I697">
            <v>0</v>
          </cell>
          <cell r="J697">
            <v>0</v>
          </cell>
          <cell r="K697">
            <v>1</v>
          </cell>
          <cell r="L697">
            <v>0</v>
          </cell>
          <cell r="M697">
            <v>0</v>
          </cell>
          <cell r="N697">
            <v>1</v>
          </cell>
          <cell r="O697">
            <v>1</v>
          </cell>
          <cell r="P697">
            <v>1</v>
          </cell>
          <cell r="Q697" t="str">
            <v>D32</v>
          </cell>
          <cell r="R697" t="str">
            <v xml:space="preserve"> </v>
          </cell>
          <cell r="S697" t="str">
            <v>D</v>
          </cell>
          <cell r="T697" t="str">
            <v xml:space="preserve">  </v>
          </cell>
          <cell r="U697" t="str">
            <v>L2</v>
          </cell>
          <cell r="V697" t="str">
            <v>N</v>
          </cell>
          <cell r="W697" t="str">
            <v>N</v>
          </cell>
          <cell r="X697" t="str">
            <v>N</v>
          </cell>
          <cell r="Y697" t="str">
            <v>N</v>
          </cell>
          <cell r="Z697" t="str">
            <v>N</v>
          </cell>
          <cell r="AA697" t="str">
            <v>Drop-ship only</v>
          </cell>
        </row>
        <row r="698">
          <cell r="A698" t="str">
            <v>1179979</v>
          </cell>
          <cell r="B698" t="str">
            <v xml:space="preserve">C.SCHMIDTKE    </v>
          </cell>
          <cell r="C698" t="str">
            <v xml:space="preserve">Band Exercise Level 1         </v>
          </cell>
          <cell r="D698" t="str">
            <v xml:space="preserve">50yds       </v>
          </cell>
          <cell r="E698" t="str">
            <v xml:space="preserve">Ea      </v>
          </cell>
          <cell r="F698" t="str">
            <v xml:space="preserve">TROY  </v>
          </cell>
          <cell r="G698" t="str">
            <v xml:space="preserve">NC91221-50               </v>
          </cell>
          <cell r="H698" t="str">
            <v xml:space="preserve">D   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0</v>
          </cell>
          <cell r="N698">
            <v>1</v>
          </cell>
          <cell r="O698">
            <v>1</v>
          </cell>
          <cell r="P698">
            <v>1</v>
          </cell>
          <cell r="Q698" t="str">
            <v>M85</v>
          </cell>
          <cell r="R698" t="str">
            <v xml:space="preserve"> </v>
          </cell>
          <cell r="S698" t="str">
            <v>D</v>
          </cell>
          <cell r="T698" t="str">
            <v xml:space="preserve">  </v>
          </cell>
          <cell r="U698" t="str">
            <v xml:space="preserve">  </v>
          </cell>
          <cell r="V698" t="str">
            <v>N</v>
          </cell>
          <cell r="W698" t="str">
            <v>N</v>
          </cell>
          <cell r="X698" t="str">
            <v>N</v>
          </cell>
          <cell r="Y698" t="str">
            <v>N</v>
          </cell>
          <cell r="Z698" t="str">
            <v>N</v>
          </cell>
          <cell r="AA698" t="str">
            <v>Corporate non-stock - demand too low to convert</v>
          </cell>
        </row>
        <row r="699">
          <cell r="A699" t="str">
            <v>1182154</v>
          </cell>
          <cell r="B699" t="str">
            <v xml:space="preserve">T.SMITH        </v>
          </cell>
          <cell r="C699" t="str">
            <v xml:space="preserve">Lidocaine Jelly Urojet 10mL   </v>
          </cell>
          <cell r="D699" t="str">
            <v xml:space="preserve">2%          </v>
          </cell>
          <cell r="E699" t="str">
            <v xml:space="preserve">25/Pk   </v>
          </cell>
          <cell r="F699" t="str">
            <v xml:space="preserve">IMSCO </v>
          </cell>
          <cell r="G699" t="str">
            <v xml:space="preserve">76329301305              </v>
          </cell>
          <cell r="H699" t="str">
            <v xml:space="preserve">XS  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1</v>
          </cell>
          <cell r="N699">
            <v>1</v>
          </cell>
          <cell r="O699">
            <v>1</v>
          </cell>
          <cell r="P699">
            <v>1</v>
          </cell>
          <cell r="Q699" t="str">
            <v>G10</v>
          </cell>
          <cell r="R699" t="str">
            <v xml:space="preserve"> </v>
          </cell>
          <cell r="S699" t="str">
            <v>Blank</v>
          </cell>
          <cell r="T699" t="str">
            <v xml:space="preserve">  </v>
          </cell>
          <cell r="U699" t="str">
            <v>RX</v>
          </cell>
          <cell r="V699" t="str">
            <v>Y</v>
          </cell>
          <cell r="W699" t="str">
            <v>Y</v>
          </cell>
          <cell r="X699" t="str">
            <v>Y</v>
          </cell>
          <cell r="Y699" t="str">
            <v>Y</v>
          </cell>
          <cell r="Z699" t="str">
            <v>Y</v>
          </cell>
          <cell r="AA699" t="str">
            <v>Low impact - only 1 or 2 line impact</v>
          </cell>
        </row>
        <row r="700">
          <cell r="A700" t="str">
            <v>1182318</v>
          </cell>
          <cell r="B700" t="str">
            <v xml:space="preserve">A.VETACK       </v>
          </cell>
          <cell r="C700" t="str">
            <v xml:space="preserve">Pipette Serological Sterile   </v>
          </cell>
          <cell r="D700" t="str">
            <v xml:space="preserve">10mL        </v>
          </cell>
          <cell r="E700" t="str">
            <v xml:space="preserve">250/Ca  </v>
          </cell>
          <cell r="F700" t="str">
            <v>GLOSCI</v>
          </cell>
          <cell r="G700" t="str">
            <v xml:space="preserve">1770                     </v>
          </cell>
          <cell r="H700" t="str">
            <v xml:space="preserve">D   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0</v>
          </cell>
          <cell r="N700">
            <v>1</v>
          </cell>
          <cell r="O700">
            <v>1</v>
          </cell>
          <cell r="P700">
            <v>1</v>
          </cell>
          <cell r="Q700" t="str">
            <v>M85</v>
          </cell>
          <cell r="R700" t="str">
            <v xml:space="preserve"> </v>
          </cell>
          <cell r="S700" t="str">
            <v>D</v>
          </cell>
          <cell r="T700" t="str">
            <v xml:space="preserve">  </v>
          </cell>
          <cell r="U700" t="str">
            <v xml:space="preserve">  </v>
          </cell>
          <cell r="V700" t="str">
            <v>N</v>
          </cell>
          <cell r="W700" t="str">
            <v>N</v>
          </cell>
          <cell r="X700" t="str">
            <v>N</v>
          </cell>
          <cell r="Y700" t="str">
            <v>N</v>
          </cell>
          <cell r="Z700" t="str">
            <v>N</v>
          </cell>
          <cell r="AA700" t="str">
            <v>Corporate non-stock - demand too low to convert</v>
          </cell>
        </row>
        <row r="701">
          <cell r="A701" t="str">
            <v>1182961</v>
          </cell>
          <cell r="B701" t="str">
            <v xml:space="preserve">W.ROACH        </v>
          </cell>
          <cell r="C701" t="str">
            <v xml:space="preserve">Micros 60 Lite Minotrol w/CD  </v>
          </cell>
          <cell r="D701" t="str">
            <v xml:space="preserve">12x2.5      </v>
          </cell>
          <cell r="E701" t="str">
            <v xml:space="preserve">Ea      </v>
          </cell>
          <cell r="F701" t="str">
            <v>ABXHEM</v>
          </cell>
          <cell r="G701" t="str">
            <v xml:space="preserve">5300100161               </v>
          </cell>
          <cell r="H701" t="str">
            <v xml:space="preserve">D   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1</v>
          </cell>
          <cell r="N701">
            <v>1</v>
          </cell>
          <cell r="O701">
            <v>1</v>
          </cell>
          <cell r="P701">
            <v>1</v>
          </cell>
          <cell r="Q701" t="str">
            <v>M85</v>
          </cell>
          <cell r="R701" t="str">
            <v xml:space="preserve"> </v>
          </cell>
          <cell r="S701" t="str">
            <v>D</v>
          </cell>
          <cell r="T701" t="str">
            <v>RI</v>
          </cell>
          <cell r="U701" t="str">
            <v xml:space="preserve">  </v>
          </cell>
          <cell r="V701" t="str">
            <v>N</v>
          </cell>
          <cell r="W701" t="str">
            <v>N</v>
          </cell>
          <cell r="X701" t="str">
            <v>N</v>
          </cell>
          <cell r="Y701" t="str">
            <v>N</v>
          </cell>
          <cell r="Z701" t="str">
            <v>N</v>
          </cell>
          <cell r="AA701" t="str">
            <v>Corporate non-stock - demand too low to convert</v>
          </cell>
        </row>
        <row r="702">
          <cell r="A702" t="str">
            <v>1184205</v>
          </cell>
          <cell r="B702" t="str">
            <v xml:space="preserve">C.SCHMIDTKE    </v>
          </cell>
          <cell r="C702" t="str">
            <v xml:space="preserve">BRT Verfication Sample Kit    </v>
          </cell>
          <cell r="D702" t="str">
            <v xml:space="preserve">            </v>
          </cell>
          <cell r="E702" t="str">
            <v xml:space="preserve">3/Vl    </v>
          </cell>
          <cell r="F702" t="str">
            <v>ABBCON</v>
          </cell>
          <cell r="G702" t="str">
            <v xml:space="preserve">07P0403                  </v>
          </cell>
          <cell r="H702" t="str">
            <v xml:space="preserve">D   </v>
          </cell>
          <cell r="I702">
            <v>1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1</v>
          </cell>
          <cell r="O702">
            <v>1</v>
          </cell>
          <cell r="P702">
            <v>1</v>
          </cell>
          <cell r="Q702" t="str">
            <v>M85</v>
          </cell>
          <cell r="R702" t="str">
            <v xml:space="preserve"> </v>
          </cell>
          <cell r="S702" t="str">
            <v>D</v>
          </cell>
          <cell r="T702" t="str">
            <v>FI</v>
          </cell>
          <cell r="U702" t="str">
            <v xml:space="preserve">  </v>
          </cell>
          <cell r="V702" t="str">
            <v>N</v>
          </cell>
          <cell r="W702" t="str">
            <v>N</v>
          </cell>
          <cell r="X702" t="str">
            <v>N</v>
          </cell>
          <cell r="Y702" t="str">
            <v>N</v>
          </cell>
          <cell r="Z702" t="str">
            <v>N</v>
          </cell>
          <cell r="AA702" t="str">
            <v>Drop-ship only</v>
          </cell>
        </row>
        <row r="703">
          <cell r="A703" t="str">
            <v>1184661</v>
          </cell>
          <cell r="B703" t="str">
            <v xml:space="preserve">C.SANO         </v>
          </cell>
          <cell r="C703" t="str">
            <v>Ext Set Sm Bore Inj 12"w/Clamp</v>
          </cell>
          <cell r="D703" t="str">
            <v xml:space="preserve">Rotate Luer </v>
          </cell>
          <cell r="E703" t="str">
            <v xml:space="preserve">50/Ca   </v>
          </cell>
          <cell r="F703" t="str">
            <v xml:space="preserve">ICU   </v>
          </cell>
          <cell r="G703" t="str">
            <v xml:space="preserve">B1048                    </v>
          </cell>
          <cell r="H703" t="str">
            <v xml:space="preserve">XE  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1</v>
          </cell>
          <cell r="N703">
            <v>1</v>
          </cell>
          <cell r="O703">
            <v>1</v>
          </cell>
          <cell r="P703">
            <v>1</v>
          </cell>
          <cell r="Q703" t="str">
            <v>M10</v>
          </cell>
          <cell r="R703" t="str">
            <v xml:space="preserve"> </v>
          </cell>
          <cell r="S703" t="str">
            <v>Blank</v>
          </cell>
          <cell r="T703" t="str">
            <v xml:space="preserve">  </v>
          </cell>
          <cell r="U703" t="str">
            <v>DP</v>
          </cell>
          <cell r="V703" t="str">
            <v>Y</v>
          </cell>
          <cell r="W703" t="str">
            <v>N</v>
          </cell>
          <cell r="X703" t="str">
            <v>N</v>
          </cell>
          <cell r="Y703" t="str">
            <v>N</v>
          </cell>
          <cell r="Z703" t="str">
            <v>N</v>
          </cell>
          <cell r="AA703" t="str">
            <v>Non-stock in the primary DC - demand too low to convert</v>
          </cell>
        </row>
        <row r="704">
          <cell r="A704" t="str">
            <v>1185574</v>
          </cell>
          <cell r="B704" t="str">
            <v xml:space="preserve">G.RAZZANO      </v>
          </cell>
          <cell r="C704" t="str">
            <v xml:space="preserve">Tischler Forcep Biopsy w/Lock </v>
          </cell>
          <cell r="D704" t="str">
            <v xml:space="preserve">9.75"       </v>
          </cell>
          <cell r="E704" t="str">
            <v xml:space="preserve">Ea      </v>
          </cell>
          <cell r="F704" t="str">
            <v>MILTEX</v>
          </cell>
          <cell r="G704" t="str">
            <v xml:space="preserve">301442WL                 </v>
          </cell>
          <cell r="H704" t="str">
            <v xml:space="preserve">XE  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0</v>
          </cell>
          <cell r="N704">
            <v>1</v>
          </cell>
          <cell r="O704">
            <v>1</v>
          </cell>
          <cell r="P704">
            <v>1</v>
          </cell>
          <cell r="Q704" t="str">
            <v>M90</v>
          </cell>
          <cell r="R704" t="str">
            <v xml:space="preserve"> </v>
          </cell>
          <cell r="S704" t="str">
            <v>Blank</v>
          </cell>
          <cell r="T704" t="str">
            <v xml:space="preserve">  </v>
          </cell>
          <cell r="U704" t="str">
            <v xml:space="preserve">  </v>
          </cell>
          <cell r="V704" t="str">
            <v>Y</v>
          </cell>
          <cell r="W704" t="str">
            <v>N</v>
          </cell>
          <cell r="X704" t="str">
            <v>N</v>
          </cell>
          <cell r="Y704" t="str">
            <v>N</v>
          </cell>
          <cell r="Z704" t="str">
            <v>N</v>
          </cell>
          <cell r="AA704" t="str">
            <v>Non-stock in the primary DC - demand too low to convert</v>
          </cell>
        </row>
        <row r="705">
          <cell r="A705" t="str">
            <v>1185898</v>
          </cell>
          <cell r="B705" t="str">
            <v xml:space="preserve">K.MURTAUGH     </v>
          </cell>
          <cell r="C705" t="str">
            <v xml:space="preserve">Nebulizer Kit Peds 7'Tubing   </v>
          </cell>
          <cell r="D705" t="str">
            <v xml:space="preserve">w/Mask      </v>
          </cell>
          <cell r="E705" t="str">
            <v xml:space="preserve">50/Ca   </v>
          </cell>
          <cell r="F705" t="str">
            <v xml:space="preserve">DYNAM </v>
          </cell>
          <cell r="G705" t="str">
            <v xml:space="preserve">5603                     </v>
          </cell>
          <cell r="H705" t="str">
            <v xml:space="preserve">XD  </v>
          </cell>
          <cell r="I705">
            <v>0</v>
          </cell>
          <cell r="J705">
            <v>0</v>
          </cell>
          <cell r="K705">
            <v>1</v>
          </cell>
          <cell r="L705">
            <v>0</v>
          </cell>
          <cell r="M705">
            <v>0</v>
          </cell>
          <cell r="N705">
            <v>1</v>
          </cell>
          <cell r="O705">
            <v>1</v>
          </cell>
          <cell r="P705">
            <v>1</v>
          </cell>
          <cell r="Q705" t="str">
            <v>M86</v>
          </cell>
          <cell r="R705" t="str">
            <v xml:space="preserve"> </v>
          </cell>
          <cell r="S705" t="str">
            <v>L</v>
          </cell>
          <cell r="T705" t="str">
            <v xml:space="preserve">  </v>
          </cell>
          <cell r="U705" t="str">
            <v xml:space="preserve">  </v>
          </cell>
          <cell r="V705" t="str">
            <v>N</v>
          </cell>
          <cell r="W705" t="str">
            <v>N</v>
          </cell>
          <cell r="X705" t="str">
            <v>N</v>
          </cell>
          <cell r="Y705" t="str">
            <v>N</v>
          </cell>
          <cell r="Z705" t="str">
            <v>N</v>
          </cell>
          <cell r="AA705" t="str">
            <v>Corporate non-stock - demand too low to convert</v>
          </cell>
        </row>
        <row r="706">
          <cell r="A706" t="str">
            <v>1187563</v>
          </cell>
          <cell r="B706" t="str">
            <v xml:space="preserve">W.ROACH        </v>
          </cell>
          <cell r="C706" t="str">
            <v>MicroCV Urine/Fluids Linearity</v>
          </cell>
          <cell r="D706" t="str">
            <v xml:space="preserve">10x3mL      </v>
          </cell>
          <cell r="E706" t="str">
            <v xml:space="preserve">Ea      </v>
          </cell>
          <cell r="F706" t="str">
            <v>AUDMIC</v>
          </cell>
          <cell r="G706" t="str">
            <v xml:space="preserve">K723M-5                  </v>
          </cell>
          <cell r="H706" t="str">
            <v xml:space="preserve">D   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0</v>
          </cell>
          <cell r="N706">
            <v>1</v>
          </cell>
          <cell r="O706">
            <v>1</v>
          </cell>
          <cell r="P706">
            <v>1</v>
          </cell>
          <cell r="Q706" t="str">
            <v>M85</v>
          </cell>
          <cell r="R706" t="str">
            <v xml:space="preserve"> </v>
          </cell>
          <cell r="S706" t="str">
            <v>D</v>
          </cell>
          <cell r="T706" t="str">
            <v>RI</v>
          </cell>
          <cell r="U706" t="str">
            <v xml:space="preserve">  </v>
          </cell>
          <cell r="V706" t="str">
            <v>N</v>
          </cell>
          <cell r="W706" t="str">
            <v>N</v>
          </cell>
          <cell r="X706" t="str">
            <v>N</v>
          </cell>
          <cell r="Y706" t="str">
            <v>N</v>
          </cell>
          <cell r="Z706" t="str">
            <v>N</v>
          </cell>
          <cell r="AA706" t="str">
            <v>Corporate non-stock - demand too low to convert</v>
          </cell>
        </row>
        <row r="707">
          <cell r="A707" t="str">
            <v>1188079</v>
          </cell>
          <cell r="B707" t="str">
            <v xml:space="preserve">C.SCHMIDTKE    </v>
          </cell>
          <cell r="C707" t="str">
            <v xml:space="preserve">Bag Soiled Linen 20-30gal     </v>
          </cell>
          <cell r="D707" t="str">
            <v xml:space="preserve">Blue        </v>
          </cell>
          <cell r="E707" t="str">
            <v xml:space="preserve">250/Ca  </v>
          </cell>
          <cell r="F707" t="str">
            <v>MEDGEN</v>
          </cell>
          <cell r="G707" t="str">
            <v xml:space="preserve">RS304316PB               </v>
          </cell>
          <cell r="H707" t="str">
            <v xml:space="preserve">XE  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1</v>
          </cell>
          <cell r="N707">
            <v>1</v>
          </cell>
          <cell r="O707">
            <v>1</v>
          </cell>
          <cell r="P707">
            <v>1</v>
          </cell>
          <cell r="Q707" t="str">
            <v>M10</v>
          </cell>
          <cell r="R707" t="str">
            <v xml:space="preserve"> </v>
          </cell>
          <cell r="S707" t="str">
            <v>Blank</v>
          </cell>
          <cell r="T707" t="str">
            <v xml:space="preserve">  </v>
          </cell>
          <cell r="U707" t="str">
            <v xml:space="preserve">  </v>
          </cell>
          <cell r="V707" t="str">
            <v>N</v>
          </cell>
          <cell r="W707" t="str">
            <v>N</v>
          </cell>
          <cell r="X707" t="str">
            <v>Y</v>
          </cell>
          <cell r="Y707" t="str">
            <v>N</v>
          </cell>
          <cell r="Z707" t="str">
            <v>N</v>
          </cell>
          <cell r="AA707" t="str">
            <v>Non-stock in the primary DC - demand too low to convert</v>
          </cell>
        </row>
        <row r="708">
          <cell r="A708" t="str">
            <v>1189159</v>
          </cell>
          <cell r="B708" t="str">
            <v xml:space="preserve">G.RAZZANO      </v>
          </cell>
          <cell r="C708" t="str">
            <v xml:space="preserve">Cuff BP Critikon Long Arm     </v>
          </cell>
          <cell r="D708" t="str">
            <v>Large 2-Tube</v>
          </cell>
          <cell r="E708" t="str">
            <v xml:space="preserve">5/Bx    </v>
          </cell>
          <cell r="F708" t="str">
            <v xml:space="preserve">MARQ  </v>
          </cell>
          <cell r="G708" t="str">
            <v xml:space="preserve">2467                     </v>
          </cell>
          <cell r="H708" t="str">
            <v xml:space="preserve">D   </v>
          </cell>
          <cell r="I708">
            <v>1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1</v>
          </cell>
          <cell r="O708">
            <v>1</v>
          </cell>
          <cell r="P708">
            <v>1</v>
          </cell>
          <cell r="Q708" t="str">
            <v>M85</v>
          </cell>
          <cell r="R708" t="str">
            <v xml:space="preserve"> </v>
          </cell>
          <cell r="S708" t="str">
            <v>D</v>
          </cell>
          <cell r="T708" t="str">
            <v xml:space="preserve">  </v>
          </cell>
          <cell r="U708" t="str">
            <v>DP</v>
          </cell>
          <cell r="V708" t="str">
            <v>N</v>
          </cell>
          <cell r="W708" t="str">
            <v>N</v>
          </cell>
          <cell r="X708" t="str">
            <v>N</v>
          </cell>
          <cell r="Y708" t="str">
            <v>N</v>
          </cell>
          <cell r="Z708" t="str">
            <v>N</v>
          </cell>
          <cell r="AA708" t="str">
            <v>Corporate non-stock - demand too low to convert</v>
          </cell>
        </row>
        <row r="709">
          <cell r="A709" t="str">
            <v>1189835</v>
          </cell>
          <cell r="B709" t="str">
            <v xml:space="preserve">W.ROACH        </v>
          </cell>
          <cell r="C709" t="str">
            <v xml:space="preserve">E-CHECK XS LOW XS1000i        </v>
          </cell>
          <cell r="D709" t="str">
            <v xml:space="preserve">5x1.5mL     </v>
          </cell>
          <cell r="E709" t="str">
            <v xml:space="preserve">1/Bx    </v>
          </cell>
          <cell r="F709" t="str">
            <v>SYSMEX</v>
          </cell>
          <cell r="G709" t="str">
            <v xml:space="preserve">199-5001-0               </v>
          </cell>
          <cell r="H709" t="str">
            <v xml:space="preserve">D   </v>
          </cell>
          <cell r="I709">
            <v>0</v>
          </cell>
          <cell r="J709">
            <v>0</v>
          </cell>
          <cell r="K709">
            <v>1</v>
          </cell>
          <cell r="L709">
            <v>0</v>
          </cell>
          <cell r="M709">
            <v>0</v>
          </cell>
          <cell r="N709">
            <v>1</v>
          </cell>
          <cell r="O709">
            <v>1</v>
          </cell>
          <cell r="P709">
            <v>1</v>
          </cell>
          <cell r="Q709" t="str">
            <v>M85</v>
          </cell>
          <cell r="R709" t="str">
            <v xml:space="preserve"> </v>
          </cell>
          <cell r="S709" t="str">
            <v>D</v>
          </cell>
          <cell r="T709" t="str">
            <v xml:space="preserve">R </v>
          </cell>
          <cell r="U709" t="str">
            <v xml:space="preserve">  </v>
          </cell>
          <cell r="V709" t="str">
            <v>N</v>
          </cell>
          <cell r="W709" t="str">
            <v>N</v>
          </cell>
          <cell r="X709" t="str">
            <v>N</v>
          </cell>
          <cell r="Y709" t="str">
            <v>N</v>
          </cell>
          <cell r="Z709" t="str">
            <v>N</v>
          </cell>
          <cell r="AA709" t="str">
            <v>Corporate non-stock - demand too low to convert</v>
          </cell>
        </row>
        <row r="710">
          <cell r="A710" t="str">
            <v>1189836</v>
          </cell>
          <cell r="B710" t="str">
            <v xml:space="preserve">W.ROACH        </v>
          </cell>
          <cell r="C710" t="str">
            <v xml:space="preserve">E-CHECK XS NORMAL/HIGH        </v>
          </cell>
          <cell r="D710" t="str">
            <v xml:space="preserve">XS1000i     </v>
          </cell>
          <cell r="E710" t="str">
            <v xml:space="preserve">1/Bx    </v>
          </cell>
          <cell r="F710" t="str">
            <v>SYSMEX</v>
          </cell>
          <cell r="G710" t="str">
            <v xml:space="preserve">199-5002-0               </v>
          </cell>
          <cell r="H710" t="str">
            <v xml:space="preserve">D   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0</v>
          </cell>
          <cell r="N710">
            <v>1</v>
          </cell>
          <cell r="O710">
            <v>1</v>
          </cell>
          <cell r="P710">
            <v>1</v>
          </cell>
          <cell r="Q710" t="str">
            <v>M85</v>
          </cell>
          <cell r="R710" t="str">
            <v xml:space="preserve"> </v>
          </cell>
          <cell r="S710" t="str">
            <v>D</v>
          </cell>
          <cell r="T710" t="str">
            <v xml:space="preserve">R </v>
          </cell>
          <cell r="U710" t="str">
            <v xml:space="preserve">  </v>
          </cell>
          <cell r="V710" t="str">
            <v>N</v>
          </cell>
          <cell r="W710" t="str">
            <v>N</v>
          </cell>
          <cell r="X710" t="str">
            <v>N</v>
          </cell>
          <cell r="Y710" t="str">
            <v>N</v>
          </cell>
          <cell r="Z710" t="str">
            <v>N</v>
          </cell>
          <cell r="AA710" t="str">
            <v>Corporate non-stock - demand too low to convert</v>
          </cell>
        </row>
        <row r="711">
          <cell r="A711" t="str">
            <v>1190235</v>
          </cell>
          <cell r="B711" t="str">
            <v xml:space="preserve">K.MURTAUGH     </v>
          </cell>
          <cell r="C711" t="str">
            <v xml:space="preserve">Specimen Bag Biohaz Zip 2Pckt </v>
          </cell>
          <cell r="D711" t="str">
            <v>6x9" Absrbnt</v>
          </cell>
          <cell r="E711" t="str">
            <v xml:space="preserve">1000/Ca </v>
          </cell>
          <cell r="F711" t="str">
            <v>MINGRI</v>
          </cell>
          <cell r="G711" t="str">
            <v xml:space="preserve">IP69BAS                  </v>
          </cell>
          <cell r="H711" t="str">
            <v xml:space="preserve">BO  </v>
          </cell>
          <cell r="I711">
            <v>1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1</v>
          </cell>
          <cell r="O711">
            <v>1</v>
          </cell>
          <cell r="P711">
            <v>1</v>
          </cell>
          <cell r="Q711" t="str">
            <v>M10</v>
          </cell>
          <cell r="R711" t="str">
            <v xml:space="preserve"> </v>
          </cell>
          <cell r="S711" t="str">
            <v>Blank</v>
          </cell>
          <cell r="T711" t="str">
            <v xml:space="preserve">  </v>
          </cell>
          <cell r="U711" t="str">
            <v xml:space="preserve">  </v>
          </cell>
          <cell r="V711" t="str">
            <v>Y</v>
          </cell>
          <cell r="W711" t="str">
            <v>N</v>
          </cell>
          <cell r="X711" t="str">
            <v>N</v>
          </cell>
          <cell r="Y711" t="str">
            <v>N</v>
          </cell>
          <cell r="Z711" t="str">
            <v>N</v>
          </cell>
          <cell r="AA711" t="str">
            <v>Low impact - only 1 or 2 line impact</v>
          </cell>
        </row>
        <row r="712">
          <cell r="A712" t="str">
            <v>1190332</v>
          </cell>
          <cell r="B712" t="str">
            <v xml:space="preserve">T.SMITH        </v>
          </cell>
          <cell r="C712" t="str">
            <v xml:space="preserve">Catheter Tray Foley Sil       </v>
          </cell>
          <cell r="D712" t="str">
            <v xml:space="preserve">CT16FR      </v>
          </cell>
          <cell r="E712" t="str">
            <v xml:space="preserve">20/Ca   </v>
          </cell>
          <cell r="F712" t="str">
            <v>BARDBI</v>
          </cell>
          <cell r="G712" t="str">
            <v xml:space="preserve">781600S                  </v>
          </cell>
          <cell r="H712" t="str">
            <v xml:space="preserve">XD  </v>
          </cell>
          <cell r="I712">
            <v>1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1</v>
          </cell>
          <cell r="O712">
            <v>1</v>
          </cell>
          <cell r="P712">
            <v>1</v>
          </cell>
          <cell r="Q712" t="str">
            <v>M86</v>
          </cell>
          <cell r="R712" t="str">
            <v xml:space="preserve"> </v>
          </cell>
          <cell r="S712" t="str">
            <v>L</v>
          </cell>
          <cell r="T712" t="str">
            <v xml:space="preserve">  </v>
          </cell>
          <cell r="U712" t="str">
            <v>DP</v>
          </cell>
          <cell r="V712" t="str">
            <v>N</v>
          </cell>
          <cell r="W712" t="str">
            <v>N</v>
          </cell>
          <cell r="X712" t="str">
            <v>N</v>
          </cell>
          <cell r="Y712" t="str">
            <v>N</v>
          </cell>
          <cell r="Z712" t="str">
            <v>N</v>
          </cell>
          <cell r="AA712" t="str">
            <v>Corporate non-stock - demand too low to convert</v>
          </cell>
        </row>
        <row r="713">
          <cell r="A713" t="str">
            <v>1190433</v>
          </cell>
          <cell r="B713" t="str">
            <v xml:space="preserve">G.MARCHESI     </v>
          </cell>
          <cell r="C713" t="str">
            <v xml:space="preserve">Can Liner Red 1.3mil 24X23    </v>
          </cell>
          <cell r="D713" t="str">
            <v xml:space="preserve">24X23"      </v>
          </cell>
          <cell r="E713" t="str">
            <v>25x10/Ca</v>
          </cell>
          <cell r="F713" t="str">
            <v>INTGRO</v>
          </cell>
          <cell r="G713" t="str">
            <v xml:space="preserve">WSL2423R                 </v>
          </cell>
          <cell r="H713" t="str">
            <v xml:space="preserve">BO  </v>
          </cell>
          <cell r="I713">
            <v>1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1</v>
          </cell>
          <cell r="O713">
            <v>1</v>
          </cell>
          <cell r="P713">
            <v>1</v>
          </cell>
          <cell r="Q713" t="str">
            <v>M10</v>
          </cell>
          <cell r="R713" t="str">
            <v xml:space="preserve"> </v>
          </cell>
          <cell r="S713" t="str">
            <v>Blank</v>
          </cell>
          <cell r="T713" t="str">
            <v xml:space="preserve">  </v>
          </cell>
          <cell r="U713" t="str">
            <v xml:space="preserve">  </v>
          </cell>
          <cell r="V713" t="str">
            <v>Y</v>
          </cell>
          <cell r="W713" t="str">
            <v>Y</v>
          </cell>
          <cell r="X713" t="str">
            <v>Y</v>
          </cell>
          <cell r="Y713" t="str">
            <v>N</v>
          </cell>
          <cell r="Z713" t="str">
            <v>Y</v>
          </cell>
          <cell r="AA713" t="str">
            <v>Low impact - only 1 or 2 line impact</v>
          </cell>
        </row>
        <row r="714">
          <cell r="A714" t="str">
            <v>1191598</v>
          </cell>
          <cell r="B714" t="str">
            <v xml:space="preserve">W.ROACH        </v>
          </cell>
          <cell r="C714" t="str">
            <v xml:space="preserve">Paper f/RA500 Audiometer      </v>
          </cell>
          <cell r="D714" t="str">
            <v xml:space="preserve">85'Roll Wht </v>
          </cell>
          <cell r="E714" t="str">
            <v xml:space="preserve">Ea      </v>
          </cell>
          <cell r="F714" t="str">
            <v>FISHER</v>
          </cell>
          <cell r="G714" t="str">
            <v xml:space="preserve">19898841                 </v>
          </cell>
          <cell r="H714" t="str">
            <v xml:space="preserve">D   </v>
          </cell>
          <cell r="I714">
            <v>0</v>
          </cell>
          <cell r="J714">
            <v>1</v>
          </cell>
          <cell r="K714">
            <v>0</v>
          </cell>
          <cell r="L714">
            <v>0</v>
          </cell>
          <cell r="M714">
            <v>0</v>
          </cell>
          <cell r="N714">
            <v>1</v>
          </cell>
          <cell r="O714">
            <v>1</v>
          </cell>
          <cell r="P714">
            <v>1</v>
          </cell>
          <cell r="Q714" t="str">
            <v>M85</v>
          </cell>
          <cell r="R714" t="str">
            <v xml:space="preserve"> </v>
          </cell>
          <cell r="S714" t="str">
            <v>D</v>
          </cell>
          <cell r="T714" t="str">
            <v xml:space="preserve">  </v>
          </cell>
          <cell r="U714" t="str">
            <v xml:space="preserve">  </v>
          </cell>
          <cell r="V714" t="str">
            <v>N</v>
          </cell>
          <cell r="W714" t="str">
            <v>N</v>
          </cell>
          <cell r="X714" t="str">
            <v>N</v>
          </cell>
          <cell r="Y714" t="str">
            <v>N</v>
          </cell>
          <cell r="Z714" t="str">
            <v>N</v>
          </cell>
          <cell r="AA714" t="str">
            <v>Corporate non-stock - demand too low to convert</v>
          </cell>
        </row>
        <row r="715">
          <cell r="A715" t="str">
            <v>1191612</v>
          </cell>
          <cell r="B715" t="str">
            <v xml:space="preserve">E.SWEENEY      </v>
          </cell>
          <cell r="C715" t="str">
            <v xml:space="preserve">Paper EKG CP100/CP200         </v>
          </cell>
          <cell r="D715" t="str">
            <v xml:space="preserve">            </v>
          </cell>
          <cell r="E715" t="str">
            <v xml:space="preserve">10/Ca   </v>
          </cell>
          <cell r="F715" t="str">
            <v>PRTMED</v>
          </cell>
          <cell r="G715" t="str">
            <v xml:space="preserve">8925731                  </v>
          </cell>
          <cell r="H715" t="str">
            <v xml:space="preserve">D   </v>
          </cell>
          <cell r="I715">
            <v>0</v>
          </cell>
          <cell r="J715">
            <v>0</v>
          </cell>
          <cell r="K715">
            <v>1</v>
          </cell>
          <cell r="L715">
            <v>0</v>
          </cell>
          <cell r="M715">
            <v>0</v>
          </cell>
          <cell r="N715">
            <v>1</v>
          </cell>
          <cell r="O715">
            <v>1</v>
          </cell>
          <cell r="P715">
            <v>1</v>
          </cell>
          <cell r="Q715" t="str">
            <v>M85</v>
          </cell>
          <cell r="R715" t="str">
            <v xml:space="preserve"> </v>
          </cell>
          <cell r="S715" t="str">
            <v>D</v>
          </cell>
          <cell r="T715" t="str">
            <v xml:space="preserve">  </v>
          </cell>
          <cell r="U715" t="str">
            <v xml:space="preserve">  </v>
          </cell>
          <cell r="V715" t="str">
            <v>N</v>
          </cell>
          <cell r="W715" t="str">
            <v>N</v>
          </cell>
          <cell r="X715" t="str">
            <v>N</v>
          </cell>
          <cell r="Y715" t="str">
            <v>N</v>
          </cell>
          <cell r="Z715" t="str">
            <v>N</v>
          </cell>
          <cell r="AA715" t="str">
            <v>Corporate non-stock - demand too low to convert</v>
          </cell>
        </row>
        <row r="716">
          <cell r="A716" t="str">
            <v>1191672</v>
          </cell>
          <cell r="B716" t="str">
            <v xml:space="preserve">G.RAZZANO      </v>
          </cell>
          <cell r="C716" t="str">
            <v>IV Start Kit w/Chloraprep Sepp</v>
          </cell>
          <cell r="D716" t="str">
            <v xml:space="preserve">            </v>
          </cell>
          <cell r="E716" t="str">
            <v xml:space="preserve">100/Ca  </v>
          </cell>
          <cell r="F716" t="str">
            <v>TRILAB</v>
          </cell>
          <cell r="G716" t="str">
            <v xml:space="preserve">50203                    </v>
          </cell>
          <cell r="H716" t="str">
            <v xml:space="preserve">XS  </v>
          </cell>
          <cell r="I716">
            <v>1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1</v>
          </cell>
          <cell r="O716">
            <v>1</v>
          </cell>
          <cell r="P716">
            <v>1</v>
          </cell>
          <cell r="Q716" t="str">
            <v>M80</v>
          </cell>
          <cell r="R716" t="str">
            <v xml:space="preserve"> </v>
          </cell>
          <cell r="S716" t="str">
            <v>Blank</v>
          </cell>
          <cell r="T716" t="str">
            <v xml:space="preserve">  </v>
          </cell>
          <cell r="U716" t="str">
            <v>DP</v>
          </cell>
          <cell r="V716" t="str">
            <v>Y</v>
          </cell>
          <cell r="W716" t="str">
            <v>Y</v>
          </cell>
          <cell r="X716" t="str">
            <v>Y</v>
          </cell>
          <cell r="Y716" t="str">
            <v>Y</v>
          </cell>
          <cell r="Z716" t="str">
            <v>Y</v>
          </cell>
          <cell r="AA716" t="str">
            <v>Low impact - only 1 or 2 line impact</v>
          </cell>
        </row>
        <row r="717">
          <cell r="A717" t="str">
            <v>1193734</v>
          </cell>
          <cell r="B717" t="str">
            <v xml:space="preserve">D.TILLER       </v>
          </cell>
          <cell r="C717" t="str">
            <v>Sanitizer Fm Prl Ethyl Noursih</v>
          </cell>
          <cell r="D717" t="str">
            <v xml:space="preserve">18oz        </v>
          </cell>
          <cell r="E717" t="str">
            <v xml:space="preserve">4/Ca    </v>
          </cell>
          <cell r="F717" t="str">
            <v xml:space="preserve">GOJO  </v>
          </cell>
          <cell r="G717" t="str">
            <v xml:space="preserve">5798-04                  </v>
          </cell>
          <cell r="H717" t="str">
            <v xml:space="preserve">XD  </v>
          </cell>
          <cell r="I717">
            <v>0</v>
          </cell>
          <cell r="J717">
            <v>0</v>
          </cell>
          <cell r="K717">
            <v>1</v>
          </cell>
          <cell r="L717">
            <v>0</v>
          </cell>
          <cell r="M717">
            <v>0</v>
          </cell>
          <cell r="N717">
            <v>1</v>
          </cell>
          <cell r="O717">
            <v>1</v>
          </cell>
          <cell r="P717">
            <v>1</v>
          </cell>
          <cell r="Q717" t="str">
            <v>M86</v>
          </cell>
          <cell r="R717" t="str">
            <v xml:space="preserve"> </v>
          </cell>
          <cell r="S717" t="str">
            <v>L</v>
          </cell>
          <cell r="T717" t="str">
            <v xml:space="preserve">  </v>
          </cell>
          <cell r="U717" t="str">
            <v xml:space="preserve">  </v>
          </cell>
          <cell r="V717" t="str">
            <v>N</v>
          </cell>
          <cell r="W717" t="str">
            <v>N</v>
          </cell>
          <cell r="X717" t="str">
            <v>N</v>
          </cell>
          <cell r="Y717" t="str">
            <v>N</v>
          </cell>
          <cell r="Z717" t="str">
            <v>N</v>
          </cell>
          <cell r="AA717" t="str">
            <v>Corporate non-stock - demand too low to convert</v>
          </cell>
        </row>
        <row r="718">
          <cell r="A718" t="str">
            <v>1195391</v>
          </cell>
          <cell r="B718" t="str">
            <v xml:space="preserve">A.DOUGHTON     </v>
          </cell>
          <cell r="C718" t="str">
            <v xml:space="preserve">Scissor Utility Surgi-OR SS   </v>
          </cell>
          <cell r="D718" t="str">
            <v xml:space="preserve">7-1/2"      </v>
          </cell>
          <cell r="E718" t="str">
            <v xml:space="preserve">Ea      </v>
          </cell>
          <cell r="F718" t="str">
            <v>TRILAB</v>
          </cell>
          <cell r="G718" t="str">
            <v xml:space="preserve">T95-105                  </v>
          </cell>
          <cell r="H718" t="str">
            <v xml:space="preserve">XD  </v>
          </cell>
          <cell r="I718">
            <v>1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1</v>
          </cell>
          <cell r="O718">
            <v>1</v>
          </cell>
          <cell r="P718">
            <v>1</v>
          </cell>
          <cell r="Q718" t="str">
            <v>M86</v>
          </cell>
          <cell r="R718" t="str">
            <v xml:space="preserve"> </v>
          </cell>
          <cell r="S718" t="str">
            <v>L</v>
          </cell>
          <cell r="T718" t="str">
            <v xml:space="preserve">  </v>
          </cell>
          <cell r="U718" t="str">
            <v>DP</v>
          </cell>
          <cell r="V718" t="str">
            <v>N</v>
          </cell>
          <cell r="W718" t="str">
            <v>N</v>
          </cell>
          <cell r="X718" t="str">
            <v>N</v>
          </cell>
          <cell r="Y718" t="str">
            <v>N</v>
          </cell>
          <cell r="Z718" t="str">
            <v>N</v>
          </cell>
          <cell r="AA718" t="str">
            <v>Corporate non-stock - demand too low to convert</v>
          </cell>
        </row>
        <row r="719">
          <cell r="A719" t="str">
            <v>1195479</v>
          </cell>
          <cell r="B719" t="str">
            <v xml:space="preserve">D.McKINLEY     </v>
          </cell>
          <cell r="C719" t="str">
            <v xml:space="preserve">Laceration Tray W/lidded      </v>
          </cell>
          <cell r="D719" t="str">
            <v xml:space="preserve">TRAY STE    </v>
          </cell>
          <cell r="E719" t="str">
            <v xml:space="preserve">20/CS   </v>
          </cell>
          <cell r="F719" t="str">
            <v>MEDLIN</v>
          </cell>
          <cell r="G719" t="str">
            <v xml:space="preserve">DYNJ03900                </v>
          </cell>
          <cell r="H719" t="str">
            <v xml:space="preserve">XE  </v>
          </cell>
          <cell r="I719">
            <v>1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1</v>
          </cell>
          <cell r="O719">
            <v>1</v>
          </cell>
          <cell r="P719">
            <v>1</v>
          </cell>
          <cell r="Q719" t="str">
            <v>M10</v>
          </cell>
          <cell r="R719" t="str">
            <v xml:space="preserve"> </v>
          </cell>
          <cell r="S719" t="str">
            <v>Blank</v>
          </cell>
          <cell r="T719" t="str">
            <v xml:space="preserve">  </v>
          </cell>
          <cell r="U719" t="str">
            <v xml:space="preserve">  </v>
          </cell>
          <cell r="V719" t="str">
            <v>N</v>
          </cell>
          <cell r="W719" t="str">
            <v>Y</v>
          </cell>
          <cell r="X719" t="str">
            <v>Y</v>
          </cell>
          <cell r="Y719" t="str">
            <v>Y</v>
          </cell>
          <cell r="Z719" t="str">
            <v>Y</v>
          </cell>
          <cell r="AA719" t="str">
            <v>Non-stock in the primary DC - demand too low to convert</v>
          </cell>
        </row>
        <row r="720">
          <cell r="A720" t="str">
            <v>1196322</v>
          </cell>
          <cell r="B720" t="str">
            <v xml:space="preserve">A.TALAVERA     </v>
          </cell>
          <cell r="C720" t="str">
            <v xml:space="preserve">Patch Eye Flat w/Elastic LF   </v>
          </cell>
          <cell r="D720" t="str">
            <v xml:space="preserve">Black       </v>
          </cell>
          <cell r="E720" t="str">
            <v xml:space="preserve">12/Bx   </v>
          </cell>
          <cell r="F720" t="str">
            <v xml:space="preserve">DUKAL </v>
          </cell>
          <cell r="G720" t="str">
            <v xml:space="preserve">4473                     </v>
          </cell>
          <cell r="H720" t="str">
            <v xml:space="preserve">XE  </v>
          </cell>
          <cell r="I720">
            <v>0</v>
          </cell>
          <cell r="J720">
            <v>1</v>
          </cell>
          <cell r="K720">
            <v>0</v>
          </cell>
          <cell r="L720">
            <v>0</v>
          </cell>
          <cell r="M720">
            <v>0</v>
          </cell>
          <cell r="N720">
            <v>1</v>
          </cell>
          <cell r="O720">
            <v>1</v>
          </cell>
          <cell r="P720">
            <v>1</v>
          </cell>
          <cell r="Q720" t="str">
            <v>M80</v>
          </cell>
          <cell r="R720" t="str">
            <v xml:space="preserve"> </v>
          </cell>
          <cell r="S720" t="str">
            <v>Blank</v>
          </cell>
          <cell r="T720" t="str">
            <v xml:space="preserve">  </v>
          </cell>
          <cell r="U720" t="str">
            <v xml:space="preserve">  </v>
          </cell>
          <cell r="V720" t="str">
            <v>Y</v>
          </cell>
          <cell r="W720" t="str">
            <v>N</v>
          </cell>
          <cell r="X720" t="str">
            <v>N</v>
          </cell>
          <cell r="Y720" t="str">
            <v>N</v>
          </cell>
          <cell r="Z720" t="str">
            <v>N</v>
          </cell>
          <cell r="AA720" t="str">
            <v>Non-stock in the primary DC - demand too low to convert</v>
          </cell>
        </row>
        <row r="721">
          <cell r="A721" t="str">
            <v>1196471</v>
          </cell>
          <cell r="B721" t="str">
            <v xml:space="preserve">A.JACKSON      </v>
          </cell>
          <cell r="C721" t="str">
            <v>Cord f/Connex Wall Sys Monitor</v>
          </cell>
          <cell r="D721" t="str">
            <v xml:space="preserve">            </v>
          </cell>
          <cell r="E721" t="str">
            <v xml:space="preserve">Ea      </v>
          </cell>
          <cell r="F721" t="str">
            <v xml:space="preserve">WELCH </v>
          </cell>
          <cell r="G721" t="str">
            <v xml:space="preserve">PWCD-B                   </v>
          </cell>
          <cell r="H721" t="str">
            <v xml:space="preserve">D   </v>
          </cell>
          <cell r="I721">
            <v>1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1</v>
          </cell>
          <cell r="O721">
            <v>1</v>
          </cell>
          <cell r="P721">
            <v>1</v>
          </cell>
          <cell r="Q721" t="str">
            <v>M85</v>
          </cell>
          <cell r="R721" t="str">
            <v xml:space="preserve"> </v>
          </cell>
          <cell r="S721" t="str">
            <v>D</v>
          </cell>
          <cell r="T721" t="str">
            <v xml:space="preserve">  </v>
          </cell>
          <cell r="U721" t="str">
            <v>DP</v>
          </cell>
          <cell r="V721" t="str">
            <v>N</v>
          </cell>
          <cell r="W721" t="str">
            <v>N</v>
          </cell>
          <cell r="X721" t="str">
            <v>N</v>
          </cell>
          <cell r="Y721" t="str">
            <v>N</v>
          </cell>
          <cell r="Z721" t="str">
            <v>N</v>
          </cell>
          <cell r="AA721" t="str">
            <v>Corporate non-stock - demand too low to convert</v>
          </cell>
        </row>
        <row r="722">
          <cell r="A722" t="str">
            <v>1196592</v>
          </cell>
          <cell r="B722" t="str">
            <v xml:space="preserve">A.JACKSON      </v>
          </cell>
          <cell r="C722" t="str">
            <v>Envelope Catalog RediStrip Wht</v>
          </cell>
          <cell r="D722" t="str">
            <v>6-1/2x9-1/2"</v>
          </cell>
          <cell r="E722" t="str">
            <v xml:space="preserve">100/Bx  </v>
          </cell>
          <cell r="F722" t="str">
            <v>ODEPOT</v>
          </cell>
          <cell r="G722" t="str">
            <v xml:space="preserve">690754                   </v>
          </cell>
          <cell r="H722" t="str">
            <v xml:space="preserve">D   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0</v>
          </cell>
          <cell r="N722">
            <v>1</v>
          </cell>
          <cell r="O722">
            <v>1</v>
          </cell>
          <cell r="P722">
            <v>1</v>
          </cell>
          <cell r="Q722" t="str">
            <v>D33</v>
          </cell>
          <cell r="R722" t="str">
            <v xml:space="preserve"> </v>
          </cell>
          <cell r="S722" t="str">
            <v>D</v>
          </cell>
          <cell r="T722" t="str">
            <v xml:space="preserve">  </v>
          </cell>
          <cell r="U722" t="str">
            <v xml:space="preserve">  </v>
          </cell>
          <cell r="V722" t="str">
            <v>N</v>
          </cell>
          <cell r="W722" t="str">
            <v>N</v>
          </cell>
          <cell r="X722" t="str">
            <v>N</v>
          </cell>
          <cell r="Y722" t="str">
            <v>N</v>
          </cell>
          <cell r="Z722" t="str">
            <v>N</v>
          </cell>
          <cell r="AA722" t="str">
            <v>Drop-ship only</v>
          </cell>
        </row>
        <row r="723">
          <cell r="A723" t="str">
            <v>1196911</v>
          </cell>
          <cell r="B723" t="str">
            <v xml:space="preserve">T.SMITH        </v>
          </cell>
          <cell r="C723" t="str">
            <v>Foley Tray Anti-Reflux Chamber</v>
          </cell>
          <cell r="D723" t="str">
            <v xml:space="preserve">            </v>
          </cell>
          <cell r="E723" t="str">
            <v xml:space="preserve">10/Ca   </v>
          </cell>
          <cell r="F723" t="str">
            <v>BARDBI</v>
          </cell>
          <cell r="G723" t="str">
            <v xml:space="preserve">899100                   </v>
          </cell>
          <cell r="H723" t="str">
            <v xml:space="preserve">XD  </v>
          </cell>
          <cell r="I723">
            <v>0</v>
          </cell>
          <cell r="J723">
            <v>0</v>
          </cell>
          <cell r="K723">
            <v>1</v>
          </cell>
          <cell r="L723">
            <v>0</v>
          </cell>
          <cell r="M723">
            <v>0</v>
          </cell>
          <cell r="N723">
            <v>1</v>
          </cell>
          <cell r="O723">
            <v>1</v>
          </cell>
          <cell r="P723">
            <v>1</v>
          </cell>
          <cell r="Q723" t="str">
            <v>M86</v>
          </cell>
          <cell r="R723" t="str">
            <v xml:space="preserve"> </v>
          </cell>
          <cell r="S723" t="str">
            <v>L</v>
          </cell>
          <cell r="T723" t="str">
            <v xml:space="preserve">  </v>
          </cell>
          <cell r="U723" t="str">
            <v xml:space="preserve">  </v>
          </cell>
          <cell r="V723" t="str">
            <v>N</v>
          </cell>
          <cell r="W723" t="str">
            <v>N</v>
          </cell>
          <cell r="X723" t="str">
            <v>N</v>
          </cell>
          <cell r="Y723" t="str">
            <v>N</v>
          </cell>
          <cell r="Z723" t="str">
            <v>N</v>
          </cell>
          <cell r="AA723" t="str">
            <v>Corporate non-stock - demand too low to convert</v>
          </cell>
        </row>
        <row r="724">
          <cell r="A724" t="str">
            <v>1197534</v>
          </cell>
          <cell r="B724" t="str">
            <v xml:space="preserve">M.MELUCCI      </v>
          </cell>
          <cell r="C724" t="str">
            <v>Stand Inst 19x12-3/4x3/4" Tray</v>
          </cell>
          <cell r="D724" t="str">
            <v xml:space="preserve">5Leg w/Whl  </v>
          </cell>
          <cell r="E724" t="str">
            <v xml:space="preserve">Ea      </v>
          </cell>
          <cell r="F724" t="str">
            <v xml:space="preserve">CLINT </v>
          </cell>
          <cell r="G724" t="str">
            <v xml:space="preserve">M-29                     </v>
          </cell>
          <cell r="H724" t="str">
            <v xml:space="preserve">D   </v>
          </cell>
          <cell r="I724">
            <v>1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1</v>
          </cell>
          <cell r="O724">
            <v>1</v>
          </cell>
          <cell r="P724">
            <v>1</v>
          </cell>
          <cell r="Q724" t="str">
            <v>M85</v>
          </cell>
          <cell r="R724" t="str">
            <v xml:space="preserve"> </v>
          </cell>
          <cell r="S724" t="str">
            <v>D</v>
          </cell>
          <cell r="T724" t="str">
            <v xml:space="preserve">  </v>
          </cell>
          <cell r="U724" t="str">
            <v xml:space="preserve">  </v>
          </cell>
          <cell r="V724" t="str">
            <v>N</v>
          </cell>
          <cell r="W724" t="str">
            <v>N</v>
          </cell>
          <cell r="X724" t="str">
            <v>N</v>
          </cell>
          <cell r="Y724" t="str">
            <v>N</v>
          </cell>
          <cell r="Z724" t="str">
            <v>N</v>
          </cell>
          <cell r="AA724" t="str">
            <v>Corporate non-stock - demand too low to convert</v>
          </cell>
        </row>
        <row r="725">
          <cell r="A725" t="str">
            <v>1197646</v>
          </cell>
          <cell r="B725" t="str">
            <v xml:space="preserve">E.SWEENEY      </v>
          </cell>
          <cell r="C725" t="str">
            <v xml:space="preserve">Triage TOX Control Drug Test  </v>
          </cell>
          <cell r="D725" t="str">
            <v xml:space="preserve">Positive    </v>
          </cell>
          <cell r="E725" t="str">
            <v xml:space="preserve">Ea      </v>
          </cell>
          <cell r="F725" t="str">
            <v>WAMPOL</v>
          </cell>
          <cell r="G725" t="str">
            <v xml:space="preserve">52230                    </v>
          </cell>
          <cell r="H725" t="str">
            <v xml:space="preserve">D   </v>
          </cell>
          <cell r="I725">
            <v>1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1</v>
          </cell>
          <cell r="O725">
            <v>1</v>
          </cell>
          <cell r="P725">
            <v>1</v>
          </cell>
          <cell r="Q725" t="str">
            <v>M85</v>
          </cell>
          <cell r="R725" t="str">
            <v xml:space="preserve"> </v>
          </cell>
          <cell r="S725" t="str">
            <v>D</v>
          </cell>
          <cell r="T725" t="str">
            <v>FI</v>
          </cell>
          <cell r="U725" t="str">
            <v>DP</v>
          </cell>
          <cell r="V725" t="str">
            <v>N</v>
          </cell>
          <cell r="W725" t="str">
            <v>N</v>
          </cell>
          <cell r="X725" t="str">
            <v>N</v>
          </cell>
          <cell r="Y725" t="str">
            <v>N</v>
          </cell>
          <cell r="Z725" t="str">
            <v>N</v>
          </cell>
          <cell r="AA725" t="str">
            <v>Corporate non-stock - demand too low to convert</v>
          </cell>
        </row>
        <row r="726">
          <cell r="A726" t="str">
            <v>1197659</v>
          </cell>
          <cell r="B726" t="str">
            <v xml:space="preserve">C.SANATOR      </v>
          </cell>
          <cell r="C726" t="str">
            <v>Catheter 100% Silicon 16Fr 5cc</v>
          </cell>
          <cell r="D726" t="str">
            <v xml:space="preserve">            </v>
          </cell>
          <cell r="E726" t="str">
            <v xml:space="preserve">12/Ca   </v>
          </cell>
          <cell r="F726" t="str">
            <v>BARDBI</v>
          </cell>
          <cell r="G726" t="str">
            <v xml:space="preserve">165816                   </v>
          </cell>
          <cell r="H726" t="str">
            <v xml:space="preserve">XS  </v>
          </cell>
          <cell r="I726">
            <v>1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1</v>
          </cell>
          <cell r="O726">
            <v>1</v>
          </cell>
          <cell r="P726">
            <v>1</v>
          </cell>
          <cell r="Q726" t="str">
            <v>M10</v>
          </cell>
          <cell r="R726" t="str">
            <v xml:space="preserve"> </v>
          </cell>
          <cell r="S726" t="str">
            <v>Blank</v>
          </cell>
          <cell r="T726" t="str">
            <v xml:space="preserve">  </v>
          </cell>
          <cell r="U726" t="str">
            <v>DP</v>
          </cell>
          <cell r="V726" t="str">
            <v>Y</v>
          </cell>
          <cell r="W726" t="str">
            <v>Y</v>
          </cell>
          <cell r="X726" t="str">
            <v>Y</v>
          </cell>
          <cell r="Y726" t="str">
            <v>Y</v>
          </cell>
          <cell r="Z726" t="str">
            <v>Y</v>
          </cell>
          <cell r="AA726" t="str">
            <v>Low impact - only 1 or 2 line impact</v>
          </cell>
        </row>
        <row r="727">
          <cell r="A727" t="str">
            <v>1198901</v>
          </cell>
          <cell r="B727" t="str">
            <v xml:space="preserve">A.JACKSON      </v>
          </cell>
          <cell r="C727" t="str">
            <v>Folder File SKILCRAFT 1/3 Lttr</v>
          </cell>
          <cell r="D727" t="str">
            <v xml:space="preserve">11Pt Manila </v>
          </cell>
          <cell r="E727" t="str">
            <v xml:space="preserve">100/Bx  </v>
          </cell>
          <cell r="F727" t="str">
            <v>ODEPOT</v>
          </cell>
          <cell r="G727" t="str">
            <v xml:space="preserve">453669                   </v>
          </cell>
          <cell r="H727" t="str">
            <v xml:space="preserve">D   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1</v>
          </cell>
          <cell r="N727">
            <v>1</v>
          </cell>
          <cell r="O727">
            <v>1</v>
          </cell>
          <cell r="P727">
            <v>1</v>
          </cell>
          <cell r="Q727" t="str">
            <v>D33</v>
          </cell>
          <cell r="R727" t="str">
            <v xml:space="preserve"> </v>
          </cell>
          <cell r="S727" t="str">
            <v>D</v>
          </cell>
          <cell r="T727" t="str">
            <v xml:space="preserve">  </v>
          </cell>
          <cell r="U727" t="str">
            <v xml:space="preserve">  </v>
          </cell>
          <cell r="V727" t="str">
            <v>N</v>
          </cell>
          <cell r="W727" t="str">
            <v>N</v>
          </cell>
          <cell r="X727" t="str">
            <v>N</v>
          </cell>
          <cell r="Y727" t="str">
            <v>N</v>
          </cell>
          <cell r="Z727" t="str">
            <v>N</v>
          </cell>
          <cell r="AA727" t="str">
            <v>Drop-ship only</v>
          </cell>
        </row>
        <row r="728">
          <cell r="A728" t="str">
            <v>1199315</v>
          </cell>
          <cell r="B728" t="str">
            <v xml:space="preserve">C.SANO         </v>
          </cell>
          <cell r="C728" t="str">
            <v>Electrode ECG Cleartrace2 Adlt</v>
          </cell>
          <cell r="D728" t="str">
            <v xml:space="preserve">Foam/Gel    </v>
          </cell>
          <cell r="E728" t="str">
            <v xml:space="preserve">600/Ca  </v>
          </cell>
          <cell r="F728" t="str">
            <v xml:space="preserve">CONMD </v>
          </cell>
          <cell r="G728" t="str">
            <v xml:space="preserve">2700-003                 </v>
          </cell>
          <cell r="H728" t="str">
            <v xml:space="preserve">D   </v>
          </cell>
          <cell r="I728">
            <v>0</v>
          </cell>
          <cell r="J728">
            <v>1</v>
          </cell>
          <cell r="K728">
            <v>0</v>
          </cell>
          <cell r="L728">
            <v>0</v>
          </cell>
          <cell r="M728">
            <v>0</v>
          </cell>
          <cell r="N728">
            <v>1</v>
          </cell>
          <cell r="O728">
            <v>1</v>
          </cell>
          <cell r="P728">
            <v>1</v>
          </cell>
          <cell r="Q728" t="str">
            <v>M85</v>
          </cell>
          <cell r="R728" t="str">
            <v xml:space="preserve"> </v>
          </cell>
          <cell r="S728" t="str">
            <v>D</v>
          </cell>
          <cell r="T728" t="str">
            <v xml:space="preserve">  </v>
          </cell>
          <cell r="U728" t="str">
            <v xml:space="preserve">  </v>
          </cell>
          <cell r="V728" t="str">
            <v>N</v>
          </cell>
          <cell r="W728" t="str">
            <v>N</v>
          </cell>
          <cell r="X728" t="str">
            <v>N</v>
          </cell>
          <cell r="Y728" t="str">
            <v>N</v>
          </cell>
          <cell r="Z728" t="str">
            <v>N</v>
          </cell>
          <cell r="AA728" t="str">
            <v>Corporate non-stock - demand too low to convert</v>
          </cell>
        </row>
        <row r="729">
          <cell r="A729" t="str">
            <v>1199808</v>
          </cell>
          <cell r="B729" t="str">
            <v xml:space="preserve">C.SANATOR      </v>
          </cell>
          <cell r="C729" t="str">
            <v>Dressing Wnd Endoform Collagen</v>
          </cell>
          <cell r="D729" t="str">
            <v xml:space="preserve">2x2"        </v>
          </cell>
          <cell r="E729" t="str">
            <v xml:space="preserve">10/Bx   </v>
          </cell>
          <cell r="F729" t="str">
            <v>HOLLIS</v>
          </cell>
          <cell r="G729" t="str">
            <v xml:space="preserve">529312                   </v>
          </cell>
          <cell r="H729" t="str">
            <v xml:space="preserve">BO  </v>
          </cell>
          <cell r="I729">
            <v>1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1</v>
          </cell>
          <cell r="O729">
            <v>1</v>
          </cell>
          <cell r="P729">
            <v>1</v>
          </cell>
          <cell r="Q729" t="str">
            <v>M10</v>
          </cell>
          <cell r="R729" t="str">
            <v xml:space="preserve"> </v>
          </cell>
          <cell r="S729" t="str">
            <v>Blank</v>
          </cell>
          <cell r="T729" t="str">
            <v xml:space="preserve">  </v>
          </cell>
          <cell r="U729" t="str">
            <v>DU</v>
          </cell>
          <cell r="V729" t="str">
            <v>Y</v>
          </cell>
          <cell r="W729" t="str">
            <v>N</v>
          </cell>
          <cell r="X729" t="str">
            <v>N</v>
          </cell>
          <cell r="Y729" t="str">
            <v>Y</v>
          </cell>
          <cell r="Z729" t="str">
            <v>N</v>
          </cell>
          <cell r="AA729" t="str">
            <v>Low impact - only 1 or 2 line impact</v>
          </cell>
        </row>
        <row r="730">
          <cell r="A730" t="str">
            <v>1200291</v>
          </cell>
          <cell r="B730" t="str">
            <v xml:space="preserve">G.RAZZANO      </v>
          </cell>
          <cell r="C730" t="str">
            <v xml:space="preserve">Shoe Post-Op Velcro Female    </v>
          </cell>
          <cell r="D730" t="str">
            <v xml:space="preserve">Medium      </v>
          </cell>
          <cell r="E730" t="str">
            <v xml:space="preserve">Ea      </v>
          </cell>
          <cell r="F730" t="str">
            <v>SMTNEP</v>
          </cell>
          <cell r="G730" t="str">
            <v xml:space="preserve">79-90195                 </v>
          </cell>
          <cell r="H730" t="str">
            <v xml:space="preserve">XS  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0</v>
          </cell>
          <cell r="N730">
            <v>1</v>
          </cell>
          <cell r="O730">
            <v>1</v>
          </cell>
          <cell r="P730">
            <v>1</v>
          </cell>
          <cell r="Q730" t="str">
            <v>M10</v>
          </cell>
          <cell r="R730" t="str">
            <v xml:space="preserve"> </v>
          </cell>
          <cell r="S730" t="str">
            <v>Blank</v>
          </cell>
          <cell r="T730" t="str">
            <v xml:space="preserve">  </v>
          </cell>
          <cell r="U730" t="str">
            <v xml:space="preserve">  </v>
          </cell>
          <cell r="V730" t="str">
            <v>Y</v>
          </cell>
          <cell r="W730" t="str">
            <v>Y</v>
          </cell>
          <cell r="X730" t="str">
            <v>Y</v>
          </cell>
          <cell r="Y730" t="str">
            <v>Y</v>
          </cell>
          <cell r="Z730" t="str">
            <v>Y</v>
          </cell>
          <cell r="AA730" t="str">
            <v>Low impact - only 1 or 2 line impact</v>
          </cell>
        </row>
        <row r="731">
          <cell r="A731" t="str">
            <v>1201460</v>
          </cell>
          <cell r="B731" t="str">
            <v xml:space="preserve">D.TILLER       </v>
          </cell>
          <cell r="C731" t="str">
            <v>Quick Care Foam Hand Sanitizer</v>
          </cell>
          <cell r="D731" t="str">
            <v xml:space="preserve">500mL       </v>
          </cell>
          <cell r="E731" t="str">
            <v xml:space="preserve">12/Ca   </v>
          </cell>
          <cell r="F731" t="str">
            <v>HUNMED</v>
          </cell>
          <cell r="G731" t="str">
            <v xml:space="preserve">6032105                  </v>
          </cell>
          <cell r="H731" t="str">
            <v xml:space="preserve">XD  </v>
          </cell>
          <cell r="I731">
            <v>1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1</v>
          </cell>
          <cell r="O731">
            <v>1</v>
          </cell>
          <cell r="P731">
            <v>1</v>
          </cell>
          <cell r="Q731" t="str">
            <v>D86</v>
          </cell>
          <cell r="R731" t="str">
            <v xml:space="preserve"> </v>
          </cell>
          <cell r="S731" t="str">
            <v>L</v>
          </cell>
          <cell r="T731" t="str">
            <v xml:space="preserve">  </v>
          </cell>
          <cell r="U731" t="str">
            <v xml:space="preserve">  </v>
          </cell>
          <cell r="V731" t="str">
            <v>N</v>
          </cell>
          <cell r="W731" t="str">
            <v>N</v>
          </cell>
          <cell r="X731" t="str">
            <v>N</v>
          </cell>
          <cell r="Y731" t="str">
            <v>N</v>
          </cell>
          <cell r="Z731" t="str">
            <v>N</v>
          </cell>
          <cell r="AA731" t="str">
            <v>Corporate non-stock - demand too low to convert</v>
          </cell>
        </row>
        <row r="732">
          <cell r="A732" t="str">
            <v>1203408</v>
          </cell>
          <cell r="B732" t="str">
            <v xml:space="preserve">T.SMITH        </v>
          </cell>
          <cell r="C732" t="str">
            <v xml:space="preserve">Warmer Blood/Fluid Ranger     </v>
          </cell>
          <cell r="D732" t="str">
            <v xml:space="preserve">Standard    </v>
          </cell>
          <cell r="E732" t="str">
            <v xml:space="preserve">10/Ca   </v>
          </cell>
          <cell r="F732" t="str">
            <v xml:space="preserve">3MMED </v>
          </cell>
          <cell r="G732" t="str">
            <v xml:space="preserve">24200                    </v>
          </cell>
          <cell r="H732" t="str">
            <v xml:space="preserve">XD  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1</v>
          </cell>
          <cell r="N732">
            <v>1</v>
          </cell>
          <cell r="O732">
            <v>1</v>
          </cell>
          <cell r="P732">
            <v>1</v>
          </cell>
          <cell r="Q732" t="str">
            <v>M86</v>
          </cell>
          <cell r="R732" t="str">
            <v xml:space="preserve"> </v>
          </cell>
          <cell r="S732" t="str">
            <v>L</v>
          </cell>
          <cell r="T732" t="str">
            <v xml:space="preserve">  </v>
          </cell>
          <cell r="U732" t="str">
            <v>DP</v>
          </cell>
          <cell r="V732" t="str">
            <v>N</v>
          </cell>
          <cell r="W732" t="str">
            <v>N</v>
          </cell>
          <cell r="X732" t="str">
            <v>N</v>
          </cell>
          <cell r="Y732" t="str">
            <v>N</v>
          </cell>
          <cell r="Z732" t="str">
            <v>N</v>
          </cell>
          <cell r="AA732" t="str">
            <v>Corporate non-stock - demand too low to convert</v>
          </cell>
        </row>
        <row r="733">
          <cell r="A733" t="str">
            <v>1205454</v>
          </cell>
          <cell r="B733" t="str">
            <v xml:space="preserve">C.SANO         </v>
          </cell>
          <cell r="C733" t="str">
            <v xml:space="preserve">Methanol Solvent              </v>
          </cell>
          <cell r="D733" t="str">
            <v xml:space="preserve">4L Poly Btl </v>
          </cell>
          <cell r="E733" t="str">
            <v xml:space="preserve">Ea      </v>
          </cell>
          <cell r="F733" t="str">
            <v xml:space="preserve">MILLI </v>
          </cell>
          <cell r="G733" t="str">
            <v xml:space="preserve">MX0490-4                 </v>
          </cell>
          <cell r="H733" t="str">
            <v xml:space="preserve">XD  </v>
          </cell>
          <cell r="I733">
            <v>0</v>
          </cell>
          <cell r="J733">
            <v>0</v>
          </cell>
          <cell r="K733">
            <v>1</v>
          </cell>
          <cell r="L733">
            <v>0</v>
          </cell>
          <cell r="M733">
            <v>0</v>
          </cell>
          <cell r="N733">
            <v>1</v>
          </cell>
          <cell r="O733">
            <v>1</v>
          </cell>
          <cell r="P733">
            <v>1</v>
          </cell>
          <cell r="Q733" t="str">
            <v>M86</v>
          </cell>
          <cell r="R733" t="str">
            <v xml:space="preserve"> </v>
          </cell>
          <cell r="S733" t="str">
            <v>L</v>
          </cell>
          <cell r="T733" t="str">
            <v xml:space="preserve">  </v>
          </cell>
          <cell r="U733" t="str">
            <v>DU</v>
          </cell>
          <cell r="V733" t="str">
            <v>N</v>
          </cell>
          <cell r="W733" t="str">
            <v>N</v>
          </cell>
          <cell r="X733" t="str">
            <v>N</v>
          </cell>
          <cell r="Y733" t="str">
            <v>N</v>
          </cell>
          <cell r="Z733" t="str">
            <v>N</v>
          </cell>
          <cell r="AA733" t="str">
            <v>Corporate non-stock - demand too low to convert</v>
          </cell>
        </row>
        <row r="734">
          <cell r="A734" t="str">
            <v>1206930</v>
          </cell>
          <cell r="B734" t="str">
            <v xml:space="preserve">D.TILLER       </v>
          </cell>
          <cell r="C734" t="str">
            <v xml:space="preserve">Bandage SpandaGrip LF Ntrl C  </v>
          </cell>
          <cell r="D734" t="str">
            <v xml:space="preserve">2-3/4"x11Yd </v>
          </cell>
          <cell r="E734" t="str">
            <v xml:space="preserve">Ea      </v>
          </cell>
          <cell r="F734" t="str">
            <v>MEDI-T</v>
          </cell>
          <cell r="G734" t="str">
            <v xml:space="preserve">SAG13112                 </v>
          </cell>
          <cell r="H734" t="str">
            <v xml:space="preserve">XD  </v>
          </cell>
          <cell r="I734">
            <v>1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1</v>
          </cell>
          <cell r="O734">
            <v>1</v>
          </cell>
          <cell r="P734">
            <v>1</v>
          </cell>
          <cell r="Q734" t="str">
            <v>M86</v>
          </cell>
          <cell r="R734" t="str">
            <v xml:space="preserve"> </v>
          </cell>
          <cell r="S734" t="str">
            <v>L</v>
          </cell>
          <cell r="T734" t="str">
            <v xml:space="preserve">  </v>
          </cell>
          <cell r="U734" t="str">
            <v>DU</v>
          </cell>
          <cell r="V734" t="str">
            <v>N</v>
          </cell>
          <cell r="W734" t="str">
            <v>N</v>
          </cell>
          <cell r="X734" t="str">
            <v>N</v>
          </cell>
          <cell r="Y734" t="str">
            <v>N</v>
          </cell>
          <cell r="Z734" t="str">
            <v>N</v>
          </cell>
          <cell r="AA734" t="str">
            <v>Corporate non-stock - demand too low to convert</v>
          </cell>
        </row>
        <row r="735">
          <cell r="A735" t="str">
            <v>1206934</v>
          </cell>
          <cell r="B735" t="str">
            <v xml:space="preserve">D.TILLER       </v>
          </cell>
          <cell r="C735" t="str">
            <v xml:space="preserve">Bandage SpandaGrip LF Ntrl F  </v>
          </cell>
          <cell r="D735" t="str">
            <v xml:space="preserve">4"x11Yd     </v>
          </cell>
          <cell r="E735" t="str">
            <v xml:space="preserve">Ea      </v>
          </cell>
          <cell r="F735" t="str">
            <v>MEDI-T</v>
          </cell>
          <cell r="G735" t="str">
            <v xml:space="preserve">SAG13115                 </v>
          </cell>
          <cell r="H735" t="str">
            <v xml:space="preserve">XD  </v>
          </cell>
          <cell r="I735">
            <v>1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1</v>
          </cell>
          <cell r="O735">
            <v>1</v>
          </cell>
          <cell r="P735">
            <v>1</v>
          </cell>
          <cell r="Q735" t="str">
            <v>M86</v>
          </cell>
          <cell r="R735" t="str">
            <v xml:space="preserve"> </v>
          </cell>
          <cell r="S735" t="str">
            <v>L</v>
          </cell>
          <cell r="T735" t="str">
            <v xml:space="preserve">  </v>
          </cell>
          <cell r="U735" t="str">
            <v>DU</v>
          </cell>
          <cell r="V735" t="str">
            <v>N</v>
          </cell>
          <cell r="W735" t="str">
            <v>N</v>
          </cell>
          <cell r="X735" t="str">
            <v>N</v>
          </cell>
          <cell r="Y735" t="str">
            <v>N</v>
          </cell>
          <cell r="Z735" t="str">
            <v>N</v>
          </cell>
          <cell r="AA735" t="str">
            <v>Corporate non-stock - demand too low to convert</v>
          </cell>
        </row>
        <row r="736">
          <cell r="A736" t="str">
            <v>1206948</v>
          </cell>
          <cell r="B736" t="str">
            <v xml:space="preserve">D.TILLER       </v>
          </cell>
          <cell r="C736" t="str">
            <v xml:space="preserve">Bandage SpandaGrip LF Beige E </v>
          </cell>
          <cell r="D736" t="str">
            <v xml:space="preserve">3-1/2"x11Yd </v>
          </cell>
          <cell r="E736" t="str">
            <v xml:space="preserve">Ea      </v>
          </cell>
          <cell r="F736" t="str">
            <v>MEDI-T</v>
          </cell>
          <cell r="G736" t="str">
            <v xml:space="preserve">SAG13143                 </v>
          </cell>
          <cell r="H736" t="str">
            <v xml:space="preserve">XD  </v>
          </cell>
          <cell r="I736">
            <v>1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1</v>
          </cell>
          <cell r="O736">
            <v>1</v>
          </cell>
          <cell r="P736">
            <v>1</v>
          </cell>
          <cell r="Q736" t="str">
            <v>M86</v>
          </cell>
          <cell r="R736" t="str">
            <v xml:space="preserve"> </v>
          </cell>
          <cell r="S736" t="str">
            <v>L</v>
          </cell>
          <cell r="T736" t="str">
            <v xml:space="preserve">  </v>
          </cell>
          <cell r="U736" t="str">
            <v>DU</v>
          </cell>
          <cell r="V736" t="str">
            <v>N</v>
          </cell>
          <cell r="W736" t="str">
            <v>N</v>
          </cell>
          <cell r="X736" t="str">
            <v>N</v>
          </cell>
          <cell r="Y736" t="str">
            <v>N</v>
          </cell>
          <cell r="Z736" t="str">
            <v>N</v>
          </cell>
          <cell r="AA736" t="str">
            <v>Corporate non-stock - demand too low to convert</v>
          </cell>
        </row>
        <row r="737">
          <cell r="A737" t="str">
            <v>1207579</v>
          </cell>
          <cell r="B737" t="str">
            <v xml:space="preserve">C.SCHMIDTKE    </v>
          </cell>
          <cell r="C737" t="str">
            <v xml:space="preserve">Forcep Kelly Economy Curved   </v>
          </cell>
          <cell r="D737" t="str">
            <v xml:space="preserve">5.5"Sterile </v>
          </cell>
          <cell r="E737" t="str">
            <v xml:space="preserve">50/Bx   </v>
          </cell>
          <cell r="F737" t="str">
            <v>MISDFK</v>
          </cell>
          <cell r="G737" t="str">
            <v xml:space="preserve">96-2562                  </v>
          </cell>
          <cell r="H737" t="str">
            <v xml:space="preserve">D   </v>
          </cell>
          <cell r="I737">
            <v>1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1</v>
          </cell>
          <cell r="O737">
            <v>1</v>
          </cell>
          <cell r="P737">
            <v>1</v>
          </cell>
          <cell r="Q737" t="str">
            <v>M85</v>
          </cell>
          <cell r="R737" t="str">
            <v xml:space="preserve"> </v>
          </cell>
          <cell r="S737" t="str">
            <v>D</v>
          </cell>
          <cell r="T737" t="str">
            <v xml:space="preserve">  </v>
          </cell>
          <cell r="U737" t="str">
            <v xml:space="preserve">  </v>
          </cell>
          <cell r="V737" t="str">
            <v>N</v>
          </cell>
          <cell r="W737" t="str">
            <v>N</v>
          </cell>
          <cell r="X737" t="str">
            <v>N</v>
          </cell>
          <cell r="Y737" t="str">
            <v>N</v>
          </cell>
          <cell r="Z737" t="str">
            <v>N</v>
          </cell>
          <cell r="AA737" t="str">
            <v>Corporate non-stock - demand too low to convert</v>
          </cell>
        </row>
        <row r="738">
          <cell r="A738" t="str">
            <v>1208719</v>
          </cell>
          <cell r="B738" t="str">
            <v xml:space="preserve">T.SMITH        </v>
          </cell>
          <cell r="C738" t="str">
            <v xml:space="preserve">ARMBOARD DISP                 </v>
          </cell>
          <cell r="D738" t="str">
            <v xml:space="preserve">INFANT      </v>
          </cell>
          <cell r="E738" t="str">
            <v xml:space="preserve">24/CA   </v>
          </cell>
          <cell r="F738" t="str">
            <v>PREDYN</v>
          </cell>
          <cell r="G738" t="str">
            <v xml:space="preserve">45009-11-MPN             </v>
          </cell>
          <cell r="H738" t="str">
            <v xml:space="preserve">XD  </v>
          </cell>
          <cell r="I738">
            <v>1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1</v>
          </cell>
          <cell r="O738">
            <v>1</v>
          </cell>
          <cell r="P738">
            <v>1</v>
          </cell>
          <cell r="Q738" t="str">
            <v>M86</v>
          </cell>
          <cell r="R738" t="str">
            <v xml:space="preserve"> </v>
          </cell>
          <cell r="S738" t="str">
            <v>L</v>
          </cell>
          <cell r="T738" t="str">
            <v xml:space="preserve">  </v>
          </cell>
          <cell r="U738" t="str">
            <v xml:space="preserve">  </v>
          </cell>
          <cell r="V738" t="str">
            <v>N</v>
          </cell>
          <cell r="W738" t="str">
            <v>N</v>
          </cell>
          <cell r="X738" t="str">
            <v>N</v>
          </cell>
          <cell r="Y738" t="str">
            <v>N</v>
          </cell>
          <cell r="Z738" t="str">
            <v>N</v>
          </cell>
          <cell r="AA738" t="str">
            <v>Corporate non-stock - demand too low to convert</v>
          </cell>
        </row>
        <row r="739">
          <cell r="A739" t="str">
            <v>1208754</v>
          </cell>
          <cell r="B739" t="str">
            <v xml:space="preserve">D.McKINLEY     </v>
          </cell>
          <cell r="C739" t="str">
            <v xml:space="preserve">Needle Holder No Snag ST LF   </v>
          </cell>
          <cell r="D739" t="str">
            <v xml:space="preserve">Disposable  </v>
          </cell>
          <cell r="E739" t="str">
            <v xml:space="preserve">50/Ca   </v>
          </cell>
          <cell r="F739" t="str">
            <v>MEDLIN</v>
          </cell>
          <cell r="G739" t="str">
            <v xml:space="preserve">DYNJ04057                </v>
          </cell>
          <cell r="H739" t="str">
            <v xml:space="preserve">D   </v>
          </cell>
          <cell r="I739">
            <v>1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1</v>
          </cell>
          <cell r="O739">
            <v>1</v>
          </cell>
          <cell r="P739">
            <v>1</v>
          </cell>
          <cell r="Q739" t="str">
            <v>M85</v>
          </cell>
          <cell r="R739" t="str">
            <v xml:space="preserve"> </v>
          </cell>
          <cell r="S739" t="str">
            <v>D</v>
          </cell>
          <cell r="T739" t="str">
            <v xml:space="preserve">  </v>
          </cell>
          <cell r="U739" t="str">
            <v>DP</v>
          </cell>
          <cell r="V739" t="str">
            <v>N</v>
          </cell>
          <cell r="W739" t="str">
            <v>N</v>
          </cell>
          <cell r="X739" t="str">
            <v>N</v>
          </cell>
          <cell r="Y739" t="str">
            <v>N</v>
          </cell>
          <cell r="Z739" t="str">
            <v>N</v>
          </cell>
          <cell r="AA739" t="str">
            <v>Corporate non-stock - demand too low to convert</v>
          </cell>
        </row>
        <row r="740">
          <cell r="A740" t="str">
            <v>1211017</v>
          </cell>
          <cell r="B740" t="str">
            <v xml:space="preserve">A.VETACK       </v>
          </cell>
          <cell r="C740" t="str">
            <v xml:space="preserve">Bio-Rad Urine Control P/N     </v>
          </cell>
          <cell r="D740" t="str">
            <v xml:space="preserve">1x12mL      </v>
          </cell>
          <cell r="E740" t="str">
            <v xml:space="preserve">Ea      </v>
          </cell>
          <cell r="F740" t="str">
            <v xml:space="preserve">JANT  </v>
          </cell>
          <cell r="G740" t="str">
            <v xml:space="preserve">UC435                    </v>
          </cell>
          <cell r="H740" t="str">
            <v xml:space="preserve">XD  </v>
          </cell>
          <cell r="I740">
            <v>1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1</v>
          </cell>
          <cell r="O740">
            <v>1</v>
          </cell>
          <cell r="P740">
            <v>1</v>
          </cell>
          <cell r="Q740" t="str">
            <v>M86</v>
          </cell>
          <cell r="R740" t="str">
            <v xml:space="preserve"> </v>
          </cell>
          <cell r="S740" t="str">
            <v>L</v>
          </cell>
          <cell r="T740" t="str">
            <v>RI</v>
          </cell>
          <cell r="U740" t="str">
            <v>DP</v>
          </cell>
          <cell r="V740" t="str">
            <v>N</v>
          </cell>
          <cell r="W740" t="str">
            <v>N</v>
          </cell>
          <cell r="X740" t="str">
            <v>N</v>
          </cell>
          <cell r="Y740" t="str">
            <v>N</v>
          </cell>
          <cell r="Z740" t="str">
            <v>N</v>
          </cell>
          <cell r="AA740" t="str">
            <v>Corporate non-stock - demand too low to convert</v>
          </cell>
        </row>
        <row r="741">
          <cell r="A741" t="str">
            <v>1211177</v>
          </cell>
          <cell r="B741" t="str">
            <v xml:space="preserve">K.MURTAUGH     </v>
          </cell>
          <cell r="C741" t="str">
            <v xml:space="preserve">Dressing Non-Adherent ST      </v>
          </cell>
          <cell r="D741" t="str">
            <v xml:space="preserve">2x3"        </v>
          </cell>
          <cell r="E741" t="str">
            <v xml:space="preserve">1200/Ca </v>
          </cell>
          <cell r="F741" t="str">
            <v xml:space="preserve">DYNAM </v>
          </cell>
          <cell r="G741" t="str">
            <v xml:space="preserve">3423                     </v>
          </cell>
          <cell r="H741" t="str">
            <v xml:space="preserve">XD  </v>
          </cell>
          <cell r="I741">
            <v>0</v>
          </cell>
          <cell r="J741">
            <v>0</v>
          </cell>
          <cell r="K741">
            <v>1</v>
          </cell>
          <cell r="L741">
            <v>0</v>
          </cell>
          <cell r="M741">
            <v>0</v>
          </cell>
          <cell r="N741">
            <v>1</v>
          </cell>
          <cell r="O741">
            <v>1</v>
          </cell>
          <cell r="P741">
            <v>1</v>
          </cell>
          <cell r="Q741" t="str">
            <v>M86</v>
          </cell>
          <cell r="R741" t="str">
            <v xml:space="preserve"> </v>
          </cell>
          <cell r="S741" t="str">
            <v>L</v>
          </cell>
          <cell r="T741" t="str">
            <v xml:space="preserve">  </v>
          </cell>
          <cell r="U741" t="str">
            <v xml:space="preserve">  </v>
          </cell>
          <cell r="V741" t="str">
            <v>N</v>
          </cell>
          <cell r="W741" t="str">
            <v>N</v>
          </cell>
          <cell r="X741" t="str">
            <v>N</v>
          </cell>
          <cell r="Y741" t="str">
            <v>N</v>
          </cell>
          <cell r="Z741" t="str">
            <v>N</v>
          </cell>
          <cell r="AA741" t="str">
            <v>Corporate non-stock - demand too low to convert</v>
          </cell>
        </row>
        <row r="742">
          <cell r="A742" t="str">
            <v>1211882</v>
          </cell>
          <cell r="B742" t="str">
            <v xml:space="preserve">K.WELTI        </v>
          </cell>
          <cell r="C742" t="str">
            <v xml:space="preserve">Ondansetron OD Tabs UD        </v>
          </cell>
          <cell r="D742" t="str">
            <v xml:space="preserve">4mg         </v>
          </cell>
          <cell r="E742" t="str">
            <v xml:space="preserve">3x10/Pk </v>
          </cell>
          <cell r="F742" t="str">
            <v>AUROPH</v>
          </cell>
          <cell r="G742" t="str">
            <v xml:space="preserve">65862039010              </v>
          </cell>
          <cell r="H742" t="str">
            <v xml:space="preserve">XE  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0</v>
          </cell>
          <cell r="N742">
            <v>1</v>
          </cell>
          <cell r="O742">
            <v>1</v>
          </cell>
          <cell r="P742">
            <v>1</v>
          </cell>
          <cell r="Q742" t="str">
            <v>G10</v>
          </cell>
          <cell r="R742" t="str">
            <v>Z</v>
          </cell>
          <cell r="S742" t="str">
            <v>Z</v>
          </cell>
          <cell r="T742" t="str">
            <v xml:space="preserve">  </v>
          </cell>
          <cell r="U742" t="str">
            <v>RX</v>
          </cell>
          <cell r="V742" t="str">
            <v>N</v>
          </cell>
          <cell r="W742" t="str">
            <v>N</v>
          </cell>
          <cell r="X742" t="str">
            <v>N</v>
          </cell>
          <cell r="Y742" t="str">
            <v>N</v>
          </cell>
          <cell r="Z742" t="str">
            <v>N</v>
          </cell>
          <cell r="AA742" t="str">
            <v>Discontinued</v>
          </cell>
        </row>
        <row r="743">
          <cell r="A743" t="str">
            <v>1212307</v>
          </cell>
          <cell r="B743" t="str">
            <v xml:space="preserve">K.MURTAUGH     </v>
          </cell>
          <cell r="C743" t="str">
            <v xml:space="preserve">Container System Revital Ox   </v>
          </cell>
          <cell r="D743" t="str">
            <v xml:space="preserve">Rigid       </v>
          </cell>
          <cell r="E743" t="str">
            <v xml:space="preserve">Ea      </v>
          </cell>
          <cell r="F743" t="str">
            <v>VESTAL</v>
          </cell>
          <cell r="G743" t="str">
            <v xml:space="preserve">2D94Q0                   </v>
          </cell>
          <cell r="H743" t="str">
            <v xml:space="preserve">XD  </v>
          </cell>
          <cell r="I743">
            <v>0</v>
          </cell>
          <cell r="J743">
            <v>0</v>
          </cell>
          <cell r="K743">
            <v>1</v>
          </cell>
          <cell r="L743">
            <v>0</v>
          </cell>
          <cell r="M743">
            <v>0</v>
          </cell>
          <cell r="N743">
            <v>1</v>
          </cell>
          <cell r="O743">
            <v>1</v>
          </cell>
          <cell r="P743">
            <v>1</v>
          </cell>
          <cell r="Q743" t="str">
            <v>M86</v>
          </cell>
          <cell r="R743" t="str">
            <v xml:space="preserve"> </v>
          </cell>
          <cell r="S743" t="str">
            <v>L</v>
          </cell>
          <cell r="T743" t="str">
            <v xml:space="preserve">  </v>
          </cell>
          <cell r="U743" t="str">
            <v>DU</v>
          </cell>
          <cell r="V743" t="str">
            <v>N</v>
          </cell>
          <cell r="W743" t="str">
            <v>N</v>
          </cell>
          <cell r="X743" t="str">
            <v>N</v>
          </cell>
          <cell r="Y743" t="str">
            <v>N</v>
          </cell>
          <cell r="Z743" t="str">
            <v>N</v>
          </cell>
          <cell r="AA743" t="str">
            <v>Corporate non-stock - demand too low to convert</v>
          </cell>
        </row>
        <row r="744">
          <cell r="A744" t="str">
            <v>1212339</v>
          </cell>
          <cell r="B744" t="str">
            <v xml:space="preserve">D.McKINLEY     </v>
          </cell>
          <cell r="C744" t="str">
            <v xml:space="preserve">Commode Bucket w/Lid &amp; Handle </v>
          </cell>
          <cell r="D744" t="str">
            <v xml:space="preserve">            </v>
          </cell>
          <cell r="E744" t="str">
            <v xml:space="preserve">6/Ca    </v>
          </cell>
          <cell r="F744" t="str">
            <v>MEDLIN</v>
          </cell>
          <cell r="G744" t="str">
            <v xml:space="preserve">MDS80306B                </v>
          </cell>
          <cell r="H744" t="str">
            <v xml:space="preserve">D   </v>
          </cell>
          <cell r="I744">
            <v>1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1</v>
          </cell>
          <cell r="O744">
            <v>1</v>
          </cell>
          <cell r="P744">
            <v>1</v>
          </cell>
          <cell r="Q744" t="str">
            <v>M85</v>
          </cell>
          <cell r="R744" t="str">
            <v xml:space="preserve"> </v>
          </cell>
          <cell r="S744" t="str">
            <v>D</v>
          </cell>
          <cell r="T744" t="str">
            <v xml:space="preserve">  </v>
          </cell>
          <cell r="U744" t="str">
            <v xml:space="preserve">  </v>
          </cell>
          <cell r="V744" t="str">
            <v>N</v>
          </cell>
          <cell r="W744" t="str">
            <v>N</v>
          </cell>
          <cell r="X744" t="str">
            <v>N</v>
          </cell>
          <cell r="Y744" t="str">
            <v>N</v>
          </cell>
          <cell r="Z744" t="str">
            <v>N</v>
          </cell>
          <cell r="AA744" t="str">
            <v>Corporate non-stock - demand too low to convert</v>
          </cell>
        </row>
        <row r="745">
          <cell r="A745" t="str">
            <v>1212442</v>
          </cell>
          <cell r="B745" t="str">
            <v xml:space="preserve">A.JACKSON      </v>
          </cell>
          <cell r="C745" t="str">
            <v xml:space="preserve">Fan Atlantic Breeze 2-Speed   </v>
          </cell>
          <cell r="D745" t="str">
            <v xml:space="preserve">Light Gray  </v>
          </cell>
          <cell r="E745" t="str">
            <v xml:space="preserve">Ea      </v>
          </cell>
          <cell r="F745" t="str">
            <v>ODEPOT</v>
          </cell>
          <cell r="G745" t="str">
            <v xml:space="preserve">324208                   </v>
          </cell>
          <cell r="H745" t="str">
            <v xml:space="preserve">D   </v>
          </cell>
          <cell r="I745">
            <v>1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1</v>
          </cell>
          <cell r="O745">
            <v>1</v>
          </cell>
          <cell r="P745">
            <v>1</v>
          </cell>
          <cell r="Q745" t="str">
            <v>D33</v>
          </cell>
          <cell r="R745" t="str">
            <v xml:space="preserve"> </v>
          </cell>
          <cell r="S745" t="str">
            <v>D</v>
          </cell>
          <cell r="T745" t="str">
            <v xml:space="preserve">  </v>
          </cell>
          <cell r="U745" t="str">
            <v xml:space="preserve">  </v>
          </cell>
          <cell r="V745" t="str">
            <v>N</v>
          </cell>
          <cell r="W745" t="str">
            <v>N</v>
          </cell>
          <cell r="X745" t="str">
            <v>N</v>
          </cell>
          <cell r="Y745" t="str">
            <v>N</v>
          </cell>
          <cell r="Z745" t="str">
            <v>N</v>
          </cell>
          <cell r="AA745" t="str">
            <v>Drop-ship only</v>
          </cell>
        </row>
        <row r="746">
          <cell r="A746" t="str">
            <v>1212729</v>
          </cell>
          <cell r="B746" t="str">
            <v xml:space="preserve">T.SMITH        </v>
          </cell>
          <cell r="C746" t="str">
            <v xml:space="preserve">Bandage Tubular BandNet       </v>
          </cell>
          <cell r="D746" t="str">
            <v xml:space="preserve">Size 3x50Yd </v>
          </cell>
          <cell r="E746" t="str">
            <v xml:space="preserve">Ea      </v>
          </cell>
          <cell r="F746" t="str">
            <v xml:space="preserve">DERM  </v>
          </cell>
          <cell r="G746" t="str">
            <v xml:space="preserve">BA5003                   </v>
          </cell>
          <cell r="H746" t="str">
            <v xml:space="preserve">XD  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1</v>
          </cell>
          <cell r="N746">
            <v>1</v>
          </cell>
          <cell r="O746">
            <v>1</v>
          </cell>
          <cell r="P746">
            <v>1</v>
          </cell>
          <cell r="Q746" t="str">
            <v>M86</v>
          </cell>
          <cell r="R746" t="str">
            <v xml:space="preserve"> </v>
          </cell>
          <cell r="S746" t="str">
            <v>L</v>
          </cell>
          <cell r="T746" t="str">
            <v xml:space="preserve">  </v>
          </cell>
          <cell r="U746" t="str">
            <v xml:space="preserve">  </v>
          </cell>
          <cell r="V746" t="str">
            <v>N</v>
          </cell>
          <cell r="W746" t="str">
            <v>N</v>
          </cell>
          <cell r="X746" t="str">
            <v>N</v>
          </cell>
          <cell r="Y746" t="str">
            <v>N</v>
          </cell>
          <cell r="Z746" t="str">
            <v>N</v>
          </cell>
          <cell r="AA746" t="str">
            <v>Corporate non-stock - demand too low to convert</v>
          </cell>
        </row>
        <row r="747">
          <cell r="A747" t="str">
            <v>1213468</v>
          </cell>
          <cell r="B747" t="str">
            <v xml:space="preserve">K.MURTAUGH     </v>
          </cell>
          <cell r="C747" t="str">
            <v xml:space="preserve">Label Thermal Dymo White      </v>
          </cell>
          <cell r="D747" t="str">
            <v>1-1/4x2-1/4"</v>
          </cell>
          <cell r="E747" t="str">
            <v xml:space="preserve">1000/Rl </v>
          </cell>
          <cell r="F747" t="str">
            <v>SHAMRO</v>
          </cell>
          <cell r="G747" t="str">
            <v xml:space="preserve">THERM-1791-DO            </v>
          </cell>
          <cell r="H747" t="str">
            <v xml:space="preserve">D   </v>
          </cell>
          <cell r="I747">
            <v>1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1</v>
          </cell>
          <cell r="O747">
            <v>1</v>
          </cell>
          <cell r="P747">
            <v>1</v>
          </cell>
          <cell r="Q747" t="str">
            <v>M85</v>
          </cell>
          <cell r="R747" t="str">
            <v xml:space="preserve"> </v>
          </cell>
          <cell r="S747" t="str">
            <v>D</v>
          </cell>
          <cell r="T747" t="str">
            <v xml:space="preserve">  </v>
          </cell>
          <cell r="U747" t="str">
            <v xml:space="preserve">  </v>
          </cell>
          <cell r="V747" t="str">
            <v>N</v>
          </cell>
          <cell r="W747" t="str">
            <v>N</v>
          </cell>
          <cell r="X747" t="str">
            <v>N</v>
          </cell>
          <cell r="Y747" t="str">
            <v>N</v>
          </cell>
          <cell r="Z747" t="str">
            <v>N</v>
          </cell>
          <cell r="AA747" t="str">
            <v>Corporate non-stock - demand too low to convert</v>
          </cell>
        </row>
        <row r="748">
          <cell r="A748" t="str">
            <v>1214570</v>
          </cell>
          <cell r="B748" t="str">
            <v xml:space="preserve">T.SMITH        </v>
          </cell>
          <cell r="C748" t="str">
            <v xml:space="preserve">Suture Nylon Mono Black C-6   </v>
          </cell>
          <cell r="D748" t="str">
            <v xml:space="preserve">5-0 10"     </v>
          </cell>
          <cell r="E748" t="str">
            <v xml:space="preserve">12/Bx   </v>
          </cell>
          <cell r="F748" t="str">
            <v xml:space="preserve">LOOK  </v>
          </cell>
          <cell r="G748" t="str">
            <v xml:space="preserve">945B                     </v>
          </cell>
          <cell r="H748" t="str">
            <v xml:space="preserve">XD  </v>
          </cell>
          <cell r="I748">
            <v>0</v>
          </cell>
          <cell r="J748">
            <v>1</v>
          </cell>
          <cell r="K748">
            <v>0</v>
          </cell>
          <cell r="L748">
            <v>0</v>
          </cell>
          <cell r="M748">
            <v>0</v>
          </cell>
          <cell r="N748">
            <v>1</v>
          </cell>
          <cell r="O748">
            <v>1</v>
          </cell>
          <cell r="P748">
            <v>1</v>
          </cell>
          <cell r="Q748" t="str">
            <v>M86</v>
          </cell>
          <cell r="R748" t="str">
            <v xml:space="preserve"> </v>
          </cell>
          <cell r="S748" t="str">
            <v>L</v>
          </cell>
          <cell r="T748" t="str">
            <v xml:space="preserve">  </v>
          </cell>
          <cell r="U748" t="str">
            <v>DP</v>
          </cell>
          <cell r="V748" t="str">
            <v>N</v>
          </cell>
          <cell r="W748" t="str">
            <v>N</v>
          </cell>
          <cell r="X748" t="str">
            <v>N</v>
          </cell>
          <cell r="Y748" t="str">
            <v>N</v>
          </cell>
          <cell r="Z748" t="str">
            <v>N</v>
          </cell>
          <cell r="AA748" t="str">
            <v>Corporate non-stock - demand too low to convert</v>
          </cell>
        </row>
        <row r="749">
          <cell r="A749" t="str">
            <v>1215492</v>
          </cell>
          <cell r="B749" t="str">
            <v xml:space="preserve">T.SMITH        </v>
          </cell>
          <cell r="C749" t="str">
            <v xml:space="preserve">Label Expire Date 1-7/16x3/8" </v>
          </cell>
          <cell r="D749" t="str">
            <v xml:space="preserve">FL Red      </v>
          </cell>
          <cell r="E749" t="str">
            <v xml:space="preserve">666/Rl  </v>
          </cell>
          <cell r="F749" t="str">
            <v xml:space="preserve">TIMED </v>
          </cell>
          <cell r="G749" t="str">
            <v xml:space="preserve">MV02FR6324               </v>
          </cell>
          <cell r="H749" t="str">
            <v xml:space="preserve">XD  </v>
          </cell>
          <cell r="I749">
            <v>1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1</v>
          </cell>
          <cell r="O749">
            <v>1</v>
          </cell>
          <cell r="P749">
            <v>1</v>
          </cell>
          <cell r="Q749" t="str">
            <v>M86</v>
          </cell>
          <cell r="R749" t="str">
            <v xml:space="preserve"> </v>
          </cell>
          <cell r="S749" t="str">
            <v>L</v>
          </cell>
          <cell r="T749" t="str">
            <v xml:space="preserve">  </v>
          </cell>
          <cell r="U749" t="str">
            <v xml:space="preserve">  </v>
          </cell>
          <cell r="V749" t="str">
            <v>N</v>
          </cell>
          <cell r="W749" t="str">
            <v>N</v>
          </cell>
          <cell r="X749" t="str">
            <v>N</v>
          </cell>
          <cell r="Y749" t="str">
            <v>N</v>
          </cell>
          <cell r="Z749" t="str">
            <v>N</v>
          </cell>
          <cell r="AA749" t="str">
            <v>Corporate non-stock - demand too low to convert</v>
          </cell>
        </row>
        <row r="750">
          <cell r="A750" t="str">
            <v>1215618</v>
          </cell>
          <cell r="B750" t="str">
            <v xml:space="preserve">E.SWEENEY      </v>
          </cell>
          <cell r="C750" t="str">
            <v xml:space="preserve">Pack Cold Vinyl               </v>
          </cell>
          <cell r="D750" t="str">
            <v xml:space="preserve">10x13"      </v>
          </cell>
          <cell r="E750" t="str">
            <v xml:space="preserve">Ea      </v>
          </cell>
          <cell r="F750" t="str">
            <v>COREPR</v>
          </cell>
          <cell r="G750" t="str">
            <v xml:space="preserve">ACC566                   </v>
          </cell>
          <cell r="H750" t="str">
            <v xml:space="preserve">D   </v>
          </cell>
          <cell r="I750">
            <v>0</v>
          </cell>
          <cell r="J750">
            <v>0</v>
          </cell>
          <cell r="K750">
            <v>1</v>
          </cell>
          <cell r="L750">
            <v>0</v>
          </cell>
          <cell r="M750">
            <v>0</v>
          </cell>
          <cell r="N750">
            <v>1</v>
          </cell>
          <cell r="O750">
            <v>1</v>
          </cell>
          <cell r="P750">
            <v>1</v>
          </cell>
          <cell r="Q750" t="str">
            <v>M85</v>
          </cell>
          <cell r="R750" t="str">
            <v xml:space="preserve"> </v>
          </cell>
          <cell r="S750" t="str">
            <v>D</v>
          </cell>
          <cell r="T750" t="str">
            <v xml:space="preserve">  </v>
          </cell>
          <cell r="U750" t="str">
            <v xml:space="preserve">  </v>
          </cell>
          <cell r="V750" t="str">
            <v>N</v>
          </cell>
          <cell r="W750" t="str">
            <v>N</v>
          </cell>
          <cell r="X750" t="str">
            <v>N</v>
          </cell>
          <cell r="Y750" t="str">
            <v>N</v>
          </cell>
          <cell r="Z750" t="str">
            <v>N</v>
          </cell>
          <cell r="AA750" t="str">
            <v>Corporate non-stock - demand too low to convert</v>
          </cell>
        </row>
        <row r="751">
          <cell r="A751" t="str">
            <v>1216515</v>
          </cell>
          <cell r="B751" t="str">
            <v xml:space="preserve">K.MURTAUGH     </v>
          </cell>
          <cell r="C751" t="str">
            <v>Bag Biohazard Spec Frozen 2mil</v>
          </cell>
          <cell r="D751" t="str">
            <v xml:space="preserve">6x9"        </v>
          </cell>
          <cell r="E751" t="str">
            <v xml:space="preserve">2000/Ca </v>
          </cell>
          <cell r="F751" t="str">
            <v>MINGRI</v>
          </cell>
          <cell r="G751" t="str">
            <v xml:space="preserve">ZLABFROZEN69             </v>
          </cell>
          <cell r="H751" t="str">
            <v xml:space="preserve">D   </v>
          </cell>
          <cell r="I751">
            <v>1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1</v>
          </cell>
          <cell r="O751">
            <v>1</v>
          </cell>
          <cell r="P751">
            <v>1</v>
          </cell>
          <cell r="Q751" t="str">
            <v>M85</v>
          </cell>
          <cell r="R751" t="str">
            <v xml:space="preserve"> </v>
          </cell>
          <cell r="S751" t="str">
            <v>D</v>
          </cell>
          <cell r="T751" t="str">
            <v xml:space="preserve">  </v>
          </cell>
          <cell r="U751" t="str">
            <v xml:space="preserve">  </v>
          </cell>
          <cell r="V751" t="str">
            <v>N</v>
          </cell>
          <cell r="W751" t="str">
            <v>N</v>
          </cell>
          <cell r="X751" t="str">
            <v>N</v>
          </cell>
          <cell r="Y751" t="str">
            <v>N</v>
          </cell>
          <cell r="Z751" t="str">
            <v>N</v>
          </cell>
          <cell r="AA751" t="str">
            <v>Corporate non-stock - demand too low to convert</v>
          </cell>
        </row>
        <row r="752">
          <cell r="A752" t="str">
            <v>1216756</v>
          </cell>
          <cell r="B752" t="str">
            <v xml:space="preserve">A.DOUGHTON     </v>
          </cell>
          <cell r="C752" t="str">
            <v>Adapter Nipple&amp;Nut f/O2 Tubing</v>
          </cell>
          <cell r="D752" t="str">
            <v xml:space="preserve">Yellow      </v>
          </cell>
          <cell r="E752" t="str">
            <v xml:space="preserve">50/Bx   </v>
          </cell>
          <cell r="F752" t="str">
            <v xml:space="preserve">RUSCH </v>
          </cell>
          <cell r="G752" t="str">
            <v xml:space="preserve">2556                     </v>
          </cell>
          <cell r="H752" t="str">
            <v xml:space="preserve">XD  </v>
          </cell>
          <cell r="I752">
            <v>1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1</v>
          </cell>
          <cell r="O752">
            <v>1</v>
          </cell>
          <cell r="P752">
            <v>1</v>
          </cell>
          <cell r="Q752" t="str">
            <v>M86</v>
          </cell>
          <cell r="R752" t="str">
            <v xml:space="preserve"> </v>
          </cell>
          <cell r="S752" t="str">
            <v>L</v>
          </cell>
          <cell r="T752" t="str">
            <v xml:space="preserve">  </v>
          </cell>
          <cell r="U752" t="str">
            <v xml:space="preserve">  </v>
          </cell>
          <cell r="V752" t="str">
            <v>N</v>
          </cell>
          <cell r="W752" t="str">
            <v>N</v>
          </cell>
          <cell r="X752" t="str">
            <v>N</v>
          </cell>
          <cell r="Y752" t="str">
            <v>N</v>
          </cell>
          <cell r="Z752" t="str">
            <v>N</v>
          </cell>
          <cell r="AA752" t="str">
            <v>Corporate non-stock - demand too low to convert</v>
          </cell>
        </row>
        <row r="753">
          <cell r="A753" t="str">
            <v>1218026</v>
          </cell>
          <cell r="B753" t="str">
            <v xml:space="preserve">T.SMITH        </v>
          </cell>
          <cell r="C753" t="str">
            <v xml:space="preserve">Lidocaine 1% HCL Inj 2mL      </v>
          </cell>
          <cell r="D753" t="str">
            <v xml:space="preserve">10mg/mL     </v>
          </cell>
          <cell r="E753" t="str">
            <v xml:space="preserve">25/Pk   </v>
          </cell>
          <cell r="F753" t="str">
            <v>AMEPHA</v>
          </cell>
          <cell r="G753" t="str">
            <v xml:space="preserve">63323020102              </v>
          </cell>
          <cell r="H753" t="str">
            <v xml:space="preserve">XS  </v>
          </cell>
          <cell r="I753">
            <v>1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1</v>
          </cell>
          <cell r="O753">
            <v>1</v>
          </cell>
          <cell r="P753">
            <v>1</v>
          </cell>
          <cell r="Q753" t="str">
            <v>G10</v>
          </cell>
          <cell r="R753" t="str">
            <v>R</v>
          </cell>
          <cell r="S753" t="str">
            <v>Blank</v>
          </cell>
          <cell r="T753" t="str">
            <v xml:space="preserve">  </v>
          </cell>
          <cell r="U753" t="str">
            <v>RX</v>
          </cell>
          <cell r="V753" t="str">
            <v>Y</v>
          </cell>
          <cell r="W753" t="str">
            <v>N</v>
          </cell>
          <cell r="X753" t="str">
            <v>Y</v>
          </cell>
          <cell r="Y753" t="str">
            <v>N</v>
          </cell>
          <cell r="Z753" t="str">
            <v>N</v>
          </cell>
          <cell r="AA753" t="str">
            <v>Low impact - only 1 or 2 line impact</v>
          </cell>
        </row>
        <row r="754">
          <cell r="A754" t="str">
            <v>1219236</v>
          </cell>
          <cell r="B754" t="str">
            <v xml:space="preserve">J.CORRIGAN     </v>
          </cell>
          <cell r="C754" t="str">
            <v xml:space="preserve">Bag Linen Hamper Mesh         </v>
          </cell>
          <cell r="D754" t="str">
            <v xml:space="preserve">Maroon      </v>
          </cell>
          <cell r="E754" t="str">
            <v xml:space="preserve">Ea      </v>
          </cell>
          <cell r="F754" t="str">
            <v>INNOVA</v>
          </cell>
          <cell r="G754" t="str">
            <v xml:space="preserve">LHBAG-MAROON             </v>
          </cell>
          <cell r="H754" t="str">
            <v xml:space="preserve">D   </v>
          </cell>
          <cell r="I754">
            <v>1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1</v>
          </cell>
          <cell r="O754">
            <v>1</v>
          </cell>
          <cell r="P754">
            <v>1</v>
          </cell>
          <cell r="Q754" t="str">
            <v>M85</v>
          </cell>
          <cell r="R754" t="str">
            <v xml:space="preserve"> </v>
          </cell>
          <cell r="S754" t="str">
            <v>D</v>
          </cell>
          <cell r="T754" t="str">
            <v xml:space="preserve">  </v>
          </cell>
          <cell r="U754" t="str">
            <v xml:space="preserve">  </v>
          </cell>
          <cell r="V754" t="str">
            <v>N</v>
          </cell>
          <cell r="W754" t="str">
            <v>N</v>
          </cell>
          <cell r="X754" t="str">
            <v>N</v>
          </cell>
          <cell r="Y754" t="str">
            <v>N</v>
          </cell>
          <cell r="Z754" t="str">
            <v>N</v>
          </cell>
          <cell r="AA754" t="str">
            <v>Corporate non-stock - demand too low to convert</v>
          </cell>
        </row>
        <row r="755">
          <cell r="A755" t="str">
            <v>1222927</v>
          </cell>
          <cell r="B755" t="str">
            <v xml:space="preserve">C.SANATOR      </v>
          </cell>
          <cell r="C755" t="str">
            <v xml:space="preserve">Dressing Hydrofera Blue Ready </v>
          </cell>
          <cell r="D755" t="str">
            <v xml:space="preserve">2.5x2.5"    </v>
          </cell>
          <cell r="E755" t="str">
            <v xml:space="preserve">10/Bx   </v>
          </cell>
          <cell r="F755" t="str">
            <v>HOLLIS</v>
          </cell>
          <cell r="G755" t="str">
            <v xml:space="preserve">HBRS2520                 </v>
          </cell>
          <cell r="H755" t="str">
            <v xml:space="preserve">XE  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1</v>
          </cell>
          <cell r="N755">
            <v>1</v>
          </cell>
          <cell r="O755">
            <v>1</v>
          </cell>
          <cell r="P755">
            <v>1</v>
          </cell>
          <cell r="Q755" t="str">
            <v>M10</v>
          </cell>
          <cell r="R755" t="str">
            <v xml:space="preserve"> </v>
          </cell>
          <cell r="S755" t="str">
            <v>Blank</v>
          </cell>
          <cell r="T755" t="str">
            <v xml:space="preserve">  </v>
          </cell>
          <cell r="U755" t="str">
            <v>DP</v>
          </cell>
          <cell r="V755" t="str">
            <v>N</v>
          </cell>
          <cell r="W755" t="str">
            <v>N</v>
          </cell>
          <cell r="X755" t="str">
            <v>N</v>
          </cell>
          <cell r="Y755" t="str">
            <v>N</v>
          </cell>
          <cell r="Z755" t="str">
            <v>N</v>
          </cell>
          <cell r="AA755" t="str">
            <v>Non-stock in the primary DC - demand too low to convert</v>
          </cell>
        </row>
        <row r="756">
          <cell r="A756" t="str">
            <v>1223063</v>
          </cell>
          <cell r="B756" t="str">
            <v xml:space="preserve">A.JACKSON      </v>
          </cell>
          <cell r="C756" t="str">
            <v>Headset Plantronics Wrls CS540</v>
          </cell>
          <cell r="D756" t="str">
            <v>Silver/Black</v>
          </cell>
          <cell r="E756" t="str">
            <v xml:space="preserve">Ea      </v>
          </cell>
          <cell r="F756" t="str">
            <v>ODEPOT</v>
          </cell>
          <cell r="G756" t="str">
            <v xml:space="preserve">758506                   </v>
          </cell>
          <cell r="H756" t="str">
            <v xml:space="preserve">D   </v>
          </cell>
          <cell r="I756">
            <v>1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1</v>
          </cell>
          <cell r="O756">
            <v>1</v>
          </cell>
          <cell r="P756">
            <v>1</v>
          </cell>
          <cell r="Q756" t="str">
            <v>D32</v>
          </cell>
          <cell r="R756" t="str">
            <v xml:space="preserve"> </v>
          </cell>
          <cell r="S756" t="str">
            <v>D</v>
          </cell>
          <cell r="T756" t="str">
            <v xml:space="preserve">  </v>
          </cell>
          <cell r="U756" t="str">
            <v xml:space="preserve">  </v>
          </cell>
          <cell r="V756" t="str">
            <v>N</v>
          </cell>
          <cell r="W756" t="str">
            <v>N</v>
          </cell>
          <cell r="X756" t="str">
            <v>N</v>
          </cell>
          <cell r="Y756" t="str">
            <v>N</v>
          </cell>
          <cell r="Z756" t="str">
            <v>N</v>
          </cell>
          <cell r="AA756" t="str">
            <v>Drop-ship only</v>
          </cell>
        </row>
        <row r="757">
          <cell r="A757" t="str">
            <v>1224451</v>
          </cell>
          <cell r="B757" t="str">
            <v xml:space="preserve">A.JACKSON      </v>
          </cell>
          <cell r="C757" t="str">
            <v xml:space="preserve">Sticks Stir Genuine Joe Plstc </v>
          </cell>
          <cell r="D757" t="str">
            <v xml:space="preserve">White/Red   </v>
          </cell>
          <cell r="E757" t="str">
            <v xml:space="preserve">1000/Bx </v>
          </cell>
          <cell r="F757" t="str">
            <v>ODEPOT</v>
          </cell>
          <cell r="G757" t="str">
            <v xml:space="preserve">923816                   </v>
          </cell>
          <cell r="H757" t="str">
            <v xml:space="preserve">D   </v>
          </cell>
          <cell r="I757">
            <v>1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1</v>
          </cell>
          <cell r="O757">
            <v>1</v>
          </cell>
          <cell r="P757">
            <v>1</v>
          </cell>
          <cell r="Q757" t="str">
            <v>D33</v>
          </cell>
          <cell r="R757" t="str">
            <v xml:space="preserve"> </v>
          </cell>
          <cell r="S757" t="str">
            <v>D</v>
          </cell>
          <cell r="T757" t="str">
            <v xml:space="preserve">  </v>
          </cell>
          <cell r="U757" t="str">
            <v xml:space="preserve">  </v>
          </cell>
          <cell r="V757" t="str">
            <v>N</v>
          </cell>
          <cell r="W757" t="str">
            <v>N</v>
          </cell>
          <cell r="X757" t="str">
            <v>N</v>
          </cell>
          <cell r="Y757" t="str">
            <v>N</v>
          </cell>
          <cell r="Z757" t="str">
            <v>N</v>
          </cell>
          <cell r="AA757" t="str">
            <v>Drop-ship only</v>
          </cell>
        </row>
        <row r="758">
          <cell r="A758" t="str">
            <v>1224461</v>
          </cell>
          <cell r="B758" t="str">
            <v xml:space="preserve">A.JACKSON      </v>
          </cell>
          <cell r="C758" t="str">
            <v xml:space="preserve">Organizer Condiment Coffee    </v>
          </cell>
          <cell r="D758" t="str">
            <v xml:space="preserve">Black       </v>
          </cell>
          <cell r="E758" t="str">
            <v xml:space="preserve">Ea      </v>
          </cell>
          <cell r="F758" t="str">
            <v>ODEPOT</v>
          </cell>
          <cell r="G758" t="str">
            <v xml:space="preserve">325978                   </v>
          </cell>
          <cell r="H758" t="str">
            <v xml:space="preserve">D   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1</v>
          </cell>
          <cell r="N758">
            <v>1</v>
          </cell>
          <cell r="O758">
            <v>1</v>
          </cell>
          <cell r="P758">
            <v>1</v>
          </cell>
          <cell r="Q758" t="str">
            <v>D33</v>
          </cell>
          <cell r="R758" t="str">
            <v xml:space="preserve"> </v>
          </cell>
          <cell r="S758" t="str">
            <v>D</v>
          </cell>
          <cell r="T758" t="str">
            <v xml:space="preserve">  </v>
          </cell>
          <cell r="U758" t="str">
            <v xml:space="preserve">  </v>
          </cell>
          <cell r="V758" t="str">
            <v>N</v>
          </cell>
          <cell r="W758" t="str">
            <v>N</v>
          </cell>
          <cell r="X758" t="str">
            <v>N</v>
          </cell>
          <cell r="Y758" t="str">
            <v>N</v>
          </cell>
          <cell r="Z758" t="str">
            <v>N</v>
          </cell>
          <cell r="AA758" t="str">
            <v>Drop-ship only</v>
          </cell>
        </row>
        <row r="759">
          <cell r="A759" t="str">
            <v>1224618</v>
          </cell>
          <cell r="B759" t="str">
            <v xml:space="preserve">T.SMITH        </v>
          </cell>
          <cell r="C759" t="str">
            <v xml:space="preserve">Stocking Cmpr Knee 20-30      </v>
          </cell>
          <cell r="D759" t="str">
            <v xml:space="preserve">Med Blk     </v>
          </cell>
          <cell r="E759" t="str">
            <v xml:space="preserve">1/Pr    </v>
          </cell>
          <cell r="F759" t="str">
            <v>SMINEP</v>
          </cell>
          <cell r="G759" t="str">
            <v xml:space="preserve">114731                   </v>
          </cell>
          <cell r="H759" t="str">
            <v xml:space="preserve">XD  </v>
          </cell>
          <cell r="I759">
            <v>1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1</v>
          </cell>
          <cell r="O759">
            <v>1</v>
          </cell>
          <cell r="P759">
            <v>1</v>
          </cell>
          <cell r="Q759" t="str">
            <v>M86</v>
          </cell>
          <cell r="R759" t="str">
            <v xml:space="preserve"> </v>
          </cell>
          <cell r="S759" t="str">
            <v>L</v>
          </cell>
          <cell r="T759" t="str">
            <v xml:space="preserve">  </v>
          </cell>
          <cell r="U759" t="str">
            <v xml:space="preserve">  </v>
          </cell>
          <cell r="V759" t="str">
            <v>N</v>
          </cell>
          <cell r="W759" t="str">
            <v>N</v>
          </cell>
          <cell r="X759" t="str">
            <v>N</v>
          </cell>
          <cell r="Y759" t="str">
            <v>N</v>
          </cell>
          <cell r="Z759" t="str">
            <v>N</v>
          </cell>
          <cell r="AA759" t="str">
            <v>Corporate non-stock - demand too low to convert</v>
          </cell>
        </row>
        <row r="760">
          <cell r="A760" t="str">
            <v>1225579</v>
          </cell>
          <cell r="B760" t="str">
            <v xml:space="preserve">T.SMITH        </v>
          </cell>
          <cell r="C760" t="str">
            <v xml:space="preserve">Dressing X-Span Tubular Gauze </v>
          </cell>
          <cell r="D760" t="str">
            <v xml:space="preserve">Size 2      </v>
          </cell>
          <cell r="E760" t="str">
            <v xml:space="preserve">1Rl/Bx  </v>
          </cell>
          <cell r="F760" t="str">
            <v>ALBWAL</v>
          </cell>
          <cell r="G760" t="str">
            <v xml:space="preserve">822                      </v>
          </cell>
          <cell r="H760" t="str">
            <v xml:space="preserve">XD  </v>
          </cell>
          <cell r="I760">
            <v>1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1</v>
          </cell>
          <cell r="O760">
            <v>1</v>
          </cell>
          <cell r="P760">
            <v>1</v>
          </cell>
          <cell r="Q760" t="str">
            <v>M86</v>
          </cell>
          <cell r="R760" t="str">
            <v xml:space="preserve"> </v>
          </cell>
          <cell r="S760" t="str">
            <v>L</v>
          </cell>
          <cell r="T760" t="str">
            <v xml:space="preserve">  </v>
          </cell>
          <cell r="U760" t="str">
            <v xml:space="preserve">  </v>
          </cell>
          <cell r="V760" t="str">
            <v>N</v>
          </cell>
          <cell r="W760" t="str">
            <v>N</v>
          </cell>
          <cell r="X760" t="str">
            <v>N</v>
          </cell>
          <cell r="Y760" t="str">
            <v>N</v>
          </cell>
          <cell r="Z760" t="str">
            <v>N</v>
          </cell>
          <cell r="AA760" t="str">
            <v>Corporate non-stock - demand too low to convert</v>
          </cell>
        </row>
        <row r="761">
          <cell r="A761" t="str">
            <v>1227780</v>
          </cell>
          <cell r="B761" t="str">
            <v xml:space="preserve">F.COYLE        </v>
          </cell>
          <cell r="C761" t="str">
            <v>Diapers Huggies Ultratrim Stg5</v>
          </cell>
          <cell r="D761" t="str">
            <v xml:space="preserve">Jumbo       </v>
          </cell>
          <cell r="E761" t="str">
            <v xml:space="preserve">84/Ca   </v>
          </cell>
          <cell r="F761" t="str">
            <v>KIMBER</v>
          </cell>
          <cell r="G761" t="str">
            <v xml:space="preserve">40798                    </v>
          </cell>
          <cell r="H761" t="str">
            <v xml:space="preserve">XE  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1</v>
          </cell>
          <cell r="N761">
            <v>1</v>
          </cell>
          <cell r="O761">
            <v>1</v>
          </cell>
          <cell r="P761">
            <v>1</v>
          </cell>
          <cell r="Q761" t="str">
            <v>M10</v>
          </cell>
          <cell r="R761" t="str">
            <v xml:space="preserve"> </v>
          </cell>
          <cell r="S761" t="str">
            <v>Blank</v>
          </cell>
          <cell r="T761" t="str">
            <v xml:space="preserve">  </v>
          </cell>
          <cell r="U761" t="str">
            <v xml:space="preserve">  </v>
          </cell>
          <cell r="V761" t="str">
            <v>Y</v>
          </cell>
          <cell r="W761" t="str">
            <v>Y</v>
          </cell>
          <cell r="X761" t="str">
            <v>Y</v>
          </cell>
          <cell r="Y761" t="str">
            <v>Y</v>
          </cell>
          <cell r="Z761" t="str">
            <v>N</v>
          </cell>
          <cell r="AA761" t="str">
            <v>Non-stock in the primary DC - demand too low to convert</v>
          </cell>
        </row>
        <row r="762">
          <cell r="A762" t="str">
            <v>1228568</v>
          </cell>
          <cell r="B762" t="str">
            <v xml:space="preserve">A.JACKSON      </v>
          </cell>
          <cell r="C762" t="str">
            <v xml:space="preserve">Pedialyte Powder Variety Pack </v>
          </cell>
          <cell r="D762" t="str">
            <v xml:space="preserve">            </v>
          </cell>
          <cell r="E762" t="str">
            <v xml:space="preserve">64/Ca   </v>
          </cell>
          <cell r="F762" t="str">
            <v>ROSRET</v>
          </cell>
          <cell r="G762" t="str">
            <v xml:space="preserve">56090                    </v>
          </cell>
          <cell r="H762" t="str">
            <v xml:space="preserve">BO  </v>
          </cell>
          <cell r="I762">
            <v>0</v>
          </cell>
          <cell r="J762">
            <v>1</v>
          </cell>
          <cell r="K762">
            <v>0</v>
          </cell>
          <cell r="L762">
            <v>0</v>
          </cell>
          <cell r="M762">
            <v>0</v>
          </cell>
          <cell r="N762">
            <v>1</v>
          </cell>
          <cell r="O762">
            <v>1</v>
          </cell>
          <cell r="P762">
            <v>1</v>
          </cell>
          <cell r="Q762" t="str">
            <v>M10</v>
          </cell>
          <cell r="R762" t="str">
            <v xml:space="preserve"> </v>
          </cell>
          <cell r="S762" t="str">
            <v>Blank</v>
          </cell>
          <cell r="T762" t="str">
            <v xml:space="preserve">  </v>
          </cell>
          <cell r="U762" t="str">
            <v xml:space="preserve">  </v>
          </cell>
          <cell r="V762" t="str">
            <v>Y</v>
          </cell>
          <cell r="W762" t="str">
            <v>Y</v>
          </cell>
          <cell r="X762" t="str">
            <v>N</v>
          </cell>
          <cell r="Y762" t="str">
            <v>N</v>
          </cell>
          <cell r="Z762" t="str">
            <v>N</v>
          </cell>
          <cell r="AA762" t="str">
            <v>Low impact - only 1 or 2 line impact</v>
          </cell>
        </row>
        <row r="763">
          <cell r="A763" t="str">
            <v>1233315</v>
          </cell>
          <cell r="B763" t="str">
            <v xml:space="preserve">M.MELUCCI      </v>
          </cell>
          <cell r="C763" t="str">
            <v>Chair BloodDraw Swing Arm Drwr</v>
          </cell>
          <cell r="D763" t="str">
            <v xml:space="preserve">Purple Gray </v>
          </cell>
          <cell r="E763" t="str">
            <v xml:space="preserve">Ea      </v>
          </cell>
          <cell r="F763" t="str">
            <v xml:space="preserve">CLINT </v>
          </cell>
          <cell r="G763" t="str">
            <v xml:space="preserve">66020-3PG                </v>
          </cell>
          <cell r="H763" t="str">
            <v xml:space="preserve">D   </v>
          </cell>
          <cell r="I763">
            <v>0</v>
          </cell>
          <cell r="J763">
            <v>0</v>
          </cell>
          <cell r="K763">
            <v>1</v>
          </cell>
          <cell r="L763">
            <v>0</v>
          </cell>
          <cell r="M763">
            <v>0</v>
          </cell>
          <cell r="N763">
            <v>1</v>
          </cell>
          <cell r="O763">
            <v>1</v>
          </cell>
          <cell r="P763">
            <v>1</v>
          </cell>
          <cell r="Q763" t="str">
            <v>M85</v>
          </cell>
          <cell r="R763" t="str">
            <v xml:space="preserve"> </v>
          </cell>
          <cell r="S763" t="str">
            <v>D</v>
          </cell>
          <cell r="T763" t="str">
            <v xml:space="preserve">  </v>
          </cell>
          <cell r="U763" t="str">
            <v xml:space="preserve">  </v>
          </cell>
          <cell r="V763" t="str">
            <v>N</v>
          </cell>
          <cell r="W763" t="str">
            <v>N</v>
          </cell>
          <cell r="X763" t="str">
            <v>N</v>
          </cell>
          <cell r="Y763" t="str">
            <v>N</v>
          </cell>
          <cell r="Z763" t="str">
            <v>N</v>
          </cell>
          <cell r="AA763" t="str">
            <v>Corporate non-stock - demand too low to convert</v>
          </cell>
        </row>
        <row r="764">
          <cell r="A764" t="str">
            <v>1236547</v>
          </cell>
          <cell r="B764" t="str">
            <v xml:space="preserve">D.McKINLEY     </v>
          </cell>
          <cell r="C764" t="str">
            <v>Saline Swabflush Flush Syringe</v>
          </cell>
          <cell r="D764" t="str">
            <v xml:space="preserve">10/10mL     </v>
          </cell>
          <cell r="E764" t="str">
            <v xml:space="preserve">600/Ca  </v>
          </cell>
          <cell r="F764" t="str">
            <v>MEDLIN</v>
          </cell>
          <cell r="G764" t="str">
            <v xml:space="preserve">EMZE010301               </v>
          </cell>
          <cell r="H764" t="str">
            <v xml:space="preserve">D   </v>
          </cell>
          <cell r="I764">
            <v>1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1</v>
          </cell>
          <cell r="O764">
            <v>1</v>
          </cell>
          <cell r="P764">
            <v>1</v>
          </cell>
          <cell r="Q764" t="str">
            <v>M86</v>
          </cell>
          <cell r="R764" t="str">
            <v xml:space="preserve"> </v>
          </cell>
          <cell r="S764" t="str">
            <v>L</v>
          </cell>
          <cell r="T764" t="str">
            <v xml:space="preserve">  </v>
          </cell>
          <cell r="U764" t="str">
            <v>DP</v>
          </cell>
          <cell r="V764" t="str">
            <v>N</v>
          </cell>
          <cell r="W764" t="str">
            <v>N</v>
          </cell>
          <cell r="X764" t="str">
            <v>N</v>
          </cell>
          <cell r="Y764" t="str">
            <v>N</v>
          </cell>
          <cell r="Z764" t="str">
            <v>N</v>
          </cell>
          <cell r="AA764" t="str">
            <v>Corporate non-stock - demand too low to convert</v>
          </cell>
        </row>
        <row r="765">
          <cell r="A765" t="str">
            <v>1236682</v>
          </cell>
          <cell r="B765" t="str">
            <v xml:space="preserve">A.JACKSON      </v>
          </cell>
          <cell r="C765" t="str">
            <v xml:space="preserve">Creamer Org Nestle Coffe Mate </v>
          </cell>
          <cell r="D765" t="str">
            <v xml:space="preserve">0.38oz      </v>
          </cell>
          <cell r="E765" t="str">
            <v xml:space="preserve">180/Bx  </v>
          </cell>
          <cell r="F765" t="str">
            <v>ODEPOT</v>
          </cell>
          <cell r="G765" t="str">
            <v xml:space="preserve">906212                   </v>
          </cell>
          <cell r="H765" t="str">
            <v xml:space="preserve">D   </v>
          </cell>
          <cell r="I765">
            <v>1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1</v>
          </cell>
          <cell r="O765">
            <v>1</v>
          </cell>
          <cell r="P765">
            <v>1</v>
          </cell>
          <cell r="Q765" t="str">
            <v>D32</v>
          </cell>
          <cell r="R765" t="str">
            <v xml:space="preserve"> </v>
          </cell>
          <cell r="S765" t="str">
            <v>D</v>
          </cell>
          <cell r="T765" t="str">
            <v xml:space="preserve">  </v>
          </cell>
          <cell r="U765" t="str">
            <v xml:space="preserve">  </v>
          </cell>
          <cell r="V765" t="str">
            <v>N</v>
          </cell>
          <cell r="W765" t="str">
            <v>N</v>
          </cell>
          <cell r="X765" t="str">
            <v>N</v>
          </cell>
          <cell r="Y765" t="str">
            <v>N</v>
          </cell>
          <cell r="Z765" t="str">
            <v>N</v>
          </cell>
          <cell r="AA765" t="str">
            <v>Drop-ship only</v>
          </cell>
        </row>
        <row r="766">
          <cell r="A766" t="str">
            <v>1236687</v>
          </cell>
          <cell r="B766" t="str">
            <v xml:space="preserve">A.JACKSON      </v>
          </cell>
          <cell r="C766" t="str">
            <v xml:space="preserve">Cups Hot Drinking w/Lid Disp  </v>
          </cell>
          <cell r="D766" t="str">
            <v xml:space="preserve">10oz        </v>
          </cell>
          <cell r="E766" t="str">
            <v xml:space="preserve">50/Pk   </v>
          </cell>
          <cell r="F766" t="str">
            <v>ODEPOT</v>
          </cell>
          <cell r="G766" t="str">
            <v xml:space="preserve">197203                   </v>
          </cell>
          <cell r="H766" t="str">
            <v xml:space="preserve">D   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1</v>
          </cell>
          <cell r="N766">
            <v>1</v>
          </cell>
          <cell r="O766">
            <v>1</v>
          </cell>
          <cell r="P766">
            <v>1</v>
          </cell>
          <cell r="Q766" t="str">
            <v>D33</v>
          </cell>
          <cell r="R766" t="str">
            <v xml:space="preserve"> </v>
          </cell>
          <cell r="S766" t="str">
            <v>D</v>
          </cell>
          <cell r="T766" t="str">
            <v xml:space="preserve">  </v>
          </cell>
          <cell r="U766" t="str">
            <v xml:space="preserve">  </v>
          </cell>
          <cell r="V766" t="str">
            <v>N</v>
          </cell>
          <cell r="W766" t="str">
            <v>N</v>
          </cell>
          <cell r="X766" t="str">
            <v>N</v>
          </cell>
          <cell r="Y766" t="str">
            <v>N</v>
          </cell>
          <cell r="Z766" t="str">
            <v>N</v>
          </cell>
          <cell r="AA766" t="str">
            <v>Drop-ship only</v>
          </cell>
        </row>
        <row r="767">
          <cell r="A767" t="str">
            <v>1236806</v>
          </cell>
          <cell r="B767" t="str">
            <v xml:space="preserve">T.FABIAN       </v>
          </cell>
          <cell r="C767" t="str">
            <v xml:space="preserve">Applicator ChloraPrep         </v>
          </cell>
          <cell r="D767" t="str">
            <v xml:space="preserve">1mL Clear   </v>
          </cell>
          <cell r="E767" t="str">
            <v xml:space="preserve">60/Bx   </v>
          </cell>
          <cell r="F767" t="str">
            <v xml:space="preserve">BD    </v>
          </cell>
          <cell r="G767" t="str">
            <v xml:space="preserve">260480                   </v>
          </cell>
          <cell r="H767" t="str">
            <v xml:space="preserve">XE  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1</v>
          </cell>
          <cell r="N767">
            <v>1</v>
          </cell>
          <cell r="O767">
            <v>1</v>
          </cell>
          <cell r="P767">
            <v>1</v>
          </cell>
          <cell r="Q767" t="str">
            <v>M10</v>
          </cell>
          <cell r="R767" t="str">
            <v xml:space="preserve"> </v>
          </cell>
          <cell r="S767" t="str">
            <v>Blank</v>
          </cell>
          <cell r="T767" t="str">
            <v xml:space="preserve">  </v>
          </cell>
          <cell r="U767" t="str">
            <v>DP</v>
          </cell>
          <cell r="V767" t="str">
            <v>Y</v>
          </cell>
          <cell r="W767" t="str">
            <v>Y</v>
          </cell>
          <cell r="X767" t="str">
            <v>Y</v>
          </cell>
          <cell r="Y767" t="str">
            <v>N</v>
          </cell>
          <cell r="Z767" t="str">
            <v>N</v>
          </cell>
          <cell r="AA767" t="str">
            <v>Non-stock in the primary DC - demand too low to convert</v>
          </cell>
        </row>
        <row r="768">
          <cell r="A768" t="str">
            <v>1236843</v>
          </cell>
          <cell r="B768" t="str">
            <v xml:space="preserve">D.McKINLEY     </v>
          </cell>
          <cell r="C768" t="str">
            <v xml:space="preserve">Bevrg Glucose Tolrnc Orng     </v>
          </cell>
          <cell r="D768" t="str">
            <v xml:space="preserve">75gm        </v>
          </cell>
          <cell r="E768" t="str">
            <v xml:space="preserve">24/Ca   </v>
          </cell>
          <cell r="F768" t="str">
            <v>AEROME</v>
          </cell>
          <cell r="G768" t="str">
            <v xml:space="preserve">BEV-O-075                </v>
          </cell>
          <cell r="H768" t="str">
            <v xml:space="preserve">XD  </v>
          </cell>
          <cell r="I768">
            <v>1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1</v>
          </cell>
          <cell r="O768">
            <v>1</v>
          </cell>
          <cell r="P768">
            <v>1</v>
          </cell>
          <cell r="Q768" t="str">
            <v>M86</v>
          </cell>
          <cell r="R768" t="str">
            <v xml:space="preserve"> </v>
          </cell>
          <cell r="S768" t="str">
            <v>L</v>
          </cell>
          <cell r="T768" t="str">
            <v xml:space="preserve">  </v>
          </cell>
          <cell r="U768" t="str">
            <v>DU</v>
          </cell>
          <cell r="V768" t="str">
            <v>N</v>
          </cell>
          <cell r="W768" t="str">
            <v>N</v>
          </cell>
          <cell r="X768" t="str">
            <v>N</v>
          </cell>
          <cell r="Y768" t="str">
            <v>N</v>
          </cell>
          <cell r="Z768" t="str">
            <v>N</v>
          </cell>
          <cell r="AA768" t="str">
            <v>Corporate non-stock - demand too low to convert</v>
          </cell>
        </row>
        <row r="769">
          <cell r="A769" t="str">
            <v>1237745</v>
          </cell>
          <cell r="B769" t="str">
            <v xml:space="preserve">T.SMITH        </v>
          </cell>
          <cell r="C769" t="str">
            <v xml:space="preserve">Sensor SpO2 M-LNCS Inf-3 Inf  </v>
          </cell>
          <cell r="D769" t="str">
            <v xml:space="preserve">3ft         </v>
          </cell>
          <cell r="E769" t="str">
            <v xml:space="preserve">20/Bx   </v>
          </cell>
          <cell r="F769" t="str">
            <v>MASIMO</v>
          </cell>
          <cell r="G769" t="str">
            <v xml:space="preserve">2513                     </v>
          </cell>
          <cell r="H769" t="str">
            <v xml:space="preserve">XD  </v>
          </cell>
          <cell r="I769">
            <v>1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1</v>
          </cell>
          <cell r="O769">
            <v>1</v>
          </cell>
          <cell r="P769">
            <v>1</v>
          </cell>
          <cell r="Q769" t="str">
            <v>M86</v>
          </cell>
          <cell r="R769" t="str">
            <v xml:space="preserve"> </v>
          </cell>
          <cell r="S769" t="str">
            <v>L</v>
          </cell>
          <cell r="T769" t="str">
            <v xml:space="preserve">  </v>
          </cell>
          <cell r="U769" t="str">
            <v>DP</v>
          </cell>
          <cell r="V769" t="str">
            <v>N</v>
          </cell>
          <cell r="W769" t="str">
            <v>N</v>
          </cell>
          <cell r="X769" t="str">
            <v>N</v>
          </cell>
          <cell r="Y769" t="str">
            <v>N</v>
          </cell>
          <cell r="Z769" t="str">
            <v>N</v>
          </cell>
          <cell r="AA769" t="str">
            <v>Corporate non-stock - demand too low to convert</v>
          </cell>
        </row>
        <row r="770">
          <cell r="A770" t="str">
            <v>1238642</v>
          </cell>
          <cell r="B770" t="str">
            <v xml:space="preserve">C.SANO         </v>
          </cell>
          <cell r="C770" t="str">
            <v xml:space="preserve">Tube SED-II Urinalysis        </v>
          </cell>
          <cell r="D770" t="str">
            <v xml:space="preserve">            </v>
          </cell>
          <cell r="E770" t="str">
            <v xml:space="preserve">500/Pk  </v>
          </cell>
          <cell r="F770" t="str">
            <v xml:space="preserve">VWRSC </v>
          </cell>
          <cell r="G770" t="str">
            <v xml:space="preserve">U3035-18                 </v>
          </cell>
          <cell r="H770" t="str">
            <v xml:space="preserve">D   </v>
          </cell>
          <cell r="I770">
            <v>1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1</v>
          </cell>
          <cell r="O770">
            <v>1</v>
          </cell>
          <cell r="P770">
            <v>1</v>
          </cell>
          <cell r="Q770" t="str">
            <v>M85</v>
          </cell>
          <cell r="R770" t="str">
            <v xml:space="preserve"> </v>
          </cell>
          <cell r="S770" t="str">
            <v>D</v>
          </cell>
          <cell r="T770" t="str">
            <v xml:space="preserve">  </v>
          </cell>
          <cell r="U770" t="str">
            <v xml:space="preserve">  </v>
          </cell>
          <cell r="V770" t="str">
            <v>N</v>
          </cell>
          <cell r="W770" t="str">
            <v>N</v>
          </cell>
          <cell r="X770" t="str">
            <v>N</v>
          </cell>
          <cell r="Y770" t="str">
            <v>N</v>
          </cell>
          <cell r="Z770" t="str">
            <v>N</v>
          </cell>
          <cell r="AA770" t="str">
            <v>Corporate non-stock - demand too low to convert</v>
          </cell>
        </row>
        <row r="771">
          <cell r="A771" t="str">
            <v>1239865</v>
          </cell>
          <cell r="B771" t="str">
            <v xml:space="preserve">J.GOMES        </v>
          </cell>
          <cell r="C771" t="str">
            <v xml:space="preserve">BioGlo Fluorescein Strips     </v>
          </cell>
          <cell r="D771" t="str">
            <v xml:space="preserve">1mg         </v>
          </cell>
          <cell r="E771" t="str">
            <v xml:space="preserve">100/Bx  </v>
          </cell>
          <cell r="F771" t="str">
            <v>CARDWH</v>
          </cell>
          <cell r="G771" t="str">
            <v xml:space="preserve">4085346                  </v>
          </cell>
          <cell r="H771" t="str">
            <v xml:space="preserve">BO  </v>
          </cell>
          <cell r="I771">
            <v>1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1</v>
          </cell>
          <cell r="O771">
            <v>1</v>
          </cell>
          <cell r="P771">
            <v>1</v>
          </cell>
          <cell r="Q771" t="str">
            <v>M10</v>
          </cell>
          <cell r="R771" t="str">
            <v>Z</v>
          </cell>
          <cell r="S771" t="str">
            <v>Z</v>
          </cell>
          <cell r="T771" t="str">
            <v xml:space="preserve">  </v>
          </cell>
          <cell r="U771" t="str">
            <v>RX</v>
          </cell>
          <cell r="V771" t="str">
            <v>N</v>
          </cell>
          <cell r="W771" t="str">
            <v>N</v>
          </cell>
          <cell r="X771" t="str">
            <v>N</v>
          </cell>
          <cell r="Y771" t="str">
            <v>N</v>
          </cell>
          <cell r="Z771" t="str">
            <v>N</v>
          </cell>
          <cell r="AA771" t="str">
            <v>Discontinued</v>
          </cell>
        </row>
        <row r="772">
          <cell r="A772" t="str">
            <v>1241262</v>
          </cell>
          <cell r="B772" t="str">
            <v xml:space="preserve">A.VETACK       </v>
          </cell>
          <cell r="C772" t="str">
            <v xml:space="preserve">Tube PP Stacked 5mL           </v>
          </cell>
          <cell r="D772" t="str">
            <v xml:space="preserve">Amber       </v>
          </cell>
          <cell r="E772" t="str">
            <v xml:space="preserve">1000/Pk </v>
          </cell>
          <cell r="F772" t="str">
            <v xml:space="preserve">SARST </v>
          </cell>
          <cell r="G772" t="str">
            <v xml:space="preserve">55.526.002               </v>
          </cell>
          <cell r="H772" t="str">
            <v xml:space="preserve">D   </v>
          </cell>
          <cell r="I772">
            <v>1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1</v>
          </cell>
          <cell r="O772">
            <v>1</v>
          </cell>
          <cell r="P772">
            <v>1</v>
          </cell>
          <cell r="Q772" t="str">
            <v>M85</v>
          </cell>
          <cell r="R772" t="str">
            <v xml:space="preserve"> </v>
          </cell>
          <cell r="S772" t="str">
            <v>D</v>
          </cell>
          <cell r="T772" t="str">
            <v xml:space="preserve">  </v>
          </cell>
          <cell r="U772" t="str">
            <v xml:space="preserve">  </v>
          </cell>
          <cell r="V772" t="str">
            <v>N</v>
          </cell>
          <cell r="W772" t="str">
            <v>N</v>
          </cell>
          <cell r="X772" t="str">
            <v>N</v>
          </cell>
          <cell r="Y772" t="str">
            <v>N</v>
          </cell>
          <cell r="Z772" t="str">
            <v>N</v>
          </cell>
          <cell r="AA772" t="str">
            <v>Corporate non-stock - demand too low to convert</v>
          </cell>
        </row>
        <row r="773">
          <cell r="A773" t="str">
            <v>1241263</v>
          </cell>
          <cell r="B773" t="str">
            <v xml:space="preserve">A.VETACK       </v>
          </cell>
          <cell r="C773" t="str">
            <v xml:space="preserve">Tube PP 5mL                   </v>
          </cell>
          <cell r="D773" t="str">
            <v xml:space="preserve">Clear       </v>
          </cell>
          <cell r="E773" t="str">
            <v xml:space="preserve">1000/Bg </v>
          </cell>
          <cell r="F773" t="str">
            <v xml:space="preserve">SARST </v>
          </cell>
          <cell r="G773" t="str">
            <v xml:space="preserve">55.526.305               </v>
          </cell>
          <cell r="H773" t="str">
            <v xml:space="preserve">D   </v>
          </cell>
          <cell r="I773">
            <v>1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1</v>
          </cell>
          <cell r="O773">
            <v>1</v>
          </cell>
          <cell r="P773">
            <v>1</v>
          </cell>
          <cell r="Q773" t="str">
            <v>M85</v>
          </cell>
          <cell r="R773" t="str">
            <v xml:space="preserve"> </v>
          </cell>
          <cell r="S773" t="str">
            <v>D</v>
          </cell>
          <cell r="T773" t="str">
            <v xml:space="preserve">  </v>
          </cell>
          <cell r="U773" t="str">
            <v xml:space="preserve">  </v>
          </cell>
          <cell r="V773" t="str">
            <v>N</v>
          </cell>
          <cell r="W773" t="str">
            <v>N</v>
          </cell>
          <cell r="X773" t="str">
            <v>N</v>
          </cell>
          <cell r="Y773" t="str">
            <v>N</v>
          </cell>
          <cell r="Z773" t="str">
            <v>N</v>
          </cell>
          <cell r="AA773" t="str">
            <v>Corporate non-stock - demand too low to convert</v>
          </cell>
        </row>
        <row r="774">
          <cell r="A774" t="str">
            <v>1241281</v>
          </cell>
          <cell r="B774" t="str">
            <v xml:space="preserve">T.SMITH        </v>
          </cell>
          <cell r="C774" t="str">
            <v>Punch Biopsy RibbedHandle Disp</v>
          </cell>
          <cell r="D774" t="str">
            <v xml:space="preserve">7mm         </v>
          </cell>
          <cell r="E774" t="str">
            <v xml:space="preserve">25/Bx   </v>
          </cell>
          <cell r="F774" t="str">
            <v xml:space="preserve">ACUDE </v>
          </cell>
          <cell r="G774" t="str">
            <v xml:space="preserve">P725                     </v>
          </cell>
          <cell r="H774" t="str">
            <v xml:space="preserve">XD  </v>
          </cell>
          <cell r="I774">
            <v>0</v>
          </cell>
          <cell r="J774">
            <v>1</v>
          </cell>
          <cell r="K774">
            <v>0</v>
          </cell>
          <cell r="L774">
            <v>0</v>
          </cell>
          <cell r="M774">
            <v>0</v>
          </cell>
          <cell r="N774">
            <v>1</v>
          </cell>
          <cell r="O774">
            <v>1</v>
          </cell>
          <cell r="P774">
            <v>1</v>
          </cell>
          <cell r="Q774" t="str">
            <v>M86</v>
          </cell>
          <cell r="R774" t="str">
            <v xml:space="preserve"> </v>
          </cell>
          <cell r="S774" t="str">
            <v>L</v>
          </cell>
          <cell r="T774" t="str">
            <v xml:space="preserve">  </v>
          </cell>
          <cell r="U774" t="str">
            <v>DP</v>
          </cell>
          <cell r="V774" t="str">
            <v>N</v>
          </cell>
          <cell r="W774" t="str">
            <v>N</v>
          </cell>
          <cell r="X774" t="str">
            <v>N</v>
          </cell>
          <cell r="Y774" t="str">
            <v>N</v>
          </cell>
          <cell r="Z774" t="str">
            <v>N</v>
          </cell>
          <cell r="AA774" t="str">
            <v>Corporate non-stock - demand too low to convert</v>
          </cell>
        </row>
        <row r="775">
          <cell r="A775" t="str">
            <v>1242632</v>
          </cell>
          <cell r="B775" t="str">
            <v xml:space="preserve">D.McKINLEY     </v>
          </cell>
          <cell r="C775" t="str">
            <v xml:space="preserve">Kit Curth Suture Removal      </v>
          </cell>
          <cell r="D775" t="str">
            <v xml:space="preserve">            </v>
          </cell>
          <cell r="E775" t="str">
            <v xml:space="preserve">50/Ca   </v>
          </cell>
          <cell r="F775" t="str">
            <v>MEDLIN</v>
          </cell>
          <cell r="G775" t="str">
            <v xml:space="preserve">DYNDS1042                </v>
          </cell>
          <cell r="H775" t="str">
            <v xml:space="preserve">XD  </v>
          </cell>
          <cell r="I775">
            <v>0</v>
          </cell>
          <cell r="J775">
            <v>0</v>
          </cell>
          <cell r="K775">
            <v>1</v>
          </cell>
          <cell r="L775">
            <v>0</v>
          </cell>
          <cell r="M775">
            <v>0</v>
          </cell>
          <cell r="N775">
            <v>1</v>
          </cell>
          <cell r="O775">
            <v>1</v>
          </cell>
          <cell r="P775">
            <v>1</v>
          </cell>
          <cell r="Q775" t="str">
            <v>M86</v>
          </cell>
          <cell r="R775" t="str">
            <v xml:space="preserve"> </v>
          </cell>
          <cell r="S775" t="str">
            <v>L</v>
          </cell>
          <cell r="T775" t="str">
            <v xml:space="preserve">  </v>
          </cell>
          <cell r="U775" t="str">
            <v>DP</v>
          </cell>
          <cell r="V775" t="str">
            <v>N</v>
          </cell>
          <cell r="W775" t="str">
            <v>N</v>
          </cell>
          <cell r="X775" t="str">
            <v>N</v>
          </cell>
          <cell r="Y775" t="str">
            <v>N</v>
          </cell>
          <cell r="Z775" t="str">
            <v>N</v>
          </cell>
          <cell r="AA775" t="str">
            <v>Corporate non-stock - demand too low to convert</v>
          </cell>
        </row>
        <row r="776">
          <cell r="A776" t="str">
            <v>1245017</v>
          </cell>
          <cell r="B776" t="str">
            <v xml:space="preserve">D.TILLER       </v>
          </cell>
          <cell r="C776" t="str">
            <v xml:space="preserve">Pamphlet Krames Cystoscopy    </v>
          </cell>
          <cell r="D776" t="str">
            <v xml:space="preserve">            </v>
          </cell>
          <cell r="E776" t="str">
            <v xml:space="preserve">50/Pk   </v>
          </cell>
          <cell r="F776" t="str">
            <v>KRAMES</v>
          </cell>
          <cell r="G776" t="str">
            <v xml:space="preserve">940396                   </v>
          </cell>
          <cell r="H776" t="str">
            <v xml:space="preserve">XD  </v>
          </cell>
          <cell r="I776">
            <v>1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1</v>
          </cell>
          <cell r="O776">
            <v>1</v>
          </cell>
          <cell r="P776">
            <v>1</v>
          </cell>
          <cell r="Q776" t="str">
            <v>M86</v>
          </cell>
          <cell r="R776" t="str">
            <v xml:space="preserve"> </v>
          </cell>
          <cell r="S776" t="str">
            <v>L</v>
          </cell>
          <cell r="T776" t="str">
            <v xml:space="preserve">  </v>
          </cell>
          <cell r="U776" t="str">
            <v xml:space="preserve">  </v>
          </cell>
          <cell r="V776" t="str">
            <v>N</v>
          </cell>
          <cell r="W776" t="str">
            <v>N</v>
          </cell>
          <cell r="X776" t="str">
            <v>N</v>
          </cell>
          <cell r="Y776" t="str">
            <v>N</v>
          </cell>
          <cell r="Z776" t="str">
            <v>N</v>
          </cell>
          <cell r="AA776" t="str">
            <v>Corporate non-stock - demand too low to convert</v>
          </cell>
        </row>
        <row r="777">
          <cell r="A777" t="str">
            <v>1246144</v>
          </cell>
          <cell r="B777" t="str">
            <v xml:space="preserve">M.MELUCCI      </v>
          </cell>
          <cell r="C777" t="str">
            <v>First Aid Kit Refill Plas Case</v>
          </cell>
          <cell r="D777" t="str">
            <v xml:space="preserve">50 Person   </v>
          </cell>
          <cell r="E777" t="str">
            <v xml:space="preserve">Ea      </v>
          </cell>
          <cell r="F777" t="str">
            <v>MORRSN</v>
          </cell>
          <cell r="G777" t="str">
            <v xml:space="preserve">6550-R                   </v>
          </cell>
          <cell r="H777" t="str">
            <v xml:space="preserve">XD  </v>
          </cell>
          <cell r="I777">
            <v>1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1</v>
          </cell>
          <cell r="O777">
            <v>1</v>
          </cell>
          <cell r="P777">
            <v>1</v>
          </cell>
          <cell r="Q777" t="str">
            <v>M86</v>
          </cell>
          <cell r="R777" t="str">
            <v xml:space="preserve"> </v>
          </cell>
          <cell r="S777" t="str">
            <v>L</v>
          </cell>
          <cell r="T777" t="str">
            <v xml:space="preserve">  </v>
          </cell>
          <cell r="U777" t="str">
            <v>DP</v>
          </cell>
          <cell r="V777" t="str">
            <v>N</v>
          </cell>
          <cell r="W777" t="str">
            <v>N</v>
          </cell>
          <cell r="X777" t="str">
            <v>N</v>
          </cell>
          <cell r="Y777" t="str">
            <v>N</v>
          </cell>
          <cell r="Z777" t="str">
            <v>N</v>
          </cell>
          <cell r="AA777" t="str">
            <v>Corporate non-stock - demand too low to convert</v>
          </cell>
        </row>
        <row r="778">
          <cell r="A778" t="str">
            <v>1246704</v>
          </cell>
          <cell r="B778" t="str">
            <v xml:space="preserve">C.SANO         </v>
          </cell>
          <cell r="C778" t="str">
            <v xml:space="preserve">SwabPack Swab 25pc            </v>
          </cell>
          <cell r="D778" t="str">
            <v xml:space="preserve">            </v>
          </cell>
          <cell r="E778" t="str">
            <v xml:space="preserve">2400/Ca </v>
          </cell>
          <cell r="F778" t="str">
            <v xml:space="preserve">ICU   </v>
          </cell>
          <cell r="G778" t="str">
            <v xml:space="preserve">SCXT3-2400               </v>
          </cell>
          <cell r="H778" t="str">
            <v xml:space="preserve">D   </v>
          </cell>
          <cell r="I778">
            <v>1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1</v>
          </cell>
          <cell r="O778">
            <v>1</v>
          </cell>
          <cell r="P778">
            <v>1</v>
          </cell>
          <cell r="Q778" t="str">
            <v>M85</v>
          </cell>
          <cell r="R778" t="str">
            <v xml:space="preserve"> </v>
          </cell>
          <cell r="S778" t="str">
            <v>D</v>
          </cell>
          <cell r="T778" t="str">
            <v xml:space="preserve">  </v>
          </cell>
          <cell r="U778" t="str">
            <v>DU</v>
          </cell>
          <cell r="V778" t="str">
            <v>N</v>
          </cell>
          <cell r="W778" t="str">
            <v>N</v>
          </cell>
          <cell r="X778" t="str">
            <v>N</v>
          </cell>
          <cell r="Y778" t="str">
            <v>N</v>
          </cell>
          <cell r="Z778" t="str">
            <v>N</v>
          </cell>
          <cell r="AA778" t="str">
            <v>Corporate non-stock - demand too low to convert</v>
          </cell>
        </row>
        <row r="779">
          <cell r="A779" t="str">
            <v>1249266</v>
          </cell>
          <cell r="B779" t="str">
            <v xml:space="preserve">C.SANO         </v>
          </cell>
          <cell r="C779" t="str">
            <v xml:space="preserve">Hand Soap Endure Clear &amp; Soft </v>
          </cell>
          <cell r="D779" t="str">
            <v xml:space="preserve">540mL       </v>
          </cell>
          <cell r="E779" t="str">
            <v xml:space="preserve">Ea      </v>
          </cell>
          <cell r="F779" t="str">
            <v>HUNMED</v>
          </cell>
          <cell r="G779" t="str">
            <v xml:space="preserve">6000031                  </v>
          </cell>
          <cell r="H779" t="str">
            <v xml:space="preserve">BO  </v>
          </cell>
          <cell r="I779">
            <v>1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1</v>
          </cell>
          <cell r="O779">
            <v>1</v>
          </cell>
          <cell r="P779">
            <v>1</v>
          </cell>
          <cell r="Q779" t="str">
            <v>M10</v>
          </cell>
          <cell r="R779" t="str">
            <v xml:space="preserve"> </v>
          </cell>
          <cell r="S779" t="str">
            <v>Blank</v>
          </cell>
          <cell r="T779" t="str">
            <v xml:space="preserve">  </v>
          </cell>
          <cell r="U779" t="str">
            <v xml:space="preserve">  </v>
          </cell>
          <cell r="V779" t="str">
            <v>Y</v>
          </cell>
          <cell r="W779" t="str">
            <v>N</v>
          </cell>
          <cell r="X779" t="str">
            <v>N</v>
          </cell>
          <cell r="Y779" t="str">
            <v>N</v>
          </cell>
          <cell r="Z779" t="str">
            <v>N</v>
          </cell>
          <cell r="AA779" t="str">
            <v>Low impact - only 1 or 2 line impact</v>
          </cell>
        </row>
        <row r="780">
          <cell r="A780" t="str">
            <v>1249631</v>
          </cell>
          <cell r="B780" t="str">
            <v xml:space="preserve">W.ROACH        </v>
          </cell>
          <cell r="C780" t="str">
            <v xml:space="preserve">Veritor RSV Control Swabs     </v>
          </cell>
          <cell r="D780" t="str">
            <v xml:space="preserve">            </v>
          </cell>
          <cell r="E780" t="str">
            <v xml:space="preserve">Ea      </v>
          </cell>
          <cell r="F780" t="str">
            <v>B-DMIC</v>
          </cell>
          <cell r="G780" t="str">
            <v xml:space="preserve">256061                   </v>
          </cell>
          <cell r="H780" t="str">
            <v xml:space="preserve">XD  </v>
          </cell>
          <cell r="I780">
            <v>1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1</v>
          </cell>
          <cell r="O780">
            <v>1</v>
          </cell>
          <cell r="P780">
            <v>1</v>
          </cell>
          <cell r="Q780" t="str">
            <v>M86</v>
          </cell>
          <cell r="R780" t="str">
            <v xml:space="preserve"> </v>
          </cell>
          <cell r="S780" t="str">
            <v>L</v>
          </cell>
          <cell r="T780" t="str">
            <v xml:space="preserve">  </v>
          </cell>
          <cell r="U780" t="str">
            <v>DU</v>
          </cell>
          <cell r="V780" t="str">
            <v>N</v>
          </cell>
          <cell r="W780" t="str">
            <v>N</v>
          </cell>
          <cell r="X780" t="str">
            <v>N</v>
          </cell>
          <cell r="Y780" t="str">
            <v>N</v>
          </cell>
          <cell r="Z780" t="str">
            <v>N</v>
          </cell>
          <cell r="AA780" t="str">
            <v>Corporate non-stock - demand too low to convert</v>
          </cell>
        </row>
        <row r="781">
          <cell r="A781" t="str">
            <v>1249836</v>
          </cell>
          <cell r="B781" t="str">
            <v xml:space="preserve">W.ROACH        </v>
          </cell>
          <cell r="C781" t="str">
            <v xml:space="preserve">Xpert Urine Collection Kit    </v>
          </cell>
          <cell r="D781" t="str">
            <v xml:space="preserve">            </v>
          </cell>
          <cell r="E781" t="str">
            <v xml:space="preserve">50/Bx   </v>
          </cell>
          <cell r="F781" t="str">
            <v>CEPHED</v>
          </cell>
          <cell r="G781" t="str">
            <v xml:space="preserve">URINE/A-50               </v>
          </cell>
          <cell r="H781" t="str">
            <v xml:space="preserve">D   </v>
          </cell>
          <cell r="I781">
            <v>0</v>
          </cell>
          <cell r="J781">
            <v>0</v>
          </cell>
          <cell r="K781">
            <v>1</v>
          </cell>
          <cell r="L781">
            <v>0</v>
          </cell>
          <cell r="M781">
            <v>0</v>
          </cell>
          <cell r="N781">
            <v>1</v>
          </cell>
          <cell r="O781">
            <v>1</v>
          </cell>
          <cell r="P781">
            <v>1</v>
          </cell>
          <cell r="Q781" t="str">
            <v>M85</v>
          </cell>
          <cell r="R781" t="str">
            <v xml:space="preserve"> </v>
          </cell>
          <cell r="S781" t="str">
            <v>D</v>
          </cell>
          <cell r="T781" t="str">
            <v xml:space="preserve">  </v>
          </cell>
          <cell r="U781" t="str">
            <v>DP</v>
          </cell>
          <cell r="V781" t="str">
            <v>N</v>
          </cell>
          <cell r="W781" t="str">
            <v>N</v>
          </cell>
          <cell r="X781" t="str">
            <v>N</v>
          </cell>
          <cell r="Y781" t="str">
            <v>N</v>
          </cell>
          <cell r="Z781" t="str">
            <v>N</v>
          </cell>
          <cell r="AA781" t="str">
            <v>Corporate non-stock - demand too low to convert</v>
          </cell>
        </row>
        <row r="782">
          <cell r="A782" t="str">
            <v>1249927</v>
          </cell>
          <cell r="B782" t="str">
            <v xml:space="preserve">A.JACKSON      </v>
          </cell>
          <cell r="C782" t="str">
            <v xml:space="preserve">Juice Apple Welch's Liquid    </v>
          </cell>
          <cell r="D782" t="str">
            <v xml:space="preserve">5.5oz       </v>
          </cell>
          <cell r="E782" t="str">
            <v xml:space="preserve">48/Ca   </v>
          </cell>
          <cell r="F782" t="str">
            <v>ODEPOT</v>
          </cell>
          <cell r="G782" t="str">
            <v xml:space="preserve">987203                   </v>
          </cell>
          <cell r="H782" t="str">
            <v xml:space="preserve">D   </v>
          </cell>
          <cell r="I782">
            <v>0</v>
          </cell>
          <cell r="J782">
            <v>0</v>
          </cell>
          <cell r="K782">
            <v>1</v>
          </cell>
          <cell r="L782">
            <v>0</v>
          </cell>
          <cell r="M782">
            <v>0</v>
          </cell>
          <cell r="N782">
            <v>1</v>
          </cell>
          <cell r="O782">
            <v>1</v>
          </cell>
          <cell r="P782">
            <v>1</v>
          </cell>
          <cell r="Q782" t="str">
            <v>D33</v>
          </cell>
          <cell r="R782" t="str">
            <v xml:space="preserve"> </v>
          </cell>
          <cell r="S782" t="str">
            <v>D</v>
          </cell>
          <cell r="T782" t="str">
            <v xml:space="preserve">  </v>
          </cell>
          <cell r="U782" t="str">
            <v xml:space="preserve">  </v>
          </cell>
          <cell r="V782" t="str">
            <v>N</v>
          </cell>
          <cell r="W782" t="str">
            <v>N</v>
          </cell>
          <cell r="X782" t="str">
            <v>N</v>
          </cell>
          <cell r="Y782" t="str">
            <v>N</v>
          </cell>
          <cell r="Z782" t="str">
            <v>N</v>
          </cell>
          <cell r="AA782" t="str">
            <v>Drop-ship only</v>
          </cell>
        </row>
        <row r="783">
          <cell r="A783" t="str">
            <v>1251946</v>
          </cell>
          <cell r="B783" t="str">
            <v xml:space="preserve">D.McKINLEY     </v>
          </cell>
          <cell r="C783" t="str">
            <v xml:space="preserve">Speculum Nasal Med Straight   </v>
          </cell>
          <cell r="D783" t="str">
            <v xml:space="preserve">Sterile     </v>
          </cell>
          <cell r="E783" t="str">
            <v xml:space="preserve">Ea      </v>
          </cell>
          <cell r="F783" t="str">
            <v>MEDLIN</v>
          </cell>
          <cell r="G783" t="str">
            <v xml:space="preserve">NSP500ST                 </v>
          </cell>
          <cell r="H783" t="str">
            <v xml:space="preserve">BO  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1</v>
          </cell>
          <cell r="N783">
            <v>1</v>
          </cell>
          <cell r="O783">
            <v>1</v>
          </cell>
          <cell r="P783">
            <v>1</v>
          </cell>
          <cell r="Q783" t="str">
            <v>M10</v>
          </cell>
          <cell r="R783" t="str">
            <v xml:space="preserve"> </v>
          </cell>
          <cell r="S783" t="str">
            <v>Blank</v>
          </cell>
          <cell r="T783" t="str">
            <v xml:space="preserve">  </v>
          </cell>
          <cell r="U783" t="str">
            <v>DU</v>
          </cell>
          <cell r="V783" t="str">
            <v>Y</v>
          </cell>
          <cell r="W783" t="str">
            <v>N</v>
          </cell>
          <cell r="X783" t="str">
            <v>N</v>
          </cell>
          <cell r="Y783" t="str">
            <v>N</v>
          </cell>
          <cell r="Z783" t="str">
            <v>Y</v>
          </cell>
          <cell r="AA783" t="str">
            <v>Low impact - only 1 or 2 line impact</v>
          </cell>
        </row>
        <row r="784">
          <cell r="A784" t="str">
            <v>1251969</v>
          </cell>
          <cell r="B784" t="str">
            <v xml:space="preserve">K.MURTAUGH     </v>
          </cell>
          <cell r="C784" t="str">
            <v xml:space="preserve">Pessary Ring Milex w/ Support </v>
          </cell>
          <cell r="D784" t="str">
            <v xml:space="preserve">3-3/4" Sz 8 </v>
          </cell>
          <cell r="E784" t="str">
            <v xml:space="preserve">Ea      </v>
          </cell>
          <cell r="F784" t="str">
            <v>COOPSR</v>
          </cell>
          <cell r="G784" t="str">
            <v xml:space="preserve">MXKPRSK08                </v>
          </cell>
          <cell r="H784" t="str">
            <v xml:space="preserve">D   </v>
          </cell>
          <cell r="I784">
            <v>1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1</v>
          </cell>
          <cell r="O784">
            <v>1</v>
          </cell>
          <cell r="P784">
            <v>1</v>
          </cell>
          <cell r="Q784" t="str">
            <v>M85</v>
          </cell>
          <cell r="R784" t="str">
            <v xml:space="preserve"> </v>
          </cell>
          <cell r="S784" t="str">
            <v>D</v>
          </cell>
          <cell r="T784" t="str">
            <v xml:space="preserve">  </v>
          </cell>
          <cell r="U784" t="str">
            <v>DP</v>
          </cell>
          <cell r="V784" t="str">
            <v>N</v>
          </cell>
          <cell r="W784" t="str">
            <v>N</v>
          </cell>
          <cell r="X784" t="str">
            <v>N</v>
          </cell>
          <cell r="Y784" t="str">
            <v>N</v>
          </cell>
          <cell r="Z784" t="str">
            <v>N</v>
          </cell>
          <cell r="AA784" t="str">
            <v>Corporate non-stock - demand too low to convert</v>
          </cell>
        </row>
        <row r="785">
          <cell r="A785" t="str">
            <v>1252800</v>
          </cell>
          <cell r="B785" t="str">
            <v xml:space="preserve">T.SMITH        </v>
          </cell>
          <cell r="C785" t="str">
            <v xml:space="preserve">Stethoscope Cardiology 22"    </v>
          </cell>
          <cell r="D785" t="str">
            <v xml:space="preserve">Black       </v>
          </cell>
          <cell r="E785" t="str">
            <v xml:space="preserve">Ea      </v>
          </cell>
          <cell r="F785" t="str">
            <v xml:space="preserve">3MMED </v>
          </cell>
          <cell r="G785" t="str">
            <v xml:space="preserve">6151                     </v>
          </cell>
          <cell r="H785" t="str">
            <v xml:space="preserve">XD  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1</v>
          </cell>
          <cell r="N785">
            <v>1</v>
          </cell>
          <cell r="O785">
            <v>1</v>
          </cell>
          <cell r="P785">
            <v>1</v>
          </cell>
          <cell r="Q785" t="str">
            <v>M86</v>
          </cell>
          <cell r="R785" t="str">
            <v xml:space="preserve"> </v>
          </cell>
          <cell r="S785" t="str">
            <v>L</v>
          </cell>
          <cell r="T785" t="str">
            <v xml:space="preserve">  </v>
          </cell>
          <cell r="U785" t="str">
            <v>DP</v>
          </cell>
          <cell r="V785" t="str">
            <v>N</v>
          </cell>
          <cell r="W785" t="str">
            <v>N</v>
          </cell>
          <cell r="X785" t="str">
            <v>N</v>
          </cell>
          <cell r="Y785" t="str">
            <v>N</v>
          </cell>
          <cell r="Z785" t="str">
            <v>N</v>
          </cell>
          <cell r="AA785" t="str">
            <v>Corporate non-stock - demand too low to convert</v>
          </cell>
        </row>
        <row r="786">
          <cell r="A786" t="str">
            <v>1253162</v>
          </cell>
          <cell r="B786" t="str">
            <v xml:space="preserve">C.SCHMIDTKE    </v>
          </cell>
          <cell r="C786" t="str">
            <v xml:space="preserve">Forcep Kelly Disp Cvd         </v>
          </cell>
          <cell r="D786" t="str">
            <v xml:space="preserve">5.5" Ster   </v>
          </cell>
          <cell r="E786" t="str">
            <v xml:space="preserve">25/Bx   </v>
          </cell>
          <cell r="F786" t="str">
            <v>MISDFK</v>
          </cell>
          <cell r="G786" t="str">
            <v xml:space="preserve">96-2563                  </v>
          </cell>
          <cell r="H786" t="str">
            <v xml:space="preserve">D   </v>
          </cell>
          <cell r="I786">
            <v>1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1</v>
          </cell>
          <cell r="O786">
            <v>1</v>
          </cell>
          <cell r="P786">
            <v>1</v>
          </cell>
          <cell r="Q786" t="str">
            <v>M85</v>
          </cell>
          <cell r="R786" t="str">
            <v xml:space="preserve"> </v>
          </cell>
          <cell r="S786" t="str">
            <v>D</v>
          </cell>
          <cell r="T786" t="str">
            <v xml:space="preserve">  </v>
          </cell>
          <cell r="U786" t="str">
            <v xml:space="preserve">  </v>
          </cell>
          <cell r="V786" t="str">
            <v>N</v>
          </cell>
          <cell r="W786" t="str">
            <v>N</v>
          </cell>
          <cell r="X786" t="str">
            <v>N</v>
          </cell>
          <cell r="Y786" t="str">
            <v>N</v>
          </cell>
          <cell r="Z786" t="str">
            <v>N</v>
          </cell>
          <cell r="AA786" t="str">
            <v>Corporate non-stock - demand too low to convert</v>
          </cell>
        </row>
        <row r="787">
          <cell r="A787" t="str">
            <v>1253220</v>
          </cell>
          <cell r="B787" t="str">
            <v xml:space="preserve">C.SCHMIDTKE    </v>
          </cell>
          <cell r="C787" t="str">
            <v xml:space="preserve">Forcep Roch Pean Disp Cvd     </v>
          </cell>
          <cell r="D787" t="str">
            <v xml:space="preserve">8"          </v>
          </cell>
          <cell r="E787" t="str">
            <v xml:space="preserve">25/Bx   </v>
          </cell>
          <cell r="F787" t="str">
            <v>MISDFK</v>
          </cell>
          <cell r="G787" t="str">
            <v xml:space="preserve">96-3010                  </v>
          </cell>
          <cell r="H787" t="str">
            <v xml:space="preserve">D   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1</v>
          </cell>
          <cell r="N787">
            <v>1</v>
          </cell>
          <cell r="O787">
            <v>1</v>
          </cell>
          <cell r="P787">
            <v>1</v>
          </cell>
          <cell r="Q787" t="str">
            <v>M85</v>
          </cell>
          <cell r="R787" t="str">
            <v xml:space="preserve"> </v>
          </cell>
          <cell r="S787" t="str">
            <v>D</v>
          </cell>
          <cell r="T787" t="str">
            <v xml:space="preserve">  </v>
          </cell>
          <cell r="U787" t="str">
            <v xml:space="preserve">  </v>
          </cell>
          <cell r="V787" t="str">
            <v>N</v>
          </cell>
          <cell r="W787" t="str">
            <v>N</v>
          </cell>
          <cell r="X787" t="str">
            <v>N</v>
          </cell>
          <cell r="Y787" t="str">
            <v>N</v>
          </cell>
          <cell r="Z787" t="str">
            <v>N</v>
          </cell>
          <cell r="AA787" t="str">
            <v>Corporate non-stock - demand too low to convert</v>
          </cell>
        </row>
        <row r="788">
          <cell r="A788" t="str">
            <v>1253241</v>
          </cell>
          <cell r="B788" t="str">
            <v xml:space="preserve">C.SANO         </v>
          </cell>
          <cell r="C788" t="str">
            <v xml:space="preserve">Doppler Display w/ 8MHz Probe </v>
          </cell>
          <cell r="D788" t="str">
            <v>Sterilizable</v>
          </cell>
          <cell r="E788" t="str">
            <v xml:space="preserve">Ea      </v>
          </cell>
          <cell r="F788" t="str">
            <v>WALACH</v>
          </cell>
          <cell r="G788" t="str">
            <v xml:space="preserve">L250-STN                 </v>
          </cell>
          <cell r="H788" t="str">
            <v xml:space="preserve">D   </v>
          </cell>
          <cell r="I788">
            <v>1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1</v>
          </cell>
          <cell r="O788">
            <v>1</v>
          </cell>
          <cell r="P788">
            <v>1</v>
          </cell>
          <cell r="Q788" t="str">
            <v>M85</v>
          </cell>
          <cell r="R788" t="str">
            <v xml:space="preserve"> </v>
          </cell>
          <cell r="S788" t="str">
            <v>D</v>
          </cell>
          <cell r="T788" t="str">
            <v xml:space="preserve">  </v>
          </cell>
          <cell r="U788" t="str">
            <v>DP</v>
          </cell>
          <cell r="V788" t="str">
            <v>N</v>
          </cell>
          <cell r="W788" t="str">
            <v>N</v>
          </cell>
          <cell r="X788" t="str">
            <v>N</v>
          </cell>
          <cell r="Y788" t="str">
            <v>N</v>
          </cell>
          <cell r="Z788" t="str">
            <v>N</v>
          </cell>
          <cell r="AA788" t="str">
            <v>Corporate non-stock - demand too low to convert</v>
          </cell>
        </row>
        <row r="789">
          <cell r="A789" t="str">
            <v>1253933</v>
          </cell>
          <cell r="B789" t="str">
            <v xml:space="preserve">D.McKINLEY     </v>
          </cell>
          <cell r="C789" t="str">
            <v xml:space="preserve">Flow Meter Peak Strive        </v>
          </cell>
          <cell r="D789" t="str">
            <v xml:space="preserve">Dual Zone   </v>
          </cell>
          <cell r="E789" t="str">
            <v xml:space="preserve">10/Ca   </v>
          </cell>
          <cell r="F789" t="str">
            <v>MEDLIN</v>
          </cell>
          <cell r="G789" t="str">
            <v xml:space="preserve">TAH5896610               </v>
          </cell>
          <cell r="H789" t="str">
            <v xml:space="preserve">D   </v>
          </cell>
          <cell r="I789">
            <v>1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1</v>
          </cell>
          <cell r="O789">
            <v>1</v>
          </cell>
          <cell r="P789">
            <v>1</v>
          </cell>
          <cell r="Q789" t="str">
            <v>M85</v>
          </cell>
          <cell r="R789" t="str">
            <v xml:space="preserve"> </v>
          </cell>
          <cell r="S789" t="str">
            <v>D</v>
          </cell>
          <cell r="T789" t="str">
            <v xml:space="preserve">  </v>
          </cell>
          <cell r="U789" t="str">
            <v>DP</v>
          </cell>
          <cell r="V789" t="str">
            <v>N</v>
          </cell>
          <cell r="W789" t="str">
            <v>N</v>
          </cell>
          <cell r="X789" t="str">
            <v>N</v>
          </cell>
          <cell r="Y789" t="str">
            <v>N</v>
          </cell>
          <cell r="Z789" t="str">
            <v>N</v>
          </cell>
          <cell r="AA789" t="str">
            <v>Corporate non-stock - demand too low to convert</v>
          </cell>
        </row>
        <row r="790">
          <cell r="A790" t="str">
            <v>1254875</v>
          </cell>
          <cell r="B790" t="str">
            <v xml:space="preserve">T.SMITH        </v>
          </cell>
          <cell r="C790" t="str">
            <v xml:space="preserve">Stethoscope Littmann Card IV  </v>
          </cell>
          <cell r="D790" t="str">
            <v xml:space="preserve">Plum 27"    </v>
          </cell>
          <cell r="E790" t="str">
            <v xml:space="preserve">Ea      </v>
          </cell>
          <cell r="F790" t="str">
            <v xml:space="preserve">3MMED </v>
          </cell>
          <cell r="G790" t="str">
            <v xml:space="preserve">6156                     </v>
          </cell>
          <cell r="H790" t="str">
            <v xml:space="preserve">XD  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1</v>
          </cell>
          <cell r="N790">
            <v>1</v>
          </cell>
          <cell r="O790">
            <v>1</v>
          </cell>
          <cell r="P790">
            <v>1</v>
          </cell>
          <cell r="Q790" t="str">
            <v>M86</v>
          </cell>
          <cell r="R790" t="str">
            <v xml:space="preserve"> </v>
          </cell>
          <cell r="S790" t="str">
            <v>L</v>
          </cell>
          <cell r="T790" t="str">
            <v xml:space="preserve">  </v>
          </cell>
          <cell r="U790" t="str">
            <v>DP</v>
          </cell>
          <cell r="V790" t="str">
            <v>N</v>
          </cell>
          <cell r="W790" t="str">
            <v>N</v>
          </cell>
          <cell r="X790" t="str">
            <v>N</v>
          </cell>
          <cell r="Y790" t="str">
            <v>N</v>
          </cell>
          <cell r="Z790" t="str">
            <v>N</v>
          </cell>
          <cell r="AA790" t="str">
            <v>Corporate non-stock - demand too low to convert</v>
          </cell>
        </row>
        <row r="791">
          <cell r="A791" t="str">
            <v>1254975</v>
          </cell>
          <cell r="B791" t="str">
            <v xml:space="preserve">G.MARCHESI     </v>
          </cell>
          <cell r="C791" t="str">
            <v xml:space="preserve">Cover Probe Trophon Clean     </v>
          </cell>
          <cell r="D791" t="str">
            <v xml:space="preserve">            </v>
          </cell>
          <cell r="E791" t="str">
            <v xml:space="preserve">100/Bx  </v>
          </cell>
          <cell r="F791" t="str">
            <v>IMAGNG</v>
          </cell>
          <cell r="G791" t="str">
            <v xml:space="preserve">N00102                   </v>
          </cell>
          <cell r="H791" t="str">
            <v xml:space="preserve">XE  </v>
          </cell>
          <cell r="I791">
            <v>1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1</v>
          </cell>
          <cell r="O791">
            <v>1</v>
          </cell>
          <cell r="P791">
            <v>1</v>
          </cell>
          <cell r="Q791" t="str">
            <v>M10</v>
          </cell>
          <cell r="R791" t="str">
            <v xml:space="preserve"> </v>
          </cell>
          <cell r="S791" t="str">
            <v>Blank</v>
          </cell>
          <cell r="T791" t="str">
            <v xml:space="preserve">  </v>
          </cell>
          <cell r="U791" t="str">
            <v xml:space="preserve">  </v>
          </cell>
          <cell r="V791" t="str">
            <v>Y</v>
          </cell>
          <cell r="W791" t="str">
            <v>Y</v>
          </cell>
          <cell r="X791" t="str">
            <v>Y</v>
          </cell>
          <cell r="Y791" t="str">
            <v>N</v>
          </cell>
          <cell r="Z791" t="str">
            <v>N</v>
          </cell>
          <cell r="AA791" t="str">
            <v>Demand increase - converted to stock</v>
          </cell>
        </row>
        <row r="792">
          <cell r="A792" t="str">
            <v>1255356</v>
          </cell>
          <cell r="B792" t="str">
            <v xml:space="preserve">J.GOMES        </v>
          </cell>
          <cell r="C792" t="str">
            <v xml:space="preserve">Prednisone Tablets            </v>
          </cell>
          <cell r="D792" t="str">
            <v xml:space="preserve">10mg        </v>
          </cell>
          <cell r="E792" t="str">
            <v xml:space="preserve">100/Bt  </v>
          </cell>
          <cell r="F792" t="str">
            <v>CARDGN</v>
          </cell>
          <cell r="G792" t="str">
            <v xml:space="preserve">3460540                  </v>
          </cell>
          <cell r="H792" t="str">
            <v xml:space="preserve">XE  </v>
          </cell>
          <cell r="I792">
            <v>1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1</v>
          </cell>
          <cell r="O792">
            <v>1</v>
          </cell>
          <cell r="P792">
            <v>1</v>
          </cell>
          <cell r="Q792" t="str">
            <v>G10</v>
          </cell>
          <cell r="R792" t="str">
            <v>Z</v>
          </cell>
          <cell r="S792" t="str">
            <v>Z</v>
          </cell>
          <cell r="T792" t="str">
            <v xml:space="preserve">  </v>
          </cell>
          <cell r="U792" t="str">
            <v>RX</v>
          </cell>
          <cell r="V792" t="str">
            <v>N</v>
          </cell>
          <cell r="W792" t="str">
            <v>N</v>
          </cell>
          <cell r="X792" t="str">
            <v>N</v>
          </cell>
          <cell r="Y792" t="str">
            <v>N</v>
          </cell>
          <cell r="Z792" t="str">
            <v>N</v>
          </cell>
          <cell r="AA792" t="str">
            <v>Discontinued</v>
          </cell>
        </row>
        <row r="793">
          <cell r="A793" t="str">
            <v>1255637</v>
          </cell>
          <cell r="B793" t="str">
            <v xml:space="preserve">G.RAZZANO      </v>
          </cell>
          <cell r="C793" t="str">
            <v xml:space="preserve">Brace Wrist ComfortFORM       </v>
          </cell>
          <cell r="D793" t="str">
            <v xml:space="preserve">Medium      </v>
          </cell>
          <cell r="E793" t="str">
            <v xml:space="preserve">Ea      </v>
          </cell>
          <cell r="F793" t="str">
            <v>SMTNEP</v>
          </cell>
          <cell r="G793" t="str">
            <v xml:space="preserve">79-87305-0206            </v>
          </cell>
          <cell r="H793" t="str">
            <v xml:space="preserve">BO  </v>
          </cell>
          <cell r="I793">
            <v>0</v>
          </cell>
          <cell r="J793">
            <v>0</v>
          </cell>
          <cell r="K793">
            <v>1</v>
          </cell>
          <cell r="L793">
            <v>0</v>
          </cell>
          <cell r="M793">
            <v>0</v>
          </cell>
          <cell r="N793">
            <v>1</v>
          </cell>
          <cell r="O793">
            <v>1</v>
          </cell>
          <cell r="P793">
            <v>1</v>
          </cell>
          <cell r="Q793" t="str">
            <v>M10</v>
          </cell>
          <cell r="R793" t="str">
            <v xml:space="preserve"> </v>
          </cell>
          <cell r="S793" t="str">
            <v>Blank</v>
          </cell>
          <cell r="T793" t="str">
            <v xml:space="preserve">  </v>
          </cell>
          <cell r="U793" t="str">
            <v>DP</v>
          </cell>
          <cell r="V793" t="str">
            <v>N</v>
          </cell>
          <cell r="W793" t="str">
            <v>N</v>
          </cell>
          <cell r="X793" t="str">
            <v>Y</v>
          </cell>
          <cell r="Y793" t="str">
            <v>N</v>
          </cell>
          <cell r="Z793" t="str">
            <v>N</v>
          </cell>
          <cell r="AA793" t="str">
            <v>Low impact - only 1 or 2 line impact</v>
          </cell>
        </row>
        <row r="794">
          <cell r="A794" t="str">
            <v>1255815</v>
          </cell>
          <cell r="B794" t="str">
            <v xml:space="preserve">F.COYLE        </v>
          </cell>
          <cell r="C794" t="str">
            <v xml:space="preserve">Commode Drop-Arm Padded Seat  </v>
          </cell>
          <cell r="D794" t="str">
            <v xml:space="preserve">Steel       </v>
          </cell>
          <cell r="E794" t="str">
            <v xml:space="preserve">Ea      </v>
          </cell>
          <cell r="F794" t="str">
            <v>MEDDEP</v>
          </cell>
          <cell r="G794" t="str">
            <v xml:space="preserve">11125PSKD-1              </v>
          </cell>
          <cell r="H794" t="str">
            <v xml:space="preserve">D   </v>
          </cell>
          <cell r="I794">
            <v>0</v>
          </cell>
          <cell r="J794">
            <v>0</v>
          </cell>
          <cell r="K794">
            <v>1</v>
          </cell>
          <cell r="L794">
            <v>0</v>
          </cell>
          <cell r="M794">
            <v>0</v>
          </cell>
          <cell r="N794">
            <v>1</v>
          </cell>
          <cell r="O794">
            <v>1</v>
          </cell>
          <cell r="P794">
            <v>1</v>
          </cell>
          <cell r="Q794" t="str">
            <v>M85</v>
          </cell>
          <cell r="R794" t="str">
            <v xml:space="preserve"> </v>
          </cell>
          <cell r="S794" t="str">
            <v>D</v>
          </cell>
          <cell r="T794" t="str">
            <v xml:space="preserve">  </v>
          </cell>
          <cell r="U794" t="str">
            <v xml:space="preserve">  </v>
          </cell>
          <cell r="V794" t="str">
            <v>N</v>
          </cell>
          <cell r="W794" t="str">
            <v>N</v>
          </cell>
          <cell r="X794" t="str">
            <v>N</v>
          </cell>
          <cell r="Y794" t="str">
            <v>N</v>
          </cell>
          <cell r="Z794" t="str">
            <v>N</v>
          </cell>
          <cell r="AA794" t="str">
            <v>Corporate non-stock - demand too low to convert</v>
          </cell>
        </row>
        <row r="795">
          <cell r="A795" t="str">
            <v>1262483</v>
          </cell>
          <cell r="B795" t="str">
            <v xml:space="preserve">A.VETACK       </v>
          </cell>
          <cell r="C795" t="str">
            <v xml:space="preserve">Rack Test Tube PP w/Grippers  </v>
          </cell>
          <cell r="D795" t="str">
            <v xml:space="preserve">Orange      </v>
          </cell>
          <cell r="E795" t="str">
            <v xml:space="preserve">Ea      </v>
          </cell>
          <cell r="F795" t="str">
            <v>GLOSCI</v>
          </cell>
          <cell r="G795" t="str">
            <v xml:space="preserve">456921                   </v>
          </cell>
          <cell r="H795" t="str">
            <v xml:space="preserve">XD  </v>
          </cell>
          <cell r="I795">
            <v>1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1</v>
          </cell>
          <cell r="O795">
            <v>1</v>
          </cell>
          <cell r="P795">
            <v>1</v>
          </cell>
          <cell r="Q795" t="str">
            <v>M86</v>
          </cell>
          <cell r="R795" t="str">
            <v xml:space="preserve"> </v>
          </cell>
          <cell r="S795" t="str">
            <v>L</v>
          </cell>
          <cell r="T795" t="str">
            <v xml:space="preserve">  </v>
          </cell>
          <cell r="U795" t="str">
            <v xml:space="preserve">  </v>
          </cell>
          <cell r="V795" t="str">
            <v>N</v>
          </cell>
          <cell r="W795" t="str">
            <v>N</v>
          </cell>
          <cell r="X795" t="str">
            <v>N</v>
          </cell>
          <cell r="Y795" t="str">
            <v>N</v>
          </cell>
          <cell r="Z795" t="str">
            <v>N</v>
          </cell>
          <cell r="AA795" t="str">
            <v>Corporate non-stock - demand too low to convert</v>
          </cell>
        </row>
        <row r="796">
          <cell r="A796" t="str">
            <v>1264603</v>
          </cell>
          <cell r="B796" t="str">
            <v xml:space="preserve">F.COYLE        </v>
          </cell>
          <cell r="C796" t="str">
            <v xml:space="preserve">Durasponge for Endoscope      </v>
          </cell>
          <cell r="D796" t="str">
            <v xml:space="preserve">Tubular     </v>
          </cell>
          <cell r="E796" t="str">
            <v xml:space="preserve">100/Ca  </v>
          </cell>
          <cell r="F796" t="str">
            <v>HEALMK</v>
          </cell>
          <cell r="G796" t="str">
            <v xml:space="preserve">ESD904101                </v>
          </cell>
          <cell r="H796" t="str">
            <v xml:space="preserve">XE  </v>
          </cell>
          <cell r="I796">
            <v>0</v>
          </cell>
          <cell r="J796">
            <v>0</v>
          </cell>
          <cell r="K796">
            <v>1</v>
          </cell>
          <cell r="L796">
            <v>0</v>
          </cell>
          <cell r="M796">
            <v>0</v>
          </cell>
          <cell r="N796">
            <v>1</v>
          </cell>
          <cell r="O796">
            <v>1</v>
          </cell>
          <cell r="P796">
            <v>1</v>
          </cell>
          <cell r="Q796" t="str">
            <v>M10</v>
          </cell>
          <cell r="R796" t="str">
            <v xml:space="preserve"> </v>
          </cell>
          <cell r="S796" t="str">
            <v>Blank</v>
          </cell>
          <cell r="T796" t="str">
            <v xml:space="preserve">  </v>
          </cell>
          <cell r="U796" t="str">
            <v xml:space="preserve">  </v>
          </cell>
          <cell r="V796" t="str">
            <v>Y</v>
          </cell>
          <cell r="W796" t="str">
            <v>N</v>
          </cell>
          <cell r="X796" t="str">
            <v>N</v>
          </cell>
          <cell r="Y796" t="str">
            <v>N</v>
          </cell>
          <cell r="Z796" t="str">
            <v>N</v>
          </cell>
          <cell r="AA796" t="str">
            <v>Non-stock in the primary DC - demand too low to convert</v>
          </cell>
        </row>
        <row r="797">
          <cell r="A797" t="str">
            <v>1265408</v>
          </cell>
          <cell r="B797" t="str">
            <v xml:space="preserve">J.CORRIGAN     </v>
          </cell>
          <cell r="C797" t="str">
            <v xml:space="preserve">Tube Endotrach Orl/Nsl UnCuff </v>
          </cell>
          <cell r="D797" t="str">
            <v xml:space="preserve">MurEye 5.0  </v>
          </cell>
          <cell r="E797" t="str">
            <v xml:space="preserve">10/Bx   </v>
          </cell>
          <cell r="F797" t="str">
            <v>KENDAL</v>
          </cell>
          <cell r="G797" t="str">
            <v xml:space="preserve">86238                    </v>
          </cell>
          <cell r="H797" t="str">
            <v xml:space="preserve">XE  </v>
          </cell>
          <cell r="I797">
            <v>0</v>
          </cell>
          <cell r="J797">
            <v>0</v>
          </cell>
          <cell r="K797">
            <v>1</v>
          </cell>
          <cell r="L797">
            <v>0</v>
          </cell>
          <cell r="M797">
            <v>0</v>
          </cell>
          <cell r="N797">
            <v>1</v>
          </cell>
          <cell r="O797">
            <v>1</v>
          </cell>
          <cell r="P797">
            <v>1</v>
          </cell>
          <cell r="Q797" t="str">
            <v>M10</v>
          </cell>
          <cell r="R797" t="str">
            <v xml:space="preserve"> </v>
          </cell>
          <cell r="S797" t="str">
            <v>Blank</v>
          </cell>
          <cell r="T797" t="str">
            <v xml:space="preserve">  </v>
          </cell>
          <cell r="U797" t="str">
            <v>DP</v>
          </cell>
          <cell r="V797" t="str">
            <v>Y</v>
          </cell>
          <cell r="W797" t="str">
            <v>N</v>
          </cell>
          <cell r="X797" t="str">
            <v>N</v>
          </cell>
          <cell r="Y797" t="str">
            <v>N</v>
          </cell>
          <cell r="Z797" t="str">
            <v>N</v>
          </cell>
          <cell r="AA797" t="str">
            <v>Non-stock in the primary DC - demand too low to convert</v>
          </cell>
        </row>
        <row r="798">
          <cell r="A798" t="str">
            <v>1265799</v>
          </cell>
          <cell r="B798" t="str">
            <v xml:space="preserve">J.CORRIGAN     </v>
          </cell>
          <cell r="C798" t="str">
            <v xml:space="preserve">Comply Protector Instrument   </v>
          </cell>
          <cell r="D798" t="str">
            <v>3-1/2x6-5/8"</v>
          </cell>
          <cell r="E798" t="str">
            <v xml:space="preserve">100/Pk  </v>
          </cell>
          <cell r="F798" t="str">
            <v xml:space="preserve">3MMED </v>
          </cell>
          <cell r="G798" t="str">
            <v xml:space="preserve">13913                    </v>
          </cell>
          <cell r="H798" t="str">
            <v xml:space="preserve">XS  </v>
          </cell>
          <cell r="I798">
            <v>0</v>
          </cell>
          <cell r="J798">
            <v>0</v>
          </cell>
          <cell r="K798">
            <v>1</v>
          </cell>
          <cell r="L798">
            <v>0</v>
          </cell>
          <cell r="M798">
            <v>0</v>
          </cell>
          <cell r="N798">
            <v>1</v>
          </cell>
          <cell r="O798">
            <v>1</v>
          </cell>
          <cell r="P798">
            <v>1</v>
          </cell>
          <cell r="Q798" t="str">
            <v>M10</v>
          </cell>
          <cell r="R798" t="str">
            <v xml:space="preserve"> </v>
          </cell>
          <cell r="S798" t="str">
            <v>Blank</v>
          </cell>
          <cell r="T798" t="str">
            <v xml:space="preserve">  </v>
          </cell>
          <cell r="U798" t="str">
            <v xml:space="preserve">  </v>
          </cell>
          <cell r="V798" t="str">
            <v>Y</v>
          </cell>
          <cell r="W798" t="str">
            <v>Y</v>
          </cell>
          <cell r="X798" t="str">
            <v>Y</v>
          </cell>
          <cell r="Y798" t="str">
            <v>N</v>
          </cell>
          <cell r="Z798" t="str">
            <v>Y</v>
          </cell>
          <cell r="AA798" t="str">
            <v>Low impact - only 1 or 2 line impact</v>
          </cell>
        </row>
        <row r="799">
          <cell r="A799" t="str">
            <v>1266072</v>
          </cell>
          <cell r="B799" t="str">
            <v xml:space="preserve">J.CORRIGAN     </v>
          </cell>
          <cell r="C799" t="str">
            <v xml:space="preserve">Cable Pulse Oximeter          </v>
          </cell>
          <cell r="D799" t="str">
            <v xml:space="preserve">            </v>
          </cell>
          <cell r="E799" t="str">
            <v xml:space="preserve">Ea      </v>
          </cell>
          <cell r="F799" t="str">
            <v>KENDAL</v>
          </cell>
          <cell r="G799" t="str">
            <v xml:space="preserve">DOC10                    </v>
          </cell>
          <cell r="H799" t="str">
            <v xml:space="preserve">XD  </v>
          </cell>
          <cell r="I799">
            <v>1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1</v>
          </cell>
          <cell r="O799">
            <v>1</v>
          </cell>
          <cell r="P799">
            <v>1</v>
          </cell>
          <cell r="Q799" t="str">
            <v>M86</v>
          </cell>
          <cell r="R799" t="str">
            <v xml:space="preserve"> </v>
          </cell>
          <cell r="S799" t="str">
            <v>L</v>
          </cell>
          <cell r="T799" t="str">
            <v xml:space="preserve">  </v>
          </cell>
          <cell r="U799" t="str">
            <v xml:space="preserve">  </v>
          </cell>
          <cell r="V799" t="str">
            <v>N</v>
          </cell>
          <cell r="W799" t="str">
            <v>N</v>
          </cell>
          <cell r="X799" t="str">
            <v>N</v>
          </cell>
          <cell r="Y799" t="str">
            <v>N</v>
          </cell>
          <cell r="Z799" t="str">
            <v>N</v>
          </cell>
          <cell r="AA799" t="str">
            <v>Corporate non-stock - demand too low to convert</v>
          </cell>
        </row>
        <row r="800">
          <cell r="A800" t="str">
            <v>1266416</v>
          </cell>
          <cell r="B800" t="str">
            <v xml:space="preserve">D.TILLER       </v>
          </cell>
          <cell r="C800" t="str">
            <v>Needle Bladder Injection Bonee</v>
          </cell>
          <cell r="D800" t="str">
            <v xml:space="preserve">            </v>
          </cell>
          <cell r="E800" t="str">
            <v xml:space="preserve">1/Bx    </v>
          </cell>
          <cell r="F800" t="str">
            <v>COLPLA</v>
          </cell>
          <cell r="G800" t="str">
            <v xml:space="preserve">NB1035                   </v>
          </cell>
          <cell r="H800" t="str">
            <v xml:space="preserve">XD  </v>
          </cell>
          <cell r="I800">
            <v>1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1</v>
          </cell>
          <cell r="O800">
            <v>1</v>
          </cell>
          <cell r="P800">
            <v>1</v>
          </cell>
          <cell r="Q800" t="str">
            <v>M86</v>
          </cell>
          <cell r="R800" t="str">
            <v>Z</v>
          </cell>
          <cell r="S800" t="str">
            <v>Z</v>
          </cell>
          <cell r="T800" t="str">
            <v xml:space="preserve">  </v>
          </cell>
          <cell r="U800" t="str">
            <v>DP</v>
          </cell>
          <cell r="V800" t="str">
            <v>N</v>
          </cell>
          <cell r="W800" t="str">
            <v>N</v>
          </cell>
          <cell r="X800" t="str">
            <v>N</v>
          </cell>
          <cell r="Y800" t="str">
            <v>N</v>
          </cell>
          <cell r="Z800" t="str">
            <v>N</v>
          </cell>
          <cell r="AA800" t="str">
            <v>Discontinued</v>
          </cell>
        </row>
        <row r="801">
          <cell r="A801" t="str">
            <v>1266443</v>
          </cell>
          <cell r="B801" t="str">
            <v xml:space="preserve">G.RAZZANO      </v>
          </cell>
          <cell r="C801" t="str">
            <v xml:space="preserve">QuikRead go CRP Control       </v>
          </cell>
          <cell r="D801" t="str">
            <v xml:space="preserve">            </v>
          </cell>
          <cell r="E801" t="str">
            <v xml:space="preserve">2/Pk    </v>
          </cell>
          <cell r="F801" t="str">
            <v>CLIDIA</v>
          </cell>
          <cell r="G801" t="str">
            <v xml:space="preserve">145217                   </v>
          </cell>
          <cell r="H801" t="str">
            <v xml:space="preserve">D   </v>
          </cell>
          <cell r="I801">
            <v>1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1</v>
          </cell>
          <cell r="O801">
            <v>1</v>
          </cell>
          <cell r="P801">
            <v>1</v>
          </cell>
          <cell r="Q801" t="str">
            <v>M85</v>
          </cell>
          <cell r="R801" t="str">
            <v xml:space="preserve"> </v>
          </cell>
          <cell r="S801" t="str">
            <v>D</v>
          </cell>
          <cell r="T801" t="str">
            <v>RI</v>
          </cell>
          <cell r="U801" t="str">
            <v>DP</v>
          </cell>
          <cell r="V801" t="str">
            <v>N</v>
          </cell>
          <cell r="W801" t="str">
            <v>N</v>
          </cell>
          <cell r="X801" t="str">
            <v>N</v>
          </cell>
          <cell r="Y801" t="str">
            <v>N</v>
          </cell>
          <cell r="Z801" t="str">
            <v>N</v>
          </cell>
          <cell r="AA801" t="str">
            <v>Corporate non-stock - demand too low to convert</v>
          </cell>
        </row>
        <row r="802">
          <cell r="A802" t="str">
            <v>1266799</v>
          </cell>
          <cell r="B802" t="str">
            <v xml:space="preserve">E.SWEENEY      </v>
          </cell>
          <cell r="C802" t="str">
            <v xml:space="preserve">Alere Dipstick Flu Controls   </v>
          </cell>
          <cell r="D802" t="str">
            <v xml:space="preserve">            </v>
          </cell>
          <cell r="E802" t="str">
            <v xml:space="preserve">Ea      </v>
          </cell>
          <cell r="F802" t="str">
            <v>WAMPOL</v>
          </cell>
          <cell r="G802" t="str">
            <v xml:space="preserve">412-080                  </v>
          </cell>
          <cell r="H802" t="str">
            <v xml:space="preserve">D   </v>
          </cell>
          <cell r="I802">
            <v>0</v>
          </cell>
          <cell r="J802">
            <v>0</v>
          </cell>
          <cell r="K802">
            <v>1</v>
          </cell>
          <cell r="L802">
            <v>0</v>
          </cell>
          <cell r="M802">
            <v>0</v>
          </cell>
          <cell r="N802">
            <v>1</v>
          </cell>
          <cell r="O802">
            <v>1</v>
          </cell>
          <cell r="P802">
            <v>1</v>
          </cell>
          <cell r="Q802" t="str">
            <v>M85</v>
          </cell>
          <cell r="R802" t="str">
            <v xml:space="preserve"> </v>
          </cell>
          <cell r="S802" t="str">
            <v>D</v>
          </cell>
          <cell r="T802" t="str">
            <v xml:space="preserve">  </v>
          </cell>
          <cell r="U802" t="str">
            <v xml:space="preserve">  </v>
          </cell>
          <cell r="V802" t="str">
            <v>N</v>
          </cell>
          <cell r="W802" t="str">
            <v>N</v>
          </cell>
          <cell r="X802" t="str">
            <v>N</v>
          </cell>
          <cell r="Y802" t="str">
            <v>N</v>
          </cell>
          <cell r="Z802" t="str">
            <v>N</v>
          </cell>
          <cell r="AA802" t="str">
            <v>Corporate non-stock - demand too low to convert</v>
          </cell>
        </row>
        <row r="803">
          <cell r="A803" t="str">
            <v>1266956</v>
          </cell>
          <cell r="B803" t="str">
            <v xml:space="preserve">W.ROACH        </v>
          </cell>
          <cell r="C803" t="str">
            <v xml:space="preserve">Tray Test Strip Type C        </v>
          </cell>
          <cell r="D803" t="str">
            <v xml:space="preserve">Urisys 1100 </v>
          </cell>
          <cell r="E803" t="str">
            <v xml:space="preserve">Ea      </v>
          </cell>
          <cell r="F803" t="str">
            <v>BIODYN</v>
          </cell>
          <cell r="G803" t="str">
            <v xml:space="preserve">3666735001               </v>
          </cell>
          <cell r="H803" t="str">
            <v xml:space="preserve">D   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1</v>
          </cell>
          <cell r="N803">
            <v>1</v>
          </cell>
          <cell r="O803">
            <v>1</v>
          </cell>
          <cell r="P803">
            <v>1</v>
          </cell>
          <cell r="Q803" t="str">
            <v>M85</v>
          </cell>
          <cell r="R803" t="str">
            <v xml:space="preserve"> </v>
          </cell>
          <cell r="S803" t="str">
            <v>D</v>
          </cell>
          <cell r="T803" t="str">
            <v xml:space="preserve">  </v>
          </cell>
          <cell r="U803" t="str">
            <v>DP</v>
          </cell>
          <cell r="V803" t="str">
            <v>N</v>
          </cell>
          <cell r="W803" t="str">
            <v>N</v>
          </cell>
          <cell r="X803" t="str">
            <v>N</v>
          </cell>
          <cell r="Y803" t="str">
            <v>N</v>
          </cell>
          <cell r="Z803" t="str">
            <v>N</v>
          </cell>
          <cell r="AA803" t="str">
            <v>Corporate non-stock - demand too low to convert</v>
          </cell>
        </row>
        <row r="804">
          <cell r="A804" t="str">
            <v>1267197</v>
          </cell>
          <cell r="B804" t="str">
            <v xml:space="preserve">T.SMITH        </v>
          </cell>
          <cell r="C804" t="str">
            <v xml:space="preserve">Bin Recycling Slim Jim        </v>
          </cell>
          <cell r="D804" t="str">
            <v xml:space="preserve">Gray        </v>
          </cell>
          <cell r="E804" t="str">
            <v xml:space="preserve">4/Ca    </v>
          </cell>
          <cell r="F804" t="str">
            <v>RUBBMD</v>
          </cell>
          <cell r="G804" t="str">
            <v xml:space="preserve">FG354060GRAY             </v>
          </cell>
          <cell r="H804" t="str">
            <v xml:space="preserve">XD  </v>
          </cell>
          <cell r="I804">
            <v>0</v>
          </cell>
          <cell r="J804">
            <v>0</v>
          </cell>
          <cell r="K804">
            <v>1</v>
          </cell>
          <cell r="L804">
            <v>0</v>
          </cell>
          <cell r="M804">
            <v>0</v>
          </cell>
          <cell r="N804">
            <v>1</v>
          </cell>
          <cell r="O804">
            <v>1</v>
          </cell>
          <cell r="P804">
            <v>1</v>
          </cell>
          <cell r="Q804" t="str">
            <v>M86</v>
          </cell>
          <cell r="R804" t="str">
            <v xml:space="preserve"> </v>
          </cell>
          <cell r="S804" t="str">
            <v>L</v>
          </cell>
          <cell r="T804" t="str">
            <v xml:space="preserve">  </v>
          </cell>
          <cell r="U804" t="str">
            <v xml:space="preserve">  </v>
          </cell>
          <cell r="V804" t="str">
            <v>N</v>
          </cell>
          <cell r="W804" t="str">
            <v>N</v>
          </cell>
          <cell r="X804" t="str">
            <v>N</v>
          </cell>
          <cell r="Y804" t="str">
            <v>N</v>
          </cell>
          <cell r="Z804" t="str">
            <v>N</v>
          </cell>
          <cell r="AA804" t="str">
            <v>Corporate non-stock - demand too low to convert</v>
          </cell>
        </row>
        <row r="805">
          <cell r="A805" t="str">
            <v>1267364</v>
          </cell>
          <cell r="B805" t="str">
            <v xml:space="preserve">A.TALAVERA     </v>
          </cell>
          <cell r="C805" t="str">
            <v xml:space="preserve">Brush Hand Scrub Nylon        </v>
          </cell>
          <cell r="D805" t="str">
            <v xml:space="preserve">4x1 5/8     </v>
          </cell>
          <cell r="E805" t="str">
            <v xml:space="preserve">12/Bx   </v>
          </cell>
          <cell r="F805" t="str">
            <v xml:space="preserve">DUKAL </v>
          </cell>
          <cell r="G805" t="str">
            <v xml:space="preserve">4416                     </v>
          </cell>
          <cell r="H805" t="str">
            <v xml:space="preserve">XD  </v>
          </cell>
          <cell r="I805">
            <v>1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1</v>
          </cell>
          <cell r="O805">
            <v>1</v>
          </cell>
          <cell r="P805">
            <v>1</v>
          </cell>
          <cell r="Q805" t="str">
            <v>M86</v>
          </cell>
          <cell r="R805" t="str">
            <v xml:space="preserve"> </v>
          </cell>
          <cell r="S805" t="str">
            <v>L</v>
          </cell>
          <cell r="T805" t="str">
            <v xml:space="preserve">  </v>
          </cell>
          <cell r="U805" t="str">
            <v>DP</v>
          </cell>
          <cell r="V805" t="str">
            <v>N</v>
          </cell>
          <cell r="W805" t="str">
            <v>N</v>
          </cell>
          <cell r="X805" t="str">
            <v>N</v>
          </cell>
          <cell r="Y805" t="str">
            <v>N</v>
          </cell>
          <cell r="Z805" t="str">
            <v>N</v>
          </cell>
          <cell r="AA805" t="str">
            <v>Corporate non-stock - demand too low to convert</v>
          </cell>
        </row>
        <row r="806">
          <cell r="A806" t="str">
            <v>1267896</v>
          </cell>
          <cell r="B806" t="str">
            <v xml:space="preserve">D.McKINLEY     </v>
          </cell>
          <cell r="C806" t="str">
            <v>FitGuard Glove Exam Nitrile Sm</v>
          </cell>
          <cell r="D806" t="str">
            <v xml:space="preserve">            </v>
          </cell>
          <cell r="E806" t="str">
            <v xml:space="preserve">250/Bx  </v>
          </cell>
          <cell r="F806" t="str">
            <v>MEDLIN</v>
          </cell>
          <cell r="G806" t="str">
            <v xml:space="preserve">FG2501                   </v>
          </cell>
          <cell r="H806" t="str">
            <v xml:space="preserve">BO  </v>
          </cell>
          <cell r="I806">
            <v>0</v>
          </cell>
          <cell r="J806">
            <v>0</v>
          </cell>
          <cell r="K806">
            <v>1</v>
          </cell>
          <cell r="L806">
            <v>0</v>
          </cell>
          <cell r="M806">
            <v>0</v>
          </cell>
          <cell r="N806">
            <v>1</v>
          </cell>
          <cell r="O806">
            <v>1</v>
          </cell>
          <cell r="P806">
            <v>1</v>
          </cell>
          <cell r="Q806" t="str">
            <v>M10</v>
          </cell>
          <cell r="R806" t="str">
            <v xml:space="preserve"> </v>
          </cell>
          <cell r="S806" t="str">
            <v>Blank</v>
          </cell>
          <cell r="T806" t="str">
            <v xml:space="preserve">  </v>
          </cell>
          <cell r="U806" t="str">
            <v>DU</v>
          </cell>
          <cell r="V806" t="str">
            <v>Y</v>
          </cell>
          <cell r="W806" t="str">
            <v>Y</v>
          </cell>
          <cell r="X806" t="str">
            <v>Y</v>
          </cell>
          <cell r="Y806" t="str">
            <v>N</v>
          </cell>
          <cell r="Z806" t="str">
            <v>N</v>
          </cell>
          <cell r="AA806" t="str">
            <v>Low impact - only 1 or 2 line impact</v>
          </cell>
        </row>
        <row r="807">
          <cell r="A807" t="str">
            <v>1268102</v>
          </cell>
          <cell r="B807" t="str">
            <v xml:space="preserve">G.RAZZANO      </v>
          </cell>
          <cell r="C807" t="str">
            <v xml:space="preserve">Cuff BP 2 Tube Connector      </v>
          </cell>
          <cell r="D807" t="str">
            <v xml:space="preserve">Thigh       </v>
          </cell>
          <cell r="E807" t="str">
            <v xml:space="preserve">5/Bx    </v>
          </cell>
          <cell r="F807" t="str">
            <v xml:space="preserve">MARQ  </v>
          </cell>
          <cell r="G807" t="str">
            <v xml:space="preserve">SEN-T1-2A                </v>
          </cell>
          <cell r="H807" t="str">
            <v xml:space="preserve">D   </v>
          </cell>
          <cell r="I807">
            <v>1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1</v>
          </cell>
          <cell r="O807">
            <v>1</v>
          </cell>
          <cell r="P807">
            <v>1</v>
          </cell>
          <cell r="Q807" t="str">
            <v>M85</v>
          </cell>
          <cell r="R807" t="str">
            <v xml:space="preserve"> </v>
          </cell>
          <cell r="S807" t="str">
            <v>D</v>
          </cell>
          <cell r="T807" t="str">
            <v xml:space="preserve">  </v>
          </cell>
          <cell r="U807" t="str">
            <v>DP</v>
          </cell>
          <cell r="V807" t="str">
            <v>N</v>
          </cell>
          <cell r="W807" t="str">
            <v>N</v>
          </cell>
          <cell r="X807" t="str">
            <v>N</v>
          </cell>
          <cell r="Y807" t="str">
            <v>N</v>
          </cell>
          <cell r="Z807" t="str">
            <v>N</v>
          </cell>
          <cell r="AA807" t="str">
            <v>Corporate non-stock - demand too low to convert</v>
          </cell>
        </row>
        <row r="808">
          <cell r="A808" t="str">
            <v>1268912</v>
          </cell>
          <cell r="B808" t="str">
            <v xml:space="preserve">T.SMITH        </v>
          </cell>
          <cell r="C808" t="str">
            <v xml:space="preserve">Retractor Susi Roux 170mm     </v>
          </cell>
          <cell r="D808" t="str">
            <v xml:space="preserve">6 3/4       </v>
          </cell>
          <cell r="E808" t="str">
            <v xml:space="preserve">20/Bx   </v>
          </cell>
          <cell r="F808" t="str">
            <v>AESCUL</v>
          </cell>
          <cell r="G808" t="str">
            <v xml:space="preserve">BT028SU                  </v>
          </cell>
          <cell r="H808" t="str">
            <v xml:space="preserve">XD  </v>
          </cell>
          <cell r="I808">
            <v>0</v>
          </cell>
          <cell r="J808">
            <v>1</v>
          </cell>
          <cell r="K808">
            <v>0</v>
          </cell>
          <cell r="L808">
            <v>0</v>
          </cell>
          <cell r="M808">
            <v>0</v>
          </cell>
          <cell r="N808">
            <v>1</v>
          </cell>
          <cell r="O808">
            <v>1</v>
          </cell>
          <cell r="P808">
            <v>1</v>
          </cell>
          <cell r="Q808" t="str">
            <v>M86</v>
          </cell>
          <cell r="R808" t="str">
            <v xml:space="preserve"> </v>
          </cell>
          <cell r="S808" t="str">
            <v>L</v>
          </cell>
          <cell r="T808" t="str">
            <v xml:space="preserve">  </v>
          </cell>
          <cell r="U808" t="str">
            <v>DP</v>
          </cell>
          <cell r="V808" t="str">
            <v>N</v>
          </cell>
          <cell r="W808" t="str">
            <v>N</v>
          </cell>
          <cell r="X808" t="str">
            <v>N</v>
          </cell>
          <cell r="Y808" t="str">
            <v>N</v>
          </cell>
          <cell r="Z808" t="str">
            <v>N</v>
          </cell>
          <cell r="AA808" t="str">
            <v>Corporate non-stock - demand too low to convert</v>
          </cell>
        </row>
        <row r="809">
          <cell r="A809" t="str">
            <v>1268974</v>
          </cell>
          <cell r="B809" t="str">
            <v xml:space="preserve">D.McKINLEY     </v>
          </cell>
          <cell r="C809" t="str">
            <v xml:space="preserve">Can Plastic Step-On 12gal     </v>
          </cell>
          <cell r="D809" t="str">
            <v xml:space="preserve">Red         </v>
          </cell>
          <cell r="E809" t="str">
            <v xml:space="preserve">Ea      </v>
          </cell>
          <cell r="F809" t="str">
            <v>MEDLIN</v>
          </cell>
          <cell r="G809" t="str">
            <v xml:space="preserve">CCJ12RD                  </v>
          </cell>
          <cell r="H809" t="str">
            <v xml:space="preserve">D   </v>
          </cell>
          <cell r="I809">
            <v>1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1</v>
          </cell>
          <cell r="O809">
            <v>1</v>
          </cell>
          <cell r="P809">
            <v>1</v>
          </cell>
          <cell r="Q809" t="str">
            <v>M85</v>
          </cell>
          <cell r="R809" t="str">
            <v xml:space="preserve"> </v>
          </cell>
          <cell r="S809" t="str">
            <v>D</v>
          </cell>
          <cell r="T809" t="str">
            <v xml:space="preserve">  </v>
          </cell>
          <cell r="U809" t="str">
            <v xml:space="preserve">  </v>
          </cell>
          <cell r="V809" t="str">
            <v>N</v>
          </cell>
          <cell r="W809" t="str">
            <v>N</v>
          </cell>
          <cell r="X809" t="str">
            <v>N</v>
          </cell>
          <cell r="Y809" t="str">
            <v>N</v>
          </cell>
          <cell r="Z809" t="str">
            <v>N</v>
          </cell>
          <cell r="AA809" t="str">
            <v>Corporate non-stock - demand too low to convert</v>
          </cell>
        </row>
        <row r="810">
          <cell r="A810" t="str">
            <v>1269028</v>
          </cell>
          <cell r="B810" t="str">
            <v xml:space="preserve">D.McKINLEY     </v>
          </cell>
          <cell r="C810" t="str">
            <v xml:space="preserve">Dressing SorbaView SHIELD     </v>
          </cell>
          <cell r="D810" t="str">
            <v xml:space="preserve">Oval        </v>
          </cell>
          <cell r="E810" t="str">
            <v xml:space="preserve">50/Ca   </v>
          </cell>
          <cell r="F810" t="str">
            <v>MEDLIN</v>
          </cell>
          <cell r="G810" t="str">
            <v xml:space="preserve">SV733UDT                 </v>
          </cell>
          <cell r="H810" t="str">
            <v xml:space="preserve">D   </v>
          </cell>
          <cell r="I810">
            <v>1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1</v>
          </cell>
          <cell r="O810">
            <v>1</v>
          </cell>
          <cell r="P810">
            <v>1</v>
          </cell>
          <cell r="Q810" t="str">
            <v>M85</v>
          </cell>
          <cell r="R810" t="str">
            <v xml:space="preserve"> </v>
          </cell>
          <cell r="S810" t="str">
            <v>D</v>
          </cell>
          <cell r="T810" t="str">
            <v xml:space="preserve">  </v>
          </cell>
          <cell r="U810" t="str">
            <v>DP</v>
          </cell>
          <cell r="V810" t="str">
            <v>N</v>
          </cell>
          <cell r="W810" t="str">
            <v>N</v>
          </cell>
          <cell r="X810" t="str">
            <v>N</v>
          </cell>
          <cell r="Y810" t="str">
            <v>N</v>
          </cell>
          <cell r="Z810" t="str">
            <v>N</v>
          </cell>
          <cell r="AA810" t="str">
            <v>Corporate non-stock - demand too low to convert</v>
          </cell>
        </row>
        <row r="811">
          <cell r="A811" t="str">
            <v>1271242</v>
          </cell>
          <cell r="B811" t="str">
            <v xml:space="preserve">A.TALAVERA     </v>
          </cell>
          <cell r="C811" t="str">
            <v xml:space="preserve">Bandage Stat Strip Fabric     </v>
          </cell>
          <cell r="D811" t="str">
            <v xml:space="preserve">3/4x3"      </v>
          </cell>
          <cell r="E811" t="str">
            <v xml:space="preserve">1300/Ca </v>
          </cell>
          <cell r="F811" t="str">
            <v xml:space="preserve">DUKAL </v>
          </cell>
          <cell r="G811" t="str">
            <v xml:space="preserve">FLEXS34B                 </v>
          </cell>
          <cell r="H811" t="str">
            <v xml:space="preserve">XE  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1</v>
          </cell>
          <cell r="N811">
            <v>1</v>
          </cell>
          <cell r="O811">
            <v>1</v>
          </cell>
          <cell r="P811">
            <v>1</v>
          </cell>
          <cell r="Q811" t="str">
            <v>M10</v>
          </cell>
          <cell r="R811" t="str">
            <v xml:space="preserve"> </v>
          </cell>
          <cell r="S811" t="str">
            <v>Blank</v>
          </cell>
          <cell r="T811" t="str">
            <v xml:space="preserve">  </v>
          </cell>
          <cell r="U811" t="str">
            <v xml:space="preserve">  </v>
          </cell>
          <cell r="V811" t="str">
            <v>N</v>
          </cell>
          <cell r="W811" t="str">
            <v>Y</v>
          </cell>
          <cell r="X811" t="str">
            <v>Y</v>
          </cell>
          <cell r="Y811" t="str">
            <v>N</v>
          </cell>
          <cell r="Z811" t="str">
            <v>N</v>
          </cell>
          <cell r="AA811" t="str">
            <v>Non-stock in the primary DC - demand too low to convert</v>
          </cell>
        </row>
        <row r="812">
          <cell r="A812" t="str">
            <v>1272712</v>
          </cell>
          <cell r="B812" t="str">
            <v xml:space="preserve">M.MELUCCI      </v>
          </cell>
          <cell r="C812" t="str">
            <v xml:space="preserve">Hanger Wall Patient Shifter   </v>
          </cell>
          <cell r="D812" t="str">
            <v xml:space="preserve">Solid Oak   </v>
          </cell>
          <cell r="E812" t="str">
            <v xml:space="preserve">Ea      </v>
          </cell>
          <cell r="F812" t="str">
            <v>ALIMED</v>
          </cell>
          <cell r="G812" t="str">
            <v xml:space="preserve">9-704                    </v>
          </cell>
          <cell r="H812" t="str">
            <v xml:space="preserve">D   </v>
          </cell>
          <cell r="I812">
            <v>1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1</v>
          </cell>
          <cell r="O812">
            <v>1</v>
          </cell>
          <cell r="P812">
            <v>1</v>
          </cell>
          <cell r="Q812" t="str">
            <v>M85</v>
          </cell>
          <cell r="R812" t="str">
            <v xml:space="preserve"> </v>
          </cell>
          <cell r="S812" t="str">
            <v>D</v>
          </cell>
          <cell r="T812" t="str">
            <v xml:space="preserve">  </v>
          </cell>
          <cell r="U812" t="str">
            <v xml:space="preserve">  </v>
          </cell>
          <cell r="V812" t="str">
            <v>N</v>
          </cell>
          <cell r="W812" t="str">
            <v>N</v>
          </cell>
          <cell r="X812" t="str">
            <v>N</v>
          </cell>
          <cell r="Y812" t="str">
            <v>N</v>
          </cell>
          <cell r="Z812" t="str">
            <v>N</v>
          </cell>
          <cell r="AA812" t="str">
            <v>Corporate non-stock - demand too low to convert</v>
          </cell>
        </row>
        <row r="813">
          <cell r="A813" t="str">
            <v>1273621</v>
          </cell>
          <cell r="B813" t="str">
            <v xml:space="preserve">K.MURTAUGH     </v>
          </cell>
          <cell r="C813" t="str">
            <v xml:space="preserve">Catheter Word f/Bartholin     </v>
          </cell>
          <cell r="D813" t="str">
            <v xml:space="preserve">LF          </v>
          </cell>
          <cell r="E813" t="str">
            <v xml:space="preserve">6/Bx    </v>
          </cell>
          <cell r="F813" t="str">
            <v>COOPSR</v>
          </cell>
          <cell r="G813" t="str">
            <v xml:space="preserve">53404                    </v>
          </cell>
          <cell r="H813" t="str">
            <v xml:space="preserve">D   </v>
          </cell>
          <cell r="I813">
            <v>0</v>
          </cell>
          <cell r="J813">
            <v>0</v>
          </cell>
          <cell r="K813">
            <v>1</v>
          </cell>
          <cell r="L813">
            <v>0</v>
          </cell>
          <cell r="M813">
            <v>0</v>
          </cell>
          <cell r="N813">
            <v>1</v>
          </cell>
          <cell r="O813">
            <v>1</v>
          </cell>
          <cell r="P813">
            <v>1</v>
          </cell>
          <cell r="Q813" t="str">
            <v>M85</v>
          </cell>
          <cell r="R813" t="str">
            <v xml:space="preserve"> </v>
          </cell>
          <cell r="S813" t="str">
            <v>D</v>
          </cell>
          <cell r="T813" t="str">
            <v xml:space="preserve">  </v>
          </cell>
          <cell r="U813" t="str">
            <v>DP</v>
          </cell>
          <cell r="V813" t="str">
            <v>N</v>
          </cell>
          <cell r="W813" t="str">
            <v>N</v>
          </cell>
          <cell r="X813" t="str">
            <v>N</v>
          </cell>
          <cell r="Y813" t="str">
            <v>N</v>
          </cell>
          <cell r="Z813" t="str">
            <v>N</v>
          </cell>
          <cell r="AA813" t="str">
            <v>Corporate non-stock - demand too low to convert</v>
          </cell>
        </row>
        <row r="814">
          <cell r="A814" t="str">
            <v>1274320</v>
          </cell>
          <cell r="B814" t="str">
            <v xml:space="preserve">K.MURTAUGH     </v>
          </cell>
          <cell r="C814" t="str">
            <v xml:space="preserve">Pipette Curette 3mm           </v>
          </cell>
          <cell r="D814" t="str">
            <v xml:space="preserve">            </v>
          </cell>
          <cell r="E814" t="str">
            <v xml:space="preserve">50/Bx   </v>
          </cell>
          <cell r="F814" t="str">
            <v>COOPSR</v>
          </cell>
          <cell r="G814" t="str">
            <v xml:space="preserve">MX140                    </v>
          </cell>
          <cell r="H814" t="str">
            <v xml:space="preserve">XS  </v>
          </cell>
          <cell r="I814">
            <v>1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1</v>
          </cell>
          <cell r="O814">
            <v>1</v>
          </cell>
          <cell r="P814">
            <v>1</v>
          </cell>
          <cell r="Q814" t="str">
            <v>M10</v>
          </cell>
          <cell r="R814" t="str">
            <v xml:space="preserve"> </v>
          </cell>
          <cell r="S814" t="str">
            <v>Blank</v>
          </cell>
          <cell r="T814" t="str">
            <v xml:space="preserve">  </v>
          </cell>
          <cell r="U814" t="str">
            <v xml:space="preserve">  </v>
          </cell>
          <cell r="V814" t="str">
            <v>Y</v>
          </cell>
          <cell r="W814" t="str">
            <v>N</v>
          </cell>
          <cell r="X814" t="str">
            <v>Y</v>
          </cell>
          <cell r="Y814" t="str">
            <v>N</v>
          </cell>
          <cell r="Z814" t="str">
            <v>N</v>
          </cell>
          <cell r="AA814" t="str">
            <v>Low impact - only 1 or 2 line impact</v>
          </cell>
        </row>
        <row r="815">
          <cell r="A815" t="str">
            <v>1275375</v>
          </cell>
          <cell r="B815" t="str">
            <v xml:space="preserve">A.NICHOLAS     </v>
          </cell>
          <cell r="C815" t="str">
            <v xml:space="preserve">Bag Trash 45gal 40x46"        </v>
          </cell>
          <cell r="D815" t="str">
            <v xml:space="preserve">Clear       </v>
          </cell>
          <cell r="E815" t="str">
            <v xml:space="preserve">100/Ca  </v>
          </cell>
          <cell r="F815" t="str">
            <v>PITTPL</v>
          </cell>
          <cell r="G815" t="str">
            <v xml:space="preserve">VP4830XC                 </v>
          </cell>
          <cell r="H815" t="str">
            <v xml:space="preserve">XE  </v>
          </cell>
          <cell r="I815">
            <v>0</v>
          </cell>
          <cell r="J815">
            <v>0</v>
          </cell>
          <cell r="K815">
            <v>1</v>
          </cell>
          <cell r="L815">
            <v>0</v>
          </cell>
          <cell r="M815">
            <v>0</v>
          </cell>
          <cell r="N815">
            <v>1</v>
          </cell>
          <cell r="O815">
            <v>1</v>
          </cell>
          <cell r="P815">
            <v>1</v>
          </cell>
          <cell r="Q815" t="str">
            <v>M10</v>
          </cell>
          <cell r="R815" t="str">
            <v xml:space="preserve"> </v>
          </cell>
          <cell r="S815" t="str">
            <v>Blank</v>
          </cell>
          <cell r="T815" t="str">
            <v xml:space="preserve">  </v>
          </cell>
          <cell r="U815" t="str">
            <v xml:space="preserve">  </v>
          </cell>
          <cell r="V815" t="str">
            <v>Y</v>
          </cell>
          <cell r="W815" t="str">
            <v>N</v>
          </cell>
          <cell r="X815" t="str">
            <v>N</v>
          </cell>
          <cell r="Y815" t="str">
            <v>N</v>
          </cell>
          <cell r="Z815" t="str">
            <v>N</v>
          </cell>
          <cell r="AA815" t="str">
            <v>Non-stock in the primary DC - demand too low to convert</v>
          </cell>
        </row>
        <row r="816">
          <cell r="A816" t="str">
            <v>1276624</v>
          </cell>
          <cell r="B816" t="str">
            <v xml:space="preserve">F.COYLE        </v>
          </cell>
          <cell r="C816" t="str">
            <v xml:space="preserve">Bin Recycling Slim Jim Blue   </v>
          </cell>
          <cell r="D816" t="str">
            <v xml:space="preserve">Blue        </v>
          </cell>
          <cell r="E816" t="str">
            <v xml:space="preserve">Ea      </v>
          </cell>
          <cell r="F816" t="str">
            <v>RUBBMD</v>
          </cell>
          <cell r="G816" t="str">
            <v xml:space="preserve">FG354007BLUE             </v>
          </cell>
          <cell r="H816" t="str">
            <v xml:space="preserve">XE  </v>
          </cell>
          <cell r="I816">
            <v>0</v>
          </cell>
          <cell r="J816">
            <v>0</v>
          </cell>
          <cell r="K816">
            <v>1</v>
          </cell>
          <cell r="L816">
            <v>0</v>
          </cell>
          <cell r="M816">
            <v>0</v>
          </cell>
          <cell r="N816">
            <v>1</v>
          </cell>
          <cell r="O816">
            <v>1</v>
          </cell>
          <cell r="P816">
            <v>1</v>
          </cell>
          <cell r="Q816" t="str">
            <v>M10</v>
          </cell>
          <cell r="R816" t="str">
            <v xml:space="preserve"> </v>
          </cell>
          <cell r="S816" t="str">
            <v>Blank</v>
          </cell>
          <cell r="T816" t="str">
            <v xml:space="preserve">  </v>
          </cell>
          <cell r="U816" t="str">
            <v xml:space="preserve">  </v>
          </cell>
          <cell r="V816" t="str">
            <v>N</v>
          </cell>
          <cell r="W816" t="str">
            <v>Y</v>
          </cell>
          <cell r="X816" t="str">
            <v>N</v>
          </cell>
          <cell r="Y816" t="str">
            <v>N</v>
          </cell>
          <cell r="Z816" t="str">
            <v>N</v>
          </cell>
          <cell r="AA816" t="str">
            <v>Non-stock in the primary DC - demand too low to convert</v>
          </cell>
        </row>
        <row r="817">
          <cell r="A817" t="str">
            <v>1277579</v>
          </cell>
          <cell r="B817" t="str">
            <v xml:space="preserve">T.SMITH        </v>
          </cell>
          <cell r="C817" t="str">
            <v xml:space="preserve">Cuff &amp; Bladder V-Lok Adlt     </v>
          </cell>
          <cell r="D817" t="str">
            <v xml:space="preserve">Grey        </v>
          </cell>
          <cell r="E817" t="str">
            <v xml:space="preserve">Ea      </v>
          </cell>
          <cell r="F817" t="str">
            <v xml:space="preserve">BAUM  </v>
          </cell>
          <cell r="G817" t="str">
            <v xml:space="preserve">1880GRY                  </v>
          </cell>
          <cell r="H817" t="str">
            <v xml:space="preserve">XD  </v>
          </cell>
          <cell r="I817">
            <v>0</v>
          </cell>
          <cell r="J817">
            <v>1</v>
          </cell>
          <cell r="K817">
            <v>0</v>
          </cell>
          <cell r="L817">
            <v>0</v>
          </cell>
          <cell r="M817">
            <v>0</v>
          </cell>
          <cell r="N817">
            <v>1</v>
          </cell>
          <cell r="O817">
            <v>1</v>
          </cell>
          <cell r="P817">
            <v>1</v>
          </cell>
          <cell r="Q817" t="str">
            <v>M86</v>
          </cell>
          <cell r="R817" t="str">
            <v xml:space="preserve"> </v>
          </cell>
          <cell r="S817" t="str">
            <v>L</v>
          </cell>
          <cell r="T817" t="str">
            <v xml:space="preserve">  </v>
          </cell>
          <cell r="U817" t="str">
            <v xml:space="preserve">  </v>
          </cell>
          <cell r="V817" t="str">
            <v>N</v>
          </cell>
          <cell r="W817" t="str">
            <v>N</v>
          </cell>
          <cell r="X817" t="str">
            <v>N</v>
          </cell>
          <cell r="Y817" t="str">
            <v>N</v>
          </cell>
          <cell r="Z817" t="str">
            <v>N</v>
          </cell>
          <cell r="AA817" t="str">
            <v>Corporate non-stock - demand too low to convert</v>
          </cell>
        </row>
        <row r="818">
          <cell r="A818" t="str">
            <v>1277652</v>
          </cell>
          <cell r="B818" t="str">
            <v xml:space="preserve">K.MURTAUGH     </v>
          </cell>
          <cell r="C818" t="str">
            <v xml:space="preserve">Curette Pipet Suction 3mm     </v>
          </cell>
          <cell r="D818" t="str">
            <v xml:space="preserve">3mm         </v>
          </cell>
          <cell r="E818" t="str">
            <v xml:space="preserve">50/Bx   </v>
          </cell>
          <cell r="F818" t="str">
            <v>COOPSR</v>
          </cell>
          <cell r="G818" t="str">
            <v xml:space="preserve">MX145                    </v>
          </cell>
          <cell r="H818" t="str">
            <v xml:space="preserve">D   </v>
          </cell>
          <cell r="I818">
            <v>0</v>
          </cell>
          <cell r="J818">
            <v>0</v>
          </cell>
          <cell r="K818">
            <v>1</v>
          </cell>
          <cell r="L818">
            <v>0</v>
          </cell>
          <cell r="M818">
            <v>0</v>
          </cell>
          <cell r="N818">
            <v>1</v>
          </cell>
          <cell r="O818">
            <v>1</v>
          </cell>
          <cell r="P818">
            <v>1</v>
          </cell>
          <cell r="Q818" t="str">
            <v>M85</v>
          </cell>
          <cell r="R818" t="str">
            <v xml:space="preserve"> </v>
          </cell>
          <cell r="S818" t="str">
            <v>D</v>
          </cell>
          <cell r="T818" t="str">
            <v xml:space="preserve">  </v>
          </cell>
          <cell r="U818" t="str">
            <v>DP</v>
          </cell>
          <cell r="V818" t="str">
            <v>N</v>
          </cell>
          <cell r="W818" t="str">
            <v>N</v>
          </cell>
          <cell r="X818" t="str">
            <v>N</v>
          </cell>
          <cell r="Y818" t="str">
            <v>N</v>
          </cell>
          <cell r="Z818" t="str">
            <v>N</v>
          </cell>
          <cell r="AA818" t="str">
            <v>Corporate non-stock - demand too low to convert</v>
          </cell>
        </row>
        <row r="819">
          <cell r="A819" t="str">
            <v>1278519</v>
          </cell>
          <cell r="B819" t="str">
            <v xml:space="preserve">G.MARCHESI     </v>
          </cell>
          <cell r="C819" t="str">
            <v xml:space="preserve">"Telephone Triage f/ OBGYN"   </v>
          </cell>
          <cell r="D819" t="str">
            <v xml:space="preserve">            </v>
          </cell>
          <cell r="E819" t="str">
            <v xml:space="preserve">Ea      </v>
          </cell>
          <cell r="F819" t="str">
            <v>ANATOM</v>
          </cell>
          <cell r="G819" t="str">
            <v xml:space="preserve">978078179099             </v>
          </cell>
          <cell r="H819" t="str">
            <v xml:space="preserve">D   </v>
          </cell>
          <cell r="I819">
            <v>1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1</v>
          </cell>
          <cell r="O819">
            <v>1</v>
          </cell>
          <cell r="P819">
            <v>1</v>
          </cell>
          <cell r="Q819" t="str">
            <v>M85</v>
          </cell>
          <cell r="R819" t="str">
            <v>Z</v>
          </cell>
          <cell r="S819" t="str">
            <v>D</v>
          </cell>
          <cell r="T819" t="str">
            <v xml:space="preserve">  </v>
          </cell>
          <cell r="U819" t="str">
            <v xml:space="preserve">  </v>
          </cell>
          <cell r="V819" t="str">
            <v>N</v>
          </cell>
          <cell r="W819" t="str">
            <v>N</v>
          </cell>
          <cell r="X819" t="str">
            <v>N</v>
          </cell>
          <cell r="Y819" t="str">
            <v>N</v>
          </cell>
          <cell r="Z819" t="str">
            <v>N</v>
          </cell>
          <cell r="AA819" t="str">
            <v>Discontinued</v>
          </cell>
        </row>
        <row r="820">
          <cell r="A820" t="str">
            <v>1279109</v>
          </cell>
          <cell r="B820" t="str">
            <v xml:space="preserve">F.COYLE        </v>
          </cell>
          <cell r="C820" t="str">
            <v xml:space="preserve">Humipak Self Seal Pouch       </v>
          </cell>
          <cell r="D820" t="str">
            <v xml:space="preserve">16.5 x 26.5 </v>
          </cell>
          <cell r="E820" t="str">
            <v xml:space="preserve">25/Pk   </v>
          </cell>
          <cell r="F820" t="str">
            <v>HEALMK</v>
          </cell>
          <cell r="G820" t="str">
            <v xml:space="preserve">HPSS4267                 </v>
          </cell>
          <cell r="H820" t="str">
            <v xml:space="preserve">D   </v>
          </cell>
          <cell r="I820">
            <v>1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</v>
          </cell>
          <cell r="O820">
            <v>1</v>
          </cell>
          <cell r="P820">
            <v>1</v>
          </cell>
          <cell r="Q820" t="str">
            <v>M85</v>
          </cell>
          <cell r="R820" t="str">
            <v xml:space="preserve"> </v>
          </cell>
          <cell r="S820" t="str">
            <v>D</v>
          </cell>
          <cell r="T820" t="str">
            <v xml:space="preserve">  </v>
          </cell>
          <cell r="U820" t="str">
            <v xml:space="preserve">  </v>
          </cell>
          <cell r="V820" t="str">
            <v>N</v>
          </cell>
          <cell r="W820" t="str">
            <v>N</v>
          </cell>
          <cell r="X820" t="str">
            <v>N</v>
          </cell>
          <cell r="Y820" t="str">
            <v>N</v>
          </cell>
          <cell r="Z820" t="str">
            <v>N</v>
          </cell>
          <cell r="AA820" t="str">
            <v>Corporate non-stock - demand too low to convert</v>
          </cell>
        </row>
        <row r="821">
          <cell r="A821" t="str">
            <v>1280014</v>
          </cell>
          <cell r="B821" t="str">
            <v xml:space="preserve">D.McKINLEY     </v>
          </cell>
          <cell r="C821" t="str">
            <v xml:space="preserve">Sof-Form Conform Bandage      </v>
          </cell>
          <cell r="D821" t="str">
            <v xml:space="preserve">1"x75"      </v>
          </cell>
          <cell r="E821" t="str">
            <v xml:space="preserve">96/Ca   </v>
          </cell>
          <cell r="F821" t="str">
            <v>MEDLIN</v>
          </cell>
          <cell r="G821" t="str">
            <v xml:space="preserve">NON254955                </v>
          </cell>
          <cell r="H821" t="str">
            <v xml:space="preserve">XE  </v>
          </cell>
          <cell r="I821">
            <v>0</v>
          </cell>
          <cell r="J821">
            <v>0</v>
          </cell>
          <cell r="K821">
            <v>1</v>
          </cell>
          <cell r="L821">
            <v>0</v>
          </cell>
          <cell r="M821">
            <v>0</v>
          </cell>
          <cell r="N821">
            <v>1</v>
          </cell>
          <cell r="O821">
            <v>1</v>
          </cell>
          <cell r="P821">
            <v>1</v>
          </cell>
          <cell r="Q821" t="str">
            <v>M10</v>
          </cell>
          <cell r="R821" t="str">
            <v xml:space="preserve"> </v>
          </cell>
          <cell r="S821" t="str">
            <v>Blank</v>
          </cell>
          <cell r="T821" t="str">
            <v xml:space="preserve">  </v>
          </cell>
          <cell r="U821" t="str">
            <v xml:space="preserve">  </v>
          </cell>
          <cell r="V821" t="str">
            <v>Y</v>
          </cell>
          <cell r="W821" t="str">
            <v>N</v>
          </cell>
          <cell r="X821" t="str">
            <v>N</v>
          </cell>
          <cell r="Y821" t="str">
            <v>N</v>
          </cell>
          <cell r="Z821" t="str">
            <v>N</v>
          </cell>
          <cell r="AA821" t="str">
            <v>Non-stock in the primary DC - demand too low to convert</v>
          </cell>
        </row>
        <row r="822">
          <cell r="A822" t="str">
            <v>1284249</v>
          </cell>
          <cell r="B822" t="str">
            <v xml:space="preserve">A.DOUGHTON     </v>
          </cell>
          <cell r="C822" t="str">
            <v xml:space="preserve">SV Sani-wipes Holder          </v>
          </cell>
          <cell r="D822" t="str">
            <v xml:space="preserve">            </v>
          </cell>
          <cell r="E822" t="str">
            <v xml:space="preserve">Ea      </v>
          </cell>
          <cell r="F822" t="str">
            <v>SYNCOR</v>
          </cell>
          <cell r="G822" t="str">
            <v xml:space="preserve">97-828                   </v>
          </cell>
          <cell r="H822" t="str">
            <v xml:space="preserve">D   </v>
          </cell>
          <cell r="I822">
            <v>1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1</v>
          </cell>
          <cell r="O822">
            <v>1</v>
          </cell>
          <cell r="P822">
            <v>1</v>
          </cell>
          <cell r="Q822" t="str">
            <v>M85</v>
          </cell>
          <cell r="R822" t="str">
            <v xml:space="preserve"> </v>
          </cell>
          <cell r="S822" t="str">
            <v>D</v>
          </cell>
          <cell r="T822" t="str">
            <v xml:space="preserve">  </v>
          </cell>
          <cell r="U822" t="str">
            <v xml:space="preserve">  </v>
          </cell>
          <cell r="V822" t="str">
            <v>N</v>
          </cell>
          <cell r="W822" t="str">
            <v>N</v>
          </cell>
          <cell r="X822" t="str">
            <v>N</v>
          </cell>
          <cell r="Y822" t="str">
            <v>N</v>
          </cell>
          <cell r="Z822" t="str">
            <v>N</v>
          </cell>
          <cell r="AA822" t="str">
            <v>Corporate non-stock - demand too low to convert</v>
          </cell>
        </row>
        <row r="823">
          <cell r="A823" t="str">
            <v>1291854</v>
          </cell>
          <cell r="B823" t="str">
            <v xml:space="preserve">D.McKINLEY     </v>
          </cell>
          <cell r="C823" t="str">
            <v xml:space="preserve">Strips Packing Gauze Plain    </v>
          </cell>
          <cell r="D823" t="str">
            <v xml:space="preserve">2"x5yds     </v>
          </cell>
          <cell r="E823" t="str">
            <v xml:space="preserve">12/Ca   </v>
          </cell>
          <cell r="F823" t="str">
            <v>MEDLIN</v>
          </cell>
          <cell r="G823" t="str">
            <v xml:space="preserve">NON255025                </v>
          </cell>
          <cell r="H823" t="str">
            <v xml:space="preserve">D   </v>
          </cell>
          <cell r="I823">
            <v>1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1</v>
          </cell>
          <cell r="O823">
            <v>1</v>
          </cell>
          <cell r="P823">
            <v>1</v>
          </cell>
          <cell r="Q823" t="str">
            <v>M85</v>
          </cell>
          <cell r="R823" t="str">
            <v xml:space="preserve"> </v>
          </cell>
          <cell r="S823" t="str">
            <v>D</v>
          </cell>
          <cell r="T823" t="str">
            <v xml:space="preserve">  </v>
          </cell>
          <cell r="U823" t="str">
            <v>DU</v>
          </cell>
          <cell r="V823" t="str">
            <v>N</v>
          </cell>
          <cell r="W823" t="str">
            <v>N</v>
          </cell>
          <cell r="X823" t="str">
            <v>N</v>
          </cell>
          <cell r="Y823" t="str">
            <v>N</v>
          </cell>
          <cell r="Z823" t="str">
            <v>N</v>
          </cell>
          <cell r="AA823" t="str">
            <v>Corporate non-stock - demand too low to convert</v>
          </cell>
        </row>
        <row r="824">
          <cell r="A824" t="str">
            <v>1292824</v>
          </cell>
          <cell r="B824" t="str">
            <v xml:space="preserve">D.McKINLEY     </v>
          </cell>
          <cell r="C824" t="str">
            <v xml:space="preserve">Povidone-Iodine Swabsticks 3s </v>
          </cell>
          <cell r="D824" t="str">
            <v xml:space="preserve">10%         </v>
          </cell>
          <cell r="E824" t="str">
            <v xml:space="preserve">25/Bx   </v>
          </cell>
          <cell r="F824" t="str">
            <v>MEDLIN</v>
          </cell>
          <cell r="G824" t="str">
            <v xml:space="preserve">APLS3111                 </v>
          </cell>
          <cell r="H824" t="str">
            <v xml:space="preserve">XS  </v>
          </cell>
          <cell r="I824">
            <v>1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1</v>
          </cell>
          <cell r="O824">
            <v>1</v>
          </cell>
          <cell r="P824">
            <v>1</v>
          </cell>
          <cell r="Q824" t="str">
            <v>M10</v>
          </cell>
          <cell r="R824" t="str">
            <v xml:space="preserve"> </v>
          </cell>
          <cell r="S824" t="str">
            <v>Blank</v>
          </cell>
          <cell r="T824" t="str">
            <v xml:space="preserve">  </v>
          </cell>
          <cell r="U824" t="str">
            <v>S3</v>
          </cell>
          <cell r="V824" t="str">
            <v>Y</v>
          </cell>
          <cell r="W824" t="str">
            <v>Y</v>
          </cell>
          <cell r="X824" t="str">
            <v>Y</v>
          </cell>
          <cell r="Y824" t="str">
            <v>Y</v>
          </cell>
          <cell r="Z824" t="str">
            <v>Y</v>
          </cell>
          <cell r="AA824" t="str">
            <v>Low impact - only 1 or 2 line impact</v>
          </cell>
        </row>
        <row r="825">
          <cell r="A825" t="str">
            <v>1293168</v>
          </cell>
          <cell r="B825" t="str">
            <v xml:space="preserve">D.McKINLEY     </v>
          </cell>
          <cell r="C825" t="str">
            <v xml:space="preserve">Forcep Fine Splinter Sterile  </v>
          </cell>
          <cell r="D825" t="str">
            <v xml:space="preserve">            </v>
          </cell>
          <cell r="E825" t="str">
            <v xml:space="preserve">100/Ca  </v>
          </cell>
          <cell r="F825" t="str">
            <v>MEDLIN</v>
          </cell>
          <cell r="G825" t="str">
            <v xml:space="preserve">DYND04046                </v>
          </cell>
          <cell r="H825" t="str">
            <v xml:space="preserve">D   </v>
          </cell>
          <cell r="I825">
            <v>1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1</v>
          </cell>
          <cell r="O825">
            <v>1</v>
          </cell>
          <cell r="P825">
            <v>1</v>
          </cell>
          <cell r="Q825" t="str">
            <v>M85</v>
          </cell>
          <cell r="R825" t="str">
            <v xml:space="preserve"> </v>
          </cell>
          <cell r="S825" t="str">
            <v>D</v>
          </cell>
          <cell r="T825" t="str">
            <v xml:space="preserve">  </v>
          </cell>
          <cell r="U825" t="str">
            <v>DP</v>
          </cell>
          <cell r="V825" t="str">
            <v>N</v>
          </cell>
          <cell r="W825" t="str">
            <v>N</v>
          </cell>
          <cell r="X825" t="str">
            <v>N</v>
          </cell>
          <cell r="Y825" t="str">
            <v>N</v>
          </cell>
          <cell r="Z825" t="str">
            <v>N</v>
          </cell>
          <cell r="AA825" t="str">
            <v>Corporate non-stock - demand too low to convert</v>
          </cell>
        </row>
        <row r="826">
          <cell r="A826" t="str">
            <v>1293791</v>
          </cell>
          <cell r="B826" t="str">
            <v xml:space="preserve">A.TALAVERA     </v>
          </cell>
          <cell r="C826" t="str">
            <v>Brush Cleaning SS M Gr Nyl 16"</v>
          </cell>
          <cell r="D826" t="str">
            <v xml:space="preserve">12mm        </v>
          </cell>
          <cell r="E826" t="str">
            <v xml:space="preserve">3/Pk    </v>
          </cell>
          <cell r="F826" t="str">
            <v xml:space="preserve">SHARN </v>
          </cell>
          <cell r="G826" t="str">
            <v xml:space="preserve">45-113                   </v>
          </cell>
          <cell r="H826" t="str">
            <v xml:space="preserve">XD  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1</v>
          </cell>
          <cell r="N826">
            <v>1</v>
          </cell>
          <cell r="O826">
            <v>1</v>
          </cell>
          <cell r="P826">
            <v>1</v>
          </cell>
          <cell r="Q826" t="str">
            <v>M86</v>
          </cell>
          <cell r="R826" t="str">
            <v xml:space="preserve"> </v>
          </cell>
          <cell r="S826" t="str">
            <v>L</v>
          </cell>
          <cell r="T826" t="str">
            <v xml:space="preserve">  </v>
          </cell>
          <cell r="U826" t="str">
            <v xml:space="preserve">  </v>
          </cell>
          <cell r="V826" t="str">
            <v>N</v>
          </cell>
          <cell r="W826" t="str">
            <v>N</v>
          </cell>
          <cell r="X826" t="str">
            <v>N</v>
          </cell>
          <cell r="Y826" t="str">
            <v>N</v>
          </cell>
          <cell r="Z826" t="str">
            <v>N</v>
          </cell>
          <cell r="AA826" t="str">
            <v>Corporate non-stock - demand too low to convert</v>
          </cell>
        </row>
        <row r="827">
          <cell r="A827" t="str">
            <v>1293835</v>
          </cell>
          <cell r="B827" t="str">
            <v xml:space="preserve">J.SEROKA       </v>
          </cell>
          <cell r="C827" t="str">
            <v xml:space="preserve">Blanket Fleece Comfort1       </v>
          </cell>
          <cell r="D827" t="str">
            <v xml:space="preserve">58x80"      </v>
          </cell>
          <cell r="E827" t="str">
            <v xml:space="preserve">10/Ca   </v>
          </cell>
          <cell r="F827" t="str">
            <v>GREBAY</v>
          </cell>
          <cell r="G827" t="str">
            <v xml:space="preserve">77723                    </v>
          </cell>
          <cell r="H827" t="str">
            <v xml:space="preserve">D   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1</v>
          </cell>
          <cell r="N827">
            <v>1</v>
          </cell>
          <cell r="O827">
            <v>1</v>
          </cell>
          <cell r="P827">
            <v>1</v>
          </cell>
          <cell r="Q827" t="str">
            <v>M85</v>
          </cell>
          <cell r="R827" t="str">
            <v xml:space="preserve"> </v>
          </cell>
          <cell r="S827" t="str">
            <v>D</v>
          </cell>
          <cell r="T827" t="str">
            <v xml:space="preserve">  </v>
          </cell>
          <cell r="U827" t="str">
            <v>DU</v>
          </cell>
          <cell r="V827" t="str">
            <v>N</v>
          </cell>
          <cell r="W827" t="str">
            <v>N</v>
          </cell>
          <cell r="X827" t="str">
            <v>N</v>
          </cell>
          <cell r="Y827" t="str">
            <v>N</v>
          </cell>
          <cell r="Z827" t="str">
            <v>N</v>
          </cell>
          <cell r="AA827" t="str">
            <v>Corporate non-stock - demand too low to convert</v>
          </cell>
        </row>
        <row r="828">
          <cell r="A828" t="str">
            <v>1293972</v>
          </cell>
          <cell r="B828" t="str">
            <v xml:space="preserve">C.SANATOR      </v>
          </cell>
          <cell r="C828" t="str">
            <v xml:space="preserve">Foley Tray SureStep Lubri-Sil </v>
          </cell>
          <cell r="D828" t="str">
            <v xml:space="preserve">16Fr        </v>
          </cell>
          <cell r="E828" t="str">
            <v xml:space="preserve">10/Ca   </v>
          </cell>
          <cell r="F828" t="str">
            <v>BARDBI</v>
          </cell>
          <cell r="G828" t="str">
            <v xml:space="preserve">A947316                  </v>
          </cell>
          <cell r="H828" t="str">
            <v xml:space="preserve">D   </v>
          </cell>
          <cell r="I828">
            <v>1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1</v>
          </cell>
          <cell r="O828">
            <v>1</v>
          </cell>
          <cell r="P828">
            <v>1</v>
          </cell>
          <cell r="Q828" t="str">
            <v>M85</v>
          </cell>
          <cell r="R828" t="str">
            <v xml:space="preserve"> </v>
          </cell>
          <cell r="S828" t="str">
            <v>D</v>
          </cell>
          <cell r="T828" t="str">
            <v xml:space="preserve">  </v>
          </cell>
          <cell r="U828" t="str">
            <v>DP</v>
          </cell>
          <cell r="V828" t="str">
            <v>N</v>
          </cell>
          <cell r="W828" t="str">
            <v>N</v>
          </cell>
          <cell r="X828" t="str">
            <v>N</v>
          </cell>
          <cell r="Y828" t="str">
            <v>N</v>
          </cell>
          <cell r="Z828" t="str">
            <v>N</v>
          </cell>
          <cell r="AA828" t="str">
            <v>Corporate non-stock - demand too low to convert</v>
          </cell>
        </row>
        <row r="829">
          <cell r="A829" t="str">
            <v>1293980</v>
          </cell>
          <cell r="B829" t="str">
            <v xml:space="preserve">C.SANO         </v>
          </cell>
          <cell r="C829" t="str">
            <v xml:space="preserve">Sampler Endocell SU Sterile   </v>
          </cell>
          <cell r="D829" t="str">
            <v xml:space="preserve">            </v>
          </cell>
          <cell r="E829" t="str">
            <v xml:space="preserve">210/Ca  </v>
          </cell>
          <cell r="F829" t="str">
            <v>WALACH</v>
          </cell>
          <cell r="G829" t="str">
            <v xml:space="preserve">908015                   </v>
          </cell>
          <cell r="H829" t="str">
            <v xml:space="preserve">D   </v>
          </cell>
          <cell r="I829">
            <v>0</v>
          </cell>
          <cell r="J829">
            <v>0</v>
          </cell>
          <cell r="K829">
            <v>1</v>
          </cell>
          <cell r="L829">
            <v>0</v>
          </cell>
          <cell r="M829">
            <v>0</v>
          </cell>
          <cell r="N829">
            <v>1</v>
          </cell>
          <cell r="O829">
            <v>1</v>
          </cell>
          <cell r="P829">
            <v>1</v>
          </cell>
          <cell r="Q829" t="str">
            <v>M85</v>
          </cell>
          <cell r="R829" t="str">
            <v xml:space="preserve"> </v>
          </cell>
          <cell r="S829" t="str">
            <v>D</v>
          </cell>
          <cell r="T829" t="str">
            <v xml:space="preserve">  </v>
          </cell>
          <cell r="U829" t="str">
            <v>DP</v>
          </cell>
          <cell r="V829" t="str">
            <v>N</v>
          </cell>
          <cell r="W829" t="str">
            <v>N</v>
          </cell>
          <cell r="X829" t="str">
            <v>N</v>
          </cell>
          <cell r="Y829" t="str">
            <v>N</v>
          </cell>
          <cell r="Z829" t="str">
            <v>N</v>
          </cell>
          <cell r="AA829" t="str">
            <v>Corporate non-stock - demand too low to convert</v>
          </cell>
        </row>
        <row r="830">
          <cell r="A830" t="str">
            <v>1296179</v>
          </cell>
          <cell r="B830" t="str">
            <v xml:space="preserve">M.MCLUNE       </v>
          </cell>
          <cell r="C830" t="str">
            <v xml:space="preserve">Oximeter Pulse Finger Tip     </v>
          </cell>
          <cell r="D830" t="str">
            <v xml:space="preserve">Purple      </v>
          </cell>
          <cell r="E830" t="str">
            <v xml:space="preserve">Ea      </v>
          </cell>
          <cell r="F830" t="str">
            <v xml:space="preserve">PRESM </v>
          </cell>
          <cell r="G830" t="str">
            <v xml:space="preserve">456-PUR                  </v>
          </cell>
          <cell r="H830" t="str">
            <v xml:space="preserve">XD  </v>
          </cell>
          <cell r="I830">
            <v>0</v>
          </cell>
          <cell r="J830">
            <v>0</v>
          </cell>
          <cell r="K830">
            <v>1</v>
          </cell>
          <cell r="L830">
            <v>0</v>
          </cell>
          <cell r="M830">
            <v>0</v>
          </cell>
          <cell r="N830">
            <v>1</v>
          </cell>
          <cell r="O830">
            <v>1</v>
          </cell>
          <cell r="P830">
            <v>1</v>
          </cell>
          <cell r="Q830" t="str">
            <v>M86</v>
          </cell>
          <cell r="R830" t="str">
            <v xml:space="preserve"> </v>
          </cell>
          <cell r="S830" t="str">
            <v>L</v>
          </cell>
          <cell r="T830" t="str">
            <v xml:space="preserve">  </v>
          </cell>
          <cell r="U830" t="str">
            <v>DP</v>
          </cell>
          <cell r="V830" t="str">
            <v>N</v>
          </cell>
          <cell r="W830" t="str">
            <v>N</v>
          </cell>
          <cell r="X830" t="str">
            <v>N</v>
          </cell>
          <cell r="Y830" t="str">
            <v>N</v>
          </cell>
          <cell r="Z830" t="str">
            <v>N</v>
          </cell>
          <cell r="AA830" t="str">
            <v>Corporate non-stock - demand too low to convert</v>
          </cell>
        </row>
        <row r="831">
          <cell r="A831" t="str">
            <v>1296728</v>
          </cell>
          <cell r="B831" t="str">
            <v xml:space="preserve">S.BRIZENDINE   </v>
          </cell>
          <cell r="C831" t="str">
            <v>Shingrix Shingles SDV w/Diluen</v>
          </cell>
          <cell r="D831" t="str">
            <v xml:space="preserve">0.5mL       </v>
          </cell>
          <cell r="E831" t="str">
            <v xml:space="preserve">1/Pk    </v>
          </cell>
          <cell r="F831" t="str">
            <v>SKBEEC</v>
          </cell>
          <cell r="G831" t="str">
            <v xml:space="preserve">58160081912              </v>
          </cell>
          <cell r="H831" t="str">
            <v xml:space="preserve">BO  </v>
          </cell>
          <cell r="I831">
            <v>1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1</v>
          </cell>
          <cell r="O831">
            <v>1</v>
          </cell>
          <cell r="P831">
            <v>1</v>
          </cell>
          <cell r="Q831" t="str">
            <v>M50</v>
          </cell>
          <cell r="R831" t="str">
            <v xml:space="preserve"> </v>
          </cell>
          <cell r="S831" t="str">
            <v>Blank</v>
          </cell>
          <cell r="T831" t="str">
            <v>RI</v>
          </cell>
          <cell r="U831" t="str">
            <v>RX</v>
          </cell>
          <cell r="V831" t="str">
            <v>Y</v>
          </cell>
          <cell r="W831" t="str">
            <v>Y</v>
          </cell>
          <cell r="X831" t="str">
            <v>Y</v>
          </cell>
          <cell r="Y831" t="str">
            <v>Y</v>
          </cell>
          <cell r="Z831" t="str">
            <v>Y</v>
          </cell>
          <cell r="AA831" t="str">
            <v>Low impact - only 1 or 2 line impact</v>
          </cell>
        </row>
        <row r="832">
          <cell r="A832" t="str">
            <v>1298372</v>
          </cell>
          <cell r="B832" t="str">
            <v xml:space="preserve">K.WELTI        </v>
          </cell>
          <cell r="C832" t="str">
            <v xml:space="preserve">Clindamycin Injection SDV 2mL </v>
          </cell>
          <cell r="D832" t="str">
            <v xml:space="preserve">150mg/mL    </v>
          </cell>
          <cell r="E832" t="str">
            <v xml:space="preserve">25/Bx   </v>
          </cell>
          <cell r="F832" t="str">
            <v>BIONIC</v>
          </cell>
          <cell r="G832" t="str">
            <v xml:space="preserve">67457081402              </v>
          </cell>
          <cell r="H832" t="str">
            <v xml:space="preserve">BO  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1</v>
          </cell>
          <cell r="N832">
            <v>1</v>
          </cell>
          <cell r="O832">
            <v>1</v>
          </cell>
          <cell r="P832">
            <v>1</v>
          </cell>
          <cell r="Q832" t="str">
            <v>G10</v>
          </cell>
          <cell r="R832" t="str">
            <v xml:space="preserve"> </v>
          </cell>
          <cell r="S832" t="str">
            <v>Blank</v>
          </cell>
          <cell r="T832" t="str">
            <v xml:space="preserve">  </v>
          </cell>
          <cell r="U832" t="str">
            <v>RX</v>
          </cell>
          <cell r="V832" t="str">
            <v>Y</v>
          </cell>
          <cell r="W832" t="str">
            <v>Y</v>
          </cell>
          <cell r="X832" t="str">
            <v>Y</v>
          </cell>
          <cell r="Y832" t="str">
            <v>Y</v>
          </cell>
          <cell r="Z832" t="str">
            <v>Y</v>
          </cell>
          <cell r="AA832" t="str">
            <v>Low impact - only 1 or 2 line impact</v>
          </cell>
        </row>
        <row r="833">
          <cell r="A833" t="str">
            <v>1298777</v>
          </cell>
          <cell r="B833" t="str">
            <v xml:space="preserve">F.COYLE        </v>
          </cell>
          <cell r="C833" t="str">
            <v xml:space="preserve">Sitzmarks O-Ring Marker Caps  </v>
          </cell>
          <cell r="D833" t="str">
            <v xml:space="preserve">            </v>
          </cell>
          <cell r="E833" t="str">
            <v xml:space="preserve">10/Bx   </v>
          </cell>
          <cell r="F833" t="str">
            <v>KONSYL</v>
          </cell>
          <cell r="G833" t="str">
            <v xml:space="preserve">8100F                    </v>
          </cell>
          <cell r="H833" t="str">
            <v xml:space="preserve">XD  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1</v>
          </cell>
          <cell r="N833">
            <v>1</v>
          </cell>
          <cell r="O833">
            <v>1</v>
          </cell>
          <cell r="P833">
            <v>1</v>
          </cell>
          <cell r="Q833" t="str">
            <v>M86</v>
          </cell>
          <cell r="R833" t="str">
            <v xml:space="preserve"> </v>
          </cell>
          <cell r="S833" t="str">
            <v>L</v>
          </cell>
          <cell r="T833" t="str">
            <v xml:space="preserve">  </v>
          </cell>
          <cell r="U833" t="str">
            <v>DP</v>
          </cell>
          <cell r="V833" t="str">
            <v>N</v>
          </cell>
          <cell r="W833" t="str">
            <v>N</v>
          </cell>
          <cell r="X833" t="str">
            <v>N</v>
          </cell>
          <cell r="Y833" t="str">
            <v>N</v>
          </cell>
          <cell r="Z833" t="str">
            <v>N</v>
          </cell>
          <cell r="AA833" t="str">
            <v>Corporate non-stock - demand too low to convert</v>
          </cell>
        </row>
        <row r="834">
          <cell r="A834" t="str">
            <v>1299693</v>
          </cell>
          <cell r="B834" t="str">
            <v xml:space="preserve">C.SANATOR      </v>
          </cell>
          <cell r="C834" t="str">
            <v>Hemglbin Connectivity Start Kt</v>
          </cell>
          <cell r="D834" t="str">
            <v xml:space="preserve">            </v>
          </cell>
          <cell r="E834" t="str">
            <v xml:space="preserve">Ea      </v>
          </cell>
          <cell r="F834" t="str">
            <v>HEMOCU</v>
          </cell>
          <cell r="G834" t="str">
            <v xml:space="preserve">H1BCPROMO                </v>
          </cell>
          <cell r="H834" t="str">
            <v xml:space="preserve">D   </v>
          </cell>
          <cell r="I834">
            <v>1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1</v>
          </cell>
          <cell r="O834">
            <v>1</v>
          </cell>
          <cell r="P834">
            <v>1</v>
          </cell>
          <cell r="Q834" t="str">
            <v>M85</v>
          </cell>
          <cell r="R834" t="str">
            <v xml:space="preserve"> </v>
          </cell>
          <cell r="S834" t="str">
            <v>D</v>
          </cell>
          <cell r="T834" t="str">
            <v xml:space="preserve">  </v>
          </cell>
          <cell r="U834" t="str">
            <v>DP</v>
          </cell>
          <cell r="V834" t="str">
            <v>N</v>
          </cell>
          <cell r="W834" t="str">
            <v>N</v>
          </cell>
          <cell r="X834" t="str">
            <v>N</v>
          </cell>
          <cell r="Y834" t="str">
            <v>N</v>
          </cell>
          <cell r="Z834" t="str">
            <v>N</v>
          </cell>
          <cell r="AA834" t="str">
            <v>Corporate non-stock - demand too low to convert</v>
          </cell>
        </row>
        <row r="835">
          <cell r="A835" t="str">
            <v>1304980</v>
          </cell>
          <cell r="B835" t="str">
            <v xml:space="preserve">D.McKINLEY     </v>
          </cell>
          <cell r="C835" t="str">
            <v xml:space="preserve">Tray Dressing Central Line w/ </v>
          </cell>
          <cell r="D835" t="str">
            <v xml:space="preserve">LF Gloves   </v>
          </cell>
          <cell r="E835" t="str">
            <v xml:space="preserve">40/Ca   </v>
          </cell>
          <cell r="F835" t="str">
            <v>MEDLIN</v>
          </cell>
          <cell r="G835" t="str">
            <v xml:space="preserve">DYND75223                </v>
          </cell>
          <cell r="H835" t="str">
            <v xml:space="preserve">XE  </v>
          </cell>
          <cell r="I835">
            <v>0</v>
          </cell>
          <cell r="J835">
            <v>0</v>
          </cell>
          <cell r="K835">
            <v>1</v>
          </cell>
          <cell r="L835">
            <v>0</v>
          </cell>
          <cell r="M835">
            <v>0</v>
          </cell>
          <cell r="N835">
            <v>1</v>
          </cell>
          <cell r="O835">
            <v>1</v>
          </cell>
          <cell r="P835">
            <v>1</v>
          </cell>
          <cell r="Q835" t="str">
            <v>M10</v>
          </cell>
          <cell r="R835" t="str">
            <v xml:space="preserve"> </v>
          </cell>
          <cell r="S835" t="str">
            <v>Blank</v>
          </cell>
          <cell r="T835" t="str">
            <v xml:space="preserve">  </v>
          </cell>
          <cell r="U835" t="str">
            <v xml:space="preserve">  </v>
          </cell>
          <cell r="V835" t="str">
            <v>Y</v>
          </cell>
          <cell r="W835" t="str">
            <v>N</v>
          </cell>
          <cell r="X835" t="str">
            <v>N</v>
          </cell>
          <cell r="Y835" t="str">
            <v>N</v>
          </cell>
          <cell r="Z835" t="str">
            <v>Y</v>
          </cell>
          <cell r="AA835" t="str">
            <v>Non-stock in the primary DC - demand too low to convert</v>
          </cell>
        </row>
        <row r="836">
          <cell r="A836" t="str">
            <v>1307052</v>
          </cell>
          <cell r="B836" t="str">
            <v xml:space="preserve">W.ROACH        </v>
          </cell>
          <cell r="C836" t="str">
            <v xml:space="preserve">MicroCV Gen Chem Linearity    </v>
          </cell>
          <cell r="D836" t="str">
            <v xml:space="preserve">5ml         </v>
          </cell>
          <cell r="E836" t="str">
            <v xml:space="preserve">5/St    </v>
          </cell>
          <cell r="F836" t="str">
            <v>AUDMIC</v>
          </cell>
          <cell r="G836" t="str">
            <v xml:space="preserve">K701M-5                  </v>
          </cell>
          <cell r="H836" t="str">
            <v xml:space="preserve">D   </v>
          </cell>
          <cell r="I836">
            <v>0</v>
          </cell>
          <cell r="J836">
            <v>0</v>
          </cell>
          <cell r="K836">
            <v>1</v>
          </cell>
          <cell r="L836">
            <v>0</v>
          </cell>
          <cell r="M836">
            <v>0</v>
          </cell>
          <cell r="N836">
            <v>1</v>
          </cell>
          <cell r="O836">
            <v>1</v>
          </cell>
          <cell r="P836">
            <v>1</v>
          </cell>
          <cell r="Q836" t="str">
            <v>M85</v>
          </cell>
          <cell r="R836" t="str">
            <v xml:space="preserve"> </v>
          </cell>
          <cell r="S836" t="str">
            <v>D</v>
          </cell>
          <cell r="T836" t="str">
            <v>RI</v>
          </cell>
          <cell r="U836" t="str">
            <v xml:space="preserve">  </v>
          </cell>
          <cell r="V836" t="str">
            <v>N</v>
          </cell>
          <cell r="W836" t="str">
            <v>N</v>
          </cell>
          <cell r="X836" t="str">
            <v>N</v>
          </cell>
          <cell r="Y836" t="str">
            <v>N</v>
          </cell>
          <cell r="Z836" t="str">
            <v>N</v>
          </cell>
          <cell r="AA836" t="str">
            <v>Corporate non-stock - demand too low to convert</v>
          </cell>
        </row>
        <row r="837">
          <cell r="A837" t="str">
            <v>1310637</v>
          </cell>
          <cell r="B837" t="str">
            <v xml:space="preserve">T.FABIAN       </v>
          </cell>
          <cell r="C837" t="str">
            <v xml:space="preserve">Syringe w/Needle 3mL 22Gauge  </v>
          </cell>
          <cell r="D837" t="str">
            <v xml:space="preserve">1"          </v>
          </cell>
          <cell r="E837" t="str">
            <v xml:space="preserve">100/Bx  </v>
          </cell>
          <cell r="F837" t="str">
            <v>INVIRO</v>
          </cell>
          <cell r="G837" t="str">
            <v xml:space="preserve">10085IM                  </v>
          </cell>
          <cell r="H837" t="str">
            <v xml:space="preserve">D   </v>
          </cell>
          <cell r="I837">
            <v>0</v>
          </cell>
          <cell r="J837">
            <v>0</v>
          </cell>
          <cell r="K837">
            <v>1</v>
          </cell>
          <cell r="L837">
            <v>0</v>
          </cell>
          <cell r="M837">
            <v>0</v>
          </cell>
          <cell r="N837">
            <v>1</v>
          </cell>
          <cell r="O837">
            <v>1</v>
          </cell>
          <cell r="P837">
            <v>1</v>
          </cell>
          <cell r="Q837" t="str">
            <v>M85</v>
          </cell>
          <cell r="R837" t="str">
            <v xml:space="preserve"> </v>
          </cell>
          <cell r="S837" t="str">
            <v>D</v>
          </cell>
          <cell r="T837" t="str">
            <v xml:space="preserve">  </v>
          </cell>
          <cell r="U837" t="str">
            <v>DU</v>
          </cell>
          <cell r="V837" t="str">
            <v>N</v>
          </cell>
          <cell r="W837" t="str">
            <v>N</v>
          </cell>
          <cell r="X837" t="str">
            <v>N</v>
          </cell>
          <cell r="Y837" t="str">
            <v>N</v>
          </cell>
          <cell r="Z837" t="str">
            <v>N</v>
          </cell>
          <cell r="AA837" t="str">
            <v>Corporate non-stock - demand too low to convert</v>
          </cell>
        </row>
        <row r="838">
          <cell r="A838" t="str">
            <v>1312219</v>
          </cell>
          <cell r="B838" t="str">
            <v xml:space="preserve">T.FABIAN       </v>
          </cell>
          <cell r="C838" t="str">
            <v xml:space="preserve">Polyp trap single chamber     </v>
          </cell>
          <cell r="D838" t="str">
            <v xml:space="preserve">            </v>
          </cell>
          <cell r="E838" t="str">
            <v xml:space="preserve">25/Bx   </v>
          </cell>
          <cell r="F838" t="str">
            <v>MICRTK</v>
          </cell>
          <cell r="G838" t="str">
            <v xml:space="preserve">PC54021                  </v>
          </cell>
          <cell r="H838" t="str">
            <v xml:space="preserve">BO  </v>
          </cell>
          <cell r="I838">
            <v>1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1</v>
          </cell>
          <cell r="O838">
            <v>1</v>
          </cell>
          <cell r="P838">
            <v>1</v>
          </cell>
          <cell r="Q838" t="str">
            <v>M10</v>
          </cell>
          <cell r="R838" t="str">
            <v xml:space="preserve"> </v>
          </cell>
          <cell r="S838" t="str">
            <v>Blank</v>
          </cell>
          <cell r="T838" t="str">
            <v xml:space="preserve">  </v>
          </cell>
          <cell r="U838" t="str">
            <v>DU</v>
          </cell>
          <cell r="V838" t="str">
            <v>Y</v>
          </cell>
          <cell r="W838" t="str">
            <v>Y</v>
          </cell>
          <cell r="X838" t="str">
            <v>N</v>
          </cell>
          <cell r="Y838" t="str">
            <v>Y</v>
          </cell>
          <cell r="Z838" t="str">
            <v>N</v>
          </cell>
          <cell r="AA838" t="str">
            <v>Low impact - only 1 or 2 line impact</v>
          </cell>
        </row>
        <row r="839">
          <cell r="A839" t="str">
            <v>1313074</v>
          </cell>
          <cell r="B839" t="str">
            <v xml:space="preserve">K.WELTI        </v>
          </cell>
          <cell r="C839" t="str">
            <v xml:space="preserve">Fluorescein/Benox Ophth Sol   </v>
          </cell>
          <cell r="D839" t="str">
            <v xml:space="preserve">0.25%/0.4%  </v>
          </cell>
          <cell r="E839" t="str">
            <v xml:space="preserve">5mL/Bt  </v>
          </cell>
          <cell r="F839" t="str">
            <v>ALTAIR</v>
          </cell>
          <cell r="G839" t="str">
            <v xml:space="preserve">218-05                   </v>
          </cell>
          <cell r="H839" t="str">
            <v xml:space="preserve">XS  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1</v>
          </cell>
          <cell r="N839">
            <v>1</v>
          </cell>
          <cell r="O839">
            <v>1</v>
          </cell>
          <cell r="P839">
            <v>1</v>
          </cell>
          <cell r="Q839" t="str">
            <v>G10</v>
          </cell>
          <cell r="R839" t="str">
            <v xml:space="preserve"> </v>
          </cell>
          <cell r="S839" t="str">
            <v>Blank</v>
          </cell>
          <cell r="T839" t="str">
            <v>RI</v>
          </cell>
          <cell r="U839" t="str">
            <v>RX</v>
          </cell>
          <cell r="V839" t="str">
            <v>Y</v>
          </cell>
          <cell r="W839" t="str">
            <v>Y</v>
          </cell>
          <cell r="X839" t="str">
            <v>Y</v>
          </cell>
          <cell r="Y839" t="str">
            <v>Y</v>
          </cell>
          <cell r="Z839" t="str">
            <v>Y</v>
          </cell>
          <cell r="AA839" t="str">
            <v>Low impact - only 1 or 2 line impact</v>
          </cell>
        </row>
        <row r="840">
          <cell r="A840" t="str">
            <v>1313440</v>
          </cell>
          <cell r="B840" t="str">
            <v xml:space="preserve">W.ROACH        </v>
          </cell>
          <cell r="C840" t="str">
            <v xml:space="preserve">Thermom Digital Refr/Free     </v>
          </cell>
          <cell r="D840" t="str">
            <v xml:space="preserve">w/Alarm     </v>
          </cell>
          <cell r="E840" t="str">
            <v xml:space="preserve">Ea      </v>
          </cell>
          <cell r="F840" t="str">
            <v>FISHER</v>
          </cell>
          <cell r="G840" t="str">
            <v xml:space="preserve">0666411                  </v>
          </cell>
          <cell r="H840" t="str">
            <v xml:space="preserve">XE  </v>
          </cell>
          <cell r="I840">
            <v>1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1</v>
          </cell>
          <cell r="O840">
            <v>1</v>
          </cell>
          <cell r="P840">
            <v>1</v>
          </cell>
          <cell r="Q840" t="str">
            <v>M80</v>
          </cell>
          <cell r="R840" t="str">
            <v>D</v>
          </cell>
          <cell r="S840" t="str">
            <v>Blank</v>
          </cell>
          <cell r="T840" t="str">
            <v xml:space="preserve">  </v>
          </cell>
          <cell r="U840" t="str">
            <v xml:space="preserve">  </v>
          </cell>
          <cell r="V840" t="str">
            <v>N</v>
          </cell>
          <cell r="W840" t="str">
            <v>N</v>
          </cell>
          <cell r="X840" t="str">
            <v>N</v>
          </cell>
          <cell r="Y840" t="str">
            <v>N</v>
          </cell>
          <cell r="Z840" t="str">
            <v>N</v>
          </cell>
          <cell r="AA840" t="str">
            <v>Discontinued</v>
          </cell>
        </row>
        <row r="841">
          <cell r="A841" t="str">
            <v>1314038</v>
          </cell>
          <cell r="B841" t="str">
            <v xml:space="preserve">G.RAZZANO      </v>
          </cell>
          <cell r="C841" t="str">
            <v xml:space="preserve">Control StatSite 3 High 3 Low </v>
          </cell>
          <cell r="D841" t="str">
            <v xml:space="preserve">1.5mL       </v>
          </cell>
          <cell r="E841" t="str">
            <v xml:space="preserve">6/Bx    </v>
          </cell>
          <cell r="F841" t="str">
            <v xml:space="preserve">STANB </v>
          </cell>
          <cell r="G841" t="str">
            <v xml:space="preserve">503000                   </v>
          </cell>
          <cell r="H841" t="str">
            <v xml:space="preserve">D   </v>
          </cell>
          <cell r="I841">
            <v>1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1</v>
          </cell>
          <cell r="O841">
            <v>1</v>
          </cell>
          <cell r="P841">
            <v>1</v>
          </cell>
          <cell r="Q841" t="str">
            <v>M85</v>
          </cell>
          <cell r="R841" t="str">
            <v xml:space="preserve"> </v>
          </cell>
          <cell r="S841" t="str">
            <v>D</v>
          </cell>
          <cell r="T841" t="str">
            <v>RI</v>
          </cell>
          <cell r="U841" t="str">
            <v>DP</v>
          </cell>
          <cell r="V841" t="str">
            <v>N</v>
          </cell>
          <cell r="W841" t="str">
            <v>N</v>
          </cell>
          <cell r="X841" t="str">
            <v>N</v>
          </cell>
          <cell r="Y841" t="str">
            <v>N</v>
          </cell>
          <cell r="Z841" t="str">
            <v>N</v>
          </cell>
          <cell r="AA841" t="str">
            <v>Corporate non-stock - demand too low to convert</v>
          </cell>
        </row>
        <row r="842">
          <cell r="A842" t="str">
            <v>1314059</v>
          </cell>
          <cell r="B842" t="str">
            <v xml:space="preserve">G.RAZZANO      </v>
          </cell>
          <cell r="C842" t="str">
            <v xml:space="preserve">Syringe Needle BakSnap TB 1ml </v>
          </cell>
          <cell r="D842" t="str">
            <v xml:space="preserve">25Gx5/8"    </v>
          </cell>
          <cell r="E842" t="str">
            <v xml:space="preserve">1200/Ca </v>
          </cell>
          <cell r="F842" t="str">
            <v>DUOPRS</v>
          </cell>
          <cell r="G842" t="str">
            <v xml:space="preserve">97001621                 </v>
          </cell>
          <cell r="H842" t="str">
            <v xml:space="preserve">D   </v>
          </cell>
          <cell r="I842">
            <v>0</v>
          </cell>
          <cell r="J842">
            <v>0</v>
          </cell>
          <cell r="K842">
            <v>1</v>
          </cell>
          <cell r="L842">
            <v>0</v>
          </cell>
          <cell r="M842">
            <v>0</v>
          </cell>
          <cell r="N842">
            <v>1</v>
          </cell>
          <cell r="O842">
            <v>1</v>
          </cell>
          <cell r="P842">
            <v>1</v>
          </cell>
          <cell r="Q842" t="str">
            <v>M85</v>
          </cell>
          <cell r="R842" t="str">
            <v xml:space="preserve"> </v>
          </cell>
          <cell r="S842" t="str">
            <v>D</v>
          </cell>
          <cell r="T842" t="str">
            <v xml:space="preserve">  </v>
          </cell>
          <cell r="U842" t="str">
            <v>DP</v>
          </cell>
          <cell r="V842" t="str">
            <v>N</v>
          </cell>
          <cell r="W842" t="str">
            <v>N</v>
          </cell>
          <cell r="X842" t="str">
            <v>N</v>
          </cell>
          <cell r="Y842" t="str">
            <v>N</v>
          </cell>
          <cell r="Z842" t="str">
            <v>N</v>
          </cell>
          <cell r="AA842" t="str">
            <v>Corporate non-stock - demand too low to convert</v>
          </cell>
        </row>
        <row r="843">
          <cell r="A843" t="str">
            <v>1314167</v>
          </cell>
          <cell r="B843" t="str">
            <v xml:space="preserve">D.McKINLEY     </v>
          </cell>
          <cell r="C843" t="str">
            <v>Compression Garment DVT Therap</v>
          </cell>
          <cell r="D843" t="str">
            <v xml:space="preserve">Calf Medium </v>
          </cell>
          <cell r="E843" t="str">
            <v xml:space="preserve">10Pr/Ca </v>
          </cell>
          <cell r="F843" t="str">
            <v>MEDLIN</v>
          </cell>
          <cell r="G843" t="str">
            <v xml:space="preserve">MDS601MSQ                </v>
          </cell>
          <cell r="H843" t="str">
            <v xml:space="preserve">D   </v>
          </cell>
          <cell r="I843">
            <v>1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1</v>
          </cell>
          <cell r="O843">
            <v>1</v>
          </cell>
          <cell r="P843">
            <v>1</v>
          </cell>
          <cell r="Q843" t="str">
            <v>M85</v>
          </cell>
          <cell r="R843" t="str">
            <v xml:space="preserve"> </v>
          </cell>
          <cell r="S843" t="str">
            <v>D</v>
          </cell>
          <cell r="T843" t="str">
            <v xml:space="preserve">  </v>
          </cell>
          <cell r="U843" t="str">
            <v>DP</v>
          </cell>
          <cell r="V843" t="str">
            <v>N</v>
          </cell>
          <cell r="W843" t="str">
            <v>N</v>
          </cell>
          <cell r="X843" t="str">
            <v>N</v>
          </cell>
          <cell r="Y843" t="str">
            <v>N</v>
          </cell>
          <cell r="Z843" t="str">
            <v>N</v>
          </cell>
          <cell r="AA843" t="str">
            <v>Corporate non-stock - demand too low to convert</v>
          </cell>
        </row>
        <row r="844">
          <cell r="A844" t="str">
            <v>1319096</v>
          </cell>
          <cell r="B844" t="str">
            <v xml:space="preserve">K.WELTI        </v>
          </cell>
          <cell r="C844" t="str">
            <v xml:space="preserve">Lidocaine HCl Inj MDV 20mL    </v>
          </cell>
          <cell r="D844" t="str">
            <v xml:space="preserve">1%          </v>
          </cell>
          <cell r="E844" t="str">
            <v xml:space="preserve">25/Bx   </v>
          </cell>
          <cell r="F844" t="str">
            <v>AURPHA</v>
          </cell>
          <cell r="G844" t="str">
            <v xml:space="preserve">55150025220              </v>
          </cell>
          <cell r="H844" t="str">
            <v xml:space="preserve">BO  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1</v>
          </cell>
          <cell r="N844">
            <v>1</v>
          </cell>
          <cell r="O844">
            <v>1</v>
          </cell>
          <cell r="P844">
            <v>1</v>
          </cell>
          <cell r="Q844" t="str">
            <v>G10</v>
          </cell>
          <cell r="R844" t="str">
            <v>R</v>
          </cell>
          <cell r="S844" t="str">
            <v>Blank</v>
          </cell>
          <cell r="T844" t="str">
            <v xml:space="preserve">  </v>
          </cell>
          <cell r="U844" t="str">
            <v>RX</v>
          </cell>
          <cell r="V844" t="str">
            <v>Y</v>
          </cell>
          <cell r="W844" t="str">
            <v>Y</v>
          </cell>
          <cell r="X844" t="str">
            <v>Y</v>
          </cell>
          <cell r="Y844" t="str">
            <v>Y</v>
          </cell>
          <cell r="Z844" t="str">
            <v>Y</v>
          </cell>
          <cell r="AA844" t="str">
            <v>Low impact - only 1 or 2 line impact</v>
          </cell>
        </row>
        <row r="845">
          <cell r="A845" t="str">
            <v>1319976</v>
          </cell>
          <cell r="B845" t="str">
            <v xml:space="preserve">D.TILLER       </v>
          </cell>
          <cell r="C845" t="str">
            <v xml:space="preserve">Hemostat Kelly Straight Disp  </v>
          </cell>
          <cell r="D845" t="str">
            <v xml:space="preserve">5.5"        </v>
          </cell>
          <cell r="E845" t="str">
            <v xml:space="preserve">20/Bx   </v>
          </cell>
          <cell r="F845" t="str">
            <v>MEDACT</v>
          </cell>
          <cell r="G845" t="str">
            <v xml:space="preserve">75901                    </v>
          </cell>
          <cell r="H845" t="str">
            <v xml:space="preserve">XD  </v>
          </cell>
          <cell r="I845">
            <v>0</v>
          </cell>
          <cell r="J845">
            <v>0</v>
          </cell>
          <cell r="K845">
            <v>1</v>
          </cell>
          <cell r="L845">
            <v>0</v>
          </cell>
          <cell r="M845">
            <v>0</v>
          </cell>
          <cell r="N845">
            <v>1</v>
          </cell>
          <cell r="O845">
            <v>1</v>
          </cell>
          <cell r="P845">
            <v>1</v>
          </cell>
          <cell r="Q845" t="str">
            <v>M86</v>
          </cell>
          <cell r="R845" t="str">
            <v xml:space="preserve"> </v>
          </cell>
          <cell r="S845" t="str">
            <v>L</v>
          </cell>
          <cell r="T845" t="str">
            <v xml:space="preserve">  </v>
          </cell>
          <cell r="U845" t="str">
            <v>DP</v>
          </cell>
          <cell r="V845" t="str">
            <v>N</v>
          </cell>
          <cell r="W845" t="str">
            <v>N</v>
          </cell>
          <cell r="X845" t="str">
            <v>N</v>
          </cell>
          <cell r="Y845" t="str">
            <v>N</v>
          </cell>
          <cell r="Z845" t="str">
            <v>N</v>
          </cell>
          <cell r="AA845" t="str">
            <v>Corporate non-stock - demand too low to convert</v>
          </cell>
        </row>
        <row r="846">
          <cell r="A846" t="str">
            <v>1325895</v>
          </cell>
          <cell r="B846" t="str">
            <v xml:space="preserve">A.JACKSON      </v>
          </cell>
          <cell r="C846" t="str">
            <v xml:space="preserve">TV Vizio 39" LED/LCD          </v>
          </cell>
          <cell r="D846" t="str">
            <v xml:space="preserve">Black       </v>
          </cell>
          <cell r="E846" t="str">
            <v xml:space="preserve">Ea      </v>
          </cell>
          <cell r="F846" t="str">
            <v>ODEPOT</v>
          </cell>
          <cell r="G846" t="str">
            <v xml:space="preserve">362978                   </v>
          </cell>
          <cell r="H846" t="str">
            <v xml:space="preserve">D   </v>
          </cell>
          <cell r="I846">
            <v>0</v>
          </cell>
          <cell r="J846">
            <v>0</v>
          </cell>
          <cell r="K846">
            <v>1</v>
          </cell>
          <cell r="L846">
            <v>0</v>
          </cell>
          <cell r="M846">
            <v>0</v>
          </cell>
          <cell r="N846">
            <v>1</v>
          </cell>
          <cell r="O846">
            <v>1</v>
          </cell>
          <cell r="P846">
            <v>1</v>
          </cell>
          <cell r="Q846" t="str">
            <v>D33</v>
          </cell>
          <cell r="R846" t="str">
            <v xml:space="preserve"> </v>
          </cell>
          <cell r="S846" t="str">
            <v>D</v>
          </cell>
          <cell r="T846" t="str">
            <v xml:space="preserve">  </v>
          </cell>
          <cell r="U846" t="str">
            <v xml:space="preserve">  </v>
          </cell>
          <cell r="V846" t="str">
            <v>N</v>
          </cell>
          <cell r="W846" t="str">
            <v>N</v>
          </cell>
          <cell r="X846" t="str">
            <v>N</v>
          </cell>
          <cell r="Y846" t="str">
            <v>N</v>
          </cell>
          <cell r="Z846" t="str">
            <v>N</v>
          </cell>
          <cell r="AA846" t="str">
            <v>Drop-ship only</v>
          </cell>
        </row>
        <row r="847">
          <cell r="A847" t="str">
            <v>1325925</v>
          </cell>
          <cell r="B847" t="str">
            <v xml:space="preserve">K.MURTAUGH     </v>
          </cell>
          <cell r="C847" t="str">
            <v xml:space="preserve">Ring Pessary Milex Spprt Sz 0 </v>
          </cell>
          <cell r="D847" t="str">
            <v xml:space="preserve">1-3/4       </v>
          </cell>
          <cell r="E847" t="str">
            <v xml:space="preserve">Ea      </v>
          </cell>
          <cell r="F847" t="str">
            <v>COOPSR</v>
          </cell>
          <cell r="G847" t="str">
            <v xml:space="preserve">MXKPRSK00                </v>
          </cell>
          <cell r="H847" t="str">
            <v xml:space="preserve">D   </v>
          </cell>
          <cell r="I847">
            <v>1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1</v>
          </cell>
          <cell r="O847">
            <v>1</v>
          </cell>
          <cell r="P847">
            <v>1</v>
          </cell>
          <cell r="Q847" t="str">
            <v>M85</v>
          </cell>
          <cell r="R847" t="str">
            <v xml:space="preserve"> </v>
          </cell>
          <cell r="S847" t="str">
            <v>D</v>
          </cell>
          <cell r="T847" t="str">
            <v xml:space="preserve">  </v>
          </cell>
          <cell r="U847" t="str">
            <v>DP</v>
          </cell>
          <cell r="V847" t="str">
            <v>N</v>
          </cell>
          <cell r="W847" t="str">
            <v>N</v>
          </cell>
          <cell r="X847" t="str">
            <v>N</v>
          </cell>
          <cell r="Y847" t="str">
            <v>N</v>
          </cell>
          <cell r="Z847" t="str">
            <v>N</v>
          </cell>
          <cell r="AA847" t="str">
            <v>Corporate non-stock - demand too low to convert</v>
          </cell>
        </row>
        <row r="848">
          <cell r="A848" t="str">
            <v>1325926</v>
          </cell>
          <cell r="B848" t="str">
            <v xml:space="preserve">K.MURTAUGH     </v>
          </cell>
          <cell r="C848" t="str">
            <v xml:space="preserve">Ring Pessary Milex Spprt Sz 1 </v>
          </cell>
          <cell r="D848" t="str">
            <v xml:space="preserve">2"          </v>
          </cell>
          <cell r="E848" t="str">
            <v xml:space="preserve">Ea      </v>
          </cell>
          <cell r="F848" t="str">
            <v>COOPSR</v>
          </cell>
          <cell r="G848" t="str">
            <v xml:space="preserve">MXKPRSK01                </v>
          </cell>
          <cell r="H848" t="str">
            <v xml:space="preserve">D   </v>
          </cell>
          <cell r="I848">
            <v>1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1</v>
          </cell>
          <cell r="O848">
            <v>1</v>
          </cell>
          <cell r="P848">
            <v>1</v>
          </cell>
          <cell r="Q848" t="str">
            <v>M85</v>
          </cell>
          <cell r="R848" t="str">
            <v xml:space="preserve"> </v>
          </cell>
          <cell r="S848" t="str">
            <v>D</v>
          </cell>
          <cell r="T848" t="str">
            <v xml:space="preserve">  </v>
          </cell>
          <cell r="U848" t="str">
            <v>DP</v>
          </cell>
          <cell r="V848" t="str">
            <v>N</v>
          </cell>
          <cell r="W848" t="str">
            <v>N</v>
          </cell>
          <cell r="X848" t="str">
            <v>N</v>
          </cell>
          <cell r="Y848" t="str">
            <v>N</v>
          </cell>
          <cell r="Z848" t="str">
            <v>N</v>
          </cell>
          <cell r="AA848" t="str">
            <v>Corporate non-stock - demand too low to convert</v>
          </cell>
        </row>
        <row r="849">
          <cell r="A849" t="str">
            <v>1325928</v>
          </cell>
          <cell r="B849" t="str">
            <v xml:space="preserve">K.MURTAUGH     </v>
          </cell>
          <cell r="C849" t="str">
            <v xml:space="preserve">Ring Pessary Milex Spprt Sz 2 </v>
          </cell>
          <cell r="D849" t="str">
            <v xml:space="preserve">2-1/4"      </v>
          </cell>
          <cell r="E849" t="str">
            <v xml:space="preserve">Ea      </v>
          </cell>
          <cell r="F849" t="str">
            <v>COOPSR</v>
          </cell>
          <cell r="G849" t="str">
            <v xml:space="preserve">MXKPRSK02                </v>
          </cell>
          <cell r="H849" t="str">
            <v xml:space="preserve">D   </v>
          </cell>
          <cell r="I849">
            <v>1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1</v>
          </cell>
          <cell r="O849">
            <v>1</v>
          </cell>
          <cell r="P849">
            <v>1</v>
          </cell>
          <cell r="Q849" t="str">
            <v>M85</v>
          </cell>
          <cell r="R849" t="str">
            <v xml:space="preserve"> </v>
          </cell>
          <cell r="S849" t="str">
            <v>D</v>
          </cell>
          <cell r="T849" t="str">
            <v xml:space="preserve">  </v>
          </cell>
          <cell r="U849" t="str">
            <v>DP</v>
          </cell>
          <cell r="V849" t="str">
            <v>N</v>
          </cell>
          <cell r="W849" t="str">
            <v>N</v>
          </cell>
          <cell r="X849" t="str">
            <v>N</v>
          </cell>
          <cell r="Y849" t="str">
            <v>N</v>
          </cell>
          <cell r="Z849" t="str">
            <v>N</v>
          </cell>
          <cell r="AA849" t="str">
            <v>Corporate non-stock - demand too low to convert</v>
          </cell>
        </row>
        <row r="850">
          <cell r="A850" t="str">
            <v>1325929</v>
          </cell>
          <cell r="B850" t="str">
            <v xml:space="preserve">K.MURTAUGH     </v>
          </cell>
          <cell r="C850" t="str">
            <v xml:space="preserve">Ring Pessary Milex Spprt Sz 3 </v>
          </cell>
          <cell r="D850" t="str">
            <v xml:space="preserve">2-1/2"      </v>
          </cell>
          <cell r="E850" t="str">
            <v xml:space="preserve">Ea      </v>
          </cell>
          <cell r="F850" t="str">
            <v>COOPSR</v>
          </cell>
          <cell r="G850" t="str">
            <v xml:space="preserve">MXKPRSK03                </v>
          </cell>
          <cell r="H850" t="str">
            <v xml:space="preserve">D   </v>
          </cell>
          <cell r="I850">
            <v>1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1</v>
          </cell>
          <cell r="O850">
            <v>1</v>
          </cell>
          <cell r="P850">
            <v>1</v>
          </cell>
          <cell r="Q850" t="str">
            <v>M85</v>
          </cell>
          <cell r="R850" t="str">
            <v xml:space="preserve"> </v>
          </cell>
          <cell r="S850" t="str">
            <v>D</v>
          </cell>
          <cell r="T850" t="str">
            <v xml:space="preserve">  </v>
          </cell>
          <cell r="U850" t="str">
            <v>DP</v>
          </cell>
          <cell r="V850" t="str">
            <v>N</v>
          </cell>
          <cell r="W850" t="str">
            <v>N</v>
          </cell>
          <cell r="X850" t="str">
            <v>N</v>
          </cell>
          <cell r="Y850" t="str">
            <v>N</v>
          </cell>
          <cell r="Z850" t="str">
            <v>N</v>
          </cell>
          <cell r="AA850" t="str">
            <v>Corporate non-stock - demand too low to convert</v>
          </cell>
        </row>
        <row r="851">
          <cell r="A851" t="str">
            <v>1325930</v>
          </cell>
          <cell r="B851" t="str">
            <v xml:space="preserve">K.MURTAUGH     </v>
          </cell>
          <cell r="C851" t="str">
            <v xml:space="preserve">Ring Pessary Milex Spprt Sz 4 </v>
          </cell>
          <cell r="D851" t="str">
            <v xml:space="preserve">2-3/4"      </v>
          </cell>
          <cell r="E851" t="str">
            <v xml:space="preserve">Ea      </v>
          </cell>
          <cell r="F851" t="str">
            <v>COOPSR</v>
          </cell>
          <cell r="G851" t="str">
            <v xml:space="preserve">MXKPRSK04                </v>
          </cell>
          <cell r="H851" t="str">
            <v xml:space="preserve">D   </v>
          </cell>
          <cell r="I851">
            <v>1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1</v>
          </cell>
          <cell r="O851">
            <v>1</v>
          </cell>
          <cell r="P851">
            <v>1</v>
          </cell>
          <cell r="Q851" t="str">
            <v>M85</v>
          </cell>
          <cell r="R851" t="str">
            <v xml:space="preserve"> </v>
          </cell>
          <cell r="S851" t="str">
            <v>D</v>
          </cell>
          <cell r="T851" t="str">
            <v xml:space="preserve">  </v>
          </cell>
          <cell r="U851" t="str">
            <v>DP</v>
          </cell>
          <cell r="V851" t="str">
            <v>N</v>
          </cell>
          <cell r="W851" t="str">
            <v>N</v>
          </cell>
          <cell r="X851" t="str">
            <v>N</v>
          </cell>
          <cell r="Y851" t="str">
            <v>N</v>
          </cell>
          <cell r="Z851" t="str">
            <v>N</v>
          </cell>
          <cell r="AA851" t="str">
            <v>Corporate non-stock - demand too low to convert</v>
          </cell>
        </row>
        <row r="852">
          <cell r="A852" t="str">
            <v>1325931</v>
          </cell>
          <cell r="B852" t="str">
            <v xml:space="preserve">K.MURTAUGH     </v>
          </cell>
          <cell r="C852" t="str">
            <v xml:space="preserve">Ring Pessary Milex Spprt Sz 5 </v>
          </cell>
          <cell r="D852" t="str">
            <v xml:space="preserve">3"          </v>
          </cell>
          <cell r="E852" t="str">
            <v xml:space="preserve">Ea      </v>
          </cell>
          <cell r="F852" t="str">
            <v>COOPSR</v>
          </cell>
          <cell r="G852" t="str">
            <v xml:space="preserve">MXKPRSK05                </v>
          </cell>
          <cell r="H852" t="str">
            <v xml:space="preserve">D   </v>
          </cell>
          <cell r="I852">
            <v>1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1</v>
          </cell>
          <cell r="P852">
            <v>1</v>
          </cell>
          <cell r="Q852" t="str">
            <v>M85</v>
          </cell>
          <cell r="R852" t="str">
            <v xml:space="preserve"> </v>
          </cell>
          <cell r="S852" t="str">
            <v>D</v>
          </cell>
          <cell r="T852" t="str">
            <v xml:space="preserve">  </v>
          </cell>
          <cell r="U852" t="str">
            <v>DP</v>
          </cell>
          <cell r="V852" t="str">
            <v>N</v>
          </cell>
          <cell r="W852" t="str">
            <v>N</v>
          </cell>
          <cell r="X852" t="str">
            <v>N</v>
          </cell>
          <cell r="Y852" t="str">
            <v>N</v>
          </cell>
          <cell r="Z852" t="str">
            <v>N</v>
          </cell>
          <cell r="AA852" t="str">
            <v>Corporate non-stock - demand too low to convert</v>
          </cell>
        </row>
        <row r="853">
          <cell r="A853" t="str">
            <v>1325932</v>
          </cell>
          <cell r="B853" t="str">
            <v xml:space="preserve">K.MURTAUGH     </v>
          </cell>
          <cell r="C853" t="str">
            <v xml:space="preserve">Ring Pessary Milex Spprt Sz 6 </v>
          </cell>
          <cell r="D853" t="str">
            <v xml:space="preserve">3-1/4"      </v>
          </cell>
          <cell r="E853" t="str">
            <v xml:space="preserve">Ea      </v>
          </cell>
          <cell r="F853" t="str">
            <v>COOPSR</v>
          </cell>
          <cell r="G853" t="str">
            <v xml:space="preserve">MXKPRSK06                </v>
          </cell>
          <cell r="H853" t="str">
            <v xml:space="preserve">D   </v>
          </cell>
          <cell r="I853">
            <v>1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1</v>
          </cell>
          <cell r="O853">
            <v>1</v>
          </cell>
          <cell r="P853">
            <v>1</v>
          </cell>
          <cell r="Q853" t="str">
            <v>M85</v>
          </cell>
          <cell r="R853" t="str">
            <v xml:space="preserve"> </v>
          </cell>
          <cell r="S853" t="str">
            <v>D</v>
          </cell>
          <cell r="T853" t="str">
            <v xml:space="preserve">  </v>
          </cell>
          <cell r="U853" t="str">
            <v>DP</v>
          </cell>
          <cell r="V853" t="str">
            <v>N</v>
          </cell>
          <cell r="W853" t="str">
            <v>N</v>
          </cell>
          <cell r="X853" t="str">
            <v>N</v>
          </cell>
          <cell r="Y853" t="str">
            <v>N</v>
          </cell>
          <cell r="Z853" t="str">
            <v>N</v>
          </cell>
          <cell r="AA853" t="str">
            <v>Corporate non-stock - demand too low to convert</v>
          </cell>
        </row>
        <row r="854">
          <cell r="A854" t="str">
            <v>1325933</v>
          </cell>
          <cell r="B854" t="str">
            <v xml:space="preserve">K.MURTAUGH     </v>
          </cell>
          <cell r="C854" t="str">
            <v xml:space="preserve">Ring Pessary Milex Spprt Sz 7 </v>
          </cell>
          <cell r="D854" t="str">
            <v xml:space="preserve">3-1/2"      </v>
          </cell>
          <cell r="E854" t="str">
            <v xml:space="preserve">Ea      </v>
          </cell>
          <cell r="F854" t="str">
            <v>COOPSR</v>
          </cell>
          <cell r="G854" t="str">
            <v xml:space="preserve">MXKPRSK07                </v>
          </cell>
          <cell r="H854" t="str">
            <v xml:space="preserve">D   </v>
          </cell>
          <cell r="I854">
            <v>1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1</v>
          </cell>
          <cell r="O854">
            <v>1</v>
          </cell>
          <cell r="P854">
            <v>1</v>
          </cell>
          <cell r="Q854" t="str">
            <v>M85</v>
          </cell>
          <cell r="R854" t="str">
            <v xml:space="preserve"> </v>
          </cell>
          <cell r="S854" t="str">
            <v>D</v>
          </cell>
          <cell r="T854" t="str">
            <v xml:space="preserve">  </v>
          </cell>
          <cell r="U854" t="str">
            <v>DP</v>
          </cell>
          <cell r="V854" t="str">
            <v>N</v>
          </cell>
          <cell r="W854" t="str">
            <v>N</v>
          </cell>
          <cell r="X854" t="str">
            <v>N</v>
          </cell>
          <cell r="Y854" t="str">
            <v>N</v>
          </cell>
          <cell r="Z854" t="str">
            <v>N</v>
          </cell>
          <cell r="AA854" t="str">
            <v>Corporate non-stock - demand too low to convert</v>
          </cell>
        </row>
        <row r="855">
          <cell r="A855" t="str">
            <v>1345490</v>
          </cell>
          <cell r="B855" t="str">
            <v xml:space="preserve">G.RAZZANO      </v>
          </cell>
          <cell r="C855" t="str">
            <v xml:space="preserve">Felt Variety Pack Sheets      </v>
          </cell>
          <cell r="D855" t="str">
            <v xml:space="preserve">Kit         </v>
          </cell>
          <cell r="E855" t="str">
            <v xml:space="preserve">4/Pk    </v>
          </cell>
          <cell r="F855" t="str">
            <v>CRAPRO</v>
          </cell>
          <cell r="G855" t="str">
            <v xml:space="preserve">060500                   </v>
          </cell>
          <cell r="H855" t="str">
            <v xml:space="preserve">XE  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1</v>
          </cell>
          <cell r="N855">
            <v>1</v>
          </cell>
          <cell r="O855">
            <v>1</v>
          </cell>
          <cell r="P855">
            <v>1</v>
          </cell>
          <cell r="Q855" t="str">
            <v>M90</v>
          </cell>
          <cell r="R855" t="str">
            <v xml:space="preserve"> </v>
          </cell>
          <cell r="S855" t="str">
            <v>Blank</v>
          </cell>
          <cell r="T855" t="str">
            <v xml:space="preserve">  </v>
          </cell>
          <cell r="U855" t="str">
            <v xml:space="preserve">  </v>
          </cell>
          <cell r="V855" t="str">
            <v>Y</v>
          </cell>
          <cell r="W855" t="str">
            <v>Y</v>
          </cell>
          <cell r="X855" t="str">
            <v>Y</v>
          </cell>
          <cell r="Y855" t="str">
            <v>N</v>
          </cell>
          <cell r="Z855" t="str">
            <v>N</v>
          </cell>
          <cell r="AA855" t="str">
            <v>Non-stock in the primary DC - demand too low to convert</v>
          </cell>
        </row>
        <row r="856">
          <cell r="A856" t="str">
            <v>1351987</v>
          </cell>
          <cell r="B856" t="str">
            <v xml:space="preserve">G.RAZZANO      </v>
          </cell>
          <cell r="C856" t="str">
            <v xml:space="preserve">Trophon Chem Indicator        </v>
          </cell>
          <cell r="D856" t="str">
            <v xml:space="preserve">            </v>
          </cell>
          <cell r="E856" t="str">
            <v xml:space="preserve">Ea      </v>
          </cell>
          <cell r="F856" t="str">
            <v>GEULDD</v>
          </cell>
          <cell r="G856" t="str">
            <v xml:space="preserve">E8350NC                  </v>
          </cell>
          <cell r="H856" t="str">
            <v xml:space="preserve">D   </v>
          </cell>
          <cell r="I856">
            <v>0</v>
          </cell>
          <cell r="J856">
            <v>1</v>
          </cell>
          <cell r="K856">
            <v>0</v>
          </cell>
          <cell r="L856">
            <v>0</v>
          </cell>
          <cell r="M856">
            <v>0</v>
          </cell>
          <cell r="N856">
            <v>1</v>
          </cell>
          <cell r="O856">
            <v>1</v>
          </cell>
          <cell r="P856">
            <v>1</v>
          </cell>
          <cell r="Q856" t="str">
            <v>M85</v>
          </cell>
          <cell r="R856" t="str">
            <v xml:space="preserve"> </v>
          </cell>
          <cell r="S856" t="str">
            <v>D</v>
          </cell>
          <cell r="T856" t="str">
            <v xml:space="preserve">  </v>
          </cell>
          <cell r="U856" t="str">
            <v xml:space="preserve">  </v>
          </cell>
          <cell r="V856" t="str">
            <v>N</v>
          </cell>
          <cell r="W856" t="str">
            <v>N</v>
          </cell>
          <cell r="X856" t="str">
            <v>N</v>
          </cell>
          <cell r="Y856" t="str">
            <v>N</v>
          </cell>
          <cell r="Z856" t="str">
            <v>N</v>
          </cell>
          <cell r="AA856" t="str">
            <v>Corporate non-stock - demand too low to convert</v>
          </cell>
        </row>
        <row r="857">
          <cell r="A857" t="str">
            <v>1377183</v>
          </cell>
          <cell r="B857" t="str">
            <v xml:space="preserve">T.SMITH        </v>
          </cell>
          <cell r="C857" t="str">
            <v xml:space="preserve">Catheter Foley Lubri-cath     </v>
          </cell>
          <cell r="D857" t="str">
            <v xml:space="preserve">26FR/5C     </v>
          </cell>
          <cell r="E857" t="str">
            <v xml:space="preserve">12/CA   </v>
          </cell>
          <cell r="F857" t="str">
            <v>BARDBI</v>
          </cell>
          <cell r="G857" t="str">
            <v xml:space="preserve">0165L26                  </v>
          </cell>
          <cell r="H857" t="str">
            <v xml:space="preserve">XD  </v>
          </cell>
          <cell r="I857">
            <v>0</v>
          </cell>
          <cell r="J857">
            <v>0</v>
          </cell>
          <cell r="K857">
            <v>1</v>
          </cell>
          <cell r="L857">
            <v>0</v>
          </cell>
          <cell r="M857">
            <v>0</v>
          </cell>
          <cell r="N857">
            <v>1</v>
          </cell>
          <cell r="O857">
            <v>1</v>
          </cell>
          <cell r="P857">
            <v>1</v>
          </cell>
          <cell r="Q857" t="str">
            <v>M86</v>
          </cell>
          <cell r="R857" t="str">
            <v xml:space="preserve"> </v>
          </cell>
          <cell r="S857" t="str">
            <v>L</v>
          </cell>
          <cell r="T857" t="str">
            <v xml:space="preserve">  </v>
          </cell>
          <cell r="U857" t="str">
            <v>DP</v>
          </cell>
          <cell r="V857" t="str">
            <v>N</v>
          </cell>
          <cell r="W857" t="str">
            <v>N</v>
          </cell>
          <cell r="X857" t="str">
            <v>N</v>
          </cell>
          <cell r="Y857" t="str">
            <v>N</v>
          </cell>
          <cell r="Z857" t="str">
            <v>N</v>
          </cell>
          <cell r="AA857" t="str">
            <v>Corporate non-stock - demand too low to convert</v>
          </cell>
        </row>
        <row r="858">
          <cell r="A858" t="str">
            <v>1428314</v>
          </cell>
          <cell r="B858" t="str">
            <v xml:space="preserve">C.SCHMIDTKE    </v>
          </cell>
          <cell r="C858" t="str">
            <v xml:space="preserve">Basin Emesis 700Ml NS Disp Gr </v>
          </cell>
          <cell r="D858" t="str">
            <v xml:space="preserve">10" 700 Ml  </v>
          </cell>
          <cell r="E858" t="str">
            <v xml:space="preserve">250/Ca  </v>
          </cell>
          <cell r="F858" t="str">
            <v>MEDGEN</v>
          </cell>
          <cell r="G858" t="str">
            <v xml:space="preserve">H310-11                  </v>
          </cell>
          <cell r="H858" t="str">
            <v xml:space="preserve">BO  </v>
          </cell>
          <cell r="I858">
            <v>1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1</v>
          </cell>
          <cell r="O858">
            <v>1</v>
          </cell>
          <cell r="P858">
            <v>1</v>
          </cell>
          <cell r="Q858" t="str">
            <v>M80</v>
          </cell>
          <cell r="R858" t="str">
            <v xml:space="preserve"> </v>
          </cell>
          <cell r="S858" t="str">
            <v>Blank</v>
          </cell>
          <cell r="T858" t="str">
            <v xml:space="preserve">  </v>
          </cell>
          <cell r="U858" t="str">
            <v xml:space="preserve">  </v>
          </cell>
          <cell r="V858" t="str">
            <v>Y</v>
          </cell>
          <cell r="W858" t="str">
            <v>N</v>
          </cell>
          <cell r="X858" t="str">
            <v>N</v>
          </cell>
          <cell r="Y858" t="str">
            <v>N</v>
          </cell>
          <cell r="Z858" t="str">
            <v>Y</v>
          </cell>
          <cell r="AA858" t="str">
            <v>Low impact - only 1 or 2 line impact</v>
          </cell>
        </row>
        <row r="859">
          <cell r="A859" t="str">
            <v>1511305</v>
          </cell>
          <cell r="B859" t="str">
            <v xml:space="preserve">C.SANO         </v>
          </cell>
          <cell r="C859" t="str">
            <v xml:space="preserve">Aneroid Sphyg Blue Nylon Cuff </v>
          </cell>
          <cell r="D859" t="str">
            <v xml:space="preserve">Lg Adult    </v>
          </cell>
          <cell r="E859" t="str">
            <v xml:space="preserve">Ea      </v>
          </cell>
          <cell r="F859" t="str">
            <v xml:space="preserve">MABIS </v>
          </cell>
          <cell r="G859" t="str">
            <v xml:space="preserve">01-130-016               </v>
          </cell>
          <cell r="H859" t="str">
            <v xml:space="preserve">XS  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1</v>
          </cell>
          <cell r="N859">
            <v>1</v>
          </cell>
          <cell r="O859">
            <v>1</v>
          </cell>
          <cell r="P859">
            <v>1</v>
          </cell>
          <cell r="Q859" t="str">
            <v>M10</v>
          </cell>
          <cell r="R859" t="str">
            <v xml:space="preserve"> </v>
          </cell>
          <cell r="S859" t="str">
            <v>Blank</v>
          </cell>
          <cell r="T859" t="str">
            <v xml:space="preserve">  </v>
          </cell>
          <cell r="U859" t="str">
            <v xml:space="preserve">  </v>
          </cell>
          <cell r="V859" t="str">
            <v>Y</v>
          </cell>
          <cell r="W859" t="str">
            <v>Y</v>
          </cell>
          <cell r="X859" t="str">
            <v>Y</v>
          </cell>
          <cell r="Y859" t="str">
            <v>Y</v>
          </cell>
          <cell r="Z859" t="str">
            <v>Y</v>
          </cell>
          <cell r="AA859" t="str">
            <v>Low impact - only 1 or 2 line impact</v>
          </cell>
        </row>
        <row r="860">
          <cell r="A860" t="str">
            <v>1520005</v>
          </cell>
          <cell r="B860" t="str">
            <v xml:space="preserve">D.McKINLEY     </v>
          </cell>
          <cell r="C860" t="str">
            <v xml:space="preserve">Suture Chromic Gut Black FS2  </v>
          </cell>
          <cell r="D860" t="str">
            <v xml:space="preserve">3-0 27"     </v>
          </cell>
          <cell r="E860" t="str">
            <v xml:space="preserve">12/Bx   </v>
          </cell>
          <cell r="F860" t="str">
            <v>MYCMED</v>
          </cell>
          <cell r="G860" t="str">
            <v xml:space="preserve">GC636-BRC                </v>
          </cell>
          <cell r="H860" t="str">
            <v xml:space="preserve">BO  </v>
          </cell>
          <cell r="I860">
            <v>1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1</v>
          </cell>
          <cell r="O860">
            <v>1</v>
          </cell>
          <cell r="P860">
            <v>1</v>
          </cell>
          <cell r="Q860" t="str">
            <v>M10</v>
          </cell>
          <cell r="R860" t="str">
            <v xml:space="preserve"> </v>
          </cell>
          <cell r="S860" t="str">
            <v>Blank</v>
          </cell>
          <cell r="T860" t="str">
            <v xml:space="preserve">  </v>
          </cell>
          <cell r="U860" t="str">
            <v>DP</v>
          </cell>
          <cell r="V860" t="str">
            <v>Y</v>
          </cell>
          <cell r="W860" t="str">
            <v>Y</v>
          </cell>
          <cell r="X860" t="str">
            <v>N</v>
          </cell>
          <cell r="Y860" t="str">
            <v>N</v>
          </cell>
          <cell r="Z860" t="str">
            <v>N</v>
          </cell>
          <cell r="AA860" t="str">
            <v>Low impact - only 1 or 2 line impact</v>
          </cell>
        </row>
        <row r="861">
          <cell r="A861" t="str">
            <v>1536016</v>
          </cell>
          <cell r="B861" t="str">
            <v xml:space="preserve">E.SWEENEY      </v>
          </cell>
          <cell r="C861" t="str">
            <v xml:space="preserve">Lidocaine HCL 0.4% &amp; Dextr 5% </v>
          </cell>
          <cell r="D861" t="str">
            <v xml:space="preserve">Bag         </v>
          </cell>
          <cell r="E861" t="str">
            <v xml:space="preserve">500ml   </v>
          </cell>
          <cell r="F861" t="str">
            <v>TRAVOL</v>
          </cell>
          <cell r="G861" t="str">
            <v xml:space="preserve">2B0973                   </v>
          </cell>
          <cell r="H861" t="str">
            <v xml:space="preserve">BO  </v>
          </cell>
          <cell r="I861">
            <v>1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1</v>
          </cell>
          <cell r="O861">
            <v>1</v>
          </cell>
          <cell r="P861">
            <v>1</v>
          </cell>
          <cell r="Q861" t="str">
            <v>G10</v>
          </cell>
          <cell r="R861" t="str">
            <v xml:space="preserve"> </v>
          </cell>
          <cell r="S861" t="str">
            <v>Blank</v>
          </cell>
          <cell r="T861" t="str">
            <v xml:space="preserve">  </v>
          </cell>
          <cell r="U861" t="str">
            <v>RE</v>
          </cell>
          <cell r="V861" t="str">
            <v>Y</v>
          </cell>
          <cell r="W861" t="str">
            <v>Y</v>
          </cell>
          <cell r="X861" t="str">
            <v>Y</v>
          </cell>
          <cell r="Y861" t="str">
            <v>Y</v>
          </cell>
          <cell r="Z861" t="str">
            <v>Y</v>
          </cell>
          <cell r="AA861" t="str">
            <v>Low impact - only 1 or 2 line impact</v>
          </cell>
        </row>
        <row r="862">
          <cell r="A862" t="str">
            <v>1536504</v>
          </cell>
          <cell r="B862" t="str">
            <v xml:space="preserve">E.SWEENEY      </v>
          </cell>
          <cell r="C862" t="str">
            <v xml:space="preserve">Dextrose 5% In Water          </v>
          </cell>
          <cell r="D862" t="str">
            <v xml:space="preserve">100ml       </v>
          </cell>
          <cell r="E862" t="str">
            <v xml:space="preserve">4/Pk    </v>
          </cell>
          <cell r="F862" t="str">
            <v>TRAVOL</v>
          </cell>
          <cell r="G862" t="str">
            <v xml:space="preserve">2B0082                   </v>
          </cell>
          <cell r="H862" t="str">
            <v xml:space="preserve">BO  </v>
          </cell>
          <cell r="I862">
            <v>0</v>
          </cell>
          <cell r="J862">
            <v>0</v>
          </cell>
          <cell r="K862">
            <v>1</v>
          </cell>
          <cell r="L862">
            <v>0</v>
          </cell>
          <cell r="M862">
            <v>0</v>
          </cell>
          <cell r="N862">
            <v>1</v>
          </cell>
          <cell r="O862">
            <v>1</v>
          </cell>
          <cell r="P862">
            <v>1</v>
          </cell>
          <cell r="Q862" t="str">
            <v>M90</v>
          </cell>
          <cell r="R862" t="str">
            <v>R</v>
          </cell>
          <cell r="S862" t="str">
            <v>Blank</v>
          </cell>
          <cell r="T862" t="str">
            <v xml:space="preserve">  </v>
          </cell>
          <cell r="U862" t="str">
            <v>RE</v>
          </cell>
          <cell r="V862" t="str">
            <v>Y</v>
          </cell>
          <cell r="W862" t="str">
            <v>Y</v>
          </cell>
          <cell r="X862" t="str">
            <v>Y</v>
          </cell>
          <cell r="Y862" t="str">
            <v>N</v>
          </cell>
          <cell r="Z862" t="str">
            <v>Y</v>
          </cell>
          <cell r="AA862" t="str">
            <v>Low impact - only 1 or 2 line impact</v>
          </cell>
        </row>
        <row r="863">
          <cell r="A863" t="str">
            <v>1629019</v>
          </cell>
          <cell r="B863" t="str">
            <v xml:space="preserve">D.TILLER       </v>
          </cell>
          <cell r="C863" t="str">
            <v xml:space="preserve">Paper EKG 216mm Z-Fold        </v>
          </cell>
          <cell r="D863" t="str">
            <v xml:space="preserve">            </v>
          </cell>
          <cell r="E863" t="str">
            <v xml:space="preserve">8/Ca    </v>
          </cell>
          <cell r="F863" t="str">
            <v>CARDIO</v>
          </cell>
          <cell r="G863" t="str">
            <v xml:space="preserve">007989                   </v>
          </cell>
          <cell r="H863" t="str">
            <v xml:space="preserve">XD  </v>
          </cell>
          <cell r="I863">
            <v>1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 t="str">
            <v>M86</v>
          </cell>
          <cell r="R863" t="str">
            <v xml:space="preserve"> </v>
          </cell>
          <cell r="S863" t="str">
            <v>L</v>
          </cell>
          <cell r="T863" t="str">
            <v xml:space="preserve">  </v>
          </cell>
          <cell r="U863" t="str">
            <v xml:space="preserve">  </v>
          </cell>
          <cell r="V863" t="str">
            <v>N</v>
          </cell>
          <cell r="W863" t="str">
            <v>N</v>
          </cell>
          <cell r="X863" t="str">
            <v>N</v>
          </cell>
          <cell r="Y863" t="str">
            <v>N</v>
          </cell>
          <cell r="Z863" t="str">
            <v>N</v>
          </cell>
          <cell r="AA863" t="str">
            <v>Corporate non-stock - demand too low to convert</v>
          </cell>
        </row>
        <row r="864">
          <cell r="A864" t="str">
            <v>1638541</v>
          </cell>
          <cell r="B864" t="str">
            <v xml:space="preserve">J.CORRIGAN     </v>
          </cell>
          <cell r="C864" t="str">
            <v xml:space="preserve">Tegaderm W/Non-Adh Pad        </v>
          </cell>
          <cell r="D864" t="str">
            <v xml:space="preserve">3.5"x6"     </v>
          </cell>
          <cell r="E864" t="str">
            <v xml:space="preserve">100/Ca  </v>
          </cell>
          <cell r="F864" t="str">
            <v xml:space="preserve">3MMED </v>
          </cell>
          <cell r="G864" t="str">
            <v xml:space="preserve">3589                     </v>
          </cell>
          <cell r="H864" t="str">
            <v xml:space="preserve">XE  </v>
          </cell>
          <cell r="I864">
            <v>0</v>
          </cell>
          <cell r="J864">
            <v>0</v>
          </cell>
          <cell r="K864">
            <v>1</v>
          </cell>
          <cell r="L864">
            <v>0</v>
          </cell>
          <cell r="M864">
            <v>0</v>
          </cell>
          <cell r="N864">
            <v>1</v>
          </cell>
          <cell r="O864">
            <v>1</v>
          </cell>
          <cell r="P864">
            <v>1</v>
          </cell>
          <cell r="Q864" t="str">
            <v>M10</v>
          </cell>
          <cell r="R864" t="str">
            <v xml:space="preserve"> </v>
          </cell>
          <cell r="S864" t="str">
            <v>Blank</v>
          </cell>
          <cell r="T864" t="str">
            <v xml:space="preserve">  </v>
          </cell>
          <cell r="U864" t="str">
            <v>DU</v>
          </cell>
          <cell r="V864" t="str">
            <v>Y</v>
          </cell>
          <cell r="W864" t="str">
            <v>Y</v>
          </cell>
          <cell r="X864" t="str">
            <v>N</v>
          </cell>
          <cell r="Y864" t="str">
            <v>N</v>
          </cell>
          <cell r="Z864" t="str">
            <v>Y</v>
          </cell>
          <cell r="AA864" t="str">
            <v>Non-stock in the primary DC - demand too low to convert</v>
          </cell>
        </row>
        <row r="865">
          <cell r="A865" t="str">
            <v>1746982</v>
          </cell>
          <cell r="B865" t="str">
            <v xml:space="preserve">C.SCHMIDTKE    </v>
          </cell>
          <cell r="C865" t="str">
            <v xml:space="preserve">Container Specimen Sterile    </v>
          </cell>
          <cell r="D865" t="str">
            <v xml:space="preserve">120cc 4oz   </v>
          </cell>
          <cell r="E865" t="str">
            <v xml:space="preserve">300/Ca  </v>
          </cell>
          <cell r="F865" t="str">
            <v>MEDGEN</v>
          </cell>
          <cell r="G865" t="str">
            <v xml:space="preserve">01063                    </v>
          </cell>
          <cell r="H865" t="str">
            <v xml:space="preserve">BO  </v>
          </cell>
          <cell r="I865">
            <v>1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1</v>
          </cell>
          <cell r="O865">
            <v>1</v>
          </cell>
          <cell r="P865">
            <v>1</v>
          </cell>
          <cell r="Q865" t="str">
            <v>M90</v>
          </cell>
          <cell r="R865" t="str">
            <v xml:space="preserve"> </v>
          </cell>
          <cell r="S865" t="str">
            <v>Blank</v>
          </cell>
          <cell r="T865" t="str">
            <v xml:space="preserve">  </v>
          </cell>
          <cell r="U865" t="str">
            <v xml:space="preserve">  </v>
          </cell>
          <cell r="V865" t="str">
            <v>Y</v>
          </cell>
          <cell r="W865" t="str">
            <v>Y</v>
          </cell>
          <cell r="X865" t="str">
            <v>N</v>
          </cell>
          <cell r="Y865" t="str">
            <v>Y</v>
          </cell>
          <cell r="Z865" t="str">
            <v>N</v>
          </cell>
          <cell r="AA865" t="str">
            <v>Low impact - only 1 or 2 line impact</v>
          </cell>
        </row>
        <row r="866">
          <cell r="A866" t="str">
            <v>1804343</v>
          </cell>
          <cell r="B866" t="str">
            <v xml:space="preserve">T.SMITH        </v>
          </cell>
          <cell r="C866" t="str">
            <v xml:space="preserve">Exu-dry Dressing 6x9          </v>
          </cell>
          <cell r="D866" t="str">
            <v xml:space="preserve">6X9"        </v>
          </cell>
          <cell r="E866" t="str">
            <v xml:space="preserve">4x12/Ca </v>
          </cell>
          <cell r="F866" t="str">
            <v xml:space="preserve">ABCO  </v>
          </cell>
          <cell r="G866" t="str">
            <v xml:space="preserve">5999006                  </v>
          </cell>
          <cell r="H866" t="str">
            <v xml:space="preserve">XD  </v>
          </cell>
          <cell r="I866">
            <v>1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1</v>
          </cell>
          <cell r="O866">
            <v>1</v>
          </cell>
          <cell r="P866">
            <v>1</v>
          </cell>
          <cell r="Q866" t="str">
            <v>M86</v>
          </cell>
          <cell r="R866" t="str">
            <v xml:space="preserve"> </v>
          </cell>
          <cell r="S866" t="str">
            <v>L</v>
          </cell>
          <cell r="T866" t="str">
            <v xml:space="preserve">  </v>
          </cell>
          <cell r="U866" t="str">
            <v xml:space="preserve">  </v>
          </cell>
          <cell r="V866" t="str">
            <v>N</v>
          </cell>
          <cell r="W866" t="str">
            <v>N</v>
          </cell>
          <cell r="X866" t="str">
            <v>N</v>
          </cell>
          <cell r="Y866" t="str">
            <v>N</v>
          </cell>
          <cell r="Z866" t="str">
            <v>N</v>
          </cell>
          <cell r="AA866" t="str">
            <v>Corporate non-stock - demand too low to convert</v>
          </cell>
        </row>
        <row r="867">
          <cell r="A867" t="str">
            <v>1924601</v>
          </cell>
          <cell r="B867" t="str">
            <v xml:space="preserve">C.SCHMIDTKE    </v>
          </cell>
          <cell r="C867" t="str">
            <v xml:space="preserve">Tubegauz White                </v>
          </cell>
          <cell r="D867" t="str">
            <v xml:space="preserve">#12 1"      </v>
          </cell>
          <cell r="E867" t="str">
            <v xml:space="preserve">Rl      </v>
          </cell>
          <cell r="F867" t="str">
            <v>MEDACT</v>
          </cell>
          <cell r="G867" t="str">
            <v xml:space="preserve">58201                    </v>
          </cell>
          <cell r="H867" t="str">
            <v xml:space="preserve">XE  </v>
          </cell>
          <cell r="I867">
            <v>0</v>
          </cell>
          <cell r="J867">
            <v>0</v>
          </cell>
          <cell r="K867">
            <v>1</v>
          </cell>
          <cell r="L867">
            <v>0</v>
          </cell>
          <cell r="M867">
            <v>0</v>
          </cell>
          <cell r="N867">
            <v>1</v>
          </cell>
          <cell r="O867">
            <v>1</v>
          </cell>
          <cell r="P867">
            <v>1</v>
          </cell>
          <cell r="Q867" t="str">
            <v>M10</v>
          </cell>
          <cell r="R867" t="str">
            <v xml:space="preserve"> </v>
          </cell>
          <cell r="S867" t="str">
            <v>Blank</v>
          </cell>
          <cell r="T867" t="str">
            <v xml:space="preserve">  </v>
          </cell>
          <cell r="U867" t="str">
            <v xml:space="preserve">  </v>
          </cell>
          <cell r="V867" t="str">
            <v>Y</v>
          </cell>
          <cell r="W867" t="str">
            <v>N</v>
          </cell>
          <cell r="X867" t="str">
            <v>N</v>
          </cell>
          <cell r="Y867" t="str">
            <v>N</v>
          </cell>
          <cell r="Z867" t="str">
            <v>N</v>
          </cell>
          <cell r="AA867" t="str">
            <v>Non-stock in the primary DC - demand too low to convert</v>
          </cell>
        </row>
        <row r="868">
          <cell r="A868" t="str">
            <v>1945697</v>
          </cell>
          <cell r="B868" t="str">
            <v xml:space="preserve">J.CORRIGAN     </v>
          </cell>
          <cell r="C868" t="str">
            <v xml:space="preserve">Syringe Luer Lock             </v>
          </cell>
          <cell r="D868" t="str">
            <v xml:space="preserve">35cc        </v>
          </cell>
          <cell r="E868" t="str">
            <v xml:space="preserve">30/Bx   </v>
          </cell>
          <cell r="F868" t="str">
            <v>CARDKN</v>
          </cell>
          <cell r="G868" t="str">
            <v xml:space="preserve">8881535762               </v>
          </cell>
          <cell r="H868" t="str">
            <v xml:space="preserve">BO  </v>
          </cell>
          <cell r="I868">
            <v>1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 t="str">
            <v>M10</v>
          </cell>
          <cell r="R868" t="str">
            <v xml:space="preserve"> </v>
          </cell>
          <cell r="S868" t="str">
            <v>Blank</v>
          </cell>
          <cell r="T868" t="str">
            <v xml:space="preserve">  </v>
          </cell>
          <cell r="U868" t="str">
            <v>DP</v>
          </cell>
          <cell r="V868" t="str">
            <v>Y</v>
          </cell>
          <cell r="W868" t="str">
            <v>Y</v>
          </cell>
          <cell r="X868" t="str">
            <v>Y</v>
          </cell>
          <cell r="Y868" t="str">
            <v>Y</v>
          </cell>
          <cell r="Z868" t="str">
            <v>Y</v>
          </cell>
          <cell r="AA868" t="str">
            <v>Low impact - only 1 or 2 line impact</v>
          </cell>
        </row>
        <row r="869">
          <cell r="A869" t="str">
            <v>2132191</v>
          </cell>
          <cell r="B869" t="str">
            <v xml:space="preserve">J.CORRIGAN     </v>
          </cell>
          <cell r="C869" t="str">
            <v xml:space="preserve">Comply Cold Steri-Log Tst     </v>
          </cell>
          <cell r="D869" t="str">
            <v xml:space="preserve">Strips      </v>
          </cell>
          <cell r="E869" t="str">
            <v xml:space="preserve">2/Ca    </v>
          </cell>
          <cell r="F869" t="str">
            <v xml:space="preserve">3MMED </v>
          </cell>
          <cell r="G869" t="str">
            <v xml:space="preserve">3987                     </v>
          </cell>
          <cell r="H869" t="str">
            <v xml:space="preserve">XE  </v>
          </cell>
          <cell r="I869">
            <v>0</v>
          </cell>
          <cell r="J869">
            <v>0</v>
          </cell>
          <cell r="K869">
            <v>1</v>
          </cell>
          <cell r="L869">
            <v>0</v>
          </cell>
          <cell r="M869">
            <v>0</v>
          </cell>
          <cell r="N869">
            <v>1</v>
          </cell>
          <cell r="O869">
            <v>1</v>
          </cell>
          <cell r="P869">
            <v>1</v>
          </cell>
          <cell r="Q869" t="str">
            <v>M80</v>
          </cell>
          <cell r="R869" t="str">
            <v xml:space="preserve"> </v>
          </cell>
          <cell r="S869" t="str">
            <v>Blank</v>
          </cell>
          <cell r="T869" t="str">
            <v xml:space="preserve">  </v>
          </cell>
          <cell r="U869" t="str">
            <v xml:space="preserve">  </v>
          </cell>
          <cell r="V869" t="str">
            <v>Y</v>
          </cell>
          <cell r="W869" t="str">
            <v>N</v>
          </cell>
          <cell r="X869" t="str">
            <v>N</v>
          </cell>
          <cell r="Y869" t="str">
            <v>N</v>
          </cell>
          <cell r="Z869" t="str">
            <v>N</v>
          </cell>
          <cell r="AA869" t="str">
            <v>Non-stock in the primary DC - demand too low to convert</v>
          </cell>
        </row>
        <row r="870">
          <cell r="A870" t="str">
            <v>2218744</v>
          </cell>
          <cell r="B870" t="str">
            <v xml:space="preserve">E.SWEENEY      </v>
          </cell>
          <cell r="C870" t="str">
            <v xml:space="preserve">Scale Beam Clinical           </v>
          </cell>
          <cell r="D870" t="str">
            <v xml:space="preserve">            </v>
          </cell>
          <cell r="E870" t="str">
            <v xml:space="preserve">Ea      </v>
          </cell>
          <cell r="F870" t="str">
            <v>PELSTA</v>
          </cell>
          <cell r="G870" t="str">
            <v xml:space="preserve">402LB                    </v>
          </cell>
          <cell r="H870" t="str">
            <v xml:space="preserve">D   </v>
          </cell>
          <cell r="I870">
            <v>0</v>
          </cell>
          <cell r="J870">
            <v>0</v>
          </cell>
          <cell r="K870">
            <v>1</v>
          </cell>
          <cell r="L870">
            <v>0</v>
          </cell>
          <cell r="M870">
            <v>0</v>
          </cell>
          <cell r="N870">
            <v>1</v>
          </cell>
          <cell r="O870">
            <v>1</v>
          </cell>
          <cell r="P870">
            <v>1</v>
          </cell>
          <cell r="Q870" t="str">
            <v>M85</v>
          </cell>
          <cell r="R870" t="str">
            <v xml:space="preserve"> </v>
          </cell>
          <cell r="S870" t="str">
            <v>D</v>
          </cell>
          <cell r="T870" t="str">
            <v xml:space="preserve">  </v>
          </cell>
          <cell r="U870" t="str">
            <v xml:space="preserve">  </v>
          </cell>
          <cell r="V870" t="str">
            <v>N</v>
          </cell>
          <cell r="W870" t="str">
            <v>N</v>
          </cell>
          <cell r="X870" t="str">
            <v>N</v>
          </cell>
          <cell r="Y870" t="str">
            <v>N</v>
          </cell>
          <cell r="Z870" t="str">
            <v>N</v>
          </cell>
          <cell r="AA870" t="str">
            <v>Corporate non-stock - demand too low to convert</v>
          </cell>
        </row>
        <row r="871">
          <cell r="A871" t="str">
            <v>2253788</v>
          </cell>
          <cell r="B871" t="str">
            <v xml:space="preserve">C.SANATOR      </v>
          </cell>
          <cell r="C871" t="str">
            <v xml:space="preserve">Soap Lotion Antimicrob 800ml  </v>
          </cell>
          <cell r="D871" t="str">
            <v>Chloroxyleno</v>
          </cell>
          <cell r="E871" t="str">
            <v xml:space="preserve">12/Ca   </v>
          </cell>
          <cell r="F871" t="str">
            <v xml:space="preserve">GOJO  </v>
          </cell>
          <cell r="G871" t="str">
            <v xml:space="preserve">9212-12                  </v>
          </cell>
          <cell r="H871" t="str">
            <v xml:space="preserve">XE  </v>
          </cell>
          <cell r="I871">
            <v>0</v>
          </cell>
          <cell r="J871">
            <v>0</v>
          </cell>
          <cell r="K871">
            <v>1</v>
          </cell>
          <cell r="L871">
            <v>0</v>
          </cell>
          <cell r="M871">
            <v>0</v>
          </cell>
          <cell r="N871">
            <v>1</v>
          </cell>
          <cell r="O871">
            <v>1</v>
          </cell>
          <cell r="P871">
            <v>1</v>
          </cell>
          <cell r="Q871" t="str">
            <v>M80</v>
          </cell>
          <cell r="R871" t="str">
            <v xml:space="preserve"> </v>
          </cell>
          <cell r="S871" t="str">
            <v>Blank</v>
          </cell>
          <cell r="T871" t="str">
            <v xml:space="preserve">  </v>
          </cell>
          <cell r="U871" t="str">
            <v xml:space="preserve">  </v>
          </cell>
          <cell r="V871" t="str">
            <v>Y</v>
          </cell>
          <cell r="W871" t="str">
            <v>N</v>
          </cell>
          <cell r="X871" t="str">
            <v>N</v>
          </cell>
          <cell r="Y871" t="str">
            <v>N</v>
          </cell>
          <cell r="Z871" t="str">
            <v>N</v>
          </cell>
          <cell r="AA871" t="str">
            <v>Non-stock in the primary DC - demand too low to convert</v>
          </cell>
        </row>
        <row r="872">
          <cell r="A872" t="str">
            <v>2333509</v>
          </cell>
          <cell r="B872" t="str">
            <v xml:space="preserve">J.CORRIGAN     </v>
          </cell>
          <cell r="C872" t="str">
            <v xml:space="preserve">Tube Endotrach 6.0mm Cuffed   </v>
          </cell>
          <cell r="D872" t="str">
            <v xml:space="preserve">            </v>
          </cell>
          <cell r="E872" t="str">
            <v xml:space="preserve">10/Bx   </v>
          </cell>
          <cell r="F872" t="str">
            <v>KENDAL</v>
          </cell>
          <cell r="G872" t="str">
            <v xml:space="preserve">86109                    </v>
          </cell>
          <cell r="H872" t="str">
            <v xml:space="preserve">XE  </v>
          </cell>
          <cell r="I872">
            <v>0</v>
          </cell>
          <cell r="J872">
            <v>0</v>
          </cell>
          <cell r="K872">
            <v>1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 t="str">
            <v>M10</v>
          </cell>
          <cell r="R872" t="str">
            <v xml:space="preserve"> </v>
          </cell>
          <cell r="S872" t="str">
            <v>Blank</v>
          </cell>
          <cell r="T872" t="str">
            <v xml:space="preserve">  </v>
          </cell>
          <cell r="U872" t="str">
            <v xml:space="preserve">  </v>
          </cell>
          <cell r="V872" t="str">
            <v>Y</v>
          </cell>
          <cell r="W872" t="str">
            <v>Y</v>
          </cell>
          <cell r="X872" t="str">
            <v>N</v>
          </cell>
          <cell r="Y872" t="str">
            <v>N</v>
          </cell>
          <cell r="Z872" t="str">
            <v>N</v>
          </cell>
          <cell r="AA872" t="str">
            <v>Non-stock in the primary DC - demand too low to convert</v>
          </cell>
        </row>
        <row r="873">
          <cell r="A873" t="str">
            <v>2430020</v>
          </cell>
          <cell r="B873" t="str">
            <v xml:space="preserve">T.FABIAN       </v>
          </cell>
          <cell r="C873" t="str">
            <v xml:space="preserve">Connector Maxiplus Pos Press  </v>
          </cell>
          <cell r="D873" t="str">
            <v xml:space="preserve">            </v>
          </cell>
          <cell r="E873" t="str">
            <v xml:space="preserve">100/Ca  </v>
          </cell>
          <cell r="F873" t="str">
            <v xml:space="preserve">BD    </v>
          </cell>
          <cell r="G873" t="str">
            <v xml:space="preserve">MP1000                   </v>
          </cell>
          <cell r="H873" t="str">
            <v xml:space="preserve">XD  </v>
          </cell>
          <cell r="I873">
            <v>0</v>
          </cell>
          <cell r="J873">
            <v>1</v>
          </cell>
          <cell r="K873">
            <v>0</v>
          </cell>
          <cell r="L873">
            <v>0</v>
          </cell>
          <cell r="M873">
            <v>0</v>
          </cell>
          <cell r="N873">
            <v>1</v>
          </cell>
          <cell r="O873">
            <v>1</v>
          </cell>
          <cell r="P873">
            <v>1</v>
          </cell>
          <cell r="Q873" t="str">
            <v>M86</v>
          </cell>
          <cell r="R873" t="str">
            <v xml:space="preserve"> </v>
          </cell>
          <cell r="S873" t="str">
            <v>L</v>
          </cell>
          <cell r="T873" t="str">
            <v xml:space="preserve">  </v>
          </cell>
          <cell r="U873" t="str">
            <v>DP</v>
          </cell>
          <cell r="V873" t="str">
            <v>N</v>
          </cell>
          <cell r="W873" t="str">
            <v>N</v>
          </cell>
          <cell r="X873" t="str">
            <v>N</v>
          </cell>
          <cell r="Y873" t="str">
            <v>N</v>
          </cell>
          <cell r="Z873" t="str">
            <v>N</v>
          </cell>
          <cell r="AA873" t="str">
            <v>Corporate non-stock - demand too low to convert</v>
          </cell>
        </row>
        <row r="874">
          <cell r="A874" t="str">
            <v>2480691</v>
          </cell>
          <cell r="B874" t="str">
            <v xml:space="preserve">D.TILLER       </v>
          </cell>
          <cell r="C874" t="str">
            <v xml:space="preserve">Adrenalin Inj SDV N-R         </v>
          </cell>
          <cell r="D874" t="str">
            <v xml:space="preserve">1mg/mL      </v>
          </cell>
          <cell r="E874" t="str">
            <v xml:space="preserve">1ml/VL  </v>
          </cell>
          <cell r="F874" t="str">
            <v>GIVREP</v>
          </cell>
          <cell r="G874" t="str">
            <v xml:space="preserve">42023015925              </v>
          </cell>
          <cell r="H874" t="str">
            <v xml:space="preserve">XE  </v>
          </cell>
          <cell r="I874">
            <v>0</v>
          </cell>
          <cell r="J874">
            <v>0</v>
          </cell>
          <cell r="K874">
            <v>1</v>
          </cell>
          <cell r="L874">
            <v>0</v>
          </cell>
          <cell r="M874">
            <v>0</v>
          </cell>
          <cell r="N874">
            <v>1</v>
          </cell>
          <cell r="O874">
            <v>1</v>
          </cell>
          <cell r="P874">
            <v>1</v>
          </cell>
          <cell r="Q874" t="str">
            <v>M95</v>
          </cell>
          <cell r="R874" t="str">
            <v>R</v>
          </cell>
          <cell r="S874" t="str">
            <v>Blank</v>
          </cell>
          <cell r="T874" t="str">
            <v xml:space="preserve">  </v>
          </cell>
          <cell r="U874" t="str">
            <v>RX</v>
          </cell>
          <cell r="V874" t="str">
            <v>Y</v>
          </cell>
          <cell r="W874" t="str">
            <v>N</v>
          </cell>
          <cell r="X874" t="str">
            <v>N</v>
          </cell>
          <cell r="Y874" t="str">
            <v>N</v>
          </cell>
          <cell r="Z874" t="str">
            <v>Y</v>
          </cell>
          <cell r="AA874" t="str">
            <v>Non-stock in the primary DC - demand too low to convert</v>
          </cell>
        </row>
        <row r="875">
          <cell r="A875" t="str">
            <v>2480718</v>
          </cell>
          <cell r="B875" t="str">
            <v xml:space="preserve">D.TILLER       </v>
          </cell>
          <cell r="C875" t="str">
            <v xml:space="preserve">Cyanocobalamin MDV N-R        </v>
          </cell>
          <cell r="D875" t="str">
            <v xml:space="preserve">1000mcg     </v>
          </cell>
          <cell r="E875" t="str">
            <v xml:space="preserve">30ml/Vl </v>
          </cell>
          <cell r="F875" t="str">
            <v>GIVREP</v>
          </cell>
          <cell r="G875" t="str">
            <v xml:space="preserve">67457040005              </v>
          </cell>
          <cell r="H875" t="str">
            <v xml:space="preserve">BO  </v>
          </cell>
          <cell r="I875">
            <v>0</v>
          </cell>
          <cell r="J875">
            <v>0</v>
          </cell>
          <cell r="K875">
            <v>1</v>
          </cell>
          <cell r="L875">
            <v>0</v>
          </cell>
          <cell r="M875">
            <v>0</v>
          </cell>
          <cell r="N875">
            <v>1</v>
          </cell>
          <cell r="O875">
            <v>1</v>
          </cell>
          <cell r="P875">
            <v>1</v>
          </cell>
          <cell r="Q875" t="str">
            <v>G95</v>
          </cell>
          <cell r="R875" t="str">
            <v>R</v>
          </cell>
          <cell r="S875" t="str">
            <v>Blank</v>
          </cell>
          <cell r="T875" t="str">
            <v xml:space="preserve">  </v>
          </cell>
          <cell r="U875" t="str">
            <v>RX</v>
          </cell>
          <cell r="V875" t="str">
            <v>Y</v>
          </cell>
          <cell r="W875" t="str">
            <v>Y</v>
          </cell>
          <cell r="X875" t="str">
            <v>Y</v>
          </cell>
          <cell r="Y875" t="str">
            <v>Y</v>
          </cell>
          <cell r="Z875" t="str">
            <v>Y</v>
          </cell>
          <cell r="AA875" t="str">
            <v>Low impact - only 1 or 2 line impact</v>
          </cell>
        </row>
        <row r="876">
          <cell r="A876" t="str">
            <v>2483963</v>
          </cell>
          <cell r="B876" t="str">
            <v xml:space="preserve">K.WELTI        </v>
          </cell>
          <cell r="C876" t="str">
            <v xml:space="preserve">Glutose Gel Lemon             </v>
          </cell>
          <cell r="D876" t="str">
            <v xml:space="preserve">45gm Tube   </v>
          </cell>
          <cell r="E876" t="str">
            <v xml:space="preserve">Ea      </v>
          </cell>
          <cell r="F876" t="str">
            <v xml:space="preserve">CLAY  </v>
          </cell>
          <cell r="G876" t="str">
            <v xml:space="preserve">00574006945              </v>
          </cell>
          <cell r="H876" t="str">
            <v xml:space="preserve">XE  </v>
          </cell>
          <cell r="I876">
            <v>0</v>
          </cell>
          <cell r="J876">
            <v>0</v>
          </cell>
          <cell r="K876">
            <v>1</v>
          </cell>
          <cell r="L876">
            <v>0</v>
          </cell>
          <cell r="M876">
            <v>0</v>
          </cell>
          <cell r="N876">
            <v>1</v>
          </cell>
          <cell r="O876">
            <v>1</v>
          </cell>
          <cell r="P876">
            <v>1</v>
          </cell>
          <cell r="Q876" t="str">
            <v>M90</v>
          </cell>
          <cell r="R876" t="str">
            <v xml:space="preserve"> </v>
          </cell>
          <cell r="S876" t="str">
            <v>Blank</v>
          </cell>
          <cell r="T876" t="str">
            <v xml:space="preserve">  </v>
          </cell>
          <cell r="U876" t="str">
            <v>OC</v>
          </cell>
          <cell r="V876" t="str">
            <v>Y</v>
          </cell>
          <cell r="W876" t="str">
            <v>N</v>
          </cell>
          <cell r="X876" t="str">
            <v>N</v>
          </cell>
          <cell r="Y876" t="str">
            <v>N</v>
          </cell>
          <cell r="Z876" t="str">
            <v>N</v>
          </cell>
          <cell r="AA876" t="str">
            <v>Non-stock in the primary DC - demand too low to convert</v>
          </cell>
        </row>
        <row r="877">
          <cell r="A877" t="str">
            <v>2487055</v>
          </cell>
          <cell r="B877" t="str">
            <v xml:space="preserve">D.TILLER       </v>
          </cell>
          <cell r="C877" t="str">
            <v xml:space="preserve">Aminophylline Inj Non Ret     </v>
          </cell>
          <cell r="D877" t="str">
            <v xml:space="preserve">25mg/ml     </v>
          </cell>
          <cell r="E877" t="str">
            <v xml:space="preserve">20mL/Vl </v>
          </cell>
          <cell r="F877" t="str">
            <v>GIVREP</v>
          </cell>
          <cell r="G877" t="str">
            <v xml:space="preserve">00409592201              </v>
          </cell>
          <cell r="H877" t="str">
            <v xml:space="preserve">BO  </v>
          </cell>
          <cell r="I877">
            <v>1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1</v>
          </cell>
          <cell r="O877">
            <v>1</v>
          </cell>
          <cell r="P877">
            <v>1</v>
          </cell>
          <cell r="Q877" t="str">
            <v>G95</v>
          </cell>
          <cell r="R877" t="str">
            <v>R</v>
          </cell>
          <cell r="S877" t="str">
            <v>Blank</v>
          </cell>
          <cell r="T877" t="str">
            <v xml:space="preserve">  </v>
          </cell>
          <cell r="U877" t="str">
            <v>RX</v>
          </cell>
          <cell r="V877" t="str">
            <v>Y</v>
          </cell>
          <cell r="W877" t="str">
            <v>Y</v>
          </cell>
          <cell r="X877" t="str">
            <v>Y</v>
          </cell>
          <cell r="Y877" t="str">
            <v>Y</v>
          </cell>
          <cell r="Z877" t="str">
            <v>Y</v>
          </cell>
          <cell r="AA877" t="str">
            <v>Low impact - only 1 or 2 line impact</v>
          </cell>
        </row>
        <row r="878">
          <cell r="A878" t="str">
            <v>2546204</v>
          </cell>
          <cell r="B878" t="str">
            <v xml:space="preserve">C.SANATOR      </v>
          </cell>
          <cell r="C878" t="str">
            <v xml:space="preserve">Hemoccult Mailing Pouch Only  </v>
          </cell>
          <cell r="D878" t="str">
            <v xml:space="preserve">            </v>
          </cell>
          <cell r="E878" t="str">
            <v xml:space="preserve">100/Bx  </v>
          </cell>
          <cell r="F878" t="str">
            <v>HEMOCU</v>
          </cell>
          <cell r="G878" t="str">
            <v xml:space="preserve">62200                    </v>
          </cell>
          <cell r="H878" t="str">
            <v xml:space="preserve">XE  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1</v>
          </cell>
          <cell r="N878">
            <v>1</v>
          </cell>
          <cell r="O878">
            <v>1</v>
          </cell>
          <cell r="P878">
            <v>1</v>
          </cell>
          <cell r="Q878" t="str">
            <v>M30</v>
          </cell>
          <cell r="R878" t="str">
            <v xml:space="preserve"> </v>
          </cell>
          <cell r="S878" t="str">
            <v>Blank</v>
          </cell>
          <cell r="T878" t="str">
            <v xml:space="preserve">  </v>
          </cell>
          <cell r="U878" t="str">
            <v xml:space="preserve">  </v>
          </cell>
          <cell r="V878" t="str">
            <v>Y</v>
          </cell>
          <cell r="W878" t="str">
            <v>N</v>
          </cell>
          <cell r="X878" t="str">
            <v>Y</v>
          </cell>
          <cell r="Y878" t="str">
            <v>Y</v>
          </cell>
          <cell r="Z878" t="str">
            <v>N</v>
          </cell>
          <cell r="AA878" t="str">
            <v>Non-stock in the primary DC - demand too low to convert</v>
          </cell>
        </row>
        <row r="879">
          <cell r="A879" t="str">
            <v>2580107</v>
          </cell>
          <cell r="B879" t="str">
            <v xml:space="preserve">A.DOUGHTON     </v>
          </cell>
          <cell r="C879" t="str">
            <v xml:space="preserve">Sodium Chloride Inj 250ML     </v>
          </cell>
          <cell r="D879" t="str">
            <v xml:space="preserve">0.9%        </v>
          </cell>
          <cell r="E879" t="str">
            <v xml:space="preserve">24/Ca   </v>
          </cell>
          <cell r="F879" t="str">
            <v>ABBHOS</v>
          </cell>
          <cell r="G879" t="str">
            <v xml:space="preserve">0798325                  </v>
          </cell>
          <cell r="H879" t="str">
            <v xml:space="preserve">BO  </v>
          </cell>
          <cell r="I879">
            <v>1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1</v>
          </cell>
          <cell r="O879">
            <v>1</v>
          </cell>
          <cell r="P879">
            <v>1</v>
          </cell>
          <cell r="Q879" t="str">
            <v>M10</v>
          </cell>
          <cell r="R879" t="str">
            <v>R</v>
          </cell>
          <cell r="S879" t="str">
            <v>Blank</v>
          </cell>
          <cell r="T879" t="str">
            <v xml:space="preserve">  </v>
          </cell>
          <cell r="U879" t="str">
            <v>RE</v>
          </cell>
          <cell r="V879" t="str">
            <v>Y</v>
          </cell>
          <cell r="W879" t="str">
            <v>Y</v>
          </cell>
          <cell r="X879" t="str">
            <v>Y</v>
          </cell>
          <cell r="Y879" t="str">
            <v>Y</v>
          </cell>
          <cell r="Z879" t="str">
            <v>Y</v>
          </cell>
          <cell r="AA879" t="str">
            <v>Low impact - only 1 or 2 line impact</v>
          </cell>
        </row>
        <row r="880">
          <cell r="A880" t="str">
            <v>2586377</v>
          </cell>
          <cell r="B880" t="str">
            <v xml:space="preserve">A.DOUGHTON     </v>
          </cell>
          <cell r="C880" t="str">
            <v>Sodium Chloride Inj 0.9% 250mL</v>
          </cell>
          <cell r="D880" t="str">
            <v xml:space="preserve">Add-Vantage </v>
          </cell>
          <cell r="E880" t="str">
            <v xml:space="preserve">24/Ca   </v>
          </cell>
          <cell r="F880" t="str">
            <v>PFIZNJ</v>
          </cell>
          <cell r="G880" t="str">
            <v xml:space="preserve">00409710102              </v>
          </cell>
          <cell r="H880" t="str">
            <v xml:space="preserve">BO  </v>
          </cell>
          <cell r="I880">
            <v>1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 t="str">
            <v>G10</v>
          </cell>
          <cell r="R880" t="str">
            <v>R</v>
          </cell>
          <cell r="S880" t="str">
            <v>Blank</v>
          </cell>
          <cell r="T880" t="str">
            <v xml:space="preserve">  </v>
          </cell>
          <cell r="U880" t="str">
            <v>RE</v>
          </cell>
          <cell r="V880" t="str">
            <v>Y</v>
          </cell>
          <cell r="W880" t="str">
            <v>Y</v>
          </cell>
          <cell r="X880" t="str">
            <v>Y</v>
          </cell>
          <cell r="Y880" t="str">
            <v>Y</v>
          </cell>
          <cell r="Z880" t="str">
            <v>Y</v>
          </cell>
          <cell r="AA880" t="str">
            <v>Low impact - only 1 or 2 line impact</v>
          </cell>
        </row>
        <row r="881">
          <cell r="A881" t="str">
            <v>2586520</v>
          </cell>
          <cell r="B881" t="str">
            <v xml:space="preserve">D.TILLER       </v>
          </cell>
          <cell r="C881" t="str">
            <v xml:space="preserve">Ketorolac Inj IM SDV Non/Ret  </v>
          </cell>
          <cell r="D881" t="str">
            <v xml:space="preserve">60mg/2mL    </v>
          </cell>
          <cell r="E881" t="str">
            <v xml:space="preserve">2mL/Vl  </v>
          </cell>
          <cell r="F881" t="str">
            <v>GIVREP</v>
          </cell>
          <cell r="G881" t="str">
            <v xml:space="preserve">00409379601              </v>
          </cell>
          <cell r="H881" t="str">
            <v xml:space="preserve">BO  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1</v>
          </cell>
          <cell r="N881">
            <v>1</v>
          </cell>
          <cell r="O881">
            <v>1</v>
          </cell>
          <cell r="P881">
            <v>1</v>
          </cell>
          <cell r="Q881" t="str">
            <v>G95</v>
          </cell>
          <cell r="R881" t="str">
            <v>Z</v>
          </cell>
          <cell r="S881" t="str">
            <v>Z</v>
          </cell>
          <cell r="T881" t="str">
            <v xml:space="preserve">  </v>
          </cell>
          <cell r="U881" t="str">
            <v>RX</v>
          </cell>
          <cell r="V881" t="str">
            <v>N</v>
          </cell>
          <cell r="W881" t="str">
            <v>N</v>
          </cell>
          <cell r="X881" t="str">
            <v>N</v>
          </cell>
          <cell r="Y881" t="str">
            <v>N</v>
          </cell>
          <cell r="Z881" t="str">
            <v>N</v>
          </cell>
          <cell r="AA881" t="str">
            <v>Discontinued</v>
          </cell>
        </row>
        <row r="882">
          <cell r="A882" t="str">
            <v>2643844</v>
          </cell>
          <cell r="B882" t="str">
            <v xml:space="preserve">T.FABIAN       </v>
          </cell>
          <cell r="C882" t="str">
            <v xml:space="preserve">Angiocath Autoguard           </v>
          </cell>
          <cell r="D882" t="str">
            <v xml:space="preserve">22gax1      </v>
          </cell>
          <cell r="E882" t="str">
            <v xml:space="preserve">50/Bx   </v>
          </cell>
          <cell r="F882" t="str">
            <v xml:space="preserve">BD    </v>
          </cell>
          <cell r="G882" t="str">
            <v xml:space="preserve">381701                   </v>
          </cell>
          <cell r="H882" t="str">
            <v xml:space="preserve">XE  </v>
          </cell>
          <cell r="I882">
            <v>1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1</v>
          </cell>
          <cell r="O882">
            <v>1</v>
          </cell>
          <cell r="P882">
            <v>1</v>
          </cell>
          <cell r="Q882" t="str">
            <v>M90</v>
          </cell>
          <cell r="R882" t="str">
            <v>Z</v>
          </cell>
          <cell r="S882" t="str">
            <v>Z</v>
          </cell>
          <cell r="T882" t="str">
            <v xml:space="preserve">  </v>
          </cell>
          <cell r="U882" t="str">
            <v>DP</v>
          </cell>
          <cell r="V882" t="str">
            <v>N</v>
          </cell>
          <cell r="W882" t="str">
            <v>N</v>
          </cell>
          <cell r="X882" t="str">
            <v>N</v>
          </cell>
          <cell r="Y882" t="str">
            <v>N</v>
          </cell>
          <cell r="Z882" t="str">
            <v>N</v>
          </cell>
          <cell r="AA882" t="str">
            <v>Discontinued</v>
          </cell>
        </row>
        <row r="883">
          <cell r="A883" t="str">
            <v>2670041</v>
          </cell>
          <cell r="B883" t="str">
            <v xml:space="preserve">K.MURTAUGH     </v>
          </cell>
          <cell r="C883" t="str">
            <v xml:space="preserve">Pads Alcohol Prep Sterile     </v>
          </cell>
          <cell r="D883" t="str">
            <v xml:space="preserve">Large       </v>
          </cell>
          <cell r="E883" t="str">
            <v xml:space="preserve">1000/Ca </v>
          </cell>
          <cell r="F883" t="str">
            <v xml:space="preserve">DYNAM </v>
          </cell>
          <cell r="G883" t="str">
            <v xml:space="preserve">1116                     </v>
          </cell>
          <cell r="H883" t="str">
            <v xml:space="preserve">XS  </v>
          </cell>
          <cell r="I883">
            <v>1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1</v>
          </cell>
          <cell r="O883">
            <v>1</v>
          </cell>
          <cell r="P883">
            <v>1</v>
          </cell>
          <cell r="Q883" t="str">
            <v>M80</v>
          </cell>
          <cell r="R883" t="str">
            <v xml:space="preserve"> </v>
          </cell>
          <cell r="S883" t="str">
            <v>Blank</v>
          </cell>
          <cell r="T883" t="str">
            <v xml:space="preserve">  </v>
          </cell>
          <cell r="U883" t="str">
            <v xml:space="preserve">  </v>
          </cell>
          <cell r="V883" t="str">
            <v>Y</v>
          </cell>
          <cell r="W883" t="str">
            <v>Y</v>
          </cell>
          <cell r="X883" t="str">
            <v>Y</v>
          </cell>
          <cell r="Y883" t="str">
            <v>Y</v>
          </cell>
          <cell r="Z883" t="str">
            <v>Y</v>
          </cell>
          <cell r="AA883" t="str">
            <v>Low impact - only 1 or 2 line impact</v>
          </cell>
        </row>
        <row r="884">
          <cell r="A884" t="str">
            <v>2715808</v>
          </cell>
          <cell r="B884" t="str">
            <v xml:space="preserve">W.ROACH        </v>
          </cell>
          <cell r="C884" t="str">
            <v xml:space="preserve">Ace O-Ring F/Electrode        </v>
          </cell>
          <cell r="D884" t="str">
            <v xml:space="preserve">            </v>
          </cell>
          <cell r="E884" t="str">
            <v xml:space="preserve">Ea      </v>
          </cell>
          <cell r="F884" t="str">
            <v>SCHIAP</v>
          </cell>
          <cell r="G884" t="str">
            <v xml:space="preserve">903625                   </v>
          </cell>
          <cell r="H884" t="str">
            <v xml:space="preserve">XD  </v>
          </cell>
          <cell r="I884">
            <v>0</v>
          </cell>
          <cell r="J884">
            <v>0</v>
          </cell>
          <cell r="K884">
            <v>1</v>
          </cell>
          <cell r="L884">
            <v>0</v>
          </cell>
          <cell r="M884">
            <v>0</v>
          </cell>
          <cell r="N884">
            <v>1</v>
          </cell>
          <cell r="O884">
            <v>1</v>
          </cell>
          <cell r="P884">
            <v>1</v>
          </cell>
          <cell r="Q884" t="str">
            <v>M86</v>
          </cell>
          <cell r="R884" t="str">
            <v xml:space="preserve"> </v>
          </cell>
          <cell r="S884" t="str">
            <v>L</v>
          </cell>
          <cell r="T884" t="str">
            <v xml:space="preserve">  </v>
          </cell>
          <cell r="U884" t="str">
            <v xml:space="preserve">  </v>
          </cell>
          <cell r="V884" t="str">
            <v>N</v>
          </cell>
          <cell r="W884" t="str">
            <v>N</v>
          </cell>
          <cell r="X884" t="str">
            <v>N</v>
          </cell>
          <cell r="Y884" t="str">
            <v>N</v>
          </cell>
          <cell r="Z884" t="str">
            <v>N</v>
          </cell>
          <cell r="AA884" t="str">
            <v>Corporate non-stock - demand too low to convert</v>
          </cell>
        </row>
        <row r="885">
          <cell r="A885" t="str">
            <v>2771139</v>
          </cell>
          <cell r="B885" t="str">
            <v xml:space="preserve">G.RAZZANO      </v>
          </cell>
          <cell r="C885" t="str">
            <v xml:space="preserve">Scissor Mayo Dissect Eco Grde </v>
          </cell>
          <cell r="D885" t="str">
            <v xml:space="preserve">5-1/2" Strt </v>
          </cell>
          <cell r="E885" t="str">
            <v xml:space="preserve">12/Pk   </v>
          </cell>
          <cell r="F885" t="str">
            <v>MILTEX</v>
          </cell>
          <cell r="G885" t="str">
            <v xml:space="preserve">EG5-120                  </v>
          </cell>
          <cell r="H885" t="str">
            <v xml:space="preserve">XE  </v>
          </cell>
          <cell r="I885">
            <v>1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1</v>
          </cell>
          <cell r="O885">
            <v>1</v>
          </cell>
          <cell r="P885">
            <v>1</v>
          </cell>
          <cell r="Q885" t="str">
            <v>M10</v>
          </cell>
          <cell r="R885" t="str">
            <v xml:space="preserve"> </v>
          </cell>
          <cell r="S885" t="str">
            <v>Blank</v>
          </cell>
          <cell r="T885" t="str">
            <v xml:space="preserve">  </v>
          </cell>
          <cell r="U885" t="str">
            <v>DU</v>
          </cell>
          <cell r="V885" t="str">
            <v>N</v>
          </cell>
          <cell r="W885" t="str">
            <v>Y</v>
          </cell>
          <cell r="X885" t="str">
            <v>N</v>
          </cell>
          <cell r="Y885" t="str">
            <v>N</v>
          </cell>
          <cell r="Z885" t="str">
            <v>N</v>
          </cell>
          <cell r="AA885" t="str">
            <v>Non-stock in the primary DC - demand too low to convert</v>
          </cell>
        </row>
        <row r="886">
          <cell r="A886" t="str">
            <v>2830013</v>
          </cell>
          <cell r="B886" t="str">
            <v xml:space="preserve">D.TILLER       </v>
          </cell>
          <cell r="C886" t="str">
            <v xml:space="preserve">Wheelchair STD20ECDDAHDSF     </v>
          </cell>
          <cell r="D886" t="str">
            <v xml:space="preserve">H/D 20"     </v>
          </cell>
          <cell r="E886" t="str">
            <v xml:space="preserve">Ea      </v>
          </cell>
          <cell r="F886" t="str">
            <v>MEDDEP</v>
          </cell>
          <cell r="G886" t="str">
            <v xml:space="preserve">STD20ECDDAHD-SF          </v>
          </cell>
          <cell r="H886" t="str">
            <v xml:space="preserve">XD  </v>
          </cell>
          <cell r="I886">
            <v>1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1</v>
          </cell>
          <cell r="O886">
            <v>1</v>
          </cell>
          <cell r="P886">
            <v>1</v>
          </cell>
          <cell r="Q886" t="str">
            <v>M86</v>
          </cell>
          <cell r="R886" t="str">
            <v xml:space="preserve"> </v>
          </cell>
          <cell r="S886" t="str">
            <v>L</v>
          </cell>
          <cell r="T886" t="str">
            <v xml:space="preserve">  </v>
          </cell>
          <cell r="U886" t="str">
            <v xml:space="preserve">  </v>
          </cell>
          <cell r="V886" t="str">
            <v>N</v>
          </cell>
          <cell r="W886" t="str">
            <v>N</v>
          </cell>
          <cell r="X886" t="str">
            <v>N</v>
          </cell>
          <cell r="Y886" t="str">
            <v>N</v>
          </cell>
          <cell r="Z886" t="str">
            <v>N</v>
          </cell>
          <cell r="AA886" t="str">
            <v>Corporate non-stock - demand too low to convert</v>
          </cell>
        </row>
        <row r="887">
          <cell r="A887" t="str">
            <v>2840061</v>
          </cell>
          <cell r="B887" t="str">
            <v xml:space="preserve">D.McKINLEY     </v>
          </cell>
          <cell r="C887" t="str">
            <v xml:space="preserve">Cannula Soft-Tip Adult 7'     </v>
          </cell>
          <cell r="D887" t="str">
            <v xml:space="preserve">            </v>
          </cell>
          <cell r="E887" t="str">
            <v xml:space="preserve">50/Ca   </v>
          </cell>
          <cell r="F887" t="str">
            <v>WESTME</v>
          </cell>
          <cell r="G887" t="str">
            <v xml:space="preserve">0556                     </v>
          </cell>
          <cell r="H887" t="str">
            <v xml:space="preserve">XS  </v>
          </cell>
          <cell r="I887">
            <v>1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1</v>
          </cell>
          <cell r="O887">
            <v>1</v>
          </cell>
          <cell r="P887">
            <v>1</v>
          </cell>
          <cell r="Q887" t="str">
            <v>M10</v>
          </cell>
          <cell r="R887" t="str">
            <v xml:space="preserve"> </v>
          </cell>
          <cell r="S887" t="str">
            <v>Blank</v>
          </cell>
          <cell r="T887" t="str">
            <v xml:space="preserve">  </v>
          </cell>
          <cell r="U887" t="str">
            <v xml:space="preserve">  </v>
          </cell>
          <cell r="V887" t="str">
            <v>Y</v>
          </cell>
          <cell r="W887" t="str">
            <v>N</v>
          </cell>
          <cell r="X887" t="str">
            <v>Y</v>
          </cell>
          <cell r="Y887" t="str">
            <v>N</v>
          </cell>
          <cell r="Z887" t="str">
            <v>Y</v>
          </cell>
          <cell r="AA887" t="str">
            <v>Low impact - only 1 or 2 line impact</v>
          </cell>
        </row>
        <row r="888">
          <cell r="A888" t="str">
            <v>2859496</v>
          </cell>
          <cell r="B888" t="str">
            <v xml:space="preserve">A.JACKSON      </v>
          </cell>
          <cell r="C888" t="str">
            <v xml:space="preserve">Surgilast Elastic Bandage     </v>
          </cell>
          <cell r="D888" t="str">
            <v xml:space="preserve">#8          </v>
          </cell>
          <cell r="E888" t="str">
            <v xml:space="preserve">25yd/Bx </v>
          </cell>
          <cell r="F888" t="str">
            <v xml:space="preserve">ABCO  </v>
          </cell>
          <cell r="G888" t="str">
            <v xml:space="preserve">GL709                    </v>
          </cell>
          <cell r="H888" t="str">
            <v xml:space="preserve">XE  </v>
          </cell>
          <cell r="I888">
            <v>0</v>
          </cell>
          <cell r="J888">
            <v>0</v>
          </cell>
          <cell r="K888">
            <v>1</v>
          </cell>
          <cell r="L888">
            <v>0</v>
          </cell>
          <cell r="M888">
            <v>0</v>
          </cell>
          <cell r="N888">
            <v>1</v>
          </cell>
          <cell r="O888">
            <v>1</v>
          </cell>
          <cell r="P888">
            <v>1</v>
          </cell>
          <cell r="Q888" t="str">
            <v>M80</v>
          </cell>
          <cell r="R888" t="str">
            <v xml:space="preserve"> </v>
          </cell>
          <cell r="S888" t="str">
            <v>Blank</v>
          </cell>
          <cell r="T888" t="str">
            <v xml:space="preserve">  </v>
          </cell>
          <cell r="U888" t="str">
            <v xml:space="preserve">  </v>
          </cell>
          <cell r="V888" t="str">
            <v>Y</v>
          </cell>
          <cell r="W888" t="str">
            <v>Y</v>
          </cell>
          <cell r="X888" t="str">
            <v>N</v>
          </cell>
          <cell r="Y888" t="str">
            <v>Y</v>
          </cell>
          <cell r="Z888" t="str">
            <v>Y</v>
          </cell>
          <cell r="AA888" t="str">
            <v>Non-stock in the primary DC - demand too low to convert</v>
          </cell>
        </row>
        <row r="889">
          <cell r="A889" t="str">
            <v>2880382</v>
          </cell>
          <cell r="B889" t="str">
            <v xml:space="preserve">J.GOMES        </v>
          </cell>
          <cell r="C889" t="str">
            <v>Tip Pipet Cah Ntrl Bevl Rck St</v>
          </cell>
          <cell r="D889" t="str">
            <v xml:space="preserve">200UL       </v>
          </cell>
          <cell r="E889" t="str">
            <v xml:space="preserve">960/Pk  </v>
          </cell>
          <cell r="F889" t="str">
            <v xml:space="preserve">ALLEG </v>
          </cell>
          <cell r="G889" t="str">
            <v xml:space="preserve">CHT070RNS                </v>
          </cell>
          <cell r="H889" t="str">
            <v xml:space="preserve">XE  </v>
          </cell>
          <cell r="I889">
            <v>0</v>
          </cell>
          <cell r="J889">
            <v>1</v>
          </cell>
          <cell r="K889">
            <v>0</v>
          </cell>
          <cell r="L889">
            <v>0</v>
          </cell>
          <cell r="M889">
            <v>0</v>
          </cell>
          <cell r="N889">
            <v>1</v>
          </cell>
          <cell r="O889">
            <v>1</v>
          </cell>
          <cell r="P889">
            <v>1</v>
          </cell>
          <cell r="Q889" t="str">
            <v>M10</v>
          </cell>
          <cell r="R889" t="str">
            <v xml:space="preserve"> </v>
          </cell>
          <cell r="S889" t="str">
            <v>Blank</v>
          </cell>
          <cell r="T889" t="str">
            <v xml:space="preserve">  </v>
          </cell>
          <cell r="U889" t="str">
            <v>DU</v>
          </cell>
          <cell r="V889" t="str">
            <v>N</v>
          </cell>
          <cell r="W889" t="str">
            <v>N</v>
          </cell>
          <cell r="X889" t="str">
            <v>Y</v>
          </cell>
          <cell r="Y889" t="str">
            <v>N</v>
          </cell>
          <cell r="Z889" t="str">
            <v>N</v>
          </cell>
          <cell r="AA889" t="str">
            <v>Non-stock in the primary DC - demand too low to convert</v>
          </cell>
        </row>
        <row r="890">
          <cell r="A890" t="str">
            <v>2880501</v>
          </cell>
          <cell r="B890" t="str">
            <v xml:space="preserve">J.GOMES        </v>
          </cell>
          <cell r="C890" t="str">
            <v>Pin Safety Medium 1-1/2" Sterl</v>
          </cell>
          <cell r="D890" t="str">
            <v xml:space="preserve">            </v>
          </cell>
          <cell r="E890" t="str">
            <v xml:space="preserve">100/Ca  </v>
          </cell>
          <cell r="F890" t="str">
            <v xml:space="preserve">ALLEG </v>
          </cell>
          <cell r="G890" t="str">
            <v xml:space="preserve">C18700-020               </v>
          </cell>
          <cell r="H890" t="str">
            <v xml:space="preserve">XE  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1</v>
          </cell>
          <cell r="N890">
            <v>1</v>
          </cell>
          <cell r="O890">
            <v>1</v>
          </cell>
          <cell r="P890">
            <v>1</v>
          </cell>
          <cell r="Q890" t="str">
            <v>M10</v>
          </cell>
          <cell r="R890" t="str">
            <v xml:space="preserve"> </v>
          </cell>
          <cell r="S890" t="str">
            <v>Blank</v>
          </cell>
          <cell r="T890" t="str">
            <v xml:space="preserve">  </v>
          </cell>
          <cell r="U890" t="str">
            <v>DP</v>
          </cell>
          <cell r="V890" t="str">
            <v>Y</v>
          </cell>
          <cell r="W890" t="str">
            <v>N</v>
          </cell>
          <cell r="X890" t="str">
            <v>N</v>
          </cell>
          <cell r="Y890" t="str">
            <v>N</v>
          </cell>
          <cell r="Z890" t="str">
            <v>N</v>
          </cell>
          <cell r="AA890" t="str">
            <v>Non-stock in the primary DC - demand too low to convert</v>
          </cell>
        </row>
        <row r="891">
          <cell r="A891" t="str">
            <v>2880511</v>
          </cell>
          <cell r="B891" t="str">
            <v xml:space="preserve">J.GOMES        </v>
          </cell>
          <cell r="C891" t="str">
            <v>Can Waste Metal 32Qt Squar Red</v>
          </cell>
          <cell r="D891" t="str">
            <v xml:space="preserve">32QT        </v>
          </cell>
          <cell r="E891" t="str">
            <v xml:space="preserve">1/Ea    </v>
          </cell>
          <cell r="F891" t="str">
            <v xml:space="preserve">ALLEG </v>
          </cell>
          <cell r="G891" t="str">
            <v xml:space="preserve">C35267                   </v>
          </cell>
          <cell r="H891" t="str">
            <v xml:space="preserve">BO  </v>
          </cell>
          <cell r="I891">
            <v>1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1</v>
          </cell>
          <cell r="O891">
            <v>1</v>
          </cell>
          <cell r="P891">
            <v>1</v>
          </cell>
          <cell r="Q891" t="str">
            <v>M10</v>
          </cell>
          <cell r="R891" t="str">
            <v xml:space="preserve"> </v>
          </cell>
          <cell r="S891" t="str">
            <v>Blank</v>
          </cell>
          <cell r="T891" t="str">
            <v xml:space="preserve">  </v>
          </cell>
          <cell r="U891" t="str">
            <v xml:space="preserve">  </v>
          </cell>
          <cell r="V891" t="str">
            <v>Y</v>
          </cell>
          <cell r="W891" t="str">
            <v>Y</v>
          </cell>
          <cell r="X891" t="str">
            <v>N</v>
          </cell>
          <cell r="Y891" t="str">
            <v>Y</v>
          </cell>
          <cell r="Z891" t="str">
            <v>N</v>
          </cell>
          <cell r="AA891" t="str">
            <v>Low impact - only 1 or 2 line impact</v>
          </cell>
        </row>
        <row r="892">
          <cell r="A892" t="str">
            <v>2880886</v>
          </cell>
          <cell r="B892" t="str">
            <v xml:space="preserve">J.GOMES        </v>
          </cell>
          <cell r="C892" t="str">
            <v>Glve Hldr Bx Side Fill Dbl Clr</v>
          </cell>
          <cell r="D892" t="str">
            <v xml:space="preserve">CLEAR       </v>
          </cell>
          <cell r="E892" t="str">
            <v xml:space="preserve">1/Ea    </v>
          </cell>
          <cell r="F892" t="str">
            <v xml:space="preserve">ALLEG </v>
          </cell>
          <cell r="G892" t="str">
            <v xml:space="preserve">MGSM2000                 </v>
          </cell>
          <cell r="H892" t="str">
            <v xml:space="preserve">XE  </v>
          </cell>
          <cell r="I892">
            <v>1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1</v>
          </cell>
          <cell r="O892">
            <v>1</v>
          </cell>
          <cell r="P892">
            <v>1</v>
          </cell>
          <cell r="Q892" t="str">
            <v>M10</v>
          </cell>
          <cell r="R892" t="str">
            <v xml:space="preserve"> </v>
          </cell>
          <cell r="S892" t="str">
            <v>Blank</v>
          </cell>
          <cell r="T892" t="str">
            <v xml:space="preserve">  </v>
          </cell>
          <cell r="U892" t="str">
            <v xml:space="preserve">  </v>
          </cell>
          <cell r="V892" t="str">
            <v>N</v>
          </cell>
          <cell r="W892" t="str">
            <v>N</v>
          </cell>
          <cell r="X892" t="str">
            <v>Y</v>
          </cell>
          <cell r="Y892" t="str">
            <v>N</v>
          </cell>
          <cell r="Z892" t="str">
            <v>N</v>
          </cell>
          <cell r="AA892" t="str">
            <v>Non-stock in the primary DC - demand too low to convert</v>
          </cell>
        </row>
        <row r="893">
          <cell r="A893" t="str">
            <v>2881529</v>
          </cell>
          <cell r="B893" t="str">
            <v xml:space="preserve">D.TILLER       </v>
          </cell>
          <cell r="C893" t="str">
            <v xml:space="preserve">Bag Autoclave Clear PPE       </v>
          </cell>
          <cell r="D893" t="str">
            <v xml:space="preserve">24X36       </v>
          </cell>
          <cell r="E893" t="str">
            <v xml:space="preserve">100/Ca  </v>
          </cell>
          <cell r="F893" t="str">
            <v xml:space="preserve">ALLEG </v>
          </cell>
          <cell r="G893" t="str">
            <v xml:space="preserve">8-250                    </v>
          </cell>
          <cell r="H893" t="str">
            <v xml:space="preserve">XD  </v>
          </cell>
          <cell r="I893">
            <v>1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1</v>
          </cell>
          <cell r="O893">
            <v>1</v>
          </cell>
          <cell r="P893">
            <v>1</v>
          </cell>
          <cell r="Q893" t="str">
            <v>M86</v>
          </cell>
          <cell r="R893" t="str">
            <v xml:space="preserve"> </v>
          </cell>
          <cell r="S893" t="str">
            <v>L</v>
          </cell>
          <cell r="T893" t="str">
            <v xml:space="preserve">  </v>
          </cell>
          <cell r="U893" t="str">
            <v xml:space="preserve">  </v>
          </cell>
          <cell r="V893" t="str">
            <v>N</v>
          </cell>
          <cell r="W893" t="str">
            <v>N</v>
          </cell>
          <cell r="X893" t="str">
            <v>N</v>
          </cell>
          <cell r="Y893" t="str">
            <v>N</v>
          </cell>
          <cell r="Z893" t="str">
            <v>N</v>
          </cell>
          <cell r="AA893" t="str">
            <v>Corporate non-stock - demand too low to convert</v>
          </cell>
        </row>
        <row r="894">
          <cell r="A894" t="str">
            <v>2881591</v>
          </cell>
          <cell r="B894" t="str">
            <v xml:space="preserve">D.TILLER       </v>
          </cell>
          <cell r="C894" t="str">
            <v>Kt Drsg Chng Biopatch&amp;Drape 67</v>
          </cell>
          <cell r="D894" t="str">
            <v xml:space="preserve">67          </v>
          </cell>
          <cell r="E894" t="str">
            <v xml:space="preserve">30/Ca   </v>
          </cell>
          <cell r="F894" t="str">
            <v>CARDSP</v>
          </cell>
          <cell r="G894" t="str">
            <v xml:space="preserve">03-2100                  </v>
          </cell>
          <cell r="H894" t="str">
            <v xml:space="preserve">XD  </v>
          </cell>
          <cell r="I894">
            <v>1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1</v>
          </cell>
          <cell r="O894">
            <v>1</v>
          </cell>
          <cell r="P894">
            <v>1</v>
          </cell>
          <cell r="Q894" t="str">
            <v>M86</v>
          </cell>
          <cell r="R894" t="str">
            <v xml:space="preserve"> </v>
          </cell>
          <cell r="S894" t="str">
            <v>L</v>
          </cell>
          <cell r="T894" t="str">
            <v xml:space="preserve">  </v>
          </cell>
          <cell r="U894" t="str">
            <v>DP</v>
          </cell>
          <cell r="V894" t="str">
            <v>N</v>
          </cell>
          <cell r="W894" t="str">
            <v>N</v>
          </cell>
          <cell r="X894" t="str">
            <v>N</v>
          </cell>
          <cell r="Y894" t="str">
            <v>N</v>
          </cell>
          <cell r="Z894" t="str">
            <v>N</v>
          </cell>
          <cell r="AA894" t="str">
            <v>Corporate non-stock - demand too low to convert</v>
          </cell>
        </row>
        <row r="895">
          <cell r="A895" t="str">
            <v>2882359</v>
          </cell>
          <cell r="B895" t="str">
            <v xml:space="preserve">J.GOMES        </v>
          </cell>
          <cell r="C895" t="str">
            <v>Gwn Iso Polycoat Full Bck Whit</v>
          </cell>
          <cell r="D895" t="str">
            <v xml:space="preserve">Uni         </v>
          </cell>
          <cell r="E895" t="str">
            <v xml:space="preserve">10/Pk   </v>
          </cell>
          <cell r="F895" t="str">
            <v xml:space="preserve">ALLEG </v>
          </cell>
          <cell r="G895" t="str">
            <v xml:space="preserve">7300PG                   </v>
          </cell>
          <cell r="H895" t="str">
            <v xml:space="preserve">BO  </v>
          </cell>
          <cell r="I895">
            <v>0</v>
          </cell>
          <cell r="J895">
            <v>0</v>
          </cell>
          <cell r="K895">
            <v>1</v>
          </cell>
          <cell r="L895">
            <v>0</v>
          </cell>
          <cell r="M895">
            <v>0</v>
          </cell>
          <cell r="N895">
            <v>1</v>
          </cell>
          <cell r="O895">
            <v>1</v>
          </cell>
          <cell r="P895">
            <v>1</v>
          </cell>
          <cell r="Q895" t="str">
            <v>M10</v>
          </cell>
          <cell r="R895" t="str">
            <v xml:space="preserve"> </v>
          </cell>
          <cell r="S895" t="str">
            <v>Blank</v>
          </cell>
          <cell r="T895" t="str">
            <v xml:space="preserve">  </v>
          </cell>
          <cell r="U895" t="str">
            <v>DU</v>
          </cell>
          <cell r="V895" t="str">
            <v>N</v>
          </cell>
          <cell r="W895" t="str">
            <v>N</v>
          </cell>
          <cell r="X895" t="str">
            <v>Y</v>
          </cell>
          <cell r="Y895" t="str">
            <v>N</v>
          </cell>
          <cell r="Z895" t="str">
            <v>N</v>
          </cell>
          <cell r="AA895" t="str">
            <v>Low impact - only 1 or 2 line impact</v>
          </cell>
        </row>
        <row r="896">
          <cell r="A896" t="str">
            <v>2883073</v>
          </cell>
          <cell r="B896" t="str">
            <v xml:space="preserve">D.TILLER       </v>
          </cell>
          <cell r="C896" t="str">
            <v xml:space="preserve">Culture Swab Single           </v>
          </cell>
          <cell r="D896" t="str">
            <v xml:space="preserve">            </v>
          </cell>
          <cell r="E896" t="str">
            <v xml:space="preserve">200/Pk  </v>
          </cell>
          <cell r="F896" t="str">
            <v xml:space="preserve">ALLEG </v>
          </cell>
          <cell r="G896" t="str">
            <v xml:space="preserve">C8552-11B                </v>
          </cell>
          <cell r="H896" t="str">
            <v xml:space="preserve">XD  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 t="str">
            <v>M86</v>
          </cell>
          <cell r="R896" t="str">
            <v xml:space="preserve"> </v>
          </cell>
          <cell r="S896" t="str">
            <v>L</v>
          </cell>
          <cell r="T896" t="str">
            <v xml:space="preserve">  </v>
          </cell>
          <cell r="U896" t="str">
            <v>DP</v>
          </cell>
          <cell r="V896" t="str">
            <v>N</v>
          </cell>
          <cell r="W896" t="str">
            <v>N</v>
          </cell>
          <cell r="X896" t="str">
            <v>N</v>
          </cell>
          <cell r="Y896" t="str">
            <v>N</v>
          </cell>
          <cell r="Z896" t="str">
            <v>N</v>
          </cell>
          <cell r="AA896" t="str">
            <v>Corporate non-stock - demand too low to convert</v>
          </cell>
        </row>
        <row r="897">
          <cell r="A897" t="str">
            <v>2883176</v>
          </cell>
          <cell r="B897" t="str">
            <v xml:space="preserve">J.GOMES        </v>
          </cell>
          <cell r="C897" t="str">
            <v xml:space="preserve">Laceration Tray 1 Compartment </v>
          </cell>
          <cell r="D897" t="str">
            <v xml:space="preserve">            </v>
          </cell>
          <cell r="E897" t="str">
            <v xml:space="preserve">Ea      </v>
          </cell>
          <cell r="F897" t="str">
            <v>CARDSP</v>
          </cell>
          <cell r="G897" t="str">
            <v xml:space="preserve">ACS-S-SAF2               </v>
          </cell>
          <cell r="H897" t="str">
            <v xml:space="preserve">XE  </v>
          </cell>
          <cell r="I897">
            <v>0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1</v>
          </cell>
          <cell r="O897">
            <v>1</v>
          </cell>
          <cell r="P897">
            <v>1</v>
          </cell>
          <cell r="Q897" t="str">
            <v>M10</v>
          </cell>
          <cell r="R897" t="str">
            <v xml:space="preserve"> </v>
          </cell>
          <cell r="S897" t="str">
            <v>Blank</v>
          </cell>
          <cell r="T897" t="str">
            <v xml:space="preserve">  </v>
          </cell>
          <cell r="U897" t="str">
            <v>DP</v>
          </cell>
          <cell r="V897" t="str">
            <v>Y</v>
          </cell>
          <cell r="W897" t="str">
            <v>N</v>
          </cell>
          <cell r="X897" t="str">
            <v>Y</v>
          </cell>
          <cell r="Y897" t="str">
            <v>N</v>
          </cell>
          <cell r="Z897" t="str">
            <v>Y</v>
          </cell>
          <cell r="AA897" t="str">
            <v>Non-stock in the primary DC - demand too low to convert</v>
          </cell>
        </row>
        <row r="898">
          <cell r="A898" t="str">
            <v>2990020</v>
          </cell>
          <cell r="B898" t="str">
            <v xml:space="preserve">C.SCHMIDTKE    </v>
          </cell>
          <cell r="C898" t="str">
            <v>Spec Vag OFFICESPEC SdOpn Lght</v>
          </cell>
          <cell r="D898" t="str">
            <v xml:space="preserve">Medium      </v>
          </cell>
          <cell r="E898" t="str">
            <v xml:space="preserve">24/Bx   </v>
          </cell>
          <cell r="F898" t="str">
            <v>OBPMED</v>
          </cell>
          <cell r="G898" t="str">
            <v xml:space="preserve">C020001                  </v>
          </cell>
          <cell r="H898" t="str">
            <v xml:space="preserve">XS  </v>
          </cell>
          <cell r="I898">
            <v>1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1</v>
          </cell>
          <cell r="O898">
            <v>1</v>
          </cell>
          <cell r="P898">
            <v>1</v>
          </cell>
          <cell r="Q898" t="str">
            <v>M10</v>
          </cell>
          <cell r="R898" t="str">
            <v xml:space="preserve"> </v>
          </cell>
          <cell r="S898" t="str">
            <v>Blank</v>
          </cell>
          <cell r="T898" t="str">
            <v xml:space="preserve">  </v>
          </cell>
          <cell r="U898" t="str">
            <v>DP</v>
          </cell>
          <cell r="V898" t="str">
            <v>Y</v>
          </cell>
          <cell r="W898" t="str">
            <v>N</v>
          </cell>
          <cell r="X898" t="str">
            <v>Y</v>
          </cell>
          <cell r="Y898" t="str">
            <v>N</v>
          </cell>
          <cell r="Z898" t="str">
            <v>N</v>
          </cell>
          <cell r="AA898" t="str">
            <v>Low impact - only 1 or 2 line impact</v>
          </cell>
        </row>
        <row r="899">
          <cell r="A899" t="str">
            <v>2993350</v>
          </cell>
          <cell r="B899" t="str">
            <v xml:space="preserve">T.SMITH        </v>
          </cell>
          <cell r="C899" t="str">
            <v xml:space="preserve">Cath Urethral 6 Eye           </v>
          </cell>
          <cell r="D899" t="str">
            <v xml:space="preserve">18FR        </v>
          </cell>
          <cell r="E899" t="str">
            <v xml:space="preserve">12/Ca   </v>
          </cell>
          <cell r="F899" t="str">
            <v>BARDBI</v>
          </cell>
          <cell r="G899" t="str">
            <v xml:space="preserve">606118                   </v>
          </cell>
          <cell r="H899" t="str">
            <v xml:space="preserve">XD  </v>
          </cell>
          <cell r="I899">
            <v>0</v>
          </cell>
          <cell r="J899">
            <v>0</v>
          </cell>
          <cell r="K899">
            <v>1</v>
          </cell>
          <cell r="L899">
            <v>0</v>
          </cell>
          <cell r="M899">
            <v>0</v>
          </cell>
          <cell r="N899">
            <v>1</v>
          </cell>
          <cell r="O899">
            <v>1</v>
          </cell>
          <cell r="P899">
            <v>1</v>
          </cell>
          <cell r="Q899" t="str">
            <v>M86</v>
          </cell>
          <cell r="R899" t="str">
            <v xml:space="preserve"> </v>
          </cell>
          <cell r="S899" t="str">
            <v>L</v>
          </cell>
          <cell r="T899" t="str">
            <v xml:space="preserve">  </v>
          </cell>
          <cell r="U899" t="str">
            <v>DP</v>
          </cell>
          <cell r="V899" t="str">
            <v>N</v>
          </cell>
          <cell r="W899" t="str">
            <v>N</v>
          </cell>
          <cell r="X899" t="str">
            <v>N</v>
          </cell>
          <cell r="Y899" t="str">
            <v>N</v>
          </cell>
          <cell r="Z899" t="str">
            <v>N</v>
          </cell>
          <cell r="AA899" t="str">
            <v>Corporate non-stock - demand too low to convert</v>
          </cell>
        </row>
        <row r="900">
          <cell r="A900" t="str">
            <v>3060339</v>
          </cell>
          <cell r="B900" t="str">
            <v xml:space="preserve">T.SMITH        </v>
          </cell>
          <cell r="C900" t="str">
            <v xml:space="preserve">Foley Cath 18fr 30cc          </v>
          </cell>
          <cell r="D900" t="str">
            <v xml:space="preserve">            </v>
          </cell>
          <cell r="E900" t="str">
            <v xml:space="preserve">10/Ca   </v>
          </cell>
          <cell r="F900" t="str">
            <v>BARDBI</v>
          </cell>
          <cell r="G900" t="str">
            <v xml:space="preserve">33418                    </v>
          </cell>
          <cell r="H900" t="str">
            <v xml:space="preserve">XD  </v>
          </cell>
          <cell r="I900">
            <v>0</v>
          </cell>
          <cell r="J900">
            <v>0</v>
          </cell>
          <cell r="K900">
            <v>1</v>
          </cell>
          <cell r="L900">
            <v>0</v>
          </cell>
          <cell r="M900">
            <v>0</v>
          </cell>
          <cell r="N900">
            <v>1</v>
          </cell>
          <cell r="O900">
            <v>1</v>
          </cell>
          <cell r="P900">
            <v>1</v>
          </cell>
          <cell r="Q900" t="str">
            <v>M86</v>
          </cell>
          <cell r="R900" t="str">
            <v xml:space="preserve"> </v>
          </cell>
          <cell r="S900" t="str">
            <v>L</v>
          </cell>
          <cell r="T900" t="str">
            <v xml:space="preserve">  </v>
          </cell>
          <cell r="U900" t="str">
            <v xml:space="preserve">  </v>
          </cell>
          <cell r="V900" t="str">
            <v>N</v>
          </cell>
          <cell r="W900" t="str">
            <v>N</v>
          </cell>
          <cell r="X900" t="str">
            <v>N</v>
          </cell>
          <cell r="Y900" t="str">
            <v>N</v>
          </cell>
          <cell r="Z900" t="str">
            <v>N</v>
          </cell>
          <cell r="AA900" t="str">
            <v>Corporate non-stock - demand too low to convert</v>
          </cell>
        </row>
        <row r="901">
          <cell r="A901" t="str">
            <v>3090106</v>
          </cell>
          <cell r="B901" t="str">
            <v xml:space="preserve">E.SWEENEY      </v>
          </cell>
          <cell r="C901" t="str">
            <v xml:space="preserve">OSOM Ultra Flu A&amp;B Test       </v>
          </cell>
          <cell r="D901" t="str">
            <v xml:space="preserve">            </v>
          </cell>
          <cell r="E901" t="str">
            <v xml:space="preserve">27/Bx   </v>
          </cell>
          <cell r="F901" t="str">
            <v>WYNTEK</v>
          </cell>
          <cell r="G901" t="str">
            <v xml:space="preserve">1006                     </v>
          </cell>
          <cell r="H901" t="str">
            <v xml:space="preserve">XS  </v>
          </cell>
          <cell r="I901">
            <v>1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1</v>
          </cell>
          <cell r="O901">
            <v>1</v>
          </cell>
          <cell r="P901">
            <v>1</v>
          </cell>
          <cell r="Q901" t="str">
            <v>M10</v>
          </cell>
          <cell r="R901" t="str">
            <v xml:space="preserve"> </v>
          </cell>
          <cell r="S901" t="str">
            <v>Blank</v>
          </cell>
          <cell r="T901" t="str">
            <v xml:space="preserve">  </v>
          </cell>
          <cell r="U901" t="str">
            <v>DP</v>
          </cell>
          <cell r="V901" t="str">
            <v>Y</v>
          </cell>
          <cell r="W901" t="str">
            <v>Y</v>
          </cell>
          <cell r="X901" t="str">
            <v>Y</v>
          </cell>
          <cell r="Y901" t="str">
            <v>Y</v>
          </cell>
          <cell r="Z901" t="str">
            <v>Y</v>
          </cell>
          <cell r="AA901" t="str">
            <v>Low impact - only 1 or 2 line impact</v>
          </cell>
        </row>
        <row r="902">
          <cell r="A902" t="str">
            <v>3211663</v>
          </cell>
          <cell r="B902" t="str">
            <v xml:space="preserve">D.TILLER       </v>
          </cell>
          <cell r="C902" t="str">
            <v xml:space="preserve">Bicillin LA 4mL Syringe N/R   </v>
          </cell>
          <cell r="D902" t="str">
            <v xml:space="preserve">2.4M U      </v>
          </cell>
          <cell r="E902" t="str">
            <v xml:space="preserve">10/Pk   </v>
          </cell>
          <cell r="F902" t="str">
            <v>UPJOHN</v>
          </cell>
          <cell r="G902" t="str">
            <v xml:space="preserve">60793070210              </v>
          </cell>
          <cell r="H902" t="str">
            <v xml:space="preserve">XS  </v>
          </cell>
          <cell r="I902">
            <v>1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1</v>
          </cell>
          <cell r="O902">
            <v>1</v>
          </cell>
          <cell r="P902">
            <v>1</v>
          </cell>
          <cell r="Q902" t="str">
            <v>M20</v>
          </cell>
          <cell r="R902" t="str">
            <v xml:space="preserve"> </v>
          </cell>
          <cell r="S902" t="str">
            <v>Blank</v>
          </cell>
          <cell r="T902" t="str">
            <v>RI</v>
          </cell>
          <cell r="U902" t="str">
            <v>RX</v>
          </cell>
          <cell r="V902" t="str">
            <v>Y</v>
          </cell>
          <cell r="W902" t="str">
            <v>Y</v>
          </cell>
          <cell r="X902" t="str">
            <v>Y</v>
          </cell>
          <cell r="Y902" t="str">
            <v>Y</v>
          </cell>
          <cell r="Z902" t="str">
            <v>Y</v>
          </cell>
          <cell r="AA902" t="str">
            <v>Low impact - only 1 or 2 line impact</v>
          </cell>
        </row>
        <row r="903">
          <cell r="A903" t="str">
            <v>3219689</v>
          </cell>
          <cell r="B903" t="str">
            <v xml:space="preserve">W.ROACH        </v>
          </cell>
          <cell r="C903" t="str">
            <v xml:space="preserve">Audit MicroCV Immunassay      </v>
          </cell>
          <cell r="D903" t="str">
            <v>Linearity St</v>
          </cell>
          <cell r="E903" t="str">
            <v xml:space="preserve">Ea      </v>
          </cell>
          <cell r="F903" t="str">
            <v>AUDMIC</v>
          </cell>
          <cell r="G903" t="str">
            <v xml:space="preserve">K714M-5                  </v>
          </cell>
          <cell r="H903" t="str">
            <v xml:space="preserve">D   </v>
          </cell>
          <cell r="I903">
            <v>0</v>
          </cell>
          <cell r="J903">
            <v>0</v>
          </cell>
          <cell r="K903">
            <v>1</v>
          </cell>
          <cell r="L903">
            <v>0</v>
          </cell>
          <cell r="M903">
            <v>0</v>
          </cell>
          <cell r="N903">
            <v>1</v>
          </cell>
          <cell r="O903">
            <v>1</v>
          </cell>
          <cell r="P903">
            <v>1</v>
          </cell>
          <cell r="Q903" t="str">
            <v>M85</v>
          </cell>
          <cell r="R903" t="str">
            <v xml:space="preserve"> </v>
          </cell>
          <cell r="S903" t="str">
            <v>D</v>
          </cell>
          <cell r="T903" t="str">
            <v>RI</v>
          </cell>
          <cell r="U903" t="str">
            <v xml:space="preserve">  </v>
          </cell>
          <cell r="V903" t="str">
            <v>N</v>
          </cell>
          <cell r="W903" t="str">
            <v>N</v>
          </cell>
          <cell r="X903" t="str">
            <v>N</v>
          </cell>
          <cell r="Y903" t="str">
            <v>N</v>
          </cell>
          <cell r="Z903" t="str">
            <v>N</v>
          </cell>
          <cell r="AA903" t="str">
            <v>Corporate non-stock - demand too low to convert</v>
          </cell>
        </row>
        <row r="904">
          <cell r="A904" t="str">
            <v>3241656</v>
          </cell>
          <cell r="B904" t="str">
            <v xml:space="preserve">J.CORRIGAN     </v>
          </cell>
          <cell r="C904" t="str">
            <v xml:space="preserve">Pre-Filter Smoke Evacuator    </v>
          </cell>
          <cell r="D904" t="str">
            <v xml:space="preserve">1-1/3 w/Cap </v>
          </cell>
          <cell r="E904" t="str">
            <v xml:space="preserve">25/Ca   </v>
          </cell>
          <cell r="F904" t="str">
            <v>KENDAL</v>
          </cell>
          <cell r="G904" t="str">
            <v xml:space="preserve">E3630                    </v>
          </cell>
          <cell r="H904" t="str">
            <v xml:space="preserve">XD  </v>
          </cell>
          <cell r="I904">
            <v>1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1</v>
          </cell>
          <cell r="O904">
            <v>1</v>
          </cell>
          <cell r="P904">
            <v>1</v>
          </cell>
          <cell r="Q904" t="str">
            <v>M86</v>
          </cell>
          <cell r="R904" t="str">
            <v xml:space="preserve"> </v>
          </cell>
          <cell r="S904" t="str">
            <v>L</v>
          </cell>
          <cell r="T904" t="str">
            <v xml:space="preserve">  </v>
          </cell>
          <cell r="U904" t="str">
            <v xml:space="preserve">  </v>
          </cell>
          <cell r="V904" t="str">
            <v>N</v>
          </cell>
          <cell r="W904" t="str">
            <v>N</v>
          </cell>
          <cell r="X904" t="str">
            <v>N</v>
          </cell>
          <cell r="Y904" t="str">
            <v>N</v>
          </cell>
          <cell r="Z904" t="str">
            <v>N</v>
          </cell>
          <cell r="AA904" t="str">
            <v>Corporate non-stock - demand too low to convert</v>
          </cell>
        </row>
        <row r="905">
          <cell r="A905" t="str">
            <v>3250186</v>
          </cell>
          <cell r="B905" t="str">
            <v xml:space="preserve">D.McKINLEY     </v>
          </cell>
          <cell r="C905" t="str">
            <v xml:space="preserve">Toilet Tissue 2Ply Angel Soft </v>
          </cell>
          <cell r="D905" t="str">
            <v xml:space="preserve">Prof Series </v>
          </cell>
          <cell r="E905" t="str">
            <v xml:space="preserve">20/Ca   </v>
          </cell>
          <cell r="F905" t="str">
            <v>GEOPAC</v>
          </cell>
          <cell r="G905" t="str">
            <v xml:space="preserve">16620                    </v>
          </cell>
          <cell r="H905" t="str">
            <v xml:space="preserve">XS  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1</v>
          </cell>
          <cell r="N905">
            <v>1</v>
          </cell>
          <cell r="O905">
            <v>1</v>
          </cell>
          <cell r="P905">
            <v>1</v>
          </cell>
          <cell r="Q905" t="str">
            <v>M10</v>
          </cell>
          <cell r="R905" t="str">
            <v xml:space="preserve"> </v>
          </cell>
          <cell r="S905" t="str">
            <v>Blank</v>
          </cell>
          <cell r="T905" t="str">
            <v xml:space="preserve">  </v>
          </cell>
          <cell r="U905" t="str">
            <v>DU</v>
          </cell>
          <cell r="V905" t="str">
            <v>Y</v>
          </cell>
          <cell r="W905" t="str">
            <v>Y</v>
          </cell>
          <cell r="X905" t="str">
            <v>Y</v>
          </cell>
          <cell r="Y905" t="str">
            <v>Y</v>
          </cell>
          <cell r="Z905" t="str">
            <v>Y</v>
          </cell>
          <cell r="AA905" t="str">
            <v>Low impact - only 1 or 2 line impact</v>
          </cell>
        </row>
        <row r="906">
          <cell r="A906" t="str">
            <v>3289837</v>
          </cell>
          <cell r="B906" t="str">
            <v xml:space="preserve">W.ROACH        </v>
          </cell>
          <cell r="C906" t="str">
            <v xml:space="preserve">Thermometer Hi/lo Ref.        </v>
          </cell>
          <cell r="D906" t="str">
            <v xml:space="preserve">            </v>
          </cell>
          <cell r="E906" t="str">
            <v xml:space="preserve">Ea      </v>
          </cell>
          <cell r="F906" t="str">
            <v>FISHER</v>
          </cell>
          <cell r="G906" t="str">
            <v xml:space="preserve">150778D                  </v>
          </cell>
          <cell r="H906" t="str">
            <v xml:space="preserve">XE  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1</v>
          </cell>
          <cell r="N906">
            <v>1</v>
          </cell>
          <cell r="O906">
            <v>1</v>
          </cell>
          <cell r="P906">
            <v>1</v>
          </cell>
          <cell r="Q906" t="str">
            <v>M80</v>
          </cell>
          <cell r="R906" t="str">
            <v xml:space="preserve"> </v>
          </cell>
          <cell r="S906" t="str">
            <v>Blank</v>
          </cell>
          <cell r="T906" t="str">
            <v xml:space="preserve">  </v>
          </cell>
          <cell r="U906" t="str">
            <v xml:space="preserve">  </v>
          </cell>
          <cell r="V906" t="str">
            <v>Y</v>
          </cell>
          <cell r="W906" t="str">
            <v>N</v>
          </cell>
          <cell r="X906" t="str">
            <v>Y</v>
          </cell>
          <cell r="Y906" t="str">
            <v>N</v>
          </cell>
          <cell r="Z906" t="str">
            <v>N</v>
          </cell>
          <cell r="AA906" t="str">
            <v>Non-stock in the primary DC - demand too low to convert</v>
          </cell>
        </row>
        <row r="907">
          <cell r="A907" t="str">
            <v>3319685</v>
          </cell>
          <cell r="B907" t="str">
            <v xml:space="preserve">W.ROACH        </v>
          </cell>
          <cell r="C907" t="str">
            <v xml:space="preserve">Coulter Act 5Diff Calibrator  </v>
          </cell>
          <cell r="D907" t="str">
            <v xml:space="preserve">            </v>
          </cell>
          <cell r="E907" t="str">
            <v xml:space="preserve">2x2ml   </v>
          </cell>
          <cell r="F907" t="str">
            <v>SKFDIA</v>
          </cell>
          <cell r="G907" t="str">
            <v xml:space="preserve">7547175                  </v>
          </cell>
          <cell r="H907" t="str">
            <v xml:space="preserve">D   </v>
          </cell>
          <cell r="I907">
            <v>1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1</v>
          </cell>
          <cell r="O907">
            <v>1</v>
          </cell>
          <cell r="P907">
            <v>1</v>
          </cell>
          <cell r="Q907" t="str">
            <v>M85</v>
          </cell>
          <cell r="R907" t="str">
            <v xml:space="preserve"> </v>
          </cell>
          <cell r="S907" t="str">
            <v>D</v>
          </cell>
          <cell r="T907" t="str">
            <v>RI</v>
          </cell>
          <cell r="U907" t="str">
            <v xml:space="preserve">  </v>
          </cell>
          <cell r="V907" t="str">
            <v>N</v>
          </cell>
          <cell r="W907" t="str">
            <v>N</v>
          </cell>
          <cell r="X907" t="str">
            <v>N</v>
          </cell>
          <cell r="Y907" t="str">
            <v>N</v>
          </cell>
          <cell r="Z907" t="str">
            <v>N</v>
          </cell>
          <cell r="AA907" t="str">
            <v>Corporate non-stock - demand too low to convert</v>
          </cell>
        </row>
        <row r="908">
          <cell r="A908" t="str">
            <v>3370028</v>
          </cell>
          <cell r="B908" t="str">
            <v xml:space="preserve">A.JACKSON      </v>
          </cell>
          <cell r="C908" t="str">
            <v xml:space="preserve">Iodosorb Gel Tube             </v>
          </cell>
          <cell r="D908" t="str">
            <v xml:space="preserve">4/10gm      </v>
          </cell>
          <cell r="E908" t="str">
            <v xml:space="preserve">4/Bx    </v>
          </cell>
          <cell r="F908" t="str">
            <v xml:space="preserve">ABCO  </v>
          </cell>
          <cell r="G908" t="str">
            <v xml:space="preserve">6602124014               </v>
          </cell>
          <cell r="H908" t="str">
            <v xml:space="preserve">XE  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1</v>
          </cell>
          <cell r="N908">
            <v>1</v>
          </cell>
          <cell r="O908">
            <v>1</v>
          </cell>
          <cell r="P908">
            <v>1</v>
          </cell>
          <cell r="Q908" t="str">
            <v>M10</v>
          </cell>
          <cell r="R908" t="str">
            <v xml:space="preserve"> </v>
          </cell>
          <cell r="S908" t="str">
            <v>Blank</v>
          </cell>
          <cell r="T908" t="str">
            <v xml:space="preserve">  </v>
          </cell>
          <cell r="U908" t="str">
            <v xml:space="preserve">  </v>
          </cell>
          <cell r="V908" t="str">
            <v>Y</v>
          </cell>
          <cell r="W908" t="str">
            <v>Y</v>
          </cell>
          <cell r="X908" t="str">
            <v>Y</v>
          </cell>
          <cell r="Y908" t="str">
            <v>N</v>
          </cell>
          <cell r="Z908" t="str">
            <v>N</v>
          </cell>
          <cell r="AA908" t="str">
            <v>Non-stock in the primary DC - demand too low to convert</v>
          </cell>
        </row>
        <row r="909">
          <cell r="A909" t="str">
            <v>3477917</v>
          </cell>
          <cell r="B909" t="str">
            <v xml:space="preserve">C.SCHMIDTKE    </v>
          </cell>
          <cell r="C909" t="str">
            <v xml:space="preserve">Forcep Splinter Sterile       </v>
          </cell>
          <cell r="D909" t="str">
            <v xml:space="preserve">            </v>
          </cell>
          <cell r="E909" t="str">
            <v xml:space="preserve">25/Ca   </v>
          </cell>
          <cell r="F909" t="str">
            <v>MISDFK</v>
          </cell>
          <cell r="G909" t="str">
            <v xml:space="preserve">96-2412                  </v>
          </cell>
          <cell r="H909" t="str">
            <v xml:space="preserve">XS  </v>
          </cell>
          <cell r="I909">
            <v>1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1</v>
          </cell>
          <cell r="O909">
            <v>1</v>
          </cell>
          <cell r="P909">
            <v>1</v>
          </cell>
          <cell r="Q909" t="str">
            <v>M10</v>
          </cell>
          <cell r="R909" t="str">
            <v xml:space="preserve"> </v>
          </cell>
          <cell r="S909" t="str">
            <v>Blank</v>
          </cell>
          <cell r="T909" t="str">
            <v xml:space="preserve">  </v>
          </cell>
          <cell r="U909" t="str">
            <v xml:space="preserve">  </v>
          </cell>
          <cell r="V909" t="str">
            <v>Y</v>
          </cell>
          <cell r="W909" t="str">
            <v>N</v>
          </cell>
          <cell r="X909" t="str">
            <v>Y</v>
          </cell>
          <cell r="Y909" t="str">
            <v>N</v>
          </cell>
          <cell r="Z909" t="str">
            <v>N</v>
          </cell>
          <cell r="AA909" t="str">
            <v>Low impact - only 1 or 2 line impact</v>
          </cell>
        </row>
        <row r="910">
          <cell r="A910" t="str">
            <v>3640298</v>
          </cell>
          <cell r="B910" t="str">
            <v xml:space="preserve">C.SANO         </v>
          </cell>
          <cell r="C910" t="str">
            <v xml:space="preserve">Ankle Brace ASO Max Black     </v>
          </cell>
          <cell r="D910" t="str">
            <v xml:space="preserve">X-Large     </v>
          </cell>
          <cell r="E910" t="str">
            <v xml:space="preserve">Ea      </v>
          </cell>
          <cell r="F910" t="str">
            <v>MEDSPE</v>
          </cell>
          <cell r="G910" t="str">
            <v xml:space="preserve">264046                   </v>
          </cell>
          <cell r="H910" t="str">
            <v xml:space="preserve">D   </v>
          </cell>
          <cell r="I910">
            <v>1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1</v>
          </cell>
          <cell r="O910">
            <v>1</v>
          </cell>
          <cell r="P910">
            <v>1</v>
          </cell>
          <cell r="Q910" t="str">
            <v>M85</v>
          </cell>
          <cell r="R910" t="str">
            <v xml:space="preserve"> </v>
          </cell>
          <cell r="S910" t="str">
            <v>D</v>
          </cell>
          <cell r="T910" t="str">
            <v xml:space="preserve">  </v>
          </cell>
          <cell r="U910" t="str">
            <v xml:space="preserve">  </v>
          </cell>
          <cell r="V910" t="str">
            <v>N</v>
          </cell>
          <cell r="W910" t="str">
            <v>N</v>
          </cell>
          <cell r="X910" t="str">
            <v>N</v>
          </cell>
          <cell r="Y910" t="str">
            <v>N</v>
          </cell>
          <cell r="Z910" t="str">
            <v>N</v>
          </cell>
          <cell r="AA910" t="str">
            <v>Corporate non-stock - demand too low to convert</v>
          </cell>
        </row>
        <row r="911">
          <cell r="A911" t="str">
            <v>3656423</v>
          </cell>
          <cell r="B911" t="str">
            <v xml:space="preserve">D.TILLER       </v>
          </cell>
          <cell r="C911" t="str">
            <v xml:space="preserve">Bag Clear Poly Zipper 2mi     </v>
          </cell>
          <cell r="D911" t="str">
            <v xml:space="preserve">8X10        </v>
          </cell>
          <cell r="E911" t="str">
            <v xml:space="preserve">1000/CA </v>
          </cell>
          <cell r="F911" t="str">
            <v>MEDGEN</v>
          </cell>
          <cell r="G911" t="str">
            <v xml:space="preserve">Z2.0810                  </v>
          </cell>
          <cell r="H911" t="str">
            <v xml:space="preserve">XD  </v>
          </cell>
          <cell r="I911">
            <v>1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1</v>
          </cell>
          <cell r="O911">
            <v>1</v>
          </cell>
          <cell r="P911">
            <v>1</v>
          </cell>
          <cell r="Q911" t="str">
            <v>M86</v>
          </cell>
          <cell r="R911" t="str">
            <v xml:space="preserve"> </v>
          </cell>
          <cell r="S911" t="str">
            <v>L</v>
          </cell>
          <cell r="T911" t="str">
            <v xml:space="preserve">  </v>
          </cell>
          <cell r="U911" t="str">
            <v xml:space="preserve">  </v>
          </cell>
          <cell r="V911" t="str">
            <v>N</v>
          </cell>
          <cell r="W911" t="str">
            <v>N</v>
          </cell>
          <cell r="X911" t="str">
            <v>N</v>
          </cell>
          <cell r="Y911" t="str">
            <v>N</v>
          </cell>
          <cell r="Z911" t="str">
            <v>N</v>
          </cell>
          <cell r="AA911" t="str">
            <v>Corporate non-stock - demand too low to convert</v>
          </cell>
        </row>
        <row r="912">
          <cell r="A912" t="str">
            <v>3656433</v>
          </cell>
          <cell r="B912" t="str">
            <v xml:space="preserve">C.SCHMIDTKE    </v>
          </cell>
          <cell r="C912" t="str">
            <v xml:space="preserve">Vaginal Dilator Set Small     </v>
          </cell>
          <cell r="D912" t="str">
            <v xml:space="preserve">Silicone    </v>
          </cell>
          <cell r="E912" t="str">
            <v xml:space="preserve">4/Set   </v>
          </cell>
          <cell r="F912" t="str">
            <v>MISDFK</v>
          </cell>
          <cell r="G912" t="str">
            <v xml:space="preserve">90-5260                  </v>
          </cell>
          <cell r="H912" t="str">
            <v xml:space="preserve">D   </v>
          </cell>
          <cell r="I912">
            <v>1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1</v>
          </cell>
          <cell r="O912">
            <v>1</v>
          </cell>
          <cell r="P912">
            <v>1</v>
          </cell>
          <cell r="Q912" t="str">
            <v>M86</v>
          </cell>
          <cell r="R912" t="str">
            <v xml:space="preserve"> </v>
          </cell>
          <cell r="S912" t="str">
            <v>L</v>
          </cell>
          <cell r="T912" t="str">
            <v xml:space="preserve">  </v>
          </cell>
          <cell r="U912" t="str">
            <v xml:space="preserve">  </v>
          </cell>
          <cell r="V912" t="str">
            <v>N</v>
          </cell>
          <cell r="W912" t="str">
            <v>N</v>
          </cell>
          <cell r="X912" t="str">
            <v>N</v>
          </cell>
          <cell r="Y912" t="str">
            <v>N</v>
          </cell>
          <cell r="Z912" t="str">
            <v>N</v>
          </cell>
          <cell r="AA912" t="str">
            <v>Corporate non-stock - demand too low to convert</v>
          </cell>
        </row>
        <row r="913">
          <cell r="A913" t="str">
            <v>3675182</v>
          </cell>
          <cell r="B913" t="str">
            <v xml:space="preserve">D.McKINLEY     </v>
          </cell>
          <cell r="C913" t="str">
            <v xml:space="preserve">Skin Marker W/Ruler           </v>
          </cell>
          <cell r="D913" t="str">
            <v xml:space="preserve">Labels      </v>
          </cell>
          <cell r="E913" t="str">
            <v xml:space="preserve">50/Ca   </v>
          </cell>
          <cell r="F913" t="str">
            <v>MEDLIN</v>
          </cell>
          <cell r="G913" t="str">
            <v xml:space="preserve">DYNJSM02                 </v>
          </cell>
          <cell r="H913" t="str">
            <v xml:space="preserve">XS  </v>
          </cell>
          <cell r="I913">
            <v>0</v>
          </cell>
          <cell r="J913">
            <v>0</v>
          </cell>
          <cell r="K913">
            <v>1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1</v>
          </cell>
          <cell r="Q913" t="str">
            <v>M10</v>
          </cell>
          <cell r="R913" t="str">
            <v xml:space="preserve"> </v>
          </cell>
          <cell r="S913" t="str">
            <v>Blank</v>
          </cell>
          <cell r="T913" t="str">
            <v xml:space="preserve">  </v>
          </cell>
          <cell r="U913" t="str">
            <v xml:space="preserve">  </v>
          </cell>
          <cell r="V913" t="str">
            <v>Y</v>
          </cell>
          <cell r="W913" t="str">
            <v>Y</v>
          </cell>
          <cell r="X913" t="str">
            <v>Y</v>
          </cell>
          <cell r="Y913" t="str">
            <v>Y</v>
          </cell>
          <cell r="Z913" t="str">
            <v>Y</v>
          </cell>
          <cell r="AA913" t="str">
            <v>Low impact - only 1 or 2 line impact</v>
          </cell>
        </row>
        <row r="914">
          <cell r="A914" t="str">
            <v>3680303</v>
          </cell>
          <cell r="B914" t="str">
            <v xml:space="preserve">E.SWEENEY      </v>
          </cell>
          <cell r="C914" t="str">
            <v xml:space="preserve">Coffee GMT Dark Magic X-Bold  </v>
          </cell>
          <cell r="D914" t="str">
            <v xml:space="preserve">K-Cup       </v>
          </cell>
          <cell r="E914" t="str">
            <v xml:space="preserve">24/Bx   </v>
          </cell>
          <cell r="F914" t="str">
            <v>KEURIG</v>
          </cell>
          <cell r="G914" t="str">
            <v xml:space="preserve">GMT4061                  </v>
          </cell>
          <cell r="H914" t="str">
            <v xml:space="preserve">XE  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1</v>
          </cell>
          <cell r="N914">
            <v>1</v>
          </cell>
          <cell r="O914">
            <v>1</v>
          </cell>
          <cell r="P914">
            <v>1</v>
          </cell>
          <cell r="Q914" t="str">
            <v>D10</v>
          </cell>
          <cell r="R914" t="str">
            <v xml:space="preserve"> </v>
          </cell>
          <cell r="S914" t="str">
            <v>Blank</v>
          </cell>
          <cell r="T914" t="str">
            <v xml:space="preserve">  </v>
          </cell>
          <cell r="U914" t="str">
            <v xml:space="preserve">  </v>
          </cell>
          <cell r="V914" t="str">
            <v>Y</v>
          </cell>
          <cell r="W914" t="str">
            <v>N</v>
          </cell>
          <cell r="X914" t="str">
            <v>N</v>
          </cell>
          <cell r="Y914" t="str">
            <v>N</v>
          </cell>
          <cell r="Z914" t="str">
            <v>N</v>
          </cell>
          <cell r="AA914" t="str">
            <v>Non-stock in the primary DC - demand too low to convert</v>
          </cell>
        </row>
        <row r="915">
          <cell r="A915" t="str">
            <v>3680312</v>
          </cell>
          <cell r="B915" t="str">
            <v xml:space="preserve">E.SWEENEY      </v>
          </cell>
          <cell r="C915" t="str">
            <v xml:space="preserve">Coffee GMT Nantucket Blend    </v>
          </cell>
          <cell r="D915" t="str">
            <v xml:space="preserve">K-Cup       </v>
          </cell>
          <cell r="E915" t="str">
            <v xml:space="preserve">24/Bx   </v>
          </cell>
          <cell r="F915" t="str">
            <v>KEURIG</v>
          </cell>
          <cell r="G915" t="str">
            <v xml:space="preserve">GMT6663                  </v>
          </cell>
          <cell r="H915" t="str">
            <v xml:space="preserve">XE  </v>
          </cell>
          <cell r="I915">
            <v>0</v>
          </cell>
          <cell r="J915">
            <v>0</v>
          </cell>
          <cell r="K915">
            <v>1</v>
          </cell>
          <cell r="L915">
            <v>0</v>
          </cell>
          <cell r="M915">
            <v>0</v>
          </cell>
          <cell r="N915">
            <v>1</v>
          </cell>
          <cell r="O915">
            <v>1</v>
          </cell>
          <cell r="P915">
            <v>1</v>
          </cell>
          <cell r="Q915" t="str">
            <v>D10</v>
          </cell>
          <cell r="R915" t="str">
            <v xml:space="preserve"> </v>
          </cell>
          <cell r="S915" t="str">
            <v>Blank</v>
          </cell>
          <cell r="T915" t="str">
            <v xml:space="preserve">  </v>
          </cell>
          <cell r="U915" t="str">
            <v xml:space="preserve">  </v>
          </cell>
          <cell r="V915" t="str">
            <v>Y</v>
          </cell>
          <cell r="W915" t="str">
            <v>N</v>
          </cell>
          <cell r="X915" t="str">
            <v>N</v>
          </cell>
          <cell r="Y915" t="str">
            <v>N</v>
          </cell>
          <cell r="Z915" t="str">
            <v>N</v>
          </cell>
          <cell r="AA915" t="str">
            <v>Non-stock in the primary DC - demand too low to convert</v>
          </cell>
        </row>
        <row r="916">
          <cell r="A916" t="str">
            <v>3680322</v>
          </cell>
          <cell r="B916" t="str">
            <v xml:space="preserve">E.SWEENEY      </v>
          </cell>
          <cell r="C916" t="str">
            <v xml:space="preserve">Coffee Caribou Mahogany       </v>
          </cell>
          <cell r="D916" t="str">
            <v xml:space="preserve">K-Cup       </v>
          </cell>
          <cell r="E916" t="str">
            <v xml:space="preserve">24/Bx   </v>
          </cell>
          <cell r="F916" t="str">
            <v>USTATI</v>
          </cell>
          <cell r="G916" t="str">
            <v xml:space="preserve">GMT6990                  </v>
          </cell>
          <cell r="H916" t="str">
            <v xml:space="preserve">D   </v>
          </cell>
          <cell r="I916">
            <v>0</v>
          </cell>
          <cell r="J916">
            <v>0</v>
          </cell>
          <cell r="K916">
            <v>1</v>
          </cell>
          <cell r="L916">
            <v>0</v>
          </cell>
          <cell r="M916">
            <v>0</v>
          </cell>
          <cell r="N916">
            <v>1</v>
          </cell>
          <cell r="O916">
            <v>1</v>
          </cell>
          <cell r="P916">
            <v>1</v>
          </cell>
          <cell r="Q916" t="str">
            <v>D90</v>
          </cell>
          <cell r="R916" t="str">
            <v xml:space="preserve"> </v>
          </cell>
          <cell r="S916" t="str">
            <v>D</v>
          </cell>
          <cell r="T916" t="str">
            <v xml:space="preserve">  </v>
          </cell>
          <cell r="U916" t="str">
            <v xml:space="preserve">  </v>
          </cell>
          <cell r="V916" t="str">
            <v>N</v>
          </cell>
          <cell r="W916" t="str">
            <v>N</v>
          </cell>
          <cell r="X916" t="str">
            <v>N</v>
          </cell>
          <cell r="Y916" t="str">
            <v>N</v>
          </cell>
          <cell r="Z916" t="str">
            <v>N</v>
          </cell>
          <cell r="AA916" t="str">
            <v>Drop-ship only</v>
          </cell>
        </row>
        <row r="917">
          <cell r="A917" t="str">
            <v>3680323</v>
          </cell>
          <cell r="B917" t="str">
            <v xml:space="preserve">E.SWEENEY      </v>
          </cell>
          <cell r="C917" t="str">
            <v xml:space="preserve">Coffee Caribou Blend          </v>
          </cell>
          <cell r="D917" t="str">
            <v xml:space="preserve">K-Cup       </v>
          </cell>
          <cell r="E917" t="str">
            <v xml:space="preserve">24/Bx   </v>
          </cell>
          <cell r="F917" t="str">
            <v>USTATI</v>
          </cell>
          <cell r="G917" t="str">
            <v xml:space="preserve">GMT6992                  </v>
          </cell>
          <cell r="H917" t="str">
            <v xml:space="preserve">D   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1</v>
          </cell>
          <cell r="N917">
            <v>1</v>
          </cell>
          <cell r="O917">
            <v>1</v>
          </cell>
          <cell r="P917">
            <v>1</v>
          </cell>
          <cell r="Q917" t="str">
            <v>D90</v>
          </cell>
          <cell r="R917" t="str">
            <v xml:space="preserve"> </v>
          </cell>
          <cell r="S917" t="str">
            <v>D</v>
          </cell>
          <cell r="T917" t="str">
            <v xml:space="preserve">  </v>
          </cell>
          <cell r="U917" t="str">
            <v xml:space="preserve">  </v>
          </cell>
          <cell r="V917" t="str">
            <v>N</v>
          </cell>
          <cell r="W917" t="str">
            <v>N</v>
          </cell>
          <cell r="X917" t="str">
            <v>N</v>
          </cell>
          <cell r="Y917" t="str">
            <v>N</v>
          </cell>
          <cell r="Z917" t="str">
            <v>N</v>
          </cell>
          <cell r="AA917" t="str">
            <v>Drop-ship only</v>
          </cell>
        </row>
        <row r="918">
          <cell r="A918" t="str">
            <v>3680329</v>
          </cell>
          <cell r="B918" t="str">
            <v xml:space="preserve">E.SWEENEY      </v>
          </cell>
          <cell r="C918" t="str">
            <v>Coffee GMT Vermont Cntry Decaf</v>
          </cell>
          <cell r="D918" t="str">
            <v xml:space="preserve">K-Cup       </v>
          </cell>
          <cell r="E918" t="str">
            <v xml:space="preserve">24/Bx   </v>
          </cell>
          <cell r="F918" t="str">
            <v>USTATI</v>
          </cell>
          <cell r="G918" t="str">
            <v xml:space="preserve">GMT7602                  </v>
          </cell>
          <cell r="H918" t="str">
            <v xml:space="preserve">D   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1</v>
          </cell>
          <cell r="N918">
            <v>1</v>
          </cell>
          <cell r="O918">
            <v>1</v>
          </cell>
          <cell r="P918">
            <v>1</v>
          </cell>
          <cell r="Q918" t="str">
            <v>D90</v>
          </cell>
          <cell r="R918" t="str">
            <v xml:space="preserve"> </v>
          </cell>
          <cell r="S918" t="str">
            <v>D</v>
          </cell>
          <cell r="T918" t="str">
            <v xml:space="preserve">  </v>
          </cell>
          <cell r="U918" t="str">
            <v xml:space="preserve">  </v>
          </cell>
          <cell r="V918" t="str">
            <v>N</v>
          </cell>
          <cell r="W918" t="str">
            <v>N</v>
          </cell>
          <cell r="X918" t="str">
            <v>N</v>
          </cell>
          <cell r="Y918" t="str">
            <v>N</v>
          </cell>
          <cell r="Z918" t="str">
            <v>N</v>
          </cell>
          <cell r="AA918" t="str">
            <v>Drop-ship only</v>
          </cell>
        </row>
        <row r="919">
          <cell r="A919" t="str">
            <v>3680334</v>
          </cell>
          <cell r="B919" t="str">
            <v xml:space="preserve">E.SWEENEY      </v>
          </cell>
          <cell r="C919" t="str">
            <v xml:space="preserve">Coffee Cafe Escapes Mocha     </v>
          </cell>
          <cell r="D919" t="str">
            <v xml:space="preserve">K-Cup       </v>
          </cell>
          <cell r="E919" t="str">
            <v xml:space="preserve">24/Bx   </v>
          </cell>
          <cell r="F919" t="str">
            <v>USTATI</v>
          </cell>
          <cell r="G919" t="str">
            <v xml:space="preserve">GMT6803                  </v>
          </cell>
          <cell r="H919" t="str">
            <v xml:space="preserve">D   </v>
          </cell>
          <cell r="I919">
            <v>1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1</v>
          </cell>
          <cell r="O919">
            <v>1</v>
          </cell>
          <cell r="P919">
            <v>1</v>
          </cell>
          <cell r="Q919" t="str">
            <v>D90</v>
          </cell>
          <cell r="R919" t="str">
            <v xml:space="preserve"> </v>
          </cell>
          <cell r="S919" t="str">
            <v>D</v>
          </cell>
          <cell r="T919" t="str">
            <v xml:space="preserve">  </v>
          </cell>
          <cell r="U919" t="str">
            <v xml:space="preserve">  </v>
          </cell>
          <cell r="V919" t="str">
            <v>N</v>
          </cell>
          <cell r="W919" t="str">
            <v>N</v>
          </cell>
          <cell r="X919" t="str">
            <v>N</v>
          </cell>
          <cell r="Y919" t="str">
            <v>N</v>
          </cell>
          <cell r="Z919" t="str">
            <v>N</v>
          </cell>
          <cell r="AA919" t="str">
            <v>Drop-ship only</v>
          </cell>
        </row>
        <row r="920">
          <cell r="A920" t="str">
            <v>3680342</v>
          </cell>
          <cell r="B920" t="str">
            <v xml:space="preserve">E.SWEENEY      </v>
          </cell>
          <cell r="C920" t="str">
            <v xml:space="preserve">Coffee Orig Donut Shop Decaf  </v>
          </cell>
          <cell r="D920" t="str">
            <v xml:space="preserve">K-Cup       </v>
          </cell>
          <cell r="E920" t="str">
            <v xml:space="preserve">22/Bx   </v>
          </cell>
          <cell r="F920" t="str">
            <v>USTATI</v>
          </cell>
          <cell r="G920" t="str">
            <v xml:space="preserve">DIE60224101              </v>
          </cell>
          <cell r="H920" t="str">
            <v xml:space="preserve">D   </v>
          </cell>
          <cell r="I920">
            <v>1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1</v>
          </cell>
          <cell r="O920">
            <v>1</v>
          </cell>
          <cell r="P920">
            <v>1</v>
          </cell>
          <cell r="Q920" t="str">
            <v>D90</v>
          </cell>
          <cell r="R920" t="str">
            <v xml:space="preserve"> </v>
          </cell>
          <cell r="S920" t="str">
            <v>D</v>
          </cell>
          <cell r="T920" t="str">
            <v xml:space="preserve">  </v>
          </cell>
          <cell r="U920" t="str">
            <v xml:space="preserve">  </v>
          </cell>
          <cell r="V920" t="str">
            <v>N</v>
          </cell>
          <cell r="W920" t="str">
            <v>N</v>
          </cell>
          <cell r="X920" t="str">
            <v>N</v>
          </cell>
          <cell r="Y920" t="str">
            <v>N</v>
          </cell>
          <cell r="Z920" t="str">
            <v>N</v>
          </cell>
          <cell r="AA920" t="str">
            <v>Drop-ship only</v>
          </cell>
        </row>
        <row r="921">
          <cell r="A921" t="str">
            <v>3680930</v>
          </cell>
          <cell r="B921" t="str">
            <v xml:space="preserve">E.SWEENEY      </v>
          </cell>
          <cell r="C921" t="str">
            <v xml:space="preserve">Coffee Cafe Escapes Caramel   </v>
          </cell>
          <cell r="D921" t="str">
            <v xml:space="preserve">K-Cup       </v>
          </cell>
          <cell r="E921" t="str">
            <v xml:space="preserve">24/Bx   </v>
          </cell>
          <cell r="F921" t="str">
            <v>USTATI</v>
          </cell>
          <cell r="G921" t="str">
            <v xml:space="preserve">GMT6813                  </v>
          </cell>
          <cell r="H921" t="str">
            <v xml:space="preserve">D   </v>
          </cell>
          <cell r="I921">
            <v>1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1</v>
          </cell>
          <cell r="O921">
            <v>1</v>
          </cell>
          <cell r="P921">
            <v>1</v>
          </cell>
          <cell r="Q921" t="str">
            <v>D90</v>
          </cell>
          <cell r="R921" t="str">
            <v xml:space="preserve"> </v>
          </cell>
          <cell r="S921" t="str">
            <v>D</v>
          </cell>
          <cell r="T921" t="str">
            <v xml:space="preserve">  </v>
          </cell>
          <cell r="U921" t="str">
            <v xml:space="preserve">  </v>
          </cell>
          <cell r="V921" t="str">
            <v>N</v>
          </cell>
          <cell r="W921" t="str">
            <v>N</v>
          </cell>
          <cell r="X921" t="str">
            <v>N</v>
          </cell>
          <cell r="Y921" t="str">
            <v>N</v>
          </cell>
          <cell r="Z921" t="str">
            <v>N</v>
          </cell>
          <cell r="AA921" t="str">
            <v>Drop-ship only</v>
          </cell>
        </row>
        <row r="922">
          <cell r="A922" t="str">
            <v>3681163</v>
          </cell>
          <cell r="B922" t="str">
            <v xml:space="preserve">E.SWEENEY      </v>
          </cell>
          <cell r="C922" t="str">
            <v xml:space="preserve">Keurig K155 OfficePro Brewer  </v>
          </cell>
          <cell r="D922" t="str">
            <v xml:space="preserve">            </v>
          </cell>
          <cell r="E922" t="str">
            <v xml:space="preserve">Ea      </v>
          </cell>
          <cell r="F922" t="str">
            <v>KEURIG</v>
          </cell>
          <cell r="G922" t="str">
            <v xml:space="preserve">20155                    </v>
          </cell>
          <cell r="H922" t="str">
            <v xml:space="preserve">XD  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1</v>
          </cell>
          <cell r="N922">
            <v>1</v>
          </cell>
          <cell r="O922">
            <v>1</v>
          </cell>
          <cell r="P922">
            <v>1</v>
          </cell>
          <cell r="Q922" t="str">
            <v>D86</v>
          </cell>
          <cell r="R922" t="str">
            <v xml:space="preserve"> </v>
          </cell>
          <cell r="S922" t="str">
            <v>L</v>
          </cell>
          <cell r="T922" t="str">
            <v xml:space="preserve">  </v>
          </cell>
          <cell r="U922" t="str">
            <v xml:space="preserve">  </v>
          </cell>
          <cell r="V922" t="str">
            <v>N</v>
          </cell>
          <cell r="W922" t="str">
            <v>N</v>
          </cell>
          <cell r="X922" t="str">
            <v>N</v>
          </cell>
          <cell r="Y922" t="str">
            <v>N</v>
          </cell>
          <cell r="Z922" t="str">
            <v>N</v>
          </cell>
          <cell r="AA922" t="str">
            <v>Corporate non-stock - demand too low to convert</v>
          </cell>
        </row>
        <row r="923">
          <cell r="A923" t="str">
            <v>3681505</v>
          </cell>
          <cell r="B923" t="str">
            <v xml:space="preserve">E.SWEENEY      </v>
          </cell>
          <cell r="C923" t="str">
            <v xml:space="preserve">Coffee Cinnabon Cinnamon Roll </v>
          </cell>
          <cell r="D923" t="str">
            <v xml:space="preserve">K-cup       </v>
          </cell>
          <cell r="E923" t="str">
            <v xml:space="preserve">24/Bx   </v>
          </cell>
          <cell r="F923" t="str">
            <v>USTATI</v>
          </cell>
          <cell r="G923" t="str">
            <v xml:space="preserve">GMT6305                  </v>
          </cell>
          <cell r="H923" t="str">
            <v xml:space="preserve">D   </v>
          </cell>
          <cell r="I923">
            <v>1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1</v>
          </cell>
          <cell r="O923">
            <v>1</v>
          </cell>
          <cell r="P923">
            <v>1</v>
          </cell>
          <cell r="Q923" t="str">
            <v>D90</v>
          </cell>
          <cell r="R923" t="str">
            <v xml:space="preserve"> </v>
          </cell>
          <cell r="S923" t="str">
            <v>D</v>
          </cell>
          <cell r="T923" t="str">
            <v xml:space="preserve">  </v>
          </cell>
          <cell r="U923" t="str">
            <v xml:space="preserve">  </v>
          </cell>
          <cell r="V923" t="str">
            <v>N</v>
          </cell>
          <cell r="W923" t="str">
            <v>N</v>
          </cell>
          <cell r="X923" t="str">
            <v>N</v>
          </cell>
          <cell r="Y923" t="str">
            <v>N</v>
          </cell>
          <cell r="Z923" t="str">
            <v>N</v>
          </cell>
          <cell r="AA923" t="str">
            <v>Drop-ship only</v>
          </cell>
        </row>
        <row r="924">
          <cell r="A924" t="str">
            <v>3681911</v>
          </cell>
          <cell r="B924" t="str">
            <v xml:space="preserve">T.SMITH        </v>
          </cell>
          <cell r="C924" t="str">
            <v xml:space="preserve">Ponsky Pull Peg Set           </v>
          </cell>
          <cell r="D924" t="str">
            <v xml:space="preserve">20fr        </v>
          </cell>
          <cell r="E924" t="str">
            <v xml:space="preserve">2/Bx    </v>
          </cell>
          <cell r="F924" t="str">
            <v xml:space="preserve">BARDR </v>
          </cell>
          <cell r="G924" t="str">
            <v xml:space="preserve">000330                   </v>
          </cell>
          <cell r="H924" t="str">
            <v xml:space="preserve">XD  </v>
          </cell>
          <cell r="I924">
            <v>0</v>
          </cell>
          <cell r="J924">
            <v>0</v>
          </cell>
          <cell r="K924">
            <v>1</v>
          </cell>
          <cell r="L924">
            <v>0</v>
          </cell>
          <cell r="M924">
            <v>0</v>
          </cell>
          <cell r="N924">
            <v>1</v>
          </cell>
          <cell r="O924">
            <v>1</v>
          </cell>
          <cell r="P924">
            <v>1</v>
          </cell>
          <cell r="Q924" t="str">
            <v>M86</v>
          </cell>
          <cell r="R924" t="str">
            <v xml:space="preserve"> </v>
          </cell>
          <cell r="S924" t="str">
            <v>L</v>
          </cell>
          <cell r="T924" t="str">
            <v xml:space="preserve">  </v>
          </cell>
          <cell r="U924" t="str">
            <v>RE</v>
          </cell>
          <cell r="V924" t="str">
            <v>N</v>
          </cell>
          <cell r="W924" t="str">
            <v>N</v>
          </cell>
          <cell r="X924" t="str">
            <v>N</v>
          </cell>
          <cell r="Y924" t="str">
            <v>N</v>
          </cell>
          <cell r="Z924" t="str">
            <v>N</v>
          </cell>
          <cell r="AA924" t="str">
            <v>Corporate non-stock - demand too low to convert</v>
          </cell>
        </row>
        <row r="925">
          <cell r="A925" t="str">
            <v>3682908</v>
          </cell>
          <cell r="B925" t="str">
            <v xml:space="preserve">A.VETACK       </v>
          </cell>
          <cell r="C925" t="str">
            <v xml:space="preserve">Sticker Avenger Infinity War  </v>
          </cell>
          <cell r="D925" t="str">
            <v>Asst 2.5x2.5</v>
          </cell>
          <cell r="E925" t="str">
            <v xml:space="preserve">100/Rl  </v>
          </cell>
          <cell r="F925" t="str">
            <v>SHERMN</v>
          </cell>
          <cell r="G925" t="str">
            <v xml:space="preserve">ps661                    </v>
          </cell>
          <cell r="H925" t="str">
            <v xml:space="preserve">XE  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1</v>
          </cell>
          <cell r="N925">
            <v>1</v>
          </cell>
          <cell r="O925">
            <v>1</v>
          </cell>
          <cell r="P925">
            <v>1</v>
          </cell>
          <cell r="Q925" t="str">
            <v>D10</v>
          </cell>
          <cell r="R925" t="str">
            <v xml:space="preserve"> </v>
          </cell>
          <cell r="S925" t="str">
            <v>Blank</v>
          </cell>
          <cell r="T925" t="str">
            <v xml:space="preserve">  </v>
          </cell>
          <cell r="U925" t="str">
            <v xml:space="preserve">  </v>
          </cell>
          <cell r="V925" t="str">
            <v>Y</v>
          </cell>
          <cell r="W925" t="str">
            <v>N</v>
          </cell>
          <cell r="X925" t="str">
            <v>N</v>
          </cell>
          <cell r="Y925" t="str">
            <v>N</v>
          </cell>
          <cell r="Z925" t="str">
            <v>N</v>
          </cell>
          <cell r="AA925" t="str">
            <v>Non-stock in the primary DC - demand too low to convert</v>
          </cell>
        </row>
        <row r="926">
          <cell r="A926" t="str">
            <v>3682910</v>
          </cell>
          <cell r="B926" t="str">
            <v xml:space="preserve">A.VETACK       </v>
          </cell>
          <cell r="C926" t="str">
            <v xml:space="preserve">Sticker Incredibles 2         </v>
          </cell>
          <cell r="D926" t="str">
            <v>Asst 2.5x2.5</v>
          </cell>
          <cell r="E926" t="str">
            <v xml:space="preserve">100/Rl  </v>
          </cell>
          <cell r="F926" t="str">
            <v>SHERMN</v>
          </cell>
          <cell r="G926" t="str">
            <v xml:space="preserve">PS663                    </v>
          </cell>
          <cell r="H926" t="str">
            <v xml:space="preserve">XE  </v>
          </cell>
          <cell r="I926">
            <v>0</v>
          </cell>
          <cell r="J926">
            <v>0</v>
          </cell>
          <cell r="K926">
            <v>1</v>
          </cell>
          <cell r="L926">
            <v>0</v>
          </cell>
          <cell r="M926">
            <v>0</v>
          </cell>
          <cell r="N926">
            <v>1</v>
          </cell>
          <cell r="O926">
            <v>1</v>
          </cell>
          <cell r="P926">
            <v>1</v>
          </cell>
          <cell r="Q926" t="str">
            <v>D10</v>
          </cell>
          <cell r="R926" t="str">
            <v xml:space="preserve"> </v>
          </cell>
          <cell r="S926" t="str">
            <v>Blank</v>
          </cell>
          <cell r="T926" t="str">
            <v xml:space="preserve">  </v>
          </cell>
          <cell r="U926" t="str">
            <v xml:space="preserve">  </v>
          </cell>
          <cell r="V926" t="str">
            <v>Y</v>
          </cell>
          <cell r="W926" t="str">
            <v>N</v>
          </cell>
          <cell r="X926" t="str">
            <v>N</v>
          </cell>
          <cell r="Y926" t="str">
            <v>N</v>
          </cell>
          <cell r="Z926" t="str">
            <v>N</v>
          </cell>
          <cell r="AA926" t="str">
            <v>Non-stock in the primary DC - demand too low to convert</v>
          </cell>
        </row>
        <row r="927">
          <cell r="A927" t="str">
            <v>3694692</v>
          </cell>
          <cell r="B927" t="str">
            <v xml:space="preserve">C.SCHMIDTKE    </v>
          </cell>
          <cell r="C927" t="str">
            <v xml:space="preserve">Marking Pen Blue-violet       </v>
          </cell>
          <cell r="D927" t="str">
            <v xml:space="preserve">FINE-PT     </v>
          </cell>
          <cell r="E927" t="str">
            <v xml:space="preserve">25/Bx   </v>
          </cell>
          <cell r="F927" t="str">
            <v>MEDACT</v>
          </cell>
          <cell r="G927" t="str">
            <v xml:space="preserve">Q230                     </v>
          </cell>
          <cell r="H927" t="str">
            <v xml:space="preserve">XS  </v>
          </cell>
          <cell r="I927">
            <v>1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1</v>
          </cell>
          <cell r="O927">
            <v>1</v>
          </cell>
          <cell r="P927">
            <v>1</v>
          </cell>
          <cell r="Q927" t="str">
            <v>M10</v>
          </cell>
          <cell r="R927" t="str">
            <v xml:space="preserve"> </v>
          </cell>
          <cell r="S927" t="str">
            <v>Blank</v>
          </cell>
          <cell r="T927" t="str">
            <v xml:space="preserve">  </v>
          </cell>
          <cell r="U927" t="str">
            <v xml:space="preserve">  </v>
          </cell>
          <cell r="V927" t="str">
            <v>Y</v>
          </cell>
          <cell r="W927" t="str">
            <v>Y</v>
          </cell>
          <cell r="X927" t="str">
            <v>Y</v>
          </cell>
          <cell r="Y927" t="str">
            <v>Y</v>
          </cell>
          <cell r="Z927" t="str">
            <v>Y</v>
          </cell>
          <cell r="AA927" t="str">
            <v>Low impact - only 1 or 2 line impact</v>
          </cell>
        </row>
        <row r="928">
          <cell r="A928" t="str">
            <v>3720134</v>
          </cell>
          <cell r="B928" t="str">
            <v xml:space="preserve">F.COYLE        </v>
          </cell>
          <cell r="C928" t="str">
            <v xml:space="preserve">Splint Wrist/Forearm Left     </v>
          </cell>
          <cell r="D928" t="str">
            <v xml:space="preserve">Large       </v>
          </cell>
          <cell r="E928" t="str">
            <v xml:space="preserve">Ea      </v>
          </cell>
          <cell r="F928" t="str">
            <v>DEROYA</v>
          </cell>
          <cell r="G928" t="str">
            <v xml:space="preserve">A124107                  </v>
          </cell>
          <cell r="H928" t="str">
            <v xml:space="preserve">D   </v>
          </cell>
          <cell r="I928">
            <v>0</v>
          </cell>
          <cell r="J928">
            <v>0</v>
          </cell>
          <cell r="K928">
            <v>1</v>
          </cell>
          <cell r="L928">
            <v>0</v>
          </cell>
          <cell r="M928">
            <v>0</v>
          </cell>
          <cell r="N928">
            <v>1</v>
          </cell>
          <cell r="O928">
            <v>1</v>
          </cell>
          <cell r="P928">
            <v>1</v>
          </cell>
          <cell r="Q928" t="str">
            <v>M85</v>
          </cell>
          <cell r="R928" t="str">
            <v xml:space="preserve"> </v>
          </cell>
          <cell r="S928" t="str">
            <v>D</v>
          </cell>
          <cell r="T928" t="str">
            <v xml:space="preserve">  </v>
          </cell>
          <cell r="U928" t="str">
            <v>DP</v>
          </cell>
          <cell r="V928" t="str">
            <v>N</v>
          </cell>
          <cell r="W928" t="str">
            <v>N</v>
          </cell>
          <cell r="X928" t="str">
            <v>N</v>
          </cell>
          <cell r="Y928" t="str">
            <v>N</v>
          </cell>
          <cell r="Z928" t="str">
            <v>N</v>
          </cell>
          <cell r="AA928" t="str">
            <v>Corporate non-stock - demand too low to convert</v>
          </cell>
        </row>
        <row r="929">
          <cell r="A929" t="str">
            <v>3720202</v>
          </cell>
          <cell r="B929" t="str">
            <v xml:space="preserve">G.RAZZANO      </v>
          </cell>
          <cell r="C929" t="str">
            <v xml:space="preserve">Support Knee Blk Neo          </v>
          </cell>
          <cell r="D929" t="str">
            <v xml:space="preserve">LARGE       </v>
          </cell>
          <cell r="E929" t="str">
            <v xml:space="preserve">Ea      </v>
          </cell>
          <cell r="F929" t="str">
            <v>SMTNEP</v>
          </cell>
          <cell r="G929" t="str">
            <v xml:space="preserve">79-94487                 </v>
          </cell>
          <cell r="H929" t="str">
            <v xml:space="preserve">XE  </v>
          </cell>
          <cell r="I929">
            <v>0</v>
          </cell>
          <cell r="J929">
            <v>0</v>
          </cell>
          <cell r="K929">
            <v>1</v>
          </cell>
          <cell r="L929">
            <v>0</v>
          </cell>
          <cell r="M929">
            <v>0</v>
          </cell>
          <cell r="N929">
            <v>1</v>
          </cell>
          <cell r="O929">
            <v>1</v>
          </cell>
          <cell r="P929">
            <v>1</v>
          </cell>
          <cell r="Q929" t="str">
            <v>M10</v>
          </cell>
          <cell r="R929" t="str">
            <v xml:space="preserve"> </v>
          </cell>
          <cell r="S929" t="str">
            <v>Blank</v>
          </cell>
          <cell r="T929" t="str">
            <v xml:space="preserve">  </v>
          </cell>
          <cell r="U929" t="str">
            <v xml:space="preserve">  </v>
          </cell>
          <cell r="V929" t="str">
            <v>Y</v>
          </cell>
          <cell r="W929" t="str">
            <v>Y</v>
          </cell>
          <cell r="X929" t="str">
            <v>N</v>
          </cell>
          <cell r="Y929" t="str">
            <v>N</v>
          </cell>
          <cell r="Z929" t="str">
            <v>N</v>
          </cell>
          <cell r="AA929" t="str">
            <v>Non-stock in the primary DC - demand too low to convert</v>
          </cell>
        </row>
        <row r="930">
          <cell r="A930" t="str">
            <v>3720222</v>
          </cell>
          <cell r="B930" t="str">
            <v xml:space="preserve">F.COYLE        </v>
          </cell>
          <cell r="C930" t="str">
            <v xml:space="preserve">Gauze Kling Sterile           </v>
          </cell>
          <cell r="D930" t="str">
            <v xml:space="preserve">1"          </v>
          </cell>
          <cell r="E930" t="str">
            <v xml:space="preserve">20/Ca   </v>
          </cell>
          <cell r="F930" t="str">
            <v>DEROYA</v>
          </cell>
          <cell r="G930" t="str">
            <v xml:space="preserve">31-121                   </v>
          </cell>
          <cell r="H930" t="str">
            <v xml:space="preserve">XE  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1</v>
          </cell>
          <cell r="N930">
            <v>1</v>
          </cell>
          <cell r="O930">
            <v>1</v>
          </cell>
          <cell r="P930">
            <v>1</v>
          </cell>
          <cell r="Q930" t="str">
            <v>M10</v>
          </cell>
          <cell r="R930" t="str">
            <v xml:space="preserve"> </v>
          </cell>
          <cell r="S930" t="str">
            <v>Blank</v>
          </cell>
          <cell r="T930" t="str">
            <v xml:space="preserve">  </v>
          </cell>
          <cell r="U930" t="str">
            <v>DU</v>
          </cell>
          <cell r="V930" t="str">
            <v>Y</v>
          </cell>
          <cell r="W930" t="str">
            <v>N</v>
          </cell>
          <cell r="X930" t="str">
            <v>Y</v>
          </cell>
          <cell r="Y930" t="str">
            <v>N</v>
          </cell>
          <cell r="Z930" t="str">
            <v>N</v>
          </cell>
          <cell r="AA930" t="str">
            <v>Non-stock in the primary DC - demand too low to convert</v>
          </cell>
        </row>
        <row r="931">
          <cell r="A931" t="str">
            <v>3722461</v>
          </cell>
          <cell r="B931" t="str">
            <v xml:space="preserve">F.COYLE        </v>
          </cell>
          <cell r="C931" t="str">
            <v xml:space="preserve">Stockinette COT/BIAS Cut      </v>
          </cell>
          <cell r="D931" t="str">
            <v xml:space="preserve">3X50        </v>
          </cell>
          <cell r="E931" t="str">
            <v xml:space="preserve">EA      </v>
          </cell>
          <cell r="F931" t="str">
            <v>DEROYA</v>
          </cell>
          <cell r="G931" t="str">
            <v xml:space="preserve">RB3                      </v>
          </cell>
          <cell r="H931" t="str">
            <v xml:space="preserve">D   </v>
          </cell>
          <cell r="I931">
            <v>1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1</v>
          </cell>
          <cell r="O931">
            <v>1</v>
          </cell>
          <cell r="P931">
            <v>1</v>
          </cell>
          <cell r="Q931" t="str">
            <v>M85</v>
          </cell>
          <cell r="R931" t="str">
            <v xml:space="preserve"> </v>
          </cell>
          <cell r="S931" t="str">
            <v>D</v>
          </cell>
          <cell r="T931" t="str">
            <v xml:space="preserve">  </v>
          </cell>
          <cell r="U931" t="str">
            <v xml:space="preserve">  </v>
          </cell>
          <cell r="V931" t="str">
            <v>N</v>
          </cell>
          <cell r="W931" t="str">
            <v>N</v>
          </cell>
          <cell r="X931" t="str">
            <v>N</v>
          </cell>
          <cell r="Y931" t="str">
            <v>N</v>
          </cell>
          <cell r="Z931" t="str">
            <v>N</v>
          </cell>
          <cell r="AA931" t="str">
            <v>Corporate non-stock - demand too low to convert</v>
          </cell>
        </row>
        <row r="932">
          <cell r="A932" t="str">
            <v>3729139</v>
          </cell>
          <cell r="B932" t="str">
            <v xml:space="preserve">F.COYLE        </v>
          </cell>
          <cell r="C932" t="str">
            <v xml:space="preserve">Finger Strips Aluminum W/Foam </v>
          </cell>
          <cell r="D932" t="str">
            <v xml:space="preserve">1/2"x9"     </v>
          </cell>
          <cell r="E932" t="str">
            <v xml:space="preserve">12/Ca   </v>
          </cell>
          <cell r="F932" t="str">
            <v>DEROYA</v>
          </cell>
          <cell r="G932" t="str">
            <v xml:space="preserve">9115-01                  </v>
          </cell>
          <cell r="H932" t="str">
            <v xml:space="preserve">XE  </v>
          </cell>
          <cell r="I932">
            <v>0</v>
          </cell>
          <cell r="J932">
            <v>0</v>
          </cell>
          <cell r="K932">
            <v>1</v>
          </cell>
          <cell r="L932">
            <v>0</v>
          </cell>
          <cell r="M932">
            <v>0</v>
          </cell>
          <cell r="N932">
            <v>1</v>
          </cell>
          <cell r="O932">
            <v>1</v>
          </cell>
          <cell r="P932">
            <v>1</v>
          </cell>
          <cell r="Q932" t="str">
            <v>M90</v>
          </cell>
          <cell r="R932" t="str">
            <v xml:space="preserve"> </v>
          </cell>
          <cell r="S932" t="str">
            <v>Blank</v>
          </cell>
          <cell r="T932" t="str">
            <v xml:space="preserve">  </v>
          </cell>
          <cell r="U932" t="str">
            <v xml:space="preserve">  </v>
          </cell>
          <cell r="V932" t="str">
            <v>Y</v>
          </cell>
          <cell r="W932" t="str">
            <v>N</v>
          </cell>
          <cell r="X932" t="str">
            <v>N</v>
          </cell>
          <cell r="Y932" t="str">
            <v>N</v>
          </cell>
          <cell r="Z932" t="str">
            <v>N</v>
          </cell>
          <cell r="AA932" t="str">
            <v>Non-stock in the primary DC - demand too low to convert</v>
          </cell>
        </row>
        <row r="933">
          <cell r="A933" t="str">
            <v>3782433</v>
          </cell>
          <cell r="B933" t="str">
            <v xml:space="preserve">G.MARCHESI     </v>
          </cell>
          <cell r="C933" t="str">
            <v xml:space="preserve">Pessary Gellhorn              </v>
          </cell>
          <cell r="D933" t="str">
            <v xml:space="preserve">#4          </v>
          </cell>
          <cell r="E933" t="str">
            <v xml:space="preserve">Ea      </v>
          </cell>
          <cell r="F933" t="str">
            <v>PREMED</v>
          </cell>
          <cell r="G933" t="str">
            <v xml:space="preserve">1040204                  </v>
          </cell>
          <cell r="H933" t="str">
            <v xml:space="preserve">XS  </v>
          </cell>
          <cell r="I933">
            <v>0</v>
          </cell>
          <cell r="J933">
            <v>0</v>
          </cell>
          <cell r="K933">
            <v>1</v>
          </cell>
          <cell r="L933">
            <v>0</v>
          </cell>
          <cell r="M933">
            <v>0</v>
          </cell>
          <cell r="N933">
            <v>1</v>
          </cell>
          <cell r="O933">
            <v>1</v>
          </cell>
          <cell r="P933">
            <v>1</v>
          </cell>
          <cell r="Q933" t="str">
            <v>M90</v>
          </cell>
          <cell r="R933" t="str">
            <v xml:space="preserve"> </v>
          </cell>
          <cell r="S933" t="str">
            <v>Blank</v>
          </cell>
          <cell r="T933" t="str">
            <v xml:space="preserve">  </v>
          </cell>
          <cell r="U933" t="str">
            <v>DP</v>
          </cell>
          <cell r="V933" t="str">
            <v>Y</v>
          </cell>
          <cell r="W933" t="str">
            <v>Y</v>
          </cell>
          <cell r="X933" t="str">
            <v>Y</v>
          </cell>
          <cell r="Y933" t="str">
            <v>Y</v>
          </cell>
          <cell r="Z933" t="str">
            <v>N</v>
          </cell>
          <cell r="AA933" t="str">
            <v>Low impact - only 1 or 2 line impact</v>
          </cell>
        </row>
        <row r="934">
          <cell r="A934" t="str">
            <v>3785694</v>
          </cell>
          <cell r="B934" t="str">
            <v xml:space="preserve">G.MARCHESI     </v>
          </cell>
          <cell r="C934" t="str">
            <v xml:space="preserve">Pessary Cube with Drain       </v>
          </cell>
          <cell r="D934" t="str">
            <v xml:space="preserve">#3          </v>
          </cell>
          <cell r="E934" t="str">
            <v xml:space="preserve">Ea      </v>
          </cell>
          <cell r="F934" t="str">
            <v>PREMED</v>
          </cell>
          <cell r="G934" t="str">
            <v xml:space="preserve">1040403                  </v>
          </cell>
          <cell r="H934" t="str">
            <v xml:space="preserve">BO  </v>
          </cell>
          <cell r="I934">
            <v>1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1</v>
          </cell>
          <cell r="O934">
            <v>1</v>
          </cell>
          <cell r="P934">
            <v>1</v>
          </cell>
          <cell r="Q934" t="str">
            <v>M90</v>
          </cell>
          <cell r="R934" t="str">
            <v xml:space="preserve"> </v>
          </cell>
          <cell r="S934" t="str">
            <v>Blank</v>
          </cell>
          <cell r="T934" t="str">
            <v xml:space="preserve">  </v>
          </cell>
          <cell r="U934" t="str">
            <v>DP</v>
          </cell>
          <cell r="V934" t="str">
            <v>Y</v>
          </cell>
          <cell r="W934" t="str">
            <v>N</v>
          </cell>
          <cell r="X934" t="str">
            <v>N</v>
          </cell>
          <cell r="Y934" t="str">
            <v>N</v>
          </cell>
          <cell r="Z934" t="str">
            <v>N</v>
          </cell>
          <cell r="AA934" t="str">
            <v>Low impact - only 1 or 2 line impact</v>
          </cell>
        </row>
        <row r="935">
          <cell r="A935" t="str">
            <v>3787718</v>
          </cell>
          <cell r="B935" t="str">
            <v xml:space="preserve">G.MARCHESI     </v>
          </cell>
          <cell r="C935" t="str">
            <v xml:space="preserve">Pessary Gellhorn              </v>
          </cell>
          <cell r="D935" t="str">
            <v xml:space="preserve">#3          </v>
          </cell>
          <cell r="E935" t="str">
            <v xml:space="preserve">Ea      </v>
          </cell>
          <cell r="F935" t="str">
            <v>PREMED</v>
          </cell>
          <cell r="G935" t="str">
            <v xml:space="preserve">1040203                  </v>
          </cell>
          <cell r="H935" t="str">
            <v xml:space="preserve">XS  </v>
          </cell>
          <cell r="I935">
            <v>0</v>
          </cell>
          <cell r="J935">
            <v>0</v>
          </cell>
          <cell r="K935">
            <v>1</v>
          </cell>
          <cell r="L935">
            <v>0</v>
          </cell>
          <cell r="M935">
            <v>0</v>
          </cell>
          <cell r="N935">
            <v>1</v>
          </cell>
          <cell r="O935">
            <v>1</v>
          </cell>
          <cell r="P935">
            <v>1</v>
          </cell>
          <cell r="Q935" t="str">
            <v>M90</v>
          </cell>
          <cell r="R935" t="str">
            <v xml:space="preserve"> </v>
          </cell>
          <cell r="S935" t="str">
            <v>Blank</v>
          </cell>
          <cell r="T935" t="str">
            <v xml:space="preserve">  </v>
          </cell>
          <cell r="U935" t="str">
            <v>DP</v>
          </cell>
          <cell r="V935" t="str">
            <v>Y</v>
          </cell>
          <cell r="W935" t="str">
            <v>Y</v>
          </cell>
          <cell r="X935" t="str">
            <v>Y</v>
          </cell>
          <cell r="Y935" t="str">
            <v>Y</v>
          </cell>
          <cell r="Z935" t="str">
            <v>N</v>
          </cell>
          <cell r="AA935" t="str">
            <v>Low impact - only 1 or 2 line impact</v>
          </cell>
        </row>
        <row r="936">
          <cell r="A936" t="str">
            <v>3873165</v>
          </cell>
          <cell r="B936" t="str">
            <v xml:space="preserve">J.CORRIGAN     </v>
          </cell>
          <cell r="C936" t="str">
            <v xml:space="preserve">Cavilon No Sting Barrier Film </v>
          </cell>
          <cell r="D936" t="str">
            <v xml:space="preserve">1mL         </v>
          </cell>
          <cell r="E936" t="str">
            <v xml:space="preserve">4X25/Ca </v>
          </cell>
          <cell r="F936" t="str">
            <v xml:space="preserve">3MMED </v>
          </cell>
          <cell r="G936" t="str">
            <v xml:space="preserve">3343                     </v>
          </cell>
          <cell r="H936" t="str">
            <v xml:space="preserve">XE  </v>
          </cell>
          <cell r="I936">
            <v>0</v>
          </cell>
          <cell r="J936">
            <v>0</v>
          </cell>
          <cell r="K936">
            <v>1</v>
          </cell>
          <cell r="L936">
            <v>0</v>
          </cell>
          <cell r="M936">
            <v>0</v>
          </cell>
          <cell r="N936">
            <v>1</v>
          </cell>
          <cell r="O936">
            <v>1</v>
          </cell>
          <cell r="P936">
            <v>1</v>
          </cell>
          <cell r="Q936" t="str">
            <v>M33</v>
          </cell>
          <cell r="R936" t="str">
            <v xml:space="preserve"> </v>
          </cell>
          <cell r="S936" t="str">
            <v>Blank</v>
          </cell>
          <cell r="T936" t="str">
            <v xml:space="preserve">  </v>
          </cell>
          <cell r="U936" t="str">
            <v xml:space="preserve">  </v>
          </cell>
          <cell r="V936" t="str">
            <v>Y</v>
          </cell>
          <cell r="W936" t="str">
            <v>N</v>
          </cell>
          <cell r="X936" t="str">
            <v>N</v>
          </cell>
          <cell r="Y936" t="str">
            <v>N</v>
          </cell>
          <cell r="Z936" t="str">
            <v>N</v>
          </cell>
          <cell r="AA936" t="str">
            <v>Non-stock in the primary DC - demand too low to convert</v>
          </cell>
        </row>
        <row r="937">
          <cell r="A937" t="str">
            <v>3873191</v>
          </cell>
          <cell r="B937" t="str">
            <v xml:space="preserve">C.SANATOR      </v>
          </cell>
          <cell r="C937" t="str">
            <v xml:space="preserve">Catheter Straight 14Fr        </v>
          </cell>
          <cell r="D937" t="str">
            <v xml:space="preserve">STERILE     </v>
          </cell>
          <cell r="E937" t="str">
            <v xml:space="preserve">12/Ca   </v>
          </cell>
          <cell r="F937" t="str">
            <v>BARDBI</v>
          </cell>
          <cell r="G937" t="str">
            <v xml:space="preserve">056014                   </v>
          </cell>
          <cell r="H937" t="str">
            <v xml:space="preserve">BO  </v>
          </cell>
          <cell r="I937">
            <v>1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1</v>
          </cell>
          <cell r="O937">
            <v>1</v>
          </cell>
          <cell r="P937">
            <v>1</v>
          </cell>
          <cell r="Q937" t="str">
            <v>M90</v>
          </cell>
          <cell r="R937" t="str">
            <v xml:space="preserve"> </v>
          </cell>
          <cell r="S937" t="str">
            <v>Blank</v>
          </cell>
          <cell r="T937" t="str">
            <v xml:space="preserve">  </v>
          </cell>
          <cell r="U937" t="str">
            <v>DP</v>
          </cell>
          <cell r="V937" t="str">
            <v>Y</v>
          </cell>
          <cell r="W937" t="str">
            <v>N</v>
          </cell>
          <cell r="X937" t="str">
            <v>N</v>
          </cell>
          <cell r="Y937" t="str">
            <v>N</v>
          </cell>
          <cell r="Z937" t="str">
            <v>N</v>
          </cell>
          <cell r="AA937" t="str">
            <v>Low impact - only 1 or 2 line impact</v>
          </cell>
        </row>
        <row r="938">
          <cell r="A938" t="str">
            <v>3949691</v>
          </cell>
          <cell r="B938" t="str">
            <v xml:space="preserve">C.SCHMIDTKE    </v>
          </cell>
          <cell r="C938" t="str">
            <v xml:space="preserve">Hygrometer Humidity Tempe     </v>
          </cell>
          <cell r="D938" t="str">
            <v xml:space="preserve">RATURE M    </v>
          </cell>
          <cell r="E938" t="str">
            <v xml:space="preserve">EA      </v>
          </cell>
          <cell r="F938" t="str">
            <v xml:space="preserve">TROY  </v>
          </cell>
          <cell r="G938" t="str">
            <v xml:space="preserve">1166111                  </v>
          </cell>
          <cell r="H938" t="str">
            <v xml:space="preserve">D   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1</v>
          </cell>
          <cell r="N938">
            <v>1</v>
          </cell>
          <cell r="O938">
            <v>1</v>
          </cell>
          <cell r="P938">
            <v>1</v>
          </cell>
          <cell r="Q938" t="str">
            <v>M85</v>
          </cell>
          <cell r="R938" t="str">
            <v xml:space="preserve"> </v>
          </cell>
          <cell r="S938" t="str">
            <v>D</v>
          </cell>
          <cell r="T938" t="str">
            <v xml:space="preserve">  </v>
          </cell>
          <cell r="U938" t="str">
            <v xml:space="preserve">  </v>
          </cell>
          <cell r="V938" t="str">
            <v>N</v>
          </cell>
          <cell r="W938" t="str">
            <v>N</v>
          </cell>
          <cell r="X938" t="str">
            <v>N</v>
          </cell>
          <cell r="Y938" t="str">
            <v>N</v>
          </cell>
          <cell r="Z938" t="str">
            <v>N</v>
          </cell>
          <cell r="AA938" t="str">
            <v>Corporate non-stock - demand too low to convert</v>
          </cell>
        </row>
        <row r="939">
          <cell r="A939" t="str">
            <v>3950069</v>
          </cell>
          <cell r="B939" t="str">
            <v xml:space="preserve">A.VETACK       </v>
          </cell>
          <cell r="C939" t="str">
            <v xml:space="preserve">Liner Can Black 30x36         </v>
          </cell>
          <cell r="D939" t="str">
            <v xml:space="preserve">0.6Mil      </v>
          </cell>
          <cell r="E939" t="str">
            <v>25x10/Ca</v>
          </cell>
          <cell r="F939" t="str">
            <v>STRPAR</v>
          </cell>
          <cell r="G939" t="str">
            <v xml:space="preserve">TYCOLSR3036HB            </v>
          </cell>
          <cell r="H939" t="str">
            <v xml:space="preserve">XS  </v>
          </cell>
          <cell r="I939">
            <v>1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1</v>
          </cell>
          <cell r="O939">
            <v>1</v>
          </cell>
          <cell r="P939">
            <v>1</v>
          </cell>
          <cell r="Q939" t="str">
            <v>M90</v>
          </cell>
          <cell r="R939" t="str">
            <v xml:space="preserve"> </v>
          </cell>
          <cell r="S939" t="str">
            <v>Blank</v>
          </cell>
          <cell r="T939" t="str">
            <v xml:space="preserve">  </v>
          </cell>
          <cell r="U939" t="str">
            <v xml:space="preserve">  </v>
          </cell>
          <cell r="V939" t="str">
            <v>Y</v>
          </cell>
          <cell r="W939" t="str">
            <v>Y</v>
          </cell>
          <cell r="X939" t="str">
            <v>Y</v>
          </cell>
          <cell r="Y939" t="str">
            <v>N</v>
          </cell>
          <cell r="Z939" t="str">
            <v>Y</v>
          </cell>
          <cell r="AA939" t="str">
            <v>Low impact - only 1 or 2 line impact</v>
          </cell>
        </row>
        <row r="940">
          <cell r="A940" t="str">
            <v>3950153</v>
          </cell>
          <cell r="B940" t="str">
            <v xml:space="preserve">D.McKINLEY     </v>
          </cell>
          <cell r="C940" t="str">
            <v>Bathroom Tissue Roll Mastr 770</v>
          </cell>
          <cell r="D940" t="str">
            <v xml:space="preserve">2ply        </v>
          </cell>
          <cell r="E940" t="str">
            <v xml:space="preserve">48/Ca   </v>
          </cell>
          <cell r="F940" t="str">
            <v>GEOPAC</v>
          </cell>
          <cell r="G940" t="str">
            <v xml:space="preserve">19027                    </v>
          </cell>
          <cell r="H940" t="str">
            <v xml:space="preserve">XE  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1</v>
          </cell>
          <cell r="N940">
            <v>1</v>
          </cell>
          <cell r="O940">
            <v>1</v>
          </cell>
          <cell r="P940">
            <v>1</v>
          </cell>
          <cell r="Q940" t="str">
            <v>M10</v>
          </cell>
          <cell r="R940" t="str">
            <v xml:space="preserve"> </v>
          </cell>
          <cell r="S940" t="str">
            <v>Blank</v>
          </cell>
          <cell r="T940" t="str">
            <v xml:space="preserve">  </v>
          </cell>
          <cell r="U940" t="str">
            <v xml:space="preserve">  </v>
          </cell>
          <cell r="V940" t="str">
            <v>Y</v>
          </cell>
          <cell r="W940" t="str">
            <v>N</v>
          </cell>
          <cell r="X940" t="str">
            <v>Y</v>
          </cell>
          <cell r="Y940" t="str">
            <v>N</v>
          </cell>
          <cell r="Z940" t="str">
            <v>N</v>
          </cell>
          <cell r="AA940" t="str">
            <v>Non-stock in the primary DC - demand too low to convert</v>
          </cell>
        </row>
        <row r="941">
          <cell r="A941" t="str">
            <v>3980081</v>
          </cell>
          <cell r="B941" t="str">
            <v xml:space="preserve">A.NICHOLAS     </v>
          </cell>
          <cell r="C941" t="str">
            <v xml:space="preserve">Wipe Adhsive Remover Allkare  </v>
          </cell>
          <cell r="D941" t="str">
            <v xml:space="preserve">            </v>
          </cell>
          <cell r="E941" t="str">
            <v xml:space="preserve">50/Bx   </v>
          </cell>
          <cell r="F941" t="str">
            <v>BRISTL</v>
          </cell>
          <cell r="G941" t="str">
            <v xml:space="preserve">037436                   </v>
          </cell>
          <cell r="H941" t="str">
            <v xml:space="preserve">XE  </v>
          </cell>
          <cell r="I941">
            <v>0</v>
          </cell>
          <cell r="J941">
            <v>0</v>
          </cell>
          <cell r="K941">
            <v>1</v>
          </cell>
          <cell r="L941">
            <v>0</v>
          </cell>
          <cell r="M941">
            <v>0</v>
          </cell>
          <cell r="N941">
            <v>1</v>
          </cell>
          <cell r="O941">
            <v>1</v>
          </cell>
          <cell r="P941">
            <v>1</v>
          </cell>
          <cell r="Q941" t="str">
            <v>M10</v>
          </cell>
          <cell r="R941" t="str">
            <v xml:space="preserve"> </v>
          </cell>
          <cell r="S941" t="str">
            <v>Blank</v>
          </cell>
          <cell r="T941" t="str">
            <v xml:space="preserve">  </v>
          </cell>
          <cell r="U941" t="str">
            <v>DU</v>
          </cell>
          <cell r="V941" t="str">
            <v>Y</v>
          </cell>
          <cell r="W941" t="str">
            <v>N</v>
          </cell>
          <cell r="X941" t="str">
            <v>N</v>
          </cell>
          <cell r="Y941" t="str">
            <v>N</v>
          </cell>
          <cell r="Z941" t="str">
            <v>N</v>
          </cell>
          <cell r="AA941" t="str">
            <v>Non-stock in the primary DC - demand too low to convert</v>
          </cell>
        </row>
        <row r="942">
          <cell r="A942" t="str">
            <v>4242979</v>
          </cell>
          <cell r="B942" t="str">
            <v xml:space="preserve">D.TILLER       </v>
          </cell>
          <cell r="C942" t="str">
            <v xml:space="preserve">Felt Adh. .25x5.5x2.5yd       </v>
          </cell>
          <cell r="D942" t="str">
            <v xml:space="preserve">            </v>
          </cell>
          <cell r="E942" t="str">
            <v xml:space="preserve">EA      </v>
          </cell>
          <cell r="F942" t="str">
            <v>MEDACT</v>
          </cell>
          <cell r="G942" t="str">
            <v xml:space="preserve">68926                    </v>
          </cell>
          <cell r="H942" t="str">
            <v xml:space="preserve">XD  </v>
          </cell>
          <cell r="I942">
            <v>1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1</v>
          </cell>
          <cell r="O942">
            <v>1</v>
          </cell>
          <cell r="P942">
            <v>1</v>
          </cell>
          <cell r="Q942" t="str">
            <v>M86</v>
          </cell>
          <cell r="R942" t="str">
            <v xml:space="preserve"> </v>
          </cell>
          <cell r="S942" t="str">
            <v>L</v>
          </cell>
          <cell r="T942" t="str">
            <v xml:space="preserve">  </v>
          </cell>
          <cell r="U942" t="str">
            <v>DU</v>
          </cell>
          <cell r="V942" t="str">
            <v>N</v>
          </cell>
          <cell r="W942" t="str">
            <v>N</v>
          </cell>
          <cell r="X942" t="str">
            <v>N</v>
          </cell>
          <cell r="Y942" t="str">
            <v>N</v>
          </cell>
          <cell r="Z942" t="str">
            <v>N</v>
          </cell>
          <cell r="AA942" t="str">
            <v>Corporate non-stock - demand too low to convert</v>
          </cell>
        </row>
        <row r="943">
          <cell r="A943" t="str">
            <v>4252527</v>
          </cell>
          <cell r="B943" t="str">
            <v xml:space="preserve">W.ROACH        </v>
          </cell>
          <cell r="C943" t="str">
            <v xml:space="preserve">HQ-Chex (Control, L2,L3)      </v>
          </cell>
          <cell r="D943" t="str">
            <v xml:space="preserve">2x2.5mL     </v>
          </cell>
          <cell r="E943" t="str">
            <v xml:space="preserve">Ea      </v>
          </cell>
          <cell r="F943" t="str">
            <v>STRECK</v>
          </cell>
          <cell r="G943" t="str">
            <v xml:space="preserve">232758                   </v>
          </cell>
          <cell r="H943" t="str">
            <v xml:space="preserve">D   </v>
          </cell>
          <cell r="I943">
            <v>1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1</v>
          </cell>
          <cell r="O943">
            <v>1</v>
          </cell>
          <cell r="P943">
            <v>1</v>
          </cell>
          <cell r="Q943" t="str">
            <v>M85</v>
          </cell>
          <cell r="R943" t="str">
            <v xml:space="preserve"> </v>
          </cell>
          <cell r="S943" t="str">
            <v>D</v>
          </cell>
          <cell r="T943" t="str">
            <v>RI</v>
          </cell>
          <cell r="U943" t="str">
            <v xml:space="preserve">  </v>
          </cell>
          <cell r="V943" t="str">
            <v>N</v>
          </cell>
          <cell r="W943" t="str">
            <v>N</v>
          </cell>
          <cell r="X943" t="str">
            <v>N</v>
          </cell>
          <cell r="Y943" t="str">
            <v>N</v>
          </cell>
          <cell r="Z943" t="str">
            <v>N</v>
          </cell>
          <cell r="AA943" t="str">
            <v>Corporate non-stock - demand too low to convert</v>
          </cell>
        </row>
        <row r="944">
          <cell r="A944" t="str">
            <v>4260071</v>
          </cell>
          <cell r="B944" t="str">
            <v xml:space="preserve">T.SMITH        </v>
          </cell>
          <cell r="C944" t="str">
            <v xml:space="preserve">Adcuff Convertible  Bladder   </v>
          </cell>
          <cell r="D944" t="str">
            <v xml:space="preserve">Sm Adult    </v>
          </cell>
          <cell r="E944" t="str">
            <v xml:space="preserve">Ea      </v>
          </cell>
          <cell r="F944" t="str">
            <v>AMDIAG</v>
          </cell>
          <cell r="G944" t="str">
            <v xml:space="preserve">815-10SA                 </v>
          </cell>
          <cell r="H944" t="str">
            <v xml:space="preserve">XD  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1</v>
          </cell>
          <cell r="N944">
            <v>1</v>
          </cell>
          <cell r="O944">
            <v>1</v>
          </cell>
          <cell r="P944">
            <v>1</v>
          </cell>
          <cell r="Q944" t="str">
            <v>M86</v>
          </cell>
          <cell r="R944" t="str">
            <v xml:space="preserve"> </v>
          </cell>
          <cell r="S944" t="str">
            <v>L</v>
          </cell>
          <cell r="T944" t="str">
            <v xml:space="preserve">  </v>
          </cell>
          <cell r="U944" t="str">
            <v>OC</v>
          </cell>
          <cell r="V944" t="str">
            <v>N</v>
          </cell>
          <cell r="W944" t="str">
            <v>N</v>
          </cell>
          <cell r="X944" t="str">
            <v>N</v>
          </cell>
          <cell r="Y944" t="str">
            <v>N</v>
          </cell>
          <cell r="Z944" t="str">
            <v>N</v>
          </cell>
          <cell r="AA944" t="str">
            <v>Corporate non-stock - demand too low to convert</v>
          </cell>
        </row>
        <row r="945">
          <cell r="A945" t="str">
            <v>4260083</v>
          </cell>
          <cell r="B945" t="str">
            <v xml:space="preserve">T.SMITH        </v>
          </cell>
          <cell r="C945" t="str">
            <v>Diagnostix Aneroid Sphyg Black</v>
          </cell>
          <cell r="D945" t="str">
            <v xml:space="preserve">Sm Adult    </v>
          </cell>
          <cell r="E945" t="str">
            <v xml:space="preserve">Ea      </v>
          </cell>
          <cell r="F945" t="str">
            <v>AMDIAG</v>
          </cell>
          <cell r="G945" t="str">
            <v xml:space="preserve">720-10SABK               </v>
          </cell>
          <cell r="H945" t="str">
            <v xml:space="preserve">XD  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1</v>
          </cell>
          <cell r="N945">
            <v>1</v>
          </cell>
          <cell r="O945">
            <v>1</v>
          </cell>
          <cell r="P945">
            <v>1</v>
          </cell>
          <cell r="Q945" t="str">
            <v>M86</v>
          </cell>
          <cell r="R945" t="str">
            <v xml:space="preserve"> </v>
          </cell>
          <cell r="S945" t="str">
            <v>L</v>
          </cell>
          <cell r="T945" t="str">
            <v xml:space="preserve">  </v>
          </cell>
          <cell r="U945" t="str">
            <v>OC</v>
          </cell>
          <cell r="V945" t="str">
            <v>N</v>
          </cell>
          <cell r="W945" t="str">
            <v>N</v>
          </cell>
          <cell r="X945" t="str">
            <v>N</v>
          </cell>
          <cell r="Y945" t="str">
            <v>N</v>
          </cell>
          <cell r="Z945" t="str">
            <v>N</v>
          </cell>
          <cell r="AA945" t="str">
            <v>Corporate non-stock - demand too low to convert</v>
          </cell>
        </row>
        <row r="946">
          <cell r="A946" t="str">
            <v>4260108</v>
          </cell>
          <cell r="B946" t="str">
            <v xml:space="preserve">T.SMITH        </v>
          </cell>
          <cell r="C946" t="str">
            <v xml:space="preserve">Diagnostix Desk Merc BP Blk   </v>
          </cell>
          <cell r="D946" t="str">
            <v xml:space="preserve">Adult       </v>
          </cell>
          <cell r="E946" t="str">
            <v xml:space="preserve">Ea      </v>
          </cell>
          <cell r="F946" t="str">
            <v>AMDIAG</v>
          </cell>
          <cell r="G946" t="str">
            <v xml:space="preserve">922-11ABK                </v>
          </cell>
          <cell r="H946" t="str">
            <v xml:space="preserve">XD  </v>
          </cell>
          <cell r="I946">
            <v>0</v>
          </cell>
          <cell r="J946">
            <v>0</v>
          </cell>
          <cell r="K946">
            <v>1</v>
          </cell>
          <cell r="L946">
            <v>0</v>
          </cell>
          <cell r="M946">
            <v>0</v>
          </cell>
          <cell r="N946">
            <v>1</v>
          </cell>
          <cell r="O946">
            <v>1</v>
          </cell>
          <cell r="P946">
            <v>1</v>
          </cell>
          <cell r="Q946" t="str">
            <v>M86</v>
          </cell>
          <cell r="R946" t="str">
            <v xml:space="preserve"> </v>
          </cell>
          <cell r="S946" t="str">
            <v>L</v>
          </cell>
          <cell r="T946" t="str">
            <v xml:space="preserve">  </v>
          </cell>
          <cell r="U946" t="str">
            <v>OC</v>
          </cell>
          <cell r="V946" t="str">
            <v>N</v>
          </cell>
          <cell r="W946" t="str">
            <v>N</v>
          </cell>
          <cell r="X946" t="str">
            <v>N</v>
          </cell>
          <cell r="Y946" t="str">
            <v>N</v>
          </cell>
          <cell r="Z946" t="str">
            <v>N</v>
          </cell>
          <cell r="AA946" t="str">
            <v>Corporate non-stock - demand too low to convert</v>
          </cell>
        </row>
        <row r="947">
          <cell r="A947" t="str">
            <v>4309918</v>
          </cell>
          <cell r="B947" t="str">
            <v xml:space="preserve">D.McKINLEY     </v>
          </cell>
          <cell r="C947" t="str">
            <v xml:space="preserve">Pillow Pos Nylon W/Cvr Tn     </v>
          </cell>
          <cell r="D947" t="str">
            <v xml:space="preserve">21"X20"X27" </v>
          </cell>
          <cell r="E947" t="str">
            <v xml:space="preserve">12/Ca   </v>
          </cell>
          <cell r="F947" t="str">
            <v>MEDLIN</v>
          </cell>
          <cell r="G947" t="str">
            <v xml:space="preserve">MDT219715                </v>
          </cell>
          <cell r="H947" t="str">
            <v xml:space="preserve">XE  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1</v>
          </cell>
          <cell r="N947">
            <v>1</v>
          </cell>
          <cell r="O947">
            <v>1</v>
          </cell>
          <cell r="P947">
            <v>1</v>
          </cell>
          <cell r="Q947" t="str">
            <v>M80</v>
          </cell>
          <cell r="R947" t="str">
            <v xml:space="preserve"> </v>
          </cell>
          <cell r="S947" t="str">
            <v>Blank</v>
          </cell>
          <cell r="T947" t="str">
            <v xml:space="preserve">  </v>
          </cell>
          <cell r="U947" t="str">
            <v xml:space="preserve">  </v>
          </cell>
          <cell r="V947" t="str">
            <v>N</v>
          </cell>
          <cell r="W947" t="str">
            <v>Y</v>
          </cell>
          <cell r="X947" t="str">
            <v>N</v>
          </cell>
          <cell r="Y947" t="str">
            <v>Y</v>
          </cell>
          <cell r="Z947" t="str">
            <v>N</v>
          </cell>
          <cell r="AA947" t="str">
            <v>Non-stock in the primary DC - demand too low to convert</v>
          </cell>
        </row>
        <row r="948">
          <cell r="A948" t="str">
            <v>4319457</v>
          </cell>
          <cell r="B948" t="str">
            <v xml:space="preserve">D.TILLER       </v>
          </cell>
          <cell r="C948" t="str">
            <v xml:space="preserve">Needl Spray Strght F/cryo     </v>
          </cell>
          <cell r="D948" t="str">
            <v xml:space="preserve">18GX1       </v>
          </cell>
          <cell r="E948" t="str">
            <v xml:space="preserve">Ea      </v>
          </cell>
          <cell r="F948" t="str">
            <v>BRYMIL</v>
          </cell>
          <cell r="G948" t="str">
            <v xml:space="preserve">107-18                   </v>
          </cell>
          <cell r="H948" t="str">
            <v xml:space="preserve">XD  </v>
          </cell>
          <cell r="I948">
            <v>1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1</v>
          </cell>
          <cell r="O948">
            <v>1</v>
          </cell>
          <cell r="P948">
            <v>1</v>
          </cell>
          <cell r="Q948" t="str">
            <v>M86</v>
          </cell>
          <cell r="R948" t="str">
            <v xml:space="preserve"> </v>
          </cell>
          <cell r="S948" t="str">
            <v>L</v>
          </cell>
          <cell r="T948" t="str">
            <v xml:space="preserve">  </v>
          </cell>
          <cell r="U948" t="str">
            <v>DU</v>
          </cell>
          <cell r="V948" t="str">
            <v>N</v>
          </cell>
          <cell r="W948" t="str">
            <v>N</v>
          </cell>
          <cell r="X948" t="str">
            <v>N</v>
          </cell>
          <cell r="Y948" t="str">
            <v>N</v>
          </cell>
          <cell r="Z948" t="str">
            <v>N</v>
          </cell>
          <cell r="AA948" t="str">
            <v>Corporate non-stock - demand too low to convert</v>
          </cell>
        </row>
        <row r="949">
          <cell r="A949" t="str">
            <v>4376868</v>
          </cell>
          <cell r="B949" t="str">
            <v xml:space="preserve">M.MELUCCI      </v>
          </cell>
          <cell r="C949" t="str">
            <v xml:space="preserve">Oxygen Supply Connect Tubing  </v>
          </cell>
          <cell r="D949" t="str">
            <v xml:space="preserve">            </v>
          </cell>
          <cell r="E949" t="str">
            <v xml:space="preserve">50/Ca   </v>
          </cell>
          <cell r="F949" t="str">
            <v xml:space="preserve">RUSCH </v>
          </cell>
          <cell r="G949" t="str">
            <v xml:space="preserve">1420                     </v>
          </cell>
          <cell r="H949" t="str">
            <v xml:space="preserve">XS  </v>
          </cell>
          <cell r="I949">
            <v>1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1</v>
          </cell>
          <cell r="O949">
            <v>1</v>
          </cell>
          <cell r="P949">
            <v>1</v>
          </cell>
          <cell r="Q949" t="str">
            <v>M90</v>
          </cell>
          <cell r="R949" t="str">
            <v xml:space="preserve"> </v>
          </cell>
          <cell r="S949" t="str">
            <v>Blank</v>
          </cell>
          <cell r="T949" t="str">
            <v xml:space="preserve">  </v>
          </cell>
          <cell r="U949" t="str">
            <v xml:space="preserve">  </v>
          </cell>
          <cell r="V949" t="str">
            <v>Y</v>
          </cell>
          <cell r="W949" t="str">
            <v>N</v>
          </cell>
          <cell r="X949" t="str">
            <v>Y</v>
          </cell>
          <cell r="Y949" t="str">
            <v>Y</v>
          </cell>
          <cell r="Z949" t="str">
            <v>Y</v>
          </cell>
          <cell r="AA949" t="str">
            <v>Low impact - only 1 or 2 line impact</v>
          </cell>
        </row>
        <row r="950">
          <cell r="A950" t="str">
            <v>4399149</v>
          </cell>
          <cell r="B950" t="str">
            <v xml:space="preserve">C.SANO         </v>
          </cell>
          <cell r="C950" t="str">
            <v xml:space="preserve">Cord Bipolar Sterile          </v>
          </cell>
          <cell r="D950" t="str">
            <v xml:space="preserve">10'         </v>
          </cell>
          <cell r="E950" t="str">
            <v xml:space="preserve">10/Ca   </v>
          </cell>
          <cell r="F950" t="str">
            <v xml:space="preserve">CONMD </v>
          </cell>
          <cell r="G950" t="str">
            <v xml:space="preserve">60-5102-002              </v>
          </cell>
          <cell r="H950" t="str">
            <v xml:space="preserve">XE  </v>
          </cell>
          <cell r="I950">
            <v>1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1</v>
          </cell>
          <cell r="O950">
            <v>1</v>
          </cell>
          <cell r="P950">
            <v>1</v>
          </cell>
          <cell r="Q950" t="str">
            <v>M90</v>
          </cell>
          <cell r="R950" t="str">
            <v xml:space="preserve"> </v>
          </cell>
          <cell r="S950" t="str">
            <v>Blank</v>
          </cell>
          <cell r="T950" t="str">
            <v xml:space="preserve">  </v>
          </cell>
          <cell r="U950" t="str">
            <v xml:space="preserve">  </v>
          </cell>
          <cell r="V950" t="str">
            <v>N</v>
          </cell>
          <cell r="W950" t="str">
            <v>Y</v>
          </cell>
          <cell r="X950" t="str">
            <v>Y</v>
          </cell>
          <cell r="Y950" t="str">
            <v>N</v>
          </cell>
          <cell r="Z950" t="str">
            <v>N</v>
          </cell>
          <cell r="AA950" t="str">
            <v>Non-stock in the primary DC - demand too low to convert</v>
          </cell>
        </row>
        <row r="951">
          <cell r="A951" t="str">
            <v>4430009</v>
          </cell>
          <cell r="B951" t="str">
            <v xml:space="preserve">A.VETACK       </v>
          </cell>
          <cell r="C951" t="str">
            <v xml:space="preserve">Tube Occluding Forceps        </v>
          </cell>
          <cell r="D951" t="str">
            <v xml:space="preserve">Green       </v>
          </cell>
          <cell r="E951" t="str">
            <v xml:space="preserve">100/Bg  </v>
          </cell>
          <cell r="F951" t="str">
            <v>MOLPRO</v>
          </cell>
          <cell r="G951" t="str">
            <v xml:space="preserve">MPC-200-G                </v>
          </cell>
          <cell r="H951" t="str">
            <v xml:space="preserve">XE  </v>
          </cell>
          <cell r="I951">
            <v>1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1</v>
          </cell>
          <cell r="O951">
            <v>1</v>
          </cell>
          <cell r="P951">
            <v>1</v>
          </cell>
          <cell r="Q951" t="str">
            <v>M90</v>
          </cell>
          <cell r="R951" t="str">
            <v xml:space="preserve"> </v>
          </cell>
          <cell r="S951" t="str">
            <v>Blank</v>
          </cell>
          <cell r="T951" t="str">
            <v xml:space="preserve">  </v>
          </cell>
          <cell r="U951" t="str">
            <v xml:space="preserve">  </v>
          </cell>
          <cell r="V951" t="str">
            <v>N</v>
          </cell>
          <cell r="W951" t="str">
            <v>N</v>
          </cell>
          <cell r="X951" t="str">
            <v>Y</v>
          </cell>
          <cell r="Y951" t="str">
            <v>N</v>
          </cell>
          <cell r="Z951" t="str">
            <v>N</v>
          </cell>
          <cell r="AA951" t="str">
            <v>Non-stock in the primary DC - demand too low to convert</v>
          </cell>
        </row>
        <row r="952">
          <cell r="A952" t="str">
            <v>4431024</v>
          </cell>
          <cell r="B952" t="str">
            <v xml:space="preserve">T.SMITH        </v>
          </cell>
          <cell r="C952" t="str">
            <v>Clean Cath Fem Touchless Sleev</v>
          </cell>
          <cell r="D952" t="str">
            <v xml:space="preserve">14fr 6"     </v>
          </cell>
          <cell r="E952" t="str">
            <v xml:space="preserve">100/Ca  </v>
          </cell>
          <cell r="F952" t="str">
            <v>BARDBI</v>
          </cell>
          <cell r="G952" t="str">
            <v xml:space="preserve">4A4286                   </v>
          </cell>
          <cell r="H952" t="str">
            <v xml:space="preserve">XD  </v>
          </cell>
          <cell r="I952">
            <v>1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1</v>
          </cell>
          <cell r="O952">
            <v>1</v>
          </cell>
          <cell r="P952">
            <v>1</v>
          </cell>
          <cell r="Q952" t="str">
            <v>M86</v>
          </cell>
          <cell r="R952" t="str">
            <v xml:space="preserve"> </v>
          </cell>
          <cell r="S952" t="str">
            <v>L</v>
          </cell>
          <cell r="T952" t="str">
            <v xml:space="preserve">  </v>
          </cell>
          <cell r="U952" t="str">
            <v xml:space="preserve">  </v>
          </cell>
          <cell r="V952" t="str">
            <v>N</v>
          </cell>
          <cell r="W952" t="str">
            <v>N</v>
          </cell>
          <cell r="X952" t="str">
            <v>N</v>
          </cell>
          <cell r="Y952" t="str">
            <v>N</v>
          </cell>
          <cell r="Z952" t="str">
            <v>N</v>
          </cell>
          <cell r="AA952" t="str">
            <v>Corporate non-stock - demand too low to convert</v>
          </cell>
        </row>
        <row r="953">
          <cell r="A953" t="str">
            <v>4550021</v>
          </cell>
          <cell r="B953" t="str">
            <v xml:space="preserve">C.SANATOR      </v>
          </cell>
          <cell r="C953" t="str">
            <v>Glucose 4g Tablets Citrus Pnch</v>
          </cell>
          <cell r="D953" t="str">
            <v xml:space="preserve">            </v>
          </cell>
          <cell r="E953" t="str">
            <v xml:space="preserve">50/Bt   </v>
          </cell>
          <cell r="F953" t="str">
            <v xml:space="preserve">GEISS </v>
          </cell>
          <cell r="G953" t="str">
            <v xml:space="preserve">LP12833                  </v>
          </cell>
          <cell r="H953" t="str">
            <v xml:space="preserve">BO  </v>
          </cell>
          <cell r="I953">
            <v>1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1</v>
          </cell>
          <cell r="O953">
            <v>1</v>
          </cell>
          <cell r="P953">
            <v>1</v>
          </cell>
          <cell r="Q953" t="str">
            <v>M90</v>
          </cell>
          <cell r="R953" t="str">
            <v>Z</v>
          </cell>
          <cell r="S953" t="str">
            <v>Z</v>
          </cell>
          <cell r="T953" t="str">
            <v xml:space="preserve">  </v>
          </cell>
          <cell r="U953" t="str">
            <v>OC</v>
          </cell>
          <cell r="V953" t="str">
            <v>N</v>
          </cell>
          <cell r="W953" t="str">
            <v>N</v>
          </cell>
          <cell r="X953" t="str">
            <v>N</v>
          </cell>
          <cell r="Y953" t="str">
            <v>N</v>
          </cell>
          <cell r="Z953" t="str">
            <v>N</v>
          </cell>
          <cell r="AA953" t="str">
            <v>Discontinued</v>
          </cell>
        </row>
        <row r="954">
          <cell r="A954" t="str">
            <v>4606383</v>
          </cell>
          <cell r="B954" t="str">
            <v xml:space="preserve">W.ROACH        </v>
          </cell>
          <cell r="C954" t="str">
            <v xml:space="preserve">HQ-Chex (Control, L3)         </v>
          </cell>
          <cell r="D954" t="str">
            <v xml:space="preserve">6x2.5mL     </v>
          </cell>
          <cell r="E954" t="str">
            <v xml:space="preserve">Ea      </v>
          </cell>
          <cell r="F954" t="str">
            <v>STRECK</v>
          </cell>
          <cell r="G954" t="str">
            <v xml:space="preserve">232755                   </v>
          </cell>
          <cell r="H954" t="str">
            <v xml:space="preserve">D   </v>
          </cell>
          <cell r="I954">
            <v>1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1</v>
          </cell>
          <cell r="O954">
            <v>1</v>
          </cell>
          <cell r="P954">
            <v>1</v>
          </cell>
          <cell r="Q954" t="str">
            <v>M85</v>
          </cell>
          <cell r="R954" t="str">
            <v xml:space="preserve"> </v>
          </cell>
          <cell r="S954" t="str">
            <v>D</v>
          </cell>
          <cell r="T954" t="str">
            <v xml:space="preserve">  </v>
          </cell>
          <cell r="U954" t="str">
            <v xml:space="preserve">  </v>
          </cell>
          <cell r="V954" t="str">
            <v>N</v>
          </cell>
          <cell r="W954" t="str">
            <v>N</v>
          </cell>
          <cell r="X954" t="str">
            <v>N</v>
          </cell>
          <cell r="Y954" t="str">
            <v>N</v>
          </cell>
          <cell r="Z954" t="str">
            <v>N</v>
          </cell>
          <cell r="AA954" t="str">
            <v>Corporate non-stock - demand too low to convert</v>
          </cell>
        </row>
        <row r="955">
          <cell r="A955" t="str">
            <v>4698836</v>
          </cell>
          <cell r="B955" t="str">
            <v xml:space="preserve">A.NICHOLAS     </v>
          </cell>
          <cell r="C955" t="str">
            <v xml:space="preserve">Saf-Shield Sterile            </v>
          </cell>
          <cell r="D955" t="str">
            <v xml:space="preserve">            </v>
          </cell>
          <cell r="E955" t="str">
            <v xml:space="preserve">50/Ca   </v>
          </cell>
          <cell r="F955" t="str">
            <v xml:space="preserve">BUSSE </v>
          </cell>
          <cell r="G955" t="str">
            <v xml:space="preserve">766                      </v>
          </cell>
          <cell r="H955" t="str">
            <v xml:space="preserve">BO  </v>
          </cell>
          <cell r="I955">
            <v>0</v>
          </cell>
          <cell r="J955">
            <v>0</v>
          </cell>
          <cell r="K955">
            <v>1</v>
          </cell>
          <cell r="L955">
            <v>0</v>
          </cell>
          <cell r="M955">
            <v>0</v>
          </cell>
          <cell r="N955">
            <v>1</v>
          </cell>
          <cell r="O955">
            <v>1</v>
          </cell>
          <cell r="P955">
            <v>1</v>
          </cell>
          <cell r="Q955" t="str">
            <v>M80</v>
          </cell>
          <cell r="R955" t="str">
            <v xml:space="preserve"> </v>
          </cell>
          <cell r="S955" t="str">
            <v>Blank</v>
          </cell>
          <cell r="T955" t="str">
            <v xml:space="preserve">  </v>
          </cell>
          <cell r="U955" t="str">
            <v>DP</v>
          </cell>
          <cell r="V955" t="str">
            <v>Y</v>
          </cell>
          <cell r="W955" t="str">
            <v>Y</v>
          </cell>
          <cell r="X955" t="str">
            <v>Y</v>
          </cell>
          <cell r="Y955" t="str">
            <v>Y</v>
          </cell>
          <cell r="Z955" t="str">
            <v>Y</v>
          </cell>
          <cell r="AA955" t="str">
            <v>Low impact - only 1 or 2 line impact</v>
          </cell>
        </row>
        <row r="956">
          <cell r="A956" t="str">
            <v>4711579</v>
          </cell>
          <cell r="B956" t="str">
            <v xml:space="preserve">C.SCHMIDTKE    </v>
          </cell>
          <cell r="C956" t="str">
            <v xml:space="preserve">Vaginal Dilator Set Medium    </v>
          </cell>
          <cell r="D956" t="str">
            <v xml:space="preserve">Silicone    </v>
          </cell>
          <cell r="E956" t="str">
            <v xml:space="preserve">4/Set   </v>
          </cell>
          <cell r="F956" t="str">
            <v>MISDFK</v>
          </cell>
          <cell r="G956" t="str">
            <v xml:space="preserve">90-5262                  </v>
          </cell>
          <cell r="H956" t="str">
            <v xml:space="preserve">D   </v>
          </cell>
          <cell r="I956">
            <v>1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1</v>
          </cell>
          <cell r="O956">
            <v>1</v>
          </cell>
          <cell r="P956">
            <v>1</v>
          </cell>
          <cell r="Q956" t="str">
            <v>M86</v>
          </cell>
          <cell r="R956" t="str">
            <v xml:space="preserve"> </v>
          </cell>
          <cell r="S956" t="str">
            <v>L</v>
          </cell>
          <cell r="T956" t="str">
            <v xml:space="preserve">  </v>
          </cell>
          <cell r="U956" t="str">
            <v xml:space="preserve">  </v>
          </cell>
          <cell r="V956" t="str">
            <v>N</v>
          </cell>
          <cell r="W956" t="str">
            <v>N</v>
          </cell>
          <cell r="X956" t="str">
            <v>N</v>
          </cell>
          <cell r="Y956" t="str">
            <v>N</v>
          </cell>
          <cell r="Z956" t="str">
            <v>N</v>
          </cell>
          <cell r="AA956" t="str">
            <v>Corporate non-stock - demand too low to convert</v>
          </cell>
        </row>
        <row r="957">
          <cell r="A957" t="str">
            <v>4855033</v>
          </cell>
          <cell r="B957" t="str">
            <v xml:space="preserve">D.TILLER       </v>
          </cell>
          <cell r="C957" t="str">
            <v xml:space="preserve">Spandage Latex Free 25 Yds    </v>
          </cell>
          <cell r="D957" t="str">
            <v xml:space="preserve">Size 3      </v>
          </cell>
          <cell r="E957" t="str">
            <v xml:space="preserve">1/Bx    </v>
          </cell>
          <cell r="F957" t="str">
            <v>MEDI-T</v>
          </cell>
          <cell r="G957" t="str">
            <v xml:space="preserve">MT03                     </v>
          </cell>
          <cell r="H957" t="str">
            <v xml:space="preserve">XD  </v>
          </cell>
          <cell r="I957">
            <v>0</v>
          </cell>
          <cell r="J957">
            <v>0</v>
          </cell>
          <cell r="K957">
            <v>1</v>
          </cell>
          <cell r="L957">
            <v>0</v>
          </cell>
          <cell r="M957">
            <v>0</v>
          </cell>
          <cell r="N957">
            <v>1</v>
          </cell>
          <cell r="O957">
            <v>1</v>
          </cell>
          <cell r="P957">
            <v>1</v>
          </cell>
          <cell r="Q957" t="str">
            <v>M86</v>
          </cell>
          <cell r="R957" t="str">
            <v xml:space="preserve"> </v>
          </cell>
          <cell r="S957" t="str">
            <v>L</v>
          </cell>
          <cell r="T957" t="str">
            <v xml:space="preserve">  </v>
          </cell>
          <cell r="U957" t="str">
            <v xml:space="preserve">  </v>
          </cell>
          <cell r="V957" t="str">
            <v>N</v>
          </cell>
          <cell r="W957" t="str">
            <v>N</v>
          </cell>
          <cell r="X957" t="str">
            <v>N</v>
          </cell>
          <cell r="Y957" t="str">
            <v>N</v>
          </cell>
          <cell r="Z957" t="str">
            <v>N</v>
          </cell>
          <cell r="AA957" t="str">
            <v>Corporate non-stock - demand too low to convert</v>
          </cell>
        </row>
        <row r="958">
          <cell r="A958" t="str">
            <v>4855929</v>
          </cell>
          <cell r="B958" t="str">
            <v xml:space="preserve">C.SANO         </v>
          </cell>
          <cell r="C958" t="str">
            <v xml:space="preserve">Saljet Rinse Sterile Saline   </v>
          </cell>
          <cell r="D958" t="str">
            <v xml:space="preserve">30mL        </v>
          </cell>
          <cell r="E958" t="str">
            <v xml:space="preserve">12/Bx   </v>
          </cell>
          <cell r="F958" t="str">
            <v>WINLAB</v>
          </cell>
          <cell r="G958" t="str">
            <v xml:space="preserve">8815100000               </v>
          </cell>
          <cell r="H958" t="str">
            <v xml:space="preserve">XS  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1</v>
          </cell>
          <cell r="N958">
            <v>1</v>
          </cell>
          <cell r="O958">
            <v>1</v>
          </cell>
          <cell r="P958">
            <v>1</v>
          </cell>
          <cell r="Q958" t="str">
            <v>M10</v>
          </cell>
          <cell r="R958" t="str">
            <v xml:space="preserve"> </v>
          </cell>
          <cell r="S958" t="str">
            <v>Blank</v>
          </cell>
          <cell r="T958" t="str">
            <v xml:space="preserve">  </v>
          </cell>
          <cell r="U958" t="str">
            <v>DU</v>
          </cell>
          <cell r="V958" t="str">
            <v>Y</v>
          </cell>
          <cell r="W958" t="str">
            <v>Y</v>
          </cell>
          <cell r="X958" t="str">
            <v>Y</v>
          </cell>
          <cell r="Y958" t="str">
            <v>Y</v>
          </cell>
          <cell r="Z958" t="str">
            <v>Y</v>
          </cell>
          <cell r="AA958" t="str">
            <v>Low impact - only 1 or 2 line impact</v>
          </cell>
        </row>
        <row r="959">
          <cell r="A959" t="str">
            <v>4928358</v>
          </cell>
          <cell r="B959" t="str">
            <v xml:space="preserve">W.ROACH        </v>
          </cell>
          <cell r="C959" t="str">
            <v xml:space="preserve">Port-a-cul Tube               </v>
          </cell>
          <cell r="D959" t="str">
            <v xml:space="preserve">            </v>
          </cell>
          <cell r="E959" t="str">
            <v xml:space="preserve">10/BX   </v>
          </cell>
          <cell r="F959" t="str">
            <v>B-DMIC</v>
          </cell>
          <cell r="G959" t="str">
            <v xml:space="preserve">221606                   </v>
          </cell>
          <cell r="H959" t="str">
            <v xml:space="preserve">XD  </v>
          </cell>
          <cell r="I959">
            <v>1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1</v>
          </cell>
          <cell r="O959">
            <v>1</v>
          </cell>
          <cell r="P959">
            <v>1</v>
          </cell>
          <cell r="Q959" t="str">
            <v>M86</v>
          </cell>
          <cell r="R959" t="str">
            <v xml:space="preserve"> </v>
          </cell>
          <cell r="S959" t="str">
            <v>L</v>
          </cell>
          <cell r="T959" t="str">
            <v>RI</v>
          </cell>
          <cell r="U959" t="str">
            <v xml:space="preserve">  </v>
          </cell>
          <cell r="V959" t="str">
            <v>N</v>
          </cell>
          <cell r="W959" t="str">
            <v>N</v>
          </cell>
          <cell r="X959" t="str">
            <v>N</v>
          </cell>
          <cell r="Y959" t="str">
            <v>N</v>
          </cell>
          <cell r="Z959" t="str">
            <v>N</v>
          </cell>
          <cell r="AA959" t="str">
            <v>Corporate non-stock - demand too low to convert</v>
          </cell>
        </row>
        <row r="960">
          <cell r="A960" t="str">
            <v>4994964</v>
          </cell>
          <cell r="B960" t="str">
            <v xml:space="preserve">A.DOUGHTON     </v>
          </cell>
          <cell r="C960" t="str">
            <v xml:space="preserve">Sure Power Battery Lithium    </v>
          </cell>
          <cell r="D960" t="str">
            <v xml:space="preserve">            </v>
          </cell>
          <cell r="E960" t="str">
            <v xml:space="preserve">Ea      </v>
          </cell>
          <cell r="F960" t="str">
            <v xml:space="preserve">ZOLL  </v>
          </cell>
          <cell r="G960" t="str">
            <v xml:space="preserve">8019-0535-01             </v>
          </cell>
          <cell r="H960" t="str">
            <v xml:space="preserve">XD  </v>
          </cell>
          <cell r="I960">
            <v>1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1</v>
          </cell>
          <cell r="O960">
            <v>1</v>
          </cell>
          <cell r="P960">
            <v>1</v>
          </cell>
          <cell r="Q960" t="str">
            <v>M86</v>
          </cell>
          <cell r="R960" t="str">
            <v xml:space="preserve"> </v>
          </cell>
          <cell r="S960" t="str">
            <v>L</v>
          </cell>
          <cell r="T960" t="str">
            <v xml:space="preserve">  </v>
          </cell>
          <cell r="U960" t="str">
            <v xml:space="preserve">  </v>
          </cell>
          <cell r="V960" t="str">
            <v>N</v>
          </cell>
          <cell r="W960" t="str">
            <v>N</v>
          </cell>
          <cell r="X960" t="str">
            <v>N</v>
          </cell>
          <cell r="Y960" t="str">
            <v>N</v>
          </cell>
          <cell r="Z960" t="str">
            <v>N</v>
          </cell>
          <cell r="AA960" t="str">
            <v>Corporate non-stock - demand too low to convert</v>
          </cell>
        </row>
        <row r="961">
          <cell r="A961" t="str">
            <v>4996024</v>
          </cell>
          <cell r="B961" t="str">
            <v xml:space="preserve">G.MARCHESI     </v>
          </cell>
          <cell r="C961" t="str">
            <v xml:space="preserve">Gauze Conforming Sterile      </v>
          </cell>
          <cell r="D961" t="str">
            <v xml:space="preserve">3"          </v>
          </cell>
          <cell r="E961" t="str">
            <v xml:space="preserve">12/Bx   </v>
          </cell>
          <cell r="F961" t="str">
            <v>MDSRCE</v>
          </cell>
          <cell r="G961" t="str">
            <v xml:space="preserve">MS-GZCS3                 </v>
          </cell>
          <cell r="H961" t="str">
            <v xml:space="preserve">XE  </v>
          </cell>
          <cell r="I961">
            <v>0</v>
          </cell>
          <cell r="J961">
            <v>0</v>
          </cell>
          <cell r="K961">
            <v>1</v>
          </cell>
          <cell r="L961">
            <v>0</v>
          </cell>
          <cell r="M961">
            <v>0</v>
          </cell>
          <cell r="N961">
            <v>1</v>
          </cell>
          <cell r="O961">
            <v>1</v>
          </cell>
          <cell r="P961">
            <v>1</v>
          </cell>
          <cell r="Q961" t="str">
            <v>M10</v>
          </cell>
          <cell r="R961" t="str">
            <v xml:space="preserve"> </v>
          </cell>
          <cell r="S961" t="str">
            <v>Blank</v>
          </cell>
          <cell r="T961" t="str">
            <v xml:space="preserve">  </v>
          </cell>
          <cell r="U961" t="str">
            <v xml:space="preserve">  </v>
          </cell>
          <cell r="V961" t="str">
            <v>Y</v>
          </cell>
          <cell r="W961" t="str">
            <v>N</v>
          </cell>
          <cell r="X961" t="str">
            <v>N</v>
          </cell>
          <cell r="Y961" t="str">
            <v>N</v>
          </cell>
          <cell r="Z961" t="str">
            <v>N</v>
          </cell>
          <cell r="AA961" t="str">
            <v>Non-stock in the primary DC - demand too low to convert</v>
          </cell>
        </row>
        <row r="962">
          <cell r="A962" t="str">
            <v>4996025</v>
          </cell>
          <cell r="B962" t="str">
            <v xml:space="preserve">G.MARCHESI     </v>
          </cell>
          <cell r="C962" t="str">
            <v xml:space="preserve">Gauze Conforming Sterile      </v>
          </cell>
          <cell r="D962" t="str">
            <v xml:space="preserve">4"          </v>
          </cell>
          <cell r="E962" t="str">
            <v xml:space="preserve">12/Bx   </v>
          </cell>
          <cell r="F962" t="str">
            <v>MDSRCE</v>
          </cell>
          <cell r="G962" t="str">
            <v xml:space="preserve">MS-GZCS4                 </v>
          </cell>
          <cell r="H962" t="str">
            <v xml:space="preserve">XE  </v>
          </cell>
          <cell r="I962">
            <v>0</v>
          </cell>
          <cell r="J962">
            <v>0</v>
          </cell>
          <cell r="K962">
            <v>1</v>
          </cell>
          <cell r="L962">
            <v>0</v>
          </cell>
          <cell r="M962">
            <v>0</v>
          </cell>
          <cell r="N962">
            <v>1</v>
          </cell>
          <cell r="O962">
            <v>1</v>
          </cell>
          <cell r="P962">
            <v>1</v>
          </cell>
          <cell r="Q962" t="str">
            <v>M10</v>
          </cell>
          <cell r="R962" t="str">
            <v xml:space="preserve"> </v>
          </cell>
          <cell r="S962" t="str">
            <v>Blank</v>
          </cell>
          <cell r="T962" t="str">
            <v xml:space="preserve">  </v>
          </cell>
          <cell r="U962" t="str">
            <v xml:space="preserve">  </v>
          </cell>
          <cell r="V962" t="str">
            <v>Y</v>
          </cell>
          <cell r="W962" t="str">
            <v>Y</v>
          </cell>
          <cell r="X962" t="str">
            <v>N</v>
          </cell>
          <cell r="Y962" t="str">
            <v>N</v>
          </cell>
          <cell r="Z962" t="str">
            <v>N</v>
          </cell>
          <cell r="AA962" t="str">
            <v>Non-stock in the primary DC - demand too low to convert</v>
          </cell>
        </row>
        <row r="963">
          <cell r="A963" t="str">
            <v>4998034</v>
          </cell>
          <cell r="B963" t="str">
            <v xml:space="preserve">F.COYLE        </v>
          </cell>
          <cell r="C963" t="str">
            <v>Safety Glasses Clear Len Clear</v>
          </cell>
          <cell r="D963" t="str">
            <v xml:space="preserve">Clear       </v>
          </cell>
          <cell r="E963" t="str">
            <v xml:space="preserve">10/Bx   </v>
          </cell>
          <cell r="F963" t="str">
            <v>SPEEYE</v>
          </cell>
          <cell r="G963" t="str">
            <v xml:space="preserve">A800                     </v>
          </cell>
          <cell r="H963" t="str">
            <v xml:space="preserve">BO  </v>
          </cell>
          <cell r="I963">
            <v>1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1</v>
          </cell>
          <cell r="O963">
            <v>1</v>
          </cell>
          <cell r="P963">
            <v>1</v>
          </cell>
          <cell r="Q963" t="str">
            <v>M10</v>
          </cell>
          <cell r="R963" t="str">
            <v xml:space="preserve"> </v>
          </cell>
          <cell r="S963" t="str">
            <v>Blank</v>
          </cell>
          <cell r="T963" t="str">
            <v xml:space="preserve">  </v>
          </cell>
          <cell r="U963" t="str">
            <v xml:space="preserve">  </v>
          </cell>
          <cell r="V963" t="str">
            <v>Y</v>
          </cell>
          <cell r="W963" t="str">
            <v>N</v>
          </cell>
          <cell r="X963" t="str">
            <v>N</v>
          </cell>
          <cell r="Y963" t="str">
            <v>N</v>
          </cell>
          <cell r="Z963" t="str">
            <v>N</v>
          </cell>
          <cell r="AA963" t="str">
            <v>Low impact - only 1 or 2 line impact</v>
          </cell>
        </row>
        <row r="964">
          <cell r="A964" t="str">
            <v>5127943</v>
          </cell>
          <cell r="B964" t="str">
            <v xml:space="preserve">E.SWEENEY      </v>
          </cell>
          <cell r="C964" t="str">
            <v xml:space="preserve">Rheumatex 100 Test            </v>
          </cell>
          <cell r="D964" t="str">
            <v xml:space="preserve">            </v>
          </cell>
          <cell r="E964" t="str">
            <v xml:space="preserve">100/Bx  </v>
          </cell>
          <cell r="F964" t="str">
            <v>WAMPOL</v>
          </cell>
          <cell r="G964" t="str">
            <v xml:space="preserve">34S2                     </v>
          </cell>
          <cell r="H964" t="str">
            <v xml:space="preserve">XE  </v>
          </cell>
          <cell r="I964">
            <v>0</v>
          </cell>
          <cell r="J964">
            <v>1</v>
          </cell>
          <cell r="K964">
            <v>0</v>
          </cell>
          <cell r="L964">
            <v>0</v>
          </cell>
          <cell r="M964">
            <v>0</v>
          </cell>
          <cell r="N964">
            <v>1</v>
          </cell>
          <cell r="O964">
            <v>1</v>
          </cell>
          <cell r="P964">
            <v>1</v>
          </cell>
          <cell r="Q964" t="str">
            <v>M10</v>
          </cell>
          <cell r="R964" t="str">
            <v xml:space="preserve"> </v>
          </cell>
          <cell r="S964" t="str">
            <v>Blank</v>
          </cell>
          <cell r="T964" t="str">
            <v>RI</v>
          </cell>
          <cell r="U964" t="str">
            <v xml:space="preserve">  </v>
          </cell>
          <cell r="V964" t="str">
            <v>Y</v>
          </cell>
          <cell r="W964" t="str">
            <v>N</v>
          </cell>
          <cell r="X964" t="str">
            <v>N</v>
          </cell>
          <cell r="Y964" t="str">
            <v>N</v>
          </cell>
          <cell r="Z964" t="str">
            <v>N</v>
          </cell>
          <cell r="AA964" t="str">
            <v>Non-stock in the primary DC - demand too low to convert</v>
          </cell>
        </row>
        <row r="965">
          <cell r="A965" t="str">
            <v>5201221</v>
          </cell>
          <cell r="B965" t="str">
            <v xml:space="preserve">C.SANO         </v>
          </cell>
          <cell r="C965" t="str">
            <v xml:space="preserve">Hyfrecator 2000 Stand Only    </v>
          </cell>
          <cell r="D965" t="str">
            <v xml:space="preserve">            </v>
          </cell>
          <cell r="E965" t="str">
            <v xml:space="preserve">Ea      </v>
          </cell>
          <cell r="F965" t="str">
            <v xml:space="preserve">CONMD </v>
          </cell>
          <cell r="G965" t="str">
            <v xml:space="preserve">7-900-1                  </v>
          </cell>
          <cell r="H965" t="str">
            <v xml:space="preserve">XS  </v>
          </cell>
          <cell r="I965">
            <v>0</v>
          </cell>
          <cell r="J965">
            <v>1</v>
          </cell>
          <cell r="K965">
            <v>0</v>
          </cell>
          <cell r="L965">
            <v>0</v>
          </cell>
          <cell r="M965">
            <v>0</v>
          </cell>
          <cell r="N965">
            <v>1</v>
          </cell>
          <cell r="O965">
            <v>1</v>
          </cell>
          <cell r="P965">
            <v>1</v>
          </cell>
          <cell r="Q965" t="str">
            <v>M80</v>
          </cell>
          <cell r="R965" t="str">
            <v xml:space="preserve"> </v>
          </cell>
          <cell r="S965" t="str">
            <v>Blank</v>
          </cell>
          <cell r="T965" t="str">
            <v xml:space="preserve">  </v>
          </cell>
          <cell r="U965" t="str">
            <v xml:space="preserve">  </v>
          </cell>
          <cell r="V965" t="str">
            <v>Y</v>
          </cell>
          <cell r="W965" t="str">
            <v>Y</v>
          </cell>
          <cell r="X965" t="str">
            <v>Y</v>
          </cell>
          <cell r="Y965" t="str">
            <v>Y</v>
          </cell>
          <cell r="Z965" t="str">
            <v>N</v>
          </cell>
          <cell r="AA965" t="str">
            <v>Low impact - only 1 or 2 line impact</v>
          </cell>
        </row>
        <row r="966">
          <cell r="A966" t="str">
            <v>5206033</v>
          </cell>
          <cell r="B966" t="str">
            <v xml:space="preserve">C.SANO         </v>
          </cell>
          <cell r="C966" t="str">
            <v xml:space="preserve">Suction Tubing                </v>
          </cell>
          <cell r="D966" t="str">
            <v xml:space="preserve">            </v>
          </cell>
          <cell r="E966" t="str">
            <v xml:space="preserve">50/Ca   </v>
          </cell>
          <cell r="F966" t="str">
            <v xml:space="preserve">CONMD </v>
          </cell>
          <cell r="G966" t="str">
            <v xml:space="preserve">0036470                  </v>
          </cell>
          <cell r="H966" t="str">
            <v xml:space="preserve">D   </v>
          </cell>
          <cell r="I966">
            <v>0</v>
          </cell>
          <cell r="J966">
            <v>0</v>
          </cell>
          <cell r="K966">
            <v>1</v>
          </cell>
          <cell r="L966">
            <v>0</v>
          </cell>
          <cell r="M966">
            <v>0</v>
          </cell>
          <cell r="N966">
            <v>1</v>
          </cell>
          <cell r="O966">
            <v>1</v>
          </cell>
          <cell r="P966">
            <v>1</v>
          </cell>
          <cell r="Q966" t="str">
            <v>M85</v>
          </cell>
          <cell r="R966" t="str">
            <v xml:space="preserve"> </v>
          </cell>
          <cell r="S966" t="str">
            <v>D</v>
          </cell>
          <cell r="T966" t="str">
            <v xml:space="preserve">  </v>
          </cell>
          <cell r="U966" t="str">
            <v xml:space="preserve">  </v>
          </cell>
          <cell r="V966" t="str">
            <v>N</v>
          </cell>
          <cell r="W966" t="str">
            <v>N</v>
          </cell>
          <cell r="X966" t="str">
            <v>N</v>
          </cell>
          <cell r="Y966" t="str">
            <v>N</v>
          </cell>
          <cell r="Z966" t="str">
            <v>N</v>
          </cell>
          <cell r="AA966" t="str">
            <v>Corporate non-stock - demand too low to convert</v>
          </cell>
        </row>
        <row r="967">
          <cell r="A967" t="str">
            <v>5470004</v>
          </cell>
          <cell r="B967" t="str">
            <v xml:space="preserve">D.McKINLEY     </v>
          </cell>
          <cell r="C967" t="str">
            <v xml:space="preserve">Band Resistance Disp Green    </v>
          </cell>
          <cell r="D967" t="str">
            <v xml:space="preserve">Heavy 5'    </v>
          </cell>
          <cell r="E967" t="str">
            <v xml:space="preserve">30/Pk   </v>
          </cell>
          <cell r="F967" t="str">
            <v>OPTINT</v>
          </cell>
          <cell r="G967" t="str">
            <v xml:space="preserve">20540                    </v>
          </cell>
          <cell r="H967" t="str">
            <v xml:space="preserve">D   </v>
          </cell>
          <cell r="I967">
            <v>0</v>
          </cell>
          <cell r="J967">
            <v>0</v>
          </cell>
          <cell r="K967">
            <v>1</v>
          </cell>
          <cell r="L967">
            <v>0</v>
          </cell>
          <cell r="M967">
            <v>0</v>
          </cell>
          <cell r="N967">
            <v>1</v>
          </cell>
          <cell r="O967">
            <v>1</v>
          </cell>
          <cell r="P967">
            <v>1</v>
          </cell>
          <cell r="Q967" t="str">
            <v>M85</v>
          </cell>
          <cell r="R967" t="str">
            <v xml:space="preserve"> </v>
          </cell>
          <cell r="S967" t="str">
            <v>D</v>
          </cell>
          <cell r="T967" t="str">
            <v xml:space="preserve">  </v>
          </cell>
          <cell r="U967" t="str">
            <v xml:space="preserve">  </v>
          </cell>
          <cell r="V967" t="str">
            <v>N</v>
          </cell>
          <cell r="W967" t="str">
            <v>N</v>
          </cell>
          <cell r="X967" t="str">
            <v>N</v>
          </cell>
          <cell r="Y967" t="str">
            <v>N</v>
          </cell>
          <cell r="Z967" t="str">
            <v>N</v>
          </cell>
          <cell r="AA967" t="str">
            <v>Corporate non-stock - demand too low to convert</v>
          </cell>
        </row>
        <row r="968">
          <cell r="A968" t="str">
            <v>5500376</v>
          </cell>
          <cell r="B968" t="str">
            <v xml:space="preserve">T.CHEE         </v>
          </cell>
          <cell r="C968" t="str">
            <v xml:space="preserve">Table Exam, Access 5001       </v>
          </cell>
          <cell r="D968" t="str">
            <v xml:space="preserve">Custom      </v>
          </cell>
          <cell r="E968" t="str">
            <v xml:space="preserve">Ea      </v>
          </cell>
          <cell r="F968" t="str">
            <v>DELTUB</v>
          </cell>
          <cell r="G968" t="str">
            <v xml:space="preserve">5001-SP                  </v>
          </cell>
          <cell r="H968" t="str">
            <v xml:space="preserve">D   </v>
          </cell>
          <cell r="I968">
            <v>0</v>
          </cell>
          <cell r="J968">
            <v>0</v>
          </cell>
          <cell r="K968">
            <v>1</v>
          </cell>
          <cell r="L968">
            <v>0</v>
          </cell>
          <cell r="M968">
            <v>0</v>
          </cell>
          <cell r="N968">
            <v>1</v>
          </cell>
          <cell r="O968">
            <v>1</v>
          </cell>
          <cell r="P968">
            <v>1</v>
          </cell>
          <cell r="Q968" t="str">
            <v>M85</v>
          </cell>
          <cell r="R968" t="str">
            <v xml:space="preserve"> </v>
          </cell>
          <cell r="S968" t="str">
            <v>D</v>
          </cell>
          <cell r="T968" t="str">
            <v xml:space="preserve">  </v>
          </cell>
          <cell r="U968" t="str">
            <v xml:space="preserve">  </v>
          </cell>
          <cell r="V968" t="str">
            <v>N</v>
          </cell>
          <cell r="W968" t="str">
            <v>N</v>
          </cell>
          <cell r="X968" t="str">
            <v>N</v>
          </cell>
          <cell r="Y968" t="str">
            <v>N</v>
          </cell>
          <cell r="Z968" t="str">
            <v>N</v>
          </cell>
          <cell r="AA968" t="str">
            <v>Corporate non-stock - demand too low to convert</v>
          </cell>
        </row>
        <row r="969">
          <cell r="A969" t="str">
            <v>5582895</v>
          </cell>
          <cell r="B969" t="str">
            <v xml:space="preserve">S.BRIZENDINE   </v>
          </cell>
          <cell r="C969" t="str">
            <v xml:space="preserve">Zostavax Shingles Adult Sdv   </v>
          </cell>
          <cell r="D969" t="str">
            <v xml:space="preserve">.65mL       </v>
          </cell>
          <cell r="E969" t="str">
            <v xml:space="preserve">10/Pk   </v>
          </cell>
          <cell r="F969" t="str">
            <v>MERVAC</v>
          </cell>
          <cell r="G969" t="str">
            <v xml:space="preserve">00006496341              </v>
          </cell>
          <cell r="H969" t="str">
            <v xml:space="preserve">D   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1</v>
          </cell>
          <cell r="N969">
            <v>1</v>
          </cell>
          <cell r="O969">
            <v>1</v>
          </cell>
          <cell r="P969">
            <v>1</v>
          </cell>
          <cell r="Q969" t="str">
            <v>M85</v>
          </cell>
          <cell r="R969" t="str">
            <v xml:space="preserve"> </v>
          </cell>
          <cell r="S969" t="str">
            <v>D</v>
          </cell>
          <cell r="T969" t="str">
            <v>FI</v>
          </cell>
          <cell r="U969" t="str">
            <v>RX</v>
          </cell>
          <cell r="V969" t="str">
            <v>N</v>
          </cell>
          <cell r="W969" t="str">
            <v>N</v>
          </cell>
          <cell r="X969" t="str">
            <v>N</v>
          </cell>
          <cell r="Y969" t="str">
            <v>N</v>
          </cell>
          <cell r="Z969" t="str">
            <v>N</v>
          </cell>
          <cell r="AA969" t="str">
            <v>Drop-ship only</v>
          </cell>
        </row>
        <row r="970">
          <cell r="A970" t="str">
            <v>5660391</v>
          </cell>
          <cell r="B970" t="str">
            <v xml:space="preserve">A.JACKSON      </v>
          </cell>
          <cell r="C970" t="str">
            <v xml:space="preserve">Ophthalmoscope Coaxial w/LED  </v>
          </cell>
          <cell r="D970" t="str">
            <v xml:space="preserve">3.5V        </v>
          </cell>
          <cell r="E970" t="str">
            <v xml:space="preserve">Ea      </v>
          </cell>
          <cell r="F970" t="str">
            <v xml:space="preserve">WELCH </v>
          </cell>
          <cell r="G970" t="str">
            <v xml:space="preserve">11720-L                  </v>
          </cell>
          <cell r="H970" t="str">
            <v xml:space="preserve">D   </v>
          </cell>
          <cell r="I970">
            <v>1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1</v>
          </cell>
          <cell r="O970">
            <v>1</v>
          </cell>
          <cell r="P970">
            <v>1</v>
          </cell>
          <cell r="Q970" t="str">
            <v>M85</v>
          </cell>
          <cell r="R970" t="str">
            <v xml:space="preserve"> </v>
          </cell>
          <cell r="S970" t="str">
            <v>D</v>
          </cell>
          <cell r="T970" t="str">
            <v xml:space="preserve">  </v>
          </cell>
          <cell r="U970" t="str">
            <v>DP</v>
          </cell>
          <cell r="V970" t="str">
            <v>N</v>
          </cell>
          <cell r="W970" t="str">
            <v>N</v>
          </cell>
          <cell r="X970" t="str">
            <v>N</v>
          </cell>
          <cell r="Y970" t="str">
            <v>N</v>
          </cell>
          <cell r="Z970" t="str">
            <v>N</v>
          </cell>
          <cell r="AA970" t="str">
            <v>Corporate non-stock - demand too low to convert</v>
          </cell>
        </row>
        <row r="971">
          <cell r="A971" t="str">
            <v>5660403</v>
          </cell>
          <cell r="B971" t="str">
            <v xml:space="preserve">D.TILLER       </v>
          </cell>
          <cell r="C971" t="str">
            <v xml:space="preserve">Otoscope Std 3.5V             </v>
          </cell>
          <cell r="D971" t="str">
            <v xml:space="preserve">LED         </v>
          </cell>
          <cell r="E971" t="str">
            <v xml:space="preserve">Ea      </v>
          </cell>
          <cell r="F971" t="str">
            <v xml:space="preserve">WELCH </v>
          </cell>
          <cell r="G971" t="str">
            <v xml:space="preserve">25020-L                  </v>
          </cell>
          <cell r="H971" t="str">
            <v xml:space="preserve">XD  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1</v>
          </cell>
          <cell r="N971">
            <v>1</v>
          </cell>
          <cell r="O971">
            <v>1</v>
          </cell>
          <cell r="P971">
            <v>1</v>
          </cell>
          <cell r="Q971" t="str">
            <v>M86</v>
          </cell>
          <cell r="R971" t="str">
            <v xml:space="preserve"> </v>
          </cell>
          <cell r="S971" t="str">
            <v>L</v>
          </cell>
          <cell r="T971" t="str">
            <v xml:space="preserve">  </v>
          </cell>
          <cell r="U971" t="str">
            <v>DP</v>
          </cell>
          <cell r="V971" t="str">
            <v>N</v>
          </cell>
          <cell r="W971" t="str">
            <v>N</v>
          </cell>
          <cell r="X971" t="str">
            <v>N</v>
          </cell>
          <cell r="Y971" t="str">
            <v>N</v>
          </cell>
          <cell r="Z971" t="str">
            <v>N</v>
          </cell>
          <cell r="AA971" t="str">
            <v>Corporate non-stock - demand too low to convert</v>
          </cell>
        </row>
        <row r="972">
          <cell r="A972" t="str">
            <v>5660438</v>
          </cell>
          <cell r="B972" t="str">
            <v xml:space="preserve">A.JACKSON      </v>
          </cell>
          <cell r="C972" t="str">
            <v xml:space="preserve">OAE Disposable Ear Tip        </v>
          </cell>
          <cell r="D972" t="str">
            <v xml:space="preserve">12 MM       </v>
          </cell>
          <cell r="E972" t="str">
            <v xml:space="preserve">25/Bx   </v>
          </cell>
          <cell r="F972" t="str">
            <v xml:space="preserve">WELCH </v>
          </cell>
          <cell r="G972" t="str">
            <v xml:space="preserve">39422-12-025             </v>
          </cell>
          <cell r="H972" t="str">
            <v xml:space="preserve">XE  </v>
          </cell>
          <cell r="I972">
            <v>0</v>
          </cell>
          <cell r="J972">
            <v>1</v>
          </cell>
          <cell r="K972">
            <v>0</v>
          </cell>
          <cell r="L972">
            <v>0</v>
          </cell>
          <cell r="M972">
            <v>0</v>
          </cell>
          <cell r="N972">
            <v>1</v>
          </cell>
          <cell r="O972">
            <v>1</v>
          </cell>
          <cell r="P972">
            <v>1</v>
          </cell>
          <cell r="Q972" t="str">
            <v>M10</v>
          </cell>
          <cell r="R972" t="str">
            <v xml:space="preserve"> </v>
          </cell>
          <cell r="S972" t="str">
            <v>Blank</v>
          </cell>
          <cell r="T972" t="str">
            <v xml:space="preserve">  </v>
          </cell>
          <cell r="U972" t="str">
            <v xml:space="preserve">  </v>
          </cell>
          <cell r="V972" t="str">
            <v>Y</v>
          </cell>
          <cell r="W972" t="str">
            <v>N</v>
          </cell>
          <cell r="X972" t="str">
            <v>N</v>
          </cell>
          <cell r="Y972" t="str">
            <v>N</v>
          </cell>
          <cell r="Z972" t="str">
            <v>N</v>
          </cell>
          <cell r="AA972" t="str">
            <v>Non-stock in the primary DC - demand too low to convert</v>
          </cell>
        </row>
        <row r="973">
          <cell r="A973" t="str">
            <v>5660441</v>
          </cell>
          <cell r="B973" t="str">
            <v xml:space="preserve">A.JACKSON      </v>
          </cell>
          <cell r="C973" t="str">
            <v xml:space="preserve">OAE Disposable Ear Tip        </v>
          </cell>
          <cell r="D973" t="str">
            <v xml:space="preserve">11 MM       </v>
          </cell>
          <cell r="E973" t="str">
            <v xml:space="preserve">25/Bx   </v>
          </cell>
          <cell r="F973" t="str">
            <v xml:space="preserve">WELCH </v>
          </cell>
          <cell r="G973" t="str">
            <v xml:space="preserve">39422-11-025             </v>
          </cell>
          <cell r="H973" t="str">
            <v xml:space="preserve">XE  </v>
          </cell>
          <cell r="I973">
            <v>0</v>
          </cell>
          <cell r="J973">
            <v>1</v>
          </cell>
          <cell r="K973">
            <v>0</v>
          </cell>
          <cell r="L973">
            <v>0</v>
          </cell>
          <cell r="M973">
            <v>0</v>
          </cell>
          <cell r="N973">
            <v>1</v>
          </cell>
          <cell r="O973">
            <v>1</v>
          </cell>
          <cell r="P973">
            <v>1</v>
          </cell>
          <cell r="Q973" t="str">
            <v>M10</v>
          </cell>
          <cell r="R973" t="str">
            <v xml:space="preserve"> </v>
          </cell>
          <cell r="S973" t="str">
            <v>Blank</v>
          </cell>
          <cell r="T973" t="str">
            <v xml:space="preserve">  </v>
          </cell>
          <cell r="U973" t="str">
            <v xml:space="preserve">  </v>
          </cell>
          <cell r="V973" t="str">
            <v>Y</v>
          </cell>
          <cell r="W973" t="str">
            <v>N</v>
          </cell>
          <cell r="X973" t="str">
            <v>N</v>
          </cell>
          <cell r="Y973" t="str">
            <v>N</v>
          </cell>
          <cell r="Z973" t="str">
            <v>Y</v>
          </cell>
          <cell r="AA973" t="str">
            <v>Non-stock in the primary DC - demand too low to convert</v>
          </cell>
        </row>
        <row r="974">
          <cell r="A974" t="str">
            <v>5660442</v>
          </cell>
          <cell r="B974" t="str">
            <v xml:space="preserve">A.JACKSON      </v>
          </cell>
          <cell r="C974" t="str">
            <v xml:space="preserve">OAE Disposable Ear Tip        </v>
          </cell>
          <cell r="D974" t="str">
            <v xml:space="preserve">9 MM        </v>
          </cell>
          <cell r="E974" t="str">
            <v xml:space="preserve">25/Bx   </v>
          </cell>
          <cell r="F974" t="str">
            <v xml:space="preserve">WELCH </v>
          </cell>
          <cell r="G974" t="str">
            <v xml:space="preserve">39422-09-025             </v>
          </cell>
          <cell r="H974" t="str">
            <v xml:space="preserve">XE  </v>
          </cell>
          <cell r="I974">
            <v>0</v>
          </cell>
          <cell r="J974">
            <v>1</v>
          </cell>
          <cell r="K974">
            <v>0</v>
          </cell>
          <cell r="L974">
            <v>0</v>
          </cell>
          <cell r="M974">
            <v>0</v>
          </cell>
          <cell r="N974">
            <v>1</v>
          </cell>
          <cell r="O974">
            <v>1</v>
          </cell>
          <cell r="P974">
            <v>1</v>
          </cell>
          <cell r="Q974" t="str">
            <v>M10</v>
          </cell>
          <cell r="R974" t="str">
            <v xml:space="preserve"> </v>
          </cell>
          <cell r="S974" t="str">
            <v>Blank</v>
          </cell>
          <cell r="T974" t="str">
            <v xml:space="preserve">  </v>
          </cell>
          <cell r="U974" t="str">
            <v xml:space="preserve">  </v>
          </cell>
          <cell r="V974" t="str">
            <v>Y</v>
          </cell>
          <cell r="W974" t="str">
            <v>N</v>
          </cell>
          <cell r="X974" t="str">
            <v>N</v>
          </cell>
          <cell r="Y974" t="str">
            <v>N</v>
          </cell>
          <cell r="Z974" t="str">
            <v>N</v>
          </cell>
          <cell r="AA974" t="str">
            <v>Non-stock in the primary DC - demand too low to convert</v>
          </cell>
        </row>
        <row r="975">
          <cell r="A975" t="str">
            <v>5661568</v>
          </cell>
          <cell r="B975" t="str">
            <v xml:space="preserve">D.TILLER       </v>
          </cell>
          <cell r="C975" t="str">
            <v xml:space="preserve">BP Cuff &amp; Bladder 2-Tube      </v>
          </cell>
          <cell r="D975" t="str">
            <v xml:space="preserve">thigh       </v>
          </cell>
          <cell r="E975" t="str">
            <v xml:space="preserve">ea      </v>
          </cell>
          <cell r="F975" t="str">
            <v xml:space="preserve">WELCH </v>
          </cell>
          <cell r="G975" t="str">
            <v xml:space="preserve">5082-78                  </v>
          </cell>
          <cell r="H975" t="str">
            <v xml:space="preserve">XD  </v>
          </cell>
          <cell r="I975">
            <v>0</v>
          </cell>
          <cell r="J975">
            <v>0</v>
          </cell>
          <cell r="K975">
            <v>1</v>
          </cell>
          <cell r="L975">
            <v>0</v>
          </cell>
          <cell r="M975">
            <v>0</v>
          </cell>
          <cell r="N975">
            <v>1</v>
          </cell>
          <cell r="O975">
            <v>1</v>
          </cell>
          <cell r="P975">
            <v>1</v>
          </cell>
          <cell r="Q975" t="str">
            <v>M86</v>
          </cell>
          <cell r="R975" t="str">
            <v xml:space="preserve"> </v>
          </cell>
          <cell r="S975" t="str">
            <v>L</v>
          </cell>
          <cell r="T975" t="str">
            <v xml:space="preserve">  </v>
          </cell>
          <cell r="U975" t="str">
            <v xml:space="preserve">  </v>
          </cell>
          <cell r="V975" t="str">
            <v>N</v>
          </cell>
          <cell r="W975" t="str">
            <v>N</v>
          </cell>
          <cell r="X975" t="str">
            <v>N</v>
          </cell>
          <cell r="Y975" t="str">
            <v>N</v>
          </cell>
          <cell r="Z975" t="str">
            <v>N</v>
          </cell>
          <cell r="AA975" t="str">
            <v>Corporate non-stock - demand too low to convert</v>
          </cell>
        </row>
        <row r="976">
          <cell r="A976" t="str">
            <v>5665418</v>
          </cell>
          <cell r="B976" t="str">
            <v xml:space="preserve">A.JACKSON      </v>
          </cell>
          <cell r="C976" t="str">
            <v xml:space="preserve">Operating Otoscope w/Specula  </v>
          </cell>
          <cell r="D976" t="str">
            <v xml:space="preserve">3.5 V       </v>
          </cell>
          <cell r="E976" t="str">
            <v xml:space="preserve">Ea      </v>
          </cell>
          <cell r="F976" t="str">
            <v xml:space="preserve">WELCH </v>
          </cell>
          <cell r="G976" t="str">
            <v xml:space="preserve">21700                    </v>
          </cell>
          <cell r="H976" t="str">
            <v xml:space="preserve">XS  </v>
          </cell>
          <cell r="I976">
            <v>1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1</v>
          </cell>
          <cell r="O976">
            <v>1</v>
          </cell>
          <cell r="P976">
            <v>1</v>
          </cell>
          <cell r="Q976" t="str">
            <v>M90</v>
          </cell>
          <cell r="R976" t="str">
            <v xml:space="preserve"> </v>
          </cell>
          <cell r="S976" t="str">
            <v>Blank</v>
          </cell>
          <cell r="T976" t="str">
            <v xml:space="preserve">  </v>
          </cell>
          <cell r="U976" t="str">
            <v xml:space="preserve">  </v>
          </cell>
          <cell r="V976" t="str">
            <v>Y</v>
          </cell>
          <cell r="W976" t="str">
            <v>N</v>
          </cell>
          <cell r="X976" t="str">
            <v>Y</v>
          </cell>
          <cell r="Y976" t="str">
            <v>Y</v>
          </cell>
          <cell r="Z976" t="str">
            <v>Y</v>
          </cell>
          <cell r="AA976" t="str">
            <v>Low impact - only 1 or 2 line impact</v>
          </cell>
        </row>
        <row r="977">
          <cell r="A977" t="str">
            <v>5667478</v>
          </cell>
          <cell r="B977" t="str">
            <v xml:space="preserve">A.JACKSON      </v>
          </cell>
          <cell r="C977" t="str">
            <v xml:space="preserve">Pocketscope Otosc/Throat      </v>
          </cell>
          <cell r="D977" t="str">
            <v xml:space="preserve">            </v>
          </cell>
          <cell r="E977" t="str">
            <v xml:space="preserve">Ea      </v>
          </cell>
          <cell r="F977" t="str">
            <v xml:space="preserve">WELCH </v>
          </cell>
          <cell r="G977" t="str">
            <v xml:space="preserve">22821                    </v>
          </cell>
          <cell r="H977" t="str">
            <v xml:space="preserve">XE  </v>
          </cell>
          <cell r="I977">
            <v>0</v>
          </cell>
          <cell r="J977">
            <v>0</v>
          </cell>
          <cell r="K977">
            <v>1</v>
          </cell>
          <cell r="L977">
            <v>0</v>
          </cell>
          <cell r="M977">
            <v>0</v>
          </cell>
          <cell r="N977">
            <v>1</v>
          </cell>
          <cell r="O977">
            <v>1</v>
          </cell>
          <cell r="P977">
            <v>1</v>
          </cell>
          <cell r="Q977" t="str">
            <v>M80</v>
          </cell>
          <cell r="R977" t="str">
            <v xml:space="preserve"> </v>
          </cell>
          <cell r="S977" t="str">
            <v>Blank</v>
          </cell>
          <cell r="T977" t="str">
            <v xml:space="preserve">  </v>
          </cell>
          <cell r="U977" t="str">
            <v>DP</v>
          </cell>
          <cell r="V977" t="str">
            <v>Y</v>
          </cell>
          <cell r="W977" t="str">
            <v>N</v>
          </cell>
          <cell r="X977" t="str">
            <v>N</v>
          </cell>
          <cell r="Y977" t="str">
            <v>N</v>
          </cell>
          <cell r="Z977" t="str">
            <v>N</v>
          </cell>
          <cell r="AA977" t="str">
            <v>Non-stock in the primary DC - demand too low to convert</v>
          </cell>
        </row>
        <row r="978">
          <cell r="A978" t="str">
            <v>5700340</v>
          </cell>
          <cell r="B978" t="str">
            <v xml:space="preserve">J.SEROKA       </v>
          </cell>
          <cell r="C978" t="str">
            <v xml:space="preserve">Needle Disposable Safety      </v>
          </cell>
          <cell r="D978" t="str">
            <v xml:space="preserve">23gX1.5"    </v>
          </cell>
          <cell r="E978" t="str">
            <v xml:space="preserve">100/Bx  </v>
          </cell>
          <cell r="F978" t="str">
            <v>SOLMIL</v>
          </cell>
          <cell r="G978" t="str">
            <v xml:space="preserve">SN2315                   </v>
          </cell>
          <cell r="H978" t="str">
            <v xml:space="preserve">XE  </v>
          </cell>
          <cell r="I978">
            <v>0</v>
          </cell>
          <cell r="J978">
            <v>1</v>
          </cell>
          <cell r="K978">
            <v>0</v>
          </cell>
          <cell r="L978">
            <v>0</v>
          </cell>
          <cell r="M978">
            <v>0</v>
          </cell>
          <cell r="N978">
            <v>1</v>
          </cell>
          <cell r="O978">
            <v>1</v>
          </cell>
          <cell r="P978">
            <v>1</v>
          </cell>
          <cell r="Q978" t="str">
            <v>M10</v>
          </cell>
          <cell r="R978" t="str">
            <v xml:space="preserve"> </v>
          </cell>
          <cell r="S978" t="str">
            <v>Blank</v>
          </cell>
          <cell r="T978" t="str">
            <v xml:space="preserve">  </v>
          </cell>
          <cell r="U978" t="str">
            <v>DP</v>
          </cell>
          <cell r="V978" t="str">
            <v>Y</v>
          </cell>
          <cell r="W978" t="str">
            <v>N</v>
          </cell>
          <cell r="X978" t="str">
            <v>Y</v>
          </cell>
          <cell r="Y978" t="str">
            <v>Y</v>
          </cell>
          <cell r="Z978" t="str">
            <v>Y</v>
          </cell>
          <cell r="AA978" t="str">
            <v>Non-stock in the primary DC - demand too low to convert</v>
          </cell>
        </row>
        <row r="979">
          <cell r="A979" t="str">
            <v>5700734</v>
          </cell>
          <cell r="B979" t="str">
            <v xml:space="preserve">J.SEROKA       </v>
          </cell>
          <cell r="C979" t="str">
            <v>Safety Winged Blood Collection</v>
          </cell>
          <cell r="D979" t="str">
            <v xml:space="preserve">23G         </v>
          </cell>
          <cell r="E979" t="str">
            <v xml:space="preserve">50/Bx   </v>
          </cell>
          <cell r="F979" t="str">
            <v>SOLMIL</v>
          </cell>
          <cell r="G979" t="str">
            <v xml:space="preserve">5700734                  </v>
          </cell>
          <cell r="H979" t="str">
            <v xml:space="preserve">XS  </v>
          </cell>
          <cell r="I979">
            <v>0</v>
          </cell>
          <cell r="J979">
            <v>0</v>
          </cell>
          <cell r="K979">
            <v>1</v>
          </cell>
          <cell r="L979">
            <v>0</v>
          </cell>
          <cell r="M979">
            <v>0</v>
          </cell>
          <cell r="N979">
            <v>1</v>
          </cell>
          <cell r="O979">
            <v>1</v>
          </cell>
          <cell r="P979">
            <v>1</v>
          </cell>
          <cell r="Q979" t="str">
            <v>M10</v>
          </cell>
          <cell r="R979" t="str">
            <v xml:space="preserve"> </v>
          </cell>
          <cell r="S979" t="str">
            <v>Blank</v>
          </cell>
          <cell r="T979" t="str">
            <v xml:space="preserve">  </v>
          </cell>
          <cell r="U979" t="str">
            <v>DP</v>
          </cell>
          <cell r="V979" t="str">
            <v>Y</v>
          </cell>
          <cell r="W979" t="str">
            <v>Y</v>
          </cell>
          <cell r="X979" t="str">
            <v>Y</v>
          </cell>
          <cell r="Y979" t="str">
            <v>Y</v>
          </cell>
          <cell r="Z979" t="str">
            <v>Y</v>
          </cell>
          <cell r="AA979" t="str">
            <v>Low impact - only 1 or 2 line impact</v>
          </cell>
        </row>
        <row r="980">
          <cell r="A980" t="str">
            <v>5820149</v>
          </cell>
          <cell r="B980" t="str">
            <v xml:space="preserve">D.McKINLEY     </v>
          </cell>
          <cell r="C980" t="str">
            <v xml:space="preserve">Wound Cleanser SkinTegrity    </v>
          </cell>
          <cell r="D980" t="str">
            <v xml:space="preserve">16oz Spray  </v>
          </cell>
          <cell r="E980" t="str">
            <v xml:space="preserve">6/Ca    </v>
          </cell>
          <cell r="F980" t="str">
            <v>MEDLIN</v>
          </cell>
          <cell r="G980" t="str">
            <v xml:space="preserve">MSC6016                  </v>
          </cell>
          <cell r="H980" t="str">
            <v xml:space="preserve">XS  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1</v>
          </cell>
          <cell r="N980">
            <v>1</v>
          </cell>
          <cell r="O980">
            <v>1</v>
          </cell>
          <cell r="P980">
            <v>1</v>
          </cell>
          <cell r="Q980" t="str">
            <v>M80</v>
          </cell>
          <cell r="R980" t="str">
            <v xml:space="preserve"> </v>
          </cell>
          <cell r="S980" t="str">
            <v>Blank</v>
          </cell>
          <cell r="T980" t="str">
            <v xml:space="preserve">  </v>
          </cell>
          <cell r="U980" t="str">
            <v xml:space="preserve">  </v>
          </cell>
          <cell r="V980" t="str">
            <v>Y</v>
          </cell>
          <cell r="W980" t="str">
            <v>Y</v>
          </cell>
          <cell r="X980" t="str">
            <v>Y</v>
          </cell>
          <cell r="Y980" t="str">
            <v>Y</v>
          </cell>
          <cell r="Z980" t="str">
            <v>Y</v>
          </cell>
          <cell r="AA980" t="str">
            <v>Low impact - only 1 or 2 line impact</v>
          </cell>
        </row>
        <row r="981">
          <cell r="A981" t="str">
            <v>5820244</v>
          </cell>
          <cell r="B981" t="str">
            <v xml:space="preserve">D.McKINLEY     </v>
          </cell>
          <cell r="C981" t="str">
            <v xml:space="preserve">ISOGown,THUMBLOOP,CPE,BLUE,XL </v>
          </cell>
          <cell r="D981" t="str">
            <v xml:space="preserve">            </v>
          </cell>
          <cell r="E981" t="str">
            <v xml:space="preserve">75/Ca   </v>
          </cell>
          <cell r="F981" t="str">
            <v>MEDLIN</v>
          </cell>
          <cell r="G981" t="str">
            <v xml:space="preserve">CRI5001                  </v>
          </cell>
          <cell r="H981" t="str">
            <v xml:space="preserve">XE  </v>
          </cell>
          <cell r="I981">
            <v>1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1</v>
          </cell>
          <cell r="O981">
            <v>1</v>
          </cell>
          <cell r="P981">
            <v>1</v>
          </cell>
          <cell r="Q981" t="str">
            <v>M80</v>
          </cell>
          <cell r="R981" t="str">
            <v xml:space="preserve"> </v>
          </cell>
          <cell r="S981" t="str">
            <v>Blank</v>
          </cell>
          <cell r="T981" t="str">
            <v xml:space="preserve">  </v>
          </cell>
          <cell r="U981" t="str">
            <v xml:space="preserve">  </v>
          </cell>
          <cell r="V981" t="str">
            <v>N</v>
          </cell>
          <cell r="W981" t="str">
            <v>Y</v>
          </cell>
          <cell r="X981" t="str">
            <v>Y</v>
          </cell>
          <cell r="Y981" t="str">
            <v>N</v>
          </cell>
          <cell r="Z981" t="str">
            <v>N</v>
          </cell>
          <cell r="AA981" t="str">
            <v>Non-stock in the primary DC - demand too low to convert</v>
          </cell>
        </row>
        <row r="982">
          <cell r="A982" t="str">
            <v>5823043</v>
          </cell>
          <cell r="B982" t="str">
            <v xml:space="preserve">J.GOMES        </v>
          </cell>
          <cell r="C982" t="str">
            <v xml:space="preserve">Applicator Allegiance Cttn ST </v>
          </cell>
          <cell r="D982" t="str">
            <v xml:space="preserve">3IN         </v>
          </cell>
          <cell r="E982" t="str">
            <v xml:space="preserve">100/Bx  </v>
          </cell>
          <cell r="F982" t="str">
            <v xml:space="preserve">ALLEG </v>
          </cell>
          <cell r="G982" t="str">
            <v xml:space="preserve">C15050-003               </v>
          </cell>
          <cell r="H982" t="str">
            <v xml:space="preserve">XE  </v>
          </cell>
          <cell r="I982">
            <v>0</v>
          </cell>
          <cell r="J982">
            <v>0</v>
          </cell>
          <cell r="K982">
            <v>1</v>
          </cell>
          <cell r="L982">
            <v>0</v>
          </cell>
          <cell r="M982">
            <v>0</v>
          </cell>
          <cell r="N982">
            <v>1</v>
          </cell>
          <cell r="O982">
            <v>1</v>
          </cell>
          <cell r="P982">
            <v>1</v>
          </cell>
          <cell r="Q982" t="str">
            <v>M10</v>
          </cell>
          <cell r="R982" t="str">
            <v xml:space="preserve"> </v>
          </cell>
          <cell r="S982" t="str">
            <v>Blank</v>
          </cell>
          <cell r="T982" t="str">
            <v xml:space="preserve">  </v>
          </cell>
          <cell r="U982" t="str">
            <v>DU</v>
          </cell>
          <cell r="V982" t="str">
            <v>Y</v>
          </cell>
          <cell r="W982" t="str">
            <v>N</v>
          </cell>
          <cell r="X982" t="str">
            <v>N</v>
          </cell>
          <cell r="Y982" t="str">
            <v>N</v>
          </cell>
          <cell r="Z982" t="str">
            <v>N</v>
          </cell>
          <cell r="AA982" t="str">
            <v>Non-stock in the primary DC - demand too low to convert</v>
          </cell>
        </row>
        <row r="983">
          <cell r="A983" t="str">
            <v>5823092</v>
          </cell>
          <cell r="B983" t="str">
            <v xml:space="preserve">J.GOMES        </v>
          </cell>
          <cell r="C983" t="str">
            <v>Contnr Speci SP Polypro Cap ST</v>
          </cell>
          <cell r="D983" t="str">
            <v xml:space="preserve">4oz         </v>
          </cell>
          <cell r="E983" t="str">
            <v xml:space="preserve">100/Ca  </v>
          </cell>
          <cell r="F983" t="str">
            <v xml:space="preserve">ALLEG </v>
          </cell>
          <cell r="G983" t="str">
            <v xml:space="preserve">C8827-24                 </v>
          </cell>
          <cell r="H983" t="str">
            <v xml:space="preserve">XS  </v>
          </cell>
          <cell r="I983">
            <v>1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1</v>
          </cell>
          <cell r="O983">
            <v>1</v>
          </cell>
          <cell r="P983">
            <v>1</v>
          </cell>
          <cell r="Q983" t="str">
            <v>M10</v>
          </cell>
          <cell r="R983" t="str">
            <v xml:space="preserve"> </v>
          </cell>
          <cell r="S983" t="str">
            <v>Blank</v>
          </cell>
          <cell r="T983" t="str">
            <v xml:space="preserve">  </v>
          </cell>
          <cell r="U983" t="str">
            <v>DU</v>
          </cell>
          <cell r="V983" t="str">
            <v>Y</v>
          </cell>
          <cell r="W983" t="str">
            <v>N</v>
          </cell>
          <cell r="X983" t="str">
            <v>N</v>
          </cell>
          <cell r="Y983" t="str">
            <v>Y</v>
          </cell>
          <cell r="Z983" t="str">
            <v>N</v>
          </cell>
          <cell r="AA983" t="str">
            <v>Low impact - only 1 or 2 line impact</v>
          </cell>
        </row>
        <row r="984">
          <cell r="A984" t="str">
            <v>5823104</v>
          </cell>
          <cell r="B984" t="str">
            <v xml:space="preserve">D.TILLER       </v>
          </cell>
          <cell r="C984" t="str">
            <v>Contner Spec SP Multip SnapCap</v>
          </cell>
          <cell r="D984" t="str">
            <v>163oz, White</v>
          </cell>
          <cell r="E984" t="str">
            <v xml:space="preserve">10/Ca   </v>
          </cell>
          <cell r="F984" t="str">
            <v xml:space="preserve">ALLEG </v>
          </cell>
          <cell r="G984" t="str">
            <v xml:space="preserve">C8842-163                </v>
          </cell>
          <cell r="H984" t="str">
            <v xml:space="preserve">XD  </v>
          </cell>
          <cell r="I984">
            <v>1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1</v>
          </cell>
          <cell r="O984">
            <v>1</v>
          </cell>
          <cell r="P984">
            <v>1</v>
          </cell>
          <cell r="Q984" t="str">
            <v>M86</v>
          </cell>
          <cell r="R984" t="str">
            <v xml:space="preserve"> </v>
          </cell>
          <cell r="S984" t="str">
            <v>L</v>
          </cell>
          <cell r="T984" t="str">
            <v xml:space="preserve">  </v>
          </cell>
          <cell r="U984" t="str">
            <v>DU</v>
          </cell>
          <cell r="V984" t="str">
            <v>N</v>
          </cell>
          <cell r="W984" t="str">
            <v>N</v>
          </cell>
          <cell r="X984" t="str">
            <v>N</v>
          </cell>
          <cell r="Y984" t="str">
            <v>N</v>
          </cell>
          <cell r="Z984" t="str">
            <v>N</v>
          </cell>
          <cell r="AA984" t="str">
            <v>Corporate non-stock - demand too low to convert</v>
          </cell>
        </row>
        <row r="985">
          <cell r="A985" t="str">
            <v>5823786</v>
          </cell>
          <cell r="B985" t="str">
            <v xml:space="preserve">J.GOMES        </v>
          </cell>
          <cell r="C985" t="str">
            <v xml:space="preserve">Syringe 5Ml Saline In 10Ml    </v>
          </cell>
          <cell r="D985" t="str">
            <v xml:space="preserve">            </v>
          </cell>
          <cell r="E985" t="str">
            <v xml:space="preserve">30/Bx   </v>
          </cell>
          <cell r="F985" t="str">
            <v xml:space="preserve">ALLEG </v>
          </cell>
          <cell r="G985" t="str">
            <v xml:space="preserve">SA105                    </v>
          </cell>
          <cell r="H985" t="str">
            <v xml:space="preserve">XE  </v>
          </cell>
          <cell r="I985">
            <v>0</v>
          </cell>
          <cell r="J985">
            <v>0</v>
          </cell>
          <cell r="K985">
            <v>1</v>
          </cell>
          <cell r="L985">
            <v>0</v>
          </cell>
          <cell r="M985">
            <v>0</v>
          </cell>
          <cell r="N985">
            <v>1</v>
          </cell>
          <cell r="O985">
            <v>1</v>
          </cell>
          <cell r="P985">
            <v>1</v>
          </cell>
          <cell r="Q985" t="str">
            <v>M10</v>
          </cell>
          <cell r="R985" t="str">
            <v xml:space="preserve"> </v>
          </cell>
          <cell r="S985" t="str">
            <v>Blank</v>
          </cell>
          <cell r="T985" t="str">
            <v xml:space="preserve">  </v>
          </cell>
          <cell r="U985" t="str">
            <v>DP</v>
          </cell>
          <cell r="V985" t="str">
            <v>Y</v>
          </cell>
          <cell r="W985" t="str">
            <v>Y</v>
          </cell>
          <cell r="X985" t="str">
            <v>N</v>
          </cell>
          <cell r="Y985" t="str">
            <v>N</v>
          </cell>
          <cell r="Z985" t="str">
            <v>Y</v>
          </cell>
          <cell r="AA985" t="str">
            <v>Non-stock in the primary DC - demand too low to convert</v>
          </cell>
        </row>
        <row r="986">
          <cell r="A986" t="str">
            <v>5824202</v>
          </cell>
          <cell r="B986" t="str">
            <v xml:space="preserve">J.GOMES        </v>
          </cell>
          <cell r="C986" t="str">
            <v>Underpad Stand Mod Absorb Blue</v>
          </cell>
          <cell r="D986" t="str">
            <v xml:space="preserve">24X17IN     </v>
          </cell>
          <cell r="E986" t="str">
            <v xml:space="preserve">300/Ca  </v>
          </cell>
          <cell r="F986" t="str">
            <v xml:space="preserve">ALLEG </v>
          </cell>
          <cell r="G986" t="str">
            <v xml:space="preserve">UPSMD1724                </v>
          </cell>
          <cell r="H986" t="str">
            <v xml:space="preserve">XS  </v>
          </cell>
          <cell r="I986">
            <v>1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1</v>
          </cell>
          <cell r="O986">
            <v>1</v>
          </cell>
          <cell r="P986">
            <v>1</v>
          </cell>
          <cell r="Q986" t="str">
            <v>M10</v>
          </cell>
          <cell r="R986" t="str">
            <v>Z</v>
          </cell>
          <cell r="S986" t="str">
            <v>Z</v>
          </cell>
          <cell r="T986" t="str">
            <v xml:space="preserve">  </v>
          </cell>
          <cell r="U986" t="str">
            <v xml:space="preserve">  </v>
          </cell>
          <cell r="V986" t="str">
            <v>N</v>
          </cell>
          <cell r="W986" t="str">
            <v>N</v>
          </cell>
          <cell r="X986" t="str">
            <v>N</v>
          </cell>
          <cell r="Y986" t="str">
            <v>N</v>
          </cell>
          <cell r="Z986" t="str">
            <v>N</v>
          </cell>
          <cell r="AA986" t="str">
            <v>Discontinued</v>
          </cell>
        </row>
        <row r="987">
          <cell r="A987" t="str">
            <v>5824241</v>
          </cell>
          <cell r="B987" t="str">
            <v xml:space="preserve">J.GOMES        </v>
          </cell>
          <cell r="C987" t="str">
            <v>Undrwear Adult Mod Absrb Wht L</v>
          </cell>
          <cell r="D987" t="str">
            <v xml:space="preserve">44-58IN     </v>
          </cell>
          <cell r="E987" t="str">
            <v xml:space="preserve">72/Ca   </v>
          </cell>
          <cell r="F987" t="str">
            <v xml:space="preserve">ALLEG </v>
          </cell>
          <cell r="G987" t="str">
            <v xml:space="preserve">UWMLG20                  </v>
          </cell>
          <cell r="H987" t="str">
            <v xml:space="preserve">XS  </v>
          </cell>
          <cell r="I987">
            <v>1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1</v>
          </cell>
          <cell r="O987">
            <v>1</v>
          </cell>
          <cell r="P987">
            <v>1</v>
          </cell>
          <cell r="Q987" t="str">
            <v>M10</v>
          </cell>
          <cell r="R987" t="str">
            <v>Z</v>
          </cell>
          <cell r="S987" t="str">
            <v>Z</v>
          </cell>
          <cell r="T987" t="str">
            <v xml:space="preserve">  </v>
          </cell>
          <cell r="U987" t="str">
            <v xml:space="preserve">  </v>
          </cell>
          <cell r="V987" t="str">
            <v>N</v>
          </cell>
          <cell r="W987" t="str">
            <v>N</v>
          </cell>
          <cell r="X987" t="str">
            <v>N</v>
          </cell>
          <cell r="Y987" t="str">
            <v>N</v>
          </cell>
          <cell r="Z987" t="str">
            <v>N</v>
          </cell>
          <cell r="AA987" t="str">
            <v>Discontinued</v>
          </cell>
        </row>
        <row r="988">
          <cell r="A988" t="str">
            <v>5824592</v>
          </cell>
          <cell r="B988" t="str">
            <v xml:space="preserve">J.GOMES        </v>
          </cell>
          <cell r="C988" t="str">
            <v xml:space="preserve">Tape Silk-Like LF             </v>
          </cell>
          <cell r="D988" t="str">
            <v xml:space="preserve">1"x10yd     </v>
          </cell>
          <cell r="E988" t="str">
            <v xml:space="preserve">12/Bx   </v>
          </cell>
          <cell r="F988" t="str">
            <v xml:space="preserve">ALLEG </v>
          </cell>
          <cell r="G988" t="str">
            <v xml:space="preserve">2TCSL01                  </v>
          </cell>
          <cell r="H988" t="str">
            <v xml:space="preserve">XS  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1</v>
          </cell>
          <cell r="N988">
            <v>1</v>
          </cell>
          <cell r="O988">
            <v>1</v>
          </cell>
          <cell r="P988">
            <v>1</v>
          </cell>
          <cell r="Q988" t="str">
            <v>M10</v>
          </cell>
          <cell r="R988" t="str">
            <v xml:space="preserve"> </v>
          </cell>
          <cell r="S988" t="str">
            <v>Blank</v>
          </cell>
          <cell r="T988" t="str">
            <v xml:space="preserve">  </v>
          </cell>
          <cell r="U988" t="str">
            <v>DU</v>
          </cell>
          <cell r="V988" t="str">
            <v>Y</v>
          </cell>
          <cell r="W988" t="str">
            <v>N</v>
          </cell>
          <cell r="X988" t="str">
            <v>Y</v>
          </cell>
          <cell r="Y988" t="str">
            <v>Y</v>
          </cell>
          <cell r="Z988" t="str">
            <v>Y</v>
          </cell>
          <cell r="AA988" t="str">
            <v>Low impact - only 1 or 2 line impact</v>
          </cell>
        </row>
        <row r="989">
          <cell r="A989" t="str">
            <v>5824596</v>
          </cell>
          <cell r="B989" t="str">
            <v xml:space="preserve">J.GOMES        </v>
          </cell>
          <cell r="C989" t="str">
            <v xml:space="preserve">Tape Silk-Like LF             </v>
          </cell>
          <cell r="D989" t="str">
            <v xml:space="preserve">2"x10yd     </v>
          </cell>
          <cell r="E989" t="str">
            <v xml:space="preserve">6/Bx    </v>
          </cell>
          <cell r="F989" t="str">
            <v xml:space="preserve">ALLEG </v>
          </cell>
          <cell r="G989" t="str">
            <v xml:space="preserve">2TCSL02                  </v>
          </cell>
          <cell r="H989" t="str">
            <v xml:space="preserve">XE  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1</v>
          </cell>
          <cell r="N989">
            <v>1</v>
          </cell>
          <cell r="O989">
            <v>1</v>
          </cell>
          <cell r="P989">
            <v>1</v>
          </cell>
          <cell r="Q989" t="str">
            <v>M10</v>
          </cell>
          <cell r="R989" t="str">
            <v>D</v>
          </cell>
          <cell r="S989" t="str">
            <v>Blank</v>
          </cell>
          <cell r="T989" t="str">
            <v xml:space="preserve">  </v>
          </cell>
          <cell r="U989" t="str">
            <v>DU</v>
          </cell>
          <cell r="V989" t="str">
            <v>N</v>
          </cell>
          <cell r="W989" t="str">
            <v>N</v>
          </cell>
          <cell r="X989" t="str">
            <v>N</v>
          </cell>
          <cell r="Y989" t="str">
            <v>N</v>
          </cell>
          <cell r="Z989" t="str">
            <v>N</v>
          </cell>
          <cell r="AA989" t="str">
            <v>Discontinued</v>
          </cell>
        </row>
        <row r="990">
          <cell r="A990" t="str">
            <v>5824982</v>
          </cell>
          <cell r="B990" t="str">
            <v xml:space="preserve">J.GOMES        </v>
          </cell>
          <cell r="C990" t="str">
            <v xml:space="preserve">Towel White 3Ply              </v>
          </cell>
          <cell r="D990" t="str">
            <v xml:space="preserve">13.5X18"    </v>
          </cell>
          <cell r="E990" t="str">
            <v xml:space="preserve">500/Ca  </v>
          </cell>
          <cell r="F990" t="str">
            <v xml:space="preserve">ALLEG </v>
          </cell>
          <cell r="G990" t="str">
            <v xml:space="preserve">30181-124B               </v>
          </cell>
          <cell r="H990" t="str">
            <v xml:space="preserve">BO  </v>
          </cell>
          <cell r="I990">
            <v>0</v>
          </cell>
          <cell r="J990">
            <v>0</v>
          </cell>
          <cell r="K990">
            <v>1</v>
          </cell>
          <cell r="L990">
            <v>0</v>
          </cell>
          <cell r="M990">
            <v>0</v>
          </cell>
          <cell r="N990">
            <v>1</v>
          </cell>
          <cell r="O990">
            <v>1</v>
          </cell>
          <cell r="P990">
            <v>1</v>
          </cell>
          <cell r="Q990" t="str">
            <v>M10</v>
          </cell>
          <cell r="R990" t="str">
            <v xml:space="preserve"> </v>
          </cell>
          <cell r="S990" t="str">
            <v>Blank</v>
          </cell>
          <cell r="T990" t="str">
            <v xml:space="preserve">  </v>
          </cell>
          <cell r="U990" t="str">
            <v>DU</v>
          </cell>
          <cell r="V990" t="str">
            <v>Y</v>
          </cell>
          <cell r="W990" t="str">
            <v>Y</v>
          </cell>
          <cell r="X990" t="str">
            <v>Y</v>
          </cell>
          <cell r="Y990" t="str">
            <v>Y</v>
          </cell>
          <cell r="Z990" t="str">
            <v>Y</v>
          </cell>
          <cell r="AA990" t="str">
            <v>Low impact - only 1 or 2 line impact</v>
          </cell>
        </row>
        <row r="991">
          <cell r="A991" t="str">
            <v>6003066</v>
          </cell>
          <cell r="B991" t="str">
            <v xml:space="preserve">A.DOUGHTON     </v>
          </cell>
          <cell r="C991" t="str">
            <v xml:space="preserve">Easy Catheter ST Strght,14FR  </v>
          </cell>
          <cell r="D991" t="str">
            <v>IndivWrapped</v>
          </cell>
          <cell r="E991" t="str">
            <v xml:space="preserve">50/Ca   </v>
          </cell>
          <cell r="F991" t="str">
            <v xml:space="preserve">RUSCH </v>
          </cell>
          <cell r="G991" t="str">
            <v xml:space="preserve">EC141                    </v>
          </cell>
          <cell r="H991" t="str">
            <v xml:space="preserve">XD  </v>
          </cell>
          <cell r="I991">
            <v>1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1</v>
          </cell>
          <cell r="O991">
            <v>1</v>
          </cell>
          <cell r="P991">
            <v>1</v>
          </cell>
          <cell r="Q991" t="str">
            <v>M86</v>
          </cell>
          <cell r="R991" t="str">
            <v xml:space="preserve"> </v>
          </cell>
          <cell r="S991" t="str">
            <v>L</v>
          </cell>
          <cell r="T991" t="str">
            <v xml:space="preserve">  </v>
          </cell>
          <cell r="U991" t="str">
            <v xml:space="preserve">  </v>
          </cell>
          <cell r="V991" t="str">
            <v>N</v>
          </cell>
          <cell r="W991" t="str">
            <v>N</v>
          </cell>
          <cell r="X991" t="str">
            <v>N</v>
          </cell>
          <cell r="Y991" t="str">
            <v>N</v>
          </cell>
          <cell r="Z991" t="str">
            <v>N</v>
          </cell>
          <cell r="AA991" t="str">
            <v>Corporate non-stock - demand too low to convert</v>
          </cell>
        </row>
        <row r="992">
          <cell r="A992" t="str">
            <v>6006170</v>
          </cell>
          <cell r="B992" t="str">
            <v xml:space="preserve">K.MURTAUGH     </v>
          </cell>
          <cell r="C992" t="str">
            <v xml:space="preserve">Packing Strips w/Iodoform     </v>
          </cell>
          <cell r="D992" t="str">
            <v xml:space="preserve">1/2"x5yds   </v>
          </cell>
          <cell r="E992" t="str">
            <v xml:space="preserve">12/Ca   </v>
          </cell>
          <cell r="F992" t="str">
            <v xml:space="preserve">DYNAM </v>
          </cell>
          <cell r="G992" t="str">
            <v xml:space="preserve">3412                     </v>
          </cell>
          <cell r="H992" t="str">
            <v xml:space="preserve">BO  </v>
          </cell>
          <cell r="I992">
            <v>1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1</v>
          </cell>
          <cell r="O992">
            <v>1</v>
          </cell>
          <cell r="P992">
            <v>1</v>
          </cell>
          <cell r="Q992" t="str">
            <v>M80</v>
          </cell>
          <cell r="R992" t="str">
            <v xml:space="preserve"> </v>
          </cell>
          <cell r="S992" t="str">
            <v>Blank</v>
          </cell>
          <cell r="T992" t="str">
            <v xml:space="preserve">  </v>
          </cell>
          <cell r="U992" t="str">
            <v xml:space="preserve">  </v>
          </cell>
          <cell r="V992" t="str">
            <v>Y</v>
          </cell>
          <cell r="W992" t="str">
            <v>N</v>
          </cell>
          <cell r="X992" t="str">
            <v>N</v>
          </cell>
          <cell r="Y992" t="str">
            <v>N</v>
          </cell>
          <cell r="Z992" t="str">
            <v>N</v>
          </cell>
          <cell r="AA992" t="str">
            <v>Low impact - only 1 or 2 line impact</v>
          </cell>
        </row>
        <row r="993">
          <cell r="A993" t="str">
            <v>6029759</v>
          </cell>
          <cell r="B993" t="str">
            <v xml:space="preserve">A.JACKSON      </v>
          </cell>
          <cell r="C993" t="str">
            <v xml:space="preserve">Bleach Wipes Singles          </v>
          </cell>
          <cell r="D993" t="str">
            <v xml:space="preserve">1:10        </v>
          </cell>
          <cell r="E993" t="str">
            <v xml:space="preserve">100/Bx  </v>
          </cell>
          <cell r="F993" t="str">
            <v>AMUCHI</v>
          </cell>
          <cell r="G993" t="str">
            <v xml:space="preserve">09041                    </v>
          </cell>
          <cell r="H993" t="str">
            <v xml:space="preserve">BO  </v>
          </cell>
          <cell r="I993">
            <v>1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1</v>
          </cell>
          <cell r="O993">
            <v>1</v>
          </cell>
          <cell r="P993">
            <v>1</v>
          </cell>
          <cell r="Q993" t="str">
            <v>M10</v>
          </cell>
          <cell r="R993" t="str">
            <v xml:space="preserve"> </v>
          </cell>
          <cell r="S993" t="str">
            <v>Blank</v>
          </cell>
          <cell r="T993" t="str">
            <v xml:space="preserve">  </v>
          </cell>
          <cell r="U993" t="str">
            <v xml:space="preserve">  </v>
          </cell>
          <cell r="V993" t="str">
            <v>Y</v>
          </cell>
          <cell r="W993" t="str">
            <v>Y</v>
          </cell>
          <cell r="X993" t="str">
            <v>N</v>
          </cell>
          <cell r="Y993" t="str">
            <v>N</v>
          </cell>
          <cell r="Z993" t="str">
            <v>N</v>
          </cell>
          <cell r="AA993" t="str">
            <v>Low impact - only 1 or 2 line impact</v>
          </cell>
        </row>
        <row r="994">
          <cell r="A994" t="str">
            <v>6037718</v>
          </cell>
          <cell r="B994" t="str">
            <v xml:space="preserve">D.TILLER       </v>
          </cell>
          <cell r="C994" t="str">
            <v xml:space="preserve">Glove                         </v>
          </cell>
          <cell r="D994" t="str">
            <v xml:space="preserve">Large       </v>
          </cell>
          <cell r="E994" t="str">
            <v xml:space="preserve">1/Pr    </v>
          </cell>
          <cell r="F994" t="str">
            <v>BRYMIL</v>
          </cell>
          <cell r="G994" t="str">
            <v xml:space="preserve">605-L                    </v>
          </cell>
          <cell r="H994" t="str">
            <v xml:space="preserve">XD  </v>
          </cell>
          <cell r="I994">
            <v>1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1</v>
          </cell>
          <cell r="O994">
            <v>1</v>
          </cell>
          <cell r="P994">
            <v>1</v>
          </cell>
          <cell r="Q994" t="str">
            <v>M86</v>
          </cell>
          <cell r="R994" t="str">
            <v xml:space="preserve"> </v>
          </cell>
          <cell r="S994" t="str">
            <v>L</v>
          </cell>
          <cell r="T994" t="str">
            <v xml:space="preserve">  </v>
          </cell>
          <cell r="U994" t="str">
            <v xml:space="preserve">  </v>
          </cell>
          <cell r="V994" t="str">
            <v>N</v>
          </cell>
          <cell r="W994" t="str">
            <v>N</v>
          </cell>
          <cell r="X994" t="str">
            <v>N</v>
          </cell>
          <cell r="Y994" t="str">
            <v>N</v>
          </cell>
          <cell r="Z994" t="str">
            <v>N</v>
          </cell>
          <cell r="AA994" t="str">
            <v>Corporate non-stock - demand too low to convert</v>
          </cell>
        </row>
        <row r="995">
          <cell r="A995" t="str">
            <v>6050235</v>
          </cell>
          <cell r="B995" t="str">
            <v xml:space="preserve">E.SWEENEY      </v>
          </cell>
          <cell r="C995" t="str">
            <v>Scale Digital Waist Hgh w/High</v>
          </cell>
          <cell r="D995" t="str">
            <v xml:space="preserve">500lb       </v>
          </cell>
          <cell r="E995" t="str">
            <v xml:space="preserve">Ea      </v>
          </cell>
          <cell r="F995" t="str">
            <v>PELSTA</v>
          </cell>
          <cell r="G995" t="str">
            <v xml:space="preserve">499KLHR                  </v>
          </cell>
          <cell r="H995" t="str">
            <v xml:space="preserve">D   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1</v>
          </cell>
          <cell r="N995">
            <v>1</v>
          </cell>
          <cell r="O995">
            <v>1</v>
          </cell>
          <cell r="P995">
            <v>1</v>
          </cell>
          <cell r="Q995" t="str">
            <v>M85</v>
          </cell>
          <cell r="R995" t="str">
            <v xml:space="preserve"> </v>
          </cell>
          <cell r="S995" t="str">
            <v>D</v>
          </cell>
          <cell r="T995" t="str">
            <v xml:space="preserve">  </v>
          </cell>
          <cell r="U995" t="str">
            <v xml:space="preserve">  </v>
          </cell>
          <cell r="V995" t="str">
            <v>N</v>
          </cell>
          <cell r="W995" t="str">
            <v>N</v>
          </cell>
          <cell r="X995" t="str">
            <v>N</v>
          </cell>
          <cell r="Y995" t="str">
            <v>N</v>
          </cell>
          <cell r="Z995" t="str">
            <v>N</v>
          </cell>
          <cell r="AA995" t="str">
            <v>Corporate non-stock - demand too low to convert</v>
          </cell>
        </row>
        <row r="996">
          <cell r="A996" t="str">
            <v>6050321</v>
          </cell>
          <cell r="B996" t="str">
            <v xml:space="preserve">D.TILLER       </v>
          </cell>
          <cell r="C996" t="str">
            <v xml:space="preserve">Kinesiology Tape I-Strip      </v>
          </cell>
          <cell r="D996" t="str">
            <v xml:space="preserve">Blue        </v>
          </cell>
          <cell r="E996" t="str">
            <v xml:space="preserve">1/Rl    </v>
          </cell>
          <cell r="F996" t="str">
            <v>MUESPO</v>
          </cell>
          <cell r="G996" t="str">
            <v xml:space="preserve">23837                    </v>
          </cell>
          <cell r="H996" t="str">
            <v xml:space="preserve">XD  </v>
          </cell>
          <cell r="I996">
            <v>0</v>
          </cell>
          <cell r="J996">
            <v>0</v>
          </cell>
          <cell r="K996">
            <v>1</v>
          </cell>
          <cell r="L996">
            <v>0</v>
          </cell>
          <cell r="M996">
            <v>0</v>
          </cell>
          <cell r="N996">
            <v>1</v>
          </cell>
          <cell r="O996">
            <v>1</v>
          </cell>
          <cell r="P996">
            <v>1</v>
          </cell>
          <cell r="Q996" t="str">
            <v>M86</v>
          </cell>
          <cell r="R996" t="str">
            <v xml:space="preserve"> </v>
          </cell>
          <cell r="S996" t="str">
            <v>L</v>
          </cell>
          <cell r="T996" t="str">
            <v xml:space="preserve">  </v>
          </cell>
          <cell r="U996" t="str">
            <v>DU</v>
          </cell>
          <cell r="V996" t="str">
            <v>N</v>
          </cell>
          <cell r="W996" t="str">
            <v>N</v>
          </cell>
          <cell r="X996" t="str">
            <v>N</v>
          </cell>
          <cell r="Y996" t="str">
            <v>N</v>
          </cell>
          <cell r="Z996" t="str">
            <v>N</v>
          </cell>
          <cell r="AA996" t="str">
            <v>Corporate non-stock - demand too low to convert</v>
          </cell>
        </row>
        <row r="997">
          <cell r="A997" t="str">
            <v>6050322</v>
          </cell>
          <cell r="B997" t="str">
            <v xml:space="preserve">D.TILLER       </v>
          </cell>
          <cell r="C997" t="str">
            <v xml:space="preserve">Kinesiology Tape I-Strip      </v>
          </cell>
          <cell r="D997" t="str">
            <v xml:space="preserve">Beige       </v>
          </cell>
          <cell r="E997" t="str">
            <v xml:space="preserve">1/Rl    </v>
          </cell>
          <cell r="F997" t="str">
            <v>MUESPO</v>
          </cell>
          <cell r="G997" t="str">
            <v xml:space="preserve">23847                    </v>
          </cell>
          <cell r="H997" t="str">
            <v xml:space="preserve">XD  </v>
          </cell>
          <cell r="I997">
            <v>0</v>
          </cell>
          <cell r="J997">
            <v>0</v>
          </cell>
          <cell r="K997">
            <v>1</v>
          </cell>
          <cell r="L997">
            <v>0</v>
          </cell>
          <cell r="M997">
            <v>0</v>
          </cell>
          <cell r="N997">
            <v>1</v>
          </cell>
          <cell r="O997">
            <v>1</v>
          </cell>
          <cell r="P997">
            <v>1</v>
          </cell>
          <cell r="Q997" t="str">
            <v>M86</v>
          </cell>
          <cell r="R997" t="str">
            <v xml:space="preserve"> </v>
          </cell>
          <cell r="S997" t="str">
            <v>L</v>
          </cell>
          <cell r="T997" t="str">
            <v xml:space="preserve">  </v>
          </cell>
          <cell r="U997" t="str">
            <v>DU</v>
          </cell>
          <cell r="V997" t="str">
            <v>N</v>
          </cell>
          <cell r="W997" t="str">
            <v>N</v>
          </cell>
          <cell r="X997" t="str">
            <v>N</v>
          </cell>
          <cell r="Y997" t="str">
            <v>N</v>
          </cell>
          <cell r="Z997" t="str">
            <v>N</v>
          </cell>
          <cell r="AA997" t="str">
            <v>Corporate non-stock - demand too low to convert</v>
          </cell>
        </row>
        <row r="998">
          <cell r="A998" t="str">
            <v>6050327</v>
          </cell>
          <cell r="B998" t="str">
            <v xml:space="preserve">D.TILLER       </v>
          </cell>
          <cell r="C998" t="str">
            <v xml:space="preserve">Kinesiology Tape I-Strip      </v>
          </cell>
          <cell r="D998" t="str">
            <v xml:space="preserve">Pink Camo   </v>
          </cell>
          <cell r="E998" t="str">
            <v xml:space="preserve">1/Rl    </v>
          </cell>
          <cell r="F998" t="str">
            <v>MUESPO</v>
          </cell>
          <cell r="G998" t="str">
            <v xml:space="preserve">23937                    </v>
          </cell>
          <cell r="H998" t="str">
            <v xml:space="preserve">XD  </v>
          </cell>
          <cell r="I998">
            <v>0</v>
          </cell>
          <cell r="J998">
            <v>0</v>
          </cell>
          <cell r="K998">
            <v>1</v>
          </cell>
          <cell r="L998">
            <v>0</v>
          </cell>
          <cell r="M998">
            <v>0</v>
          </cell>
          <cell r="N998">
            <v>1</v>
          </cell>
          <cell r="O998">
            <v>1</v>
          </cell>
          <cell r="P998">
            <v>1</v>
          </cell>
          <cell r="Q998" t="str">
            <v>M86</v>
          </cell>
          <cell r="R998" t="str">
            <v xml:space="preserve"> </v>
          </cell>
          <cell r="S998" t="str">
            <v>L</v>
          </cell>
          <cell r="T998" t="str">
            <v xml:space="preserve">  </v>
          </cell>
          <cell r="U998" t="str">
            <v>DU</v>
          </cell>
          <cell r="V998" t="str">
            <v>N</v>
          </cell>
          <cell r="W998" t="str">
            <v>N</v>
          </cell>
          <cell r="X998" t="str">
            <v>N</v>
          </cell>
          <cell r="Y998" t="str">
            <v>N</v>
          </cell>
          <cell r="Z998" t="str">
            <v>N</v>
          </cell>
          <cell r="AA998" t="str">
            <v>Corporate non-stock - demand too low to convert</v>
          </cell>
        </row>
        <row r="999">
          <cell r="A999" t="str">
            <v>6066385</v>
          </cell>
          <cell r="B999" t="str">
            <v xml:space="preserve">T.SMITH        </v>
          </cell>
          <cell r="C999" t="str">
            <v xml:space="preserve">Storage Container Plastic     </v>
          </cell>
          <cell r="D999" t="str">
            <v xml:space="preserve">18X12X6     </v>
          </cell>
          <cell r="E999" t="str">
            <v xml:space="preserve">6/CA    </v>
          </cell>
          <cell r="F999" t="str">
            <v>RUBBMD</v>
          </cell>
          <cell r="G999" t="str">
            <v xml:space="preserve">FG350900WHT              </v>
          </cell>
          <cell r="H999" t="str">
            <v xml:space="preserve">XD  </v>
          </cell>
          <cell r="I999">
            <v>1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1</v>
          </cell>
          <cell r="O999">
            <v>1</v>
          </cell>
          <cell r="P999">
            <v>1</v>
          </cell>
          <cell r="Q999" t="str">
            <v>M86</v>
          </cell>
          <cell r="R999" t="str">
            <v xml:space="preserve"> </v>
          </cell>
          <cell r="S999" t="str">
            <v>L</v>
          </cell>
          <cell r="T999" t="str">
            <v xml:space="preserve">  </v>
          </cell>
          <cell r="U999" t="str">
            <v xml:space="preserve">  </v>
          </cell>
          <cell r="V999" t="str">
            <v>N</v>
          </cell>
          <cell r="W999" t="str">
            <v>N</v>
          </cell>
          <cell r="X999" t="str">
            <v>N</v>
          </cell>
          <cell r="Y999" t="str">
            <v>N</v>
          </cell>
          <cell r="Z999" t="str">
            <v>N</v>
          </cell>
          <cell r="AA999" t="str">
            <v>Corporate non-stock - demand too low to convert</v>
          </cell>
        </row>
        <row r="1000">
          <cell r="A1000" t="str">
            <v>6079218</v>
          </cell>
          <cell r="B1000" t="str">
            <v xml:space="preserve">T.SMITH        </v>
          </cell>
          <cell r="C1000" t="str">
            <v xml:space="preserve">Cath Foley Hematuria 3Way Tip </v>
          </cell>
          <cell r="D1000" t="str">
            <v xml:space="preserve">24FR        </v>
          </cell>
          <cell r="E1000" t="str">
            <v xml:space="preserve">5/Ca    </v>
          </cell>
          <cell r="F1000" t="str">
            <v>BARDBI</v>
          </cell>
          <cell r="G1000" t="str">
            <v xml:space="preserve">2557H24                  </v>
          </cell>
          <cell r="H1000" t="str">
            <v xml:space="preserve">XD  </v>
          </cell>
          <cell r="I1000">
            <v>0</v>
          </cell>
          <cell r="J1000">
            <v>0</v>
          </cell>
          <cell r="K1000">
            <v>1</v>
          </cell>
          <cell r="L1000">
            <v>0</v>
          </cell>
          <cell r="M1000">
            <v>0</v>
          </cell>
          <cell r="N1000">
            <v>1</v>
          </cell>
          <cell r="O1000">
            <v>1</v>
          </cell>
          <cell r="P1000">
            <v>1</v>
          </cell>
          <cell r="Q1000" t="str">
            <v>M86</v>
          </cell>
          <cell r="R1000" t="str">
            <v xml:space="preserve"> </v>
          </cell>
          <cell r="S1000" t="str">
            <v>L</v>
          </cell>
          <cell r="T1000" t="str">
            <v xml:space="preserve">  </v>
          </cell>
          <cell r="U1000" t="str">
            <v xml:space="preserve">  </v>
          </cell>
          <cell r="V1000" t="str">
            <v>N</v>
          </cell>
          <cell r="W1000" t="str">
            <v>N</v>
          </cell>
          <cell r="X1000" t="str">
            <v>N</v>
          </cell>
          <cell r="Y1000" t="str">
            <v>N</v>
          </cell>
          <cell r="Z1000" t="str">
            <v>N</v>
          </cell>
          <cell r="AA1000" t="str">
            <v>Corporate non-stock - demand too low to convert</v>
          </cell>
        </row>
        <row r="1001">
          <cell r="A1001" t="str">
            <v>6111052</v>
          </cell>
          <cell r="B1001" t="str">
            <v xml:space="preserve">E.SWEENEY      </v>
          </cell>
          <cell r="C1001" t="str">
            <v xml:space="preserve">Serum Hcg Control             </v>
          </cell>
          <cell r="D1001" t="str">
            <v xml:space="preserve">            </v>
          </cell>
          <cell r="E1001" t="str">
            <v xml:space="preserve">1/ST    </v>
          </cell>
          <cell r="F1001" t="str">
            <v>WYNTEK</v>
          </cell>
          <cell r="G1001" t="str">
            <v xml:space="preserve">138                      </v>
          </cell>
          <cell r="H1001" t="str">
            <v xml:space="preserve">XS  </v>
          </cell>
          <cell r="I1001">
            <v>0</v>
          </cell>
          <cell r="J1001">
            <v>0</v>
          </cell>
          <cell r="K1001">
            <v>1</v>
          </cell>
          <cell r="L1001">
            <v>0</v>
          </cell>
          <cell r="M1001">
            <v>0</v>
          </cell>
          <cell r="N1001">
            <v>1</v>
          </cell>
          <cell r="O1001">
            <v>1</v>
          </cell>
          <cell r="P1001">
            <v>1</v>
          </cell>
          <cell r="Q1001" t="str">
            <v>M80</v>
          </cell>
          <cell r="R1001" t="str">
            <v xml:space="preserve"> </v>
          </cell>
          <cell r="S1001" t="str">
            <v>Blank</v>
          </cell>
          <cell r="T1001" t="str">
            <v>RI</v>
          </cell>
          <cell r="U1001" t="str">
            <v>DU</v>
          </cell>
          <cell r="V1001" t="str">
            <v>Y</v>
          </cell>
          <cell r="W1001" t="str">
            <v>Y</v>
          </cell>
          <cell r="X1001" t="str">
            <v>Y</v>
          </cell>
          <cell r="Y1001" t="str">
            <v>Y</v>
          </cell>
          <cell r="Z1001" t="str">
            <v>N</v>
          </cell>
          <cell r="AA1001" t="str">
            <v>Low impact - only 1 or 2 line impact</v>
          </cell>
        </row>
        <row r="1002">
          <cell r="A1002" t="str">
            <v>6200260</v>
          </cell>
          <cell r="B1002" t="str">
            <v xml:space="preserve">J.CORRIGAN     </v>
          </cell>
          <cell r="C1002" t="str">
            <v xml:space="preserve">Specimen Container Sterile    </v>
          </cell>
          <cell r="D1002" t="str">
            <v xml:space="preserve">2oz         </v>
          </cell>
          <cell r="E1002" t="str">
            <v xml:space="preserve">200/CA  </v>
          </cell>
          <cell r="F1002" t="str">
            <v>CARDKN</v>
          </cell>
          <cell r="G1002" t="str">
            <v xml:space="preserve">2210SA                   </v>
          </cell>
          <cell r="H1002" t="str">
            <v xml:space="preserve">XE  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1</v>
          </cell>
          <cell r="N1002">
            <v>1</v>
          </cell>
          <cell r="O1002">
            <v>1</v>
          </cell>
          <cell r="P1002">
            <v>1</v>
          </cell>
          <cell r="Q1002" t="str">
            <v>M90</v>
          </cell>
          <cell r="R1002" t="str">
            <v xml:space="preserve"> </v>
          </cell>
          <cell r="S1002" t="str">
            <v>Blank</v>
          </cell>
          <cell r="T1002" t="str">
            <v xml:space="preserve">  </v>
          </cell>
          <cell r="U1002" t="str">
            <v xml:space="preserve">  </v>
          </cell>
          <cell r="V1002" t="str">
            <v>Y</v>
          </cell>
          <cell r="W1002" t="str">
            <v>N</v>
          </cell>
          <cell r="X1002" t="str">
            <v>N</v>
          </cell>
          <cell r="Y1002" t="str">
            <v>N</v>
          </cell>
          <cell r="Z1002" t="str">
            <v>N</v>
          </cell>
          <cell r="AA1002" t="str">
            <v>Non-stock in the primary DC - demand too low to convert</v>
          </cell>
        </row>
        <row r="1003">
          <cell r="A1003" t="str">
            <v>6351983</v>
          </cell>
          <cell r="B1003" t="str">
            <v xml:space="preserve">C.SANATOR      </v>
          </cell>
          <cell r="C1003" t="str">
            <v xml:space="preserve">Slides Microscope Plain       </v>
          </cell>
          <cell r="D1003" t="str">
            <v xml:space="preserve">3x1mm       </v>
          </cell>
          <cell r="E1003" t="str">
            <v xml:space="preserve">72/Pk   </v>
          </cell>
          <cell r="F1003" t="str">
            <v xml:space="preserve">ERIE  </v>
          </cell>
          <cell r="G1003" t="str">
            <v xml:space="preserve">2950F-001T               </v>
          </cell>
          <cell r="H1003" t="str">
            <v xml:space="preserve">XE  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1</v>
          </cell>
          <cell r="N1003">
            <v>1</v>
          </cell>
          <cell r="O1003">
            <v>1</v>
          </cell>
          <cell r="P1003">
            <v>1</v>
          </cell>
          <cell r="Q1003" t="str">
            <v>M90</v>
          </cell>
          <cell r="R1003" t="str">
            <v xml:space="preserve"> </v>
          </cell>
          <cell r="S1003" t="str">
            <v>Blank</v>
          </cell>
          <cell r="T1003" t="str">
            <v xml:space="preserve">  </v>
          </cell>
          <cell r="U1003" t="str">
            <v xml:space="preserve">  </v>
          </cell>
          <cell r="V1003" t="str">
            <v>Y</v>
          </cell>
          <cell r="W1003" t="str">
            <v>N</v>
          </cell>
          <cell r="X1003" t="str">
            <v>N</v>
          </cell>
          <cell r="Y1003" t="str">
            <v>N</v>
          </cell>
          <cell r="Z1003" t="str">
            <v>N</v>
          </cell>
          <cell r="AA1003" t="str">
            <v>Non-stock in the primary DC - demand too low to convert</v>
          </cell>
        </row>
        <row r="1004">
          <cell r="A1004" t="str">
            <v>6385124</v>
          </cell>
          <cell r="B1004" t="str">
            <v xml:space="preserve">J.CORRIGAN     </v>
          </cell>
          <cell r="C1004" t="str">
            <v xml:space="preserve">Kerlix Sponges 2's            </v>
          </cell>
          <cell r="D1004" t="str">
            <v xml:space="preserve">50/TRAY     </v>
          </cell>
          <cell r="E1004" t="str">
            <v xml:space="preserve">24/CA   </v>
          </cell>
          <cell r="F1004" t="str">
            <v>CARDKN</v>
          </cell>
          <cell r="G1004" t="str">
            <v xml:space="preserve">5072                     </v>
          </cell>
          <cell r="H1004" t="str">
            <v xml:space="preserve">XD  </v>
          </cell>
          <cell r="I1004">
            <v>1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1</v>
          </cell>
          <cell r="O1004">
            <v>1</v>
          </cell>
          <cell r="P1004">
            <v>1</v>
          </cell>
          <cell r="Q1004" t="str">
            <v>M86</v>
          </cell>
          <cell r="R1004" t="str">
            <v xml:space="preserve"> </v>
          </cell>
          <cell r="S1004" t="str">
            <v>L</v>
          </cell>
          <cell r="T1004" t="str">
            <v xml:space="preserve">  </v>
          </cell>
          <cell r="U1004" t="str">
            <v xml:space="preserve">  </v>
          </cell>
          <cell r="V1004" t="str">
            <v>N</v>
          </cell>
          <cell r="W1004" t="str">
            <v>N</v>
          </cell>
          <cell r="X1004" t="str">
            <v>N</v>
          </cell>
          <cell r="Y1004" t="str">
            <v>N</v>
          </cell>
          <cell r="Z1004" t="str">
            <v>N</v>
          </cell>
          <cell r="AA1004" t="str">
            <v>Corporate non-stock - demand too low to convert</v>
          </cell>
        </row>
        <row r="1005">
          <cell r="A1005" t="str">
            <v>6400094</v>
          </cell>
          <cell r="B1005" t="str">
            <v xml:space="preserve">T.SMITH        </v>
          </cell>
          <cell r="C1005" t="str">
            <v xml:space="preserve">Deodorizer M9 Unscented       </v>
          </cell>
          <cell r="D1005" t="str">
            <v xml:space="preserve">8oz Pump    </v>
          </cell>
          <cell r="E1005" t="str">
            <v xml:space="preserve">6Bt/Bx  </v>
          </cell>
          <cell r="F1005" t="str">
            <v>HOLLIS</v>
          </cell>
          <cell r="G1005" t="str">
            <v xml:space="preserve">7733                     </v>
          </cell>
          <cell r="H1005" t="str">
            <v xml:space="preserve">XD  </v>
          </cell>
          <cell r="I1005">
            <v>1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1</v>
          </cell>
          <cell r="O1005">
            <v>1</v>
          </cell>
          <cell r="P1005">
            <v>1</v>
          </cell>
          <cell r="Q1005" t="str">
            <v>M86</v>
          </cell>
          <cell r="R1005" t="str">
            <v xml:space="preserve"> </v>
          </cell>
          <cell r="S1005" t="str">
            <v>L</v>
          </cell>
          <cell r="T1005" t="str">
            <v xml:space="preserve">  </v>
          </cell>
          <cell r="U1005" t="str">
            <v>DP</v>
          </cell>
          <cell r="V1005" t="str">
            <v>N</v>
          </cell>
          <cell r="W1005" t="str">
            <v>N</v>
          </cell>
          <cell r="X1005" t="str">
            <v>N</v>
          </cell>
          <cell r="Y1005" t="str">
            <v>N</v>
          </cell>
          <cell r="Z1005" t="str">
            <v>N</v>
          </cell>
          <cell r="AA1005" t="str">
            <v>Corporate non-stock - demand too low to convert</v>
          </cell>
        </row>
        <row r="1006">
          <cell r="A1006" t="str">
            <v>6468039</v>
          </cell>
          <cell r="B1006" t="str">
            <v xml:space="preserve">J.CORRIGAN     </v>
          </cell>
          <cell r="C1006" t="str">
            <v>Stethoscope Ltmn Blue 2Hd Cls2</v>
          </cell>
          <cell r="D1006" t="str">
            <v xml:space="preserve">28" Ped     </v>
          </cell>
          <cell r="E1006" t="str">
            <v xml:space="preserve">Ea      </v>
          </cell>
          <cell r="F1006" t="str">
            <v xml:space="preserve">3MMED </v>
          </cell>
          <cell r="G1006" t="str">
            <v xml:space="preserve">2119                     </v>
          </cell>
          <cell r="H1006" t="str">
            <v xml:space="preserve">XE  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1</v>
          </cell>
          <cell r="N1006">
            <v>1</v>
          </cell>
          <cell r="O1006">
            <v>1</v>
          </cell>
          <cell r="P1006">
            <v>1</v>
          </cell>
          <cell r="Q1006" t="str">
            <v>M90</v>
          </cell>
          <cell r="R1006" t="str">
            <v xml:space="preserve"> </v>
          </cell>
          <cell r="S1006" t="str">
            <v>Blank</v>
          </cell>
          <cell r="T1006" t="str">
            <v xml:space="preserve">  </v>
          </cell>
          <cell r="U1006" t="str">
            <v xml:space="preserve">  </v>
          </cell>
          <cell r="V1006" t="str">
            <v>Y</v>
          </cell>
          <cell r="W1006" t="str">
            <v>N</v>
          </cell>
          <cell r="X1006" t="str">
            <v>Y</v>
          </cell>
          <cell r="Y1006" t="str">
            <v>N</v>
          </cell>
          <cell r="Z1006" t="str">
            <v>N</v>
          </cell>
          <cell r="AA1006" t="str">
            <v>Non-stock in the primary DC - demand too low to convert</v>
          </cell>
        </row>
        <row r="1007">
          <cell r="A1007" t="str">
            <v>6490045</v>
          </cell>
          <cell r="B1007" t="str">
            <v xml:space="preserve">F.COYLE        </v>
          </cell>
          <cell r="C1007" t="str">
            <v xml:space="preserve">Bag Grocery Paper #2          </v>
          </cell>
          <cell r="D1007" t="str">
            <v xml:space="preserve">White       </v>
          </cell>
          <cell r="E1007" t="str">
            <v xml:space="preserve">500/Pk  </v>
          </cell>
          <cell r="F1007" t="str">
            <v>LAGASS</v>
          </cell>
          <cell r="G1007" t="str">
            <v xml:space="preserve">BAGGW2500                </v>
          </cell>
          <cell r="H1007" t="str">
            <v xml:space="preserve">XE  </v>
          </cell>
          <cell r="I1007">
            <v>0</v>
          </cell>
          <cell r="J1007">
            <v>0</v>
          </cell>
          <cell r="K1007">
            <v>1</v>
          </cell>
          <cell r="L1007">
            <v>0</v>
          </cell>
          <cell r="M1007">
            <v>0</v>
          </cell>
          <cell r="N1007">
            <v>1</v>
          </cell>
          <cell r="O1007">
            <v>1</v>
          </cell>
          <cell r="P1007">
            <v>1</v>
          </cell>
          <cell r="Q1007" t="str">
            <v>M10</v>
          </cell>
          <cell r="R1007" t="str">
            <v xml:space="preserve"> </v>
          </cell>
          <cell r="S1007" t="str">
            <v>Blank</v>
          </cell>
          <cell r="T1007" t="str">
            <v xml:space="preserve">  </v>
          </cell>
          <cell r="U1007" t="str">
            <v>DU</v>
          </cell>
          <cell r="V1007" t="str">
            <v>Y</v>
          </cell>
          <cell r="W1007" t="str">
            <v>N</v>
          </cell>
          <cell r="X1007" t="str">
            <v>N</v>
          </cell>
          <cell r="Y1007" t="str">
            <v>N</v>
          </cell>
          <cell r="Z1007" t="str">
            <v>Y</v>
          </cell>
          <cell r="AA1007" t="str">
            <v>Non-stock in the primary DC - demand too low to convert</v>
          </cell>
        </row>
        <row r="1008">
          <cell r="A1008" t="str">
            <v>6490107</v>
          </cell>
          <cell r="B1008" t="str">
            <v xml:space="preserve">D.McKINLEY     </v>
          </cell>
          <cell r="C1008" t="str">
            <v xml:space="preserve">Towl Cormatic Nat 8.25X700LF  </v>
          </cell>
          <cell r="D1008" t="str">
            <v xml:space="preserve">            </v>
          </cell>
          <cell r="E1008" t="str">
            <v xml:space="preserve">6/Ca    </v>
          </cell>
          <cell r="F1008" t="str">
            <v>GEOPAC</v>
          </cell>
          <cell r="G1008" t="str">
            <v xml:space="preserve">2910P                    </v>
          </cell>
          <cell r="H1008" t="str">
            <v xml:space="preserve">XE  </v>
          </cell>
          <cell r="I1008">
            <v>1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1</v>
          </cell>
          <cell r="O1008">
            <v>1</v>
          </cell>
          <cell r="P1008">
            <v>1</v>
          </cell>
          <cell r="Q1008" t="str">
            <v>M10</v>
          </cell>
          <cell r="R1008" t="str">
            <v xml:space="preserve"> </v>
          </cell>
          <cell r="S1008" t="str">
            <v>Blank</v>
          </cell>
          <cell r="T1008" t="str">
            <v xml:space="preserve">  </v>
          </cell>
          <cell r="U1008" t="str">
            <v>DU</v>
          </cell>
          <cell r="V1008" t="str">
            <v>N</v>
          </cell>
          <cell r="W1008" t="str">
            <v>N</v>
          </cell>
          <cell r="X1008" t="str">
            <v>Y</v>
          </cell>
          <cell r="Y1008" t="str">
            <v>N</v>
          </cell>
          <cell r="Z1008" t="str">
            <v>N</v>
          </cell>
          <cell r="AA1008" t="str">
            <v>Non-stock in the primary DC - demand too low to convert</v>
          </cell>
        </row>
        <row r="1009">
          <cell r="A1009" t="str">
            <v>6542238</v>
          </cell>
          <cell r="B1009" t="str">
            <v xml:space="preserve">T.SMITH        </v>
          </cell>
          <cell r="C1009" t="str">
            <v>Suture Surg Gut Chrom Bge PS4C</v>
          </cell>
          <cell r="D1009" t="str">
            <v xml:space="preserve">3-0 18"     </v>
          </cell>
          <cell r="E1009" t="str">
            <v xml:space="preserve">12/Bx   </v>
          </cell>
          <cell r="F1009" t="str">
            <v>ETHICO</v>
          </cell>
          <cell r="G1009" t="str">
            <v xml:space="preserve">2643G                    </v>
          </cell>
          <cell r="H1009" t="str">
            <v xml:space="preserve">XD  </v>
          </cell>
          <cell r="I1009">
            <v>1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1</v>
          </cell>
          <cell r="O1009">
            <v>1</v>
          </cell>
          <cell r="P1009">
            <v>1</v>
          </cell>
          <cell r="Q1009" t="str">
            <v>M86</v>
          </cell>
          <cell r="R1009" t="str">
            <v xml:space="preserve"> </v>
          </cell>
          <cell r="S1009" t="str">
            <v>L</v>
          </cell>
          <cell r="T1009" t="str">
            <v xml:space="preserve">  </v>
          </cell>
          <cell r="U1009" t="str">
            <v>DP</v>
          </cell>
          <cell r="V1009" t="str">
            <v>N</v>
          </cell>
          <cell r="W1009" t="str">
            <v>N</v>
          </cell>
          <cell r="X1009" t="str">
            <v>N</v>
          </cell>
          <cell r="Y1009" t="str">
            <v>N</v>
          </cell>
          <cell r="Z1009" t="str">
            <v>N</v>
          </cell>
          <cell r="AA1009" t="str">
            <v>Corporate non-stock - demand too low to convert</v>
          </cell>
        </row>
        <row r="1010">
          <cell r="A1010" t="str">
            <v>6543484</v>
          </cell>
          <cell r="B1010" t="str">
            <v xml:space="preserve">A.JACKSON      </v>
          </cell>
          <cell r="C1010" t="str">
            <v xml:space="preserve">Suture Ethilon Mono Blk Fslx  </v>
          </cell>
          <cell r="D1010" t="str">
            <v xml:space="preserve">3-0 30"     </v>
          </cell>
          <cell r="E1010" t="str">
            <v xml:space="preserve">36/Bx   </v>
          </cell>
          <cell r="F1010" t="str">
            <v>ETHICO</v>
          </cell>
          <cell r="G1010" t="str">
            <v xml:space="preserve">1673H                    </v>
          </cell>
          <cell r="H1010" t="str">
            <v xml:space="preserve">D   </v>
          </cell>
          <cell r="I1010">
            <v>1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1</v>
          </cell>
          <cell r="O1010">
            <v>1</v>
          </cell>
          <cell r="P1010">
            <v>1</v>
          </cell>
          <cell r="Q1010" t="str">
            <v>M85</v>
          </cell>
          <cell r="R1010" t="str">
            <v xml:space="preserve"> </v>
          </cell>
          <cell r="S1010" t="str">
            <v>D</v>
          </cell>
          <cell r="T1010" t="str">
            <v xml:space="preserve">  </v>
          </cell>
          <cell r="U1010" t="str">
            <v>DP</v>
          </cell>
          <cell r="V1010" t="str">
            <v>N</v>
          </cell>
          <cell r="W1010" t="str">
            <v>N</v>
          </cell>
          <cell r="X1010" t="str">
            <v>N</v>
          </cell>
          <cell r="Y1010" t="str">
            <v>N</v>
          </cell>
          <cell r="Z1010" t="str">
            <v>N</v>
          </cell>
          <cell r="AA1010" t="str">
            <v>Corporate non-stock - demand too low to convert</v>
          </cell>
        </row>
        <row r="1011">
          <cell r="A1011" t="str">
            <v>6543513</v>
          </cell>
          <cell r="B1011" t="str">
            <v xml:space="preserve">A.JACKSON      </v>
          </cell>
          <cell r="C1011" t="str">
            <v xml:space="preserve">Suture Vicryl Undyed Sh       </v>
          </cell>
          <cell r="D1011" t="str">
            <v xml:space="preserve">3-0 27"     </v>
          </cell>
          <cell r="E1011" t="str">
            <v xml:space="preserve">36/Bx   </v>
          </cell>
          <cell r="F1011" t="str">
            <v>ETHICO</v>
          </cell>
          <cell r="G1011" t="str">
            <v xml:space="preserve">J416H                    </v>
          </cell>
          <cell r="H1011" t="str">
            <v xml:space="preserve">XS  </v>
          </cell>
          <cell r="I1011">
            <v>0</v>
          </cell>
          <cell r="J1011">
            <v>0</v>
          </cell>
          <cell r="K1011">
            <v>1</v>
          </cell>
          <cell r="L1011">
            <v>0</v>
          </cell>
          <cell r="M1011">
            <v>0</v>
          </cell>
          <cell r="N1011">
            <v>1</v>
          </cell>
          <cell r="O1011">
            <v>1</v>
          </cell>
          <cell r="P1011">
            <v>1</v>
          </cell>
          <cell r="Q1011" t="str">
            <v>M10</v>
          </cell>
          <cell r="R1011" t="str">
            <v xml:space="preserve"> </v>
          </cell>
          <cell r="S1011" t="str">
            <v>Blank</v>
          </cell>
          <cell r="T1011" t="str">
            <v xml:space="preserve">  </v>
          </cell>
          <cell r="U1011" t="str">
            <v>DP</v>
          </cell>
          <cell r="V1011" t="str">
            <v>Y</v>
          </cell>
          <cell r="W1011" t="str">
            <v>Y</v>
          </cell>
          <cell r="X1011" t="str">
            <v>Y</v>
          </cell>
          <cell r="Y1011" t="str">
            <v>Y</v>
          </cell>
          <cell r="Z1011" t="str">
            <v>Y</v>
          </cell>
          <cell r="AA1011" t="str">
            <v>Low impact - only 1 or 2 line impact</v>
          </cell>
        </row>
        <row r="1012">
          <cell r="A1012" t="str">
            <v>6545403</v>
          </cell>
          <cell r="B1012" t="str">
            <v xml:space="preserve">T.SMITH        </v>
          </cell>
          <cell r="C1012" t="str">
            <v xml:space="preserve">Suture Prolene Mono Blu Ps5   </v>
          </cell>
          <cell r="D1012" t="str">
            <v xml:space="preserve">4-0 18"     </v>
          </cell>
          <cell r="E1012" t="str">
            <v xml:space="preserve">12/Bx   </v>
          </cell>
          <cell r="F1012" t="str">
            <v>ETHICO</v>
          </cell>
          <cell r="G1012" t="str">
            <v xml:space="preserve">8656G                    </v>
          </cell>
          <cell r="H1012" t="str">
            <v xml:space="preserve">XD  </v>
          </cell>
          <cell r="I1012">
            <v>1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1</v>
          </cell>
          <cell r="O1012">
            <v>1</v>
          </cell>
          <cell r="P1012">
            <v>1</v>
          </cell>
          <cell r="Q1012" t="str">
            <v>M86</v>
          </cell>
          <cell r="R1012" t="str">
            <v xml:space="preserve"> </v>
          </cell>
          <cell r="S1012" t="str">
            <v>L</v>
          </cell>
          <cell r="T1012" t="str">
            <v xml:space="preserve">  </v>
          </cell>
          <cell r="U1012" t="str">
            <v>DP</v>
          </cell>
          <cell r="V1012" t="str">
            <v>N</v>
          </cell>
          <cell r="W1012" t="str">
            <v>N</v>
          </cell>
          <cell r="X1012" t="str">
            <v>N</v>
          </cell>
          <cell r="Y1012" t="str">
            <v>N</v>
          </cell>
          <cell r="Z1012" t="str">
            <v>N</v>
          </cell>
          <cell r="AA1012" t="str">
            <v>Corporate non-stock - demand too low to convert</v>
          </cell>
        </row>
        <row r="1013">
          <cell r="A1013" t="str">
            <v>6548348</v>
          </cell>
          <cell r="B1013" t="str">
            <v xml:space="preserve">A.JACKSON      </v>
          </cell>
          <cell r="C1013" t="str">
            <v xml:space="preserve">Suture Surg Gut Chrom Bge M2  </v>
          </cell>
          <cell r="D1013" t="str">
            <v xml:space="preserve">4-0 12"     </v>
          </cell>
          <cell r="E1013" t="str">
            <v xml:space="preserve">12/Bx   </v>
          </cell>
          <cell r="F1013" t="str">
            <v>ETHICO</v>
          </cell>
          <cell r="G1013" t="str">
            <v xml:space="preserve">752G                     </v>
          </cell>
          <cell r="H1013" t="str">
            <v xml:space="preserve">BO  </v>
          </cell>
          <cell r="I1013">
            <v>1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1</v>
          </cell>
          <cell r="O1013">
            <v>1</v>
          </cell>
          <cell r="P1013">
            <v>1</v>
          </cell>
          <cell r="Q1013" t="str">
            <v>M90</v>
          </cell>
          <cell r="R1013" t="str">
            <v xml:space="preserve"> </v>
          </cell>
          <cell r="S1013" t="str">
            <v>Blank</v>
          </cell>
          <cell r="T1013" t="str">
            <v xml:space="preserve">  </v>
          </cell>
          <cell r="U1013" t="str">
            <v>DP</v>
          </cell>
          <cell r="V1013" t="str">
            <v>Y</v>
          </cell>
          <cell r="W1013" t="str">
            <v>N</v>
          </cell>
          <cell r="X1013" t="str">
            <v>N</v>
          </cell>
          <cell r="Y1013" t="str">
            <v>N</v>
          </cell>
          <cell r="Z1013" t="str">
            <v>N</v>
          </cell>
          <cell r="AA1013" t="str">
            <v>Low impact - only 1 or 2 line impact</v>
          </cell>
        </row>
        <row r="1014">
          <cell r="A1014" t="str">
            <v>6591922</v>
          </cell>
          <cell r="B1014" t="str">
            <v xml:space="preserve">T.SMITH        </v>
          </cell>
          <cell r="C1014" t="str">
            <v xml:space="preserve">Catheter Foley IC 5cc         </v>
          </cell>
          <cell r="D1014" t="str">
            <v xml:space="preserve">14fr        </v>
          </cell>
          <cell r="E1014" t="str">
            <v xml:space="preserve">12/Ca   </v>
          </cell>
          <cell r="F1014" t="str">
            <v>BARDBI</v>
          </cell>
          <cell r="G1014" t="str">
            <v xml:space="preserve">0165SI14                 </v>
          </cell>
          <cell r="H1014" t="str">
            <v xml:space="preserve">XD  </v>
          </cell>
          <cell r="I1014">
            <v>0</v>
          </cell>
          <cell r="J1014">
            <v>0</v>
          </cell>
          <cell r="K1014">
            <v>1</v>
          </cell>
          <cell r="L1014">
            <v>0</v>
          </cell>
          <cell r="M1014">
            <v>0</v>
          </cell>
          <cell r="N1014">
            <v>1</v>
          </cell>
          <cell r="O1014">
            <v>1</v>
          </cell>
          <cell r="P1014">
            <v>1</v>
          </cell>
          <cell r="Q1014" t="str">
            <v>M86</v>
          </cell>
          <cell r="R1014" t="str">
            <v xml:space="preserve"> </v>
          </cell>
          <cell r="S1014" t="str">
            <v>L</v>
          </cell>
          <cell r="T1014" t="str">
            <v xml:space="preserve">  </v>
          </cell>
          <cell r="U1014" t="str">
            <v>DP</v>
          </cell>
          <cell r="V1014" t="str">
            <v>N</v>
          </cell>
          <cell r="W1014" t="str">
            <v>N</v>
          </cell>
          <cell r="X1014" t="str">
            <v>N</v>
          </cell>
          <cell r="Y1014" t="str">
            <v>N</v>
          </cell>
          <cell r="Z1014" t="str">
            <v>N</v>
          </cell>
          <cell r="AA1014" t="str">
            <v>Corporate non-stock - demand too low to convert</v>
          </cell>
        </row>
        <row r="1015">
          <cell r="A1015" t="str">
            <v>6595551</v>
          </cell>
          <cell r="B1015" t="str">
            <v xml:space="preserve">E.SWEENEY      </v>
          </cell>
          <cell r="C1015" t="str">
            <v xml:space="preserve">Biopsy Instrument Monopty     </v>
          </cell>
          <cell r="D1015" t="str">
            <v xml:space="preserve">18Gx10cm    </v>
          </cell>
          <cell r="E1015" t="str">
            <v xml:space="preserve">10/Bx   </v>
          </cell>
          <cell r="F1015" t="str">
            <v xml:space="preserve">BARDR </v>
          </cell>
          <cell r="G1015" t="str">
            <v xml:space="preserve">121810                   </v>
          </cell>
          <cell r="H1015" t="str">
            <v xml:space="preserve">D   </v>
          </cell>
          <cell r="I1015">
            <v>0</v>
          </cell>
          <cell r="J1015">
            <v>1</v>
          </cell>
          <cell r="K1015">
            <v>0</v>
          </cell>
          <cell r="L1015">
            <v>0</v>
          </cell>
          <cell r="M1015">
            <v>0</v>
          </cell>
          <cell r="N1015">
            <v>1</v>
          </cell>
          <cell r="O1015">
            <v>1</v>
          </cell>
          <cell r="P1015">
            <v>1</v>
          </cell>
          <cell r="Q1015" t="str">
            <v>M85</v>
          </cell>
          <cell r="R1015" t="str">
            <v xml:space="preserve"> </v>
          </cell>
          <cell r="S1015" t="str">
            <v>D</v>
          </cell>
          <cell r="T1015" t="str">
            <v xml:space="preserve">  </v>
          </cell>
          <cell r="U1015" t="str">
            <v>DP</v>
          </cell>
          <cell r="V1015" t="str">
            <v>N</v>
          </cell>
          <cell r="W1015" t="str">
            <v>N</v>
          </cell>
          <cell r="X1015" t="str">
            <v>N</v>
          </cell>
          <cell r="Y1015" t="str">
            <v>N</v>
          </cell>
          <cell r="Z1015" t="str">
            <v>N</v>
          </cell>
          <cell r="AA1015" t="str">
            <v>Corporate non-stock - demand too low to convert</v>
          </cell>
        </row>
        <row r="1016">
          <cell r="A1016" t="str">
            <v>6614676</v>
          </cell>
          <cell r="B1016" t="str">
            <v xml:space="preserve">T.SMITH        </v>
          </cell>
          <cell r="C1016" t="str">
            <v>Catheter Foley 30cc.16fr. Infe</v>
          </cell>
          <cell r="D1016" t="str">
            <v xml:space="preserve">            </v>
          </cell>
          <cell r="E1016" t="str">
            <v xml:space="preserve">12/Ca   </v>
          </cell>
          <cell r="F1016" t="str">
            <v>BARDBI</v>
          </cell>
          <cell r="G1016" t="str">
            <v xml:space="preserve">0166SI16                 </v>
          </cell>
          <cell r="H1016" t="str">
            <v xml:space="preserve">XD  </v>
          </cell>
          <cell r="I1016">
            <v>1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1</v>
          </cell>
          <cell r="O1016">
            <v>1</v>
          </cell>
          <cell r="P1016">
            <v>1</v>
          </cell>
          <cell r="Q1016" t="str">
            <v>M86</v>
          </cell>
          <cell r="R1016" t="str">
            <v xml:space="preserve"> </v>
          </cell>
          <cell r="S1016" t="str">
            <v>L</v>
          </cell>
          <cell r="T1016" t="str">
            <v xml:space="preserve">  </v>
          </cell>
          <cell r="U1016" t="str">
            <v>DP</v>
          </cell>
          <cell r="V1016" t="str">
            <v>N</v>
          </cell>
          <cell r="W1016" t="str">
            <v>N</v>
          </cell>
          <cell r="X1016" t="str">
            <v>N</v>
          </cell>
          <cell r="Y1016" t="str">
            <v>N</v>
          </cell>
          <cell r="Z1016" t="str">
            <v>N</v>
          </cell>
          <cell r="AA1016" t="str">
            <v>Corporate non-stock - demand too low to convert</v>
          </cell>
        </row>
        <row r="1017">
          <cell r="A1017" t="str">
            <v>6666337</v>
          </cell>
          <cell r="B1017" t="str">
            <v xml:space="preserve">J.CORRIGAN     </v>
          </cell>
          <cell r="C1017" t="str">
            <v xml:space="preserve">Wall Enclosure W/lock         </v>
          </cell>
          <cell r="D1017" t="str">
            <v xml:space="preserve">3/gal       </v>
          </cell>
          <cell r="E1017" t="str">
            <v xml:space="preserve">1/Ca    </v>
          </cell>
          <cell r="F1017" t="str">
            <v>CARDKN</v>
          </cell>
          <cell r="G1017" t="str">
            <v xml:space="preserve">85301H                   </v>
          </cell>
          <cell r="H1017" t="str">
            <v xml:space="preserve">XE  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1</v>
          </cell>
          <cell r="N1017">
            <v>1</v>
          </cell>
          <cell r="O1017">
            <v>1</v>
          </cell>
          <cell r="P1017">
            <v>1</v>
          </cell>
          <cell r="Q1017" t="str">
            <v>M80</v>
          </cell>
          <cell r="R1017" t="str">
            <v xml:space="preserve"> </v>
          </cell>
          <cell r="S1017" t="str">
            <v>Blank</v>
          </cell>
          <cell r="T1017" t="str">
            <v xml:space="preserve">  </v>
          </cell>
          <cell r="U1017" t="str">
            <v xml:space="preserve">  </v>
          </cell>
          <cell r="V1017" t="str">
            <v>Y</v>
          </cell>
          <cell r="W1017" t="str">
            <v>N</v>
          </cell>
          <cell r="X1017" t="str">
            <v>Y</v>
          </cell>
          <cell r="Y1017" t="str">
            <v>N</v>
          </cell>
          <cell r="Z1017" t="str">
            <v>N</v>
          </cell>
          <cell r="AA1017" t="str">
            <v>Non-stock in the primary DC - demand too low to convert</v>
          </cell>
        </row>
        <row r="1018">
          <cell r="A1018" t="str">
            <v>6666822</v>
          </cell>
          <cell r="B1018" t="str">
            <v xml:space="preserve">J.CORRIGAN     </v>
          </cell>
          <cell r="C1018" t="str">
            <v xml:space="preserve">Foot Pedal Sharps Cart        </v>
          </cell>
          <cell r="D1018" t="str">
            <v xml:space="preserve">            </v>
          </cell>
          <cell r="E1018" t="str">
            <v xml:space="preserve">1/Ca    </v>
          </cell>
          <cell r="F1018" t="str">
            <v>CARDKN</v>
          </cell>
          <cell r="G1018" t="str">
            <v xml:space="preserve">8980FP                   </v>
          </cell>
          <cell r="H1018" t="str">
            <v xml:space="preserve">XD  </v>
          </cell>
          <cell r="I1018">
            <v>1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1</v>
          </cell>
          <cell r="O1018">
            <v>1</v>
          </cell>
          <cell r="P1018">
            <v>1</v>
          </cell>
          <cell r="Q1018" t="str">
            <v>M86</v>
          </cell>
          <cell r="R1018" t="str">
            <v xml:space="preserve"> </v>
          </cell>
          <cell r="S1018" t="str">
            <v>L</v>
          </cell>
          <cell r="T1018" t="str">
            <v xml:space="preserve">  </v>
          </cell>
          <cell r="U1018" t="str">
            <v xml:space="preserve">  </v>
          </cell>
          <cell r="V1018" t="str">
            <v>N</v>
          </cell>
          <cell r="W1018" t="str">
            <v>N</v>
          </cell>
          <cell r="X1018" t="str">
            <v>N</v>
          </cell>
          <cell r="Y1018" t="str">
            <v>N</v>
          </cell>
          <cell r="Z1018" t="str">
            <v>N</v>
          </cell>
          <cell r="AA1018" t="str">
            <v>Corporate non-stock - demand too low to convert</v>
          </cell>
        </row>
        <row r="1019">
          <cell r="A1019" t="str">
            <v>6783817</v>
          </cell>
          <cell r="B1019" t="str">
            <v xml:space="preserve">D.McKINLEY     </v>
          </cell>
          <cell r="C1019" t="str">
            <v xml:space="preserve">Gauze Oil Emulsion            </v>
          </cell>
          <cell r="D1019" t="str">
            <v xml:space="preserve">3x3         </v>
          </cell>
          <cell r="E1019" t="str">
            <v xml:space="preserve">50/Bx   </v>
          </cell>
          <cell r="F1019" t="str">
            <v>MEDLIN</v>
          </cell>
          <cell r="G1019" t="str">
            <v xml:space="preserve">CUR250330                </v>
          </cell>
          <cell r="H1019" t="str">
            <v xml:space="preserve">XS  </v>
          </cell>
          <cell r="I1019">
            <v>1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1</v>
          </cell>
          <cell r="O1019">
            <v>1</v>
          </cell>
          <cell r="P1019">
            <v>1</v>
          </cell>
          <cell r="Q1019" t="str">
            <v>M10</v>
          </cell>
          <cell r="R1019" t="str">
            <v xml:space="preserve"> </v>
          </cell>
          <cell r="S1019" t="str">
            <v>Blank</v>
          </cell>
          <cell r="T1019" t="str">
            <v xml:space="preserve">  </v>
          </cell>
          <cell r="U1019" t="str">
            <v xml:space="preserve">  </v>
          </cell>
          <cell r="V1019" t="str">
            <v>Y</v>
          </cell>
          <cell r="W1019" t="str">
            <v>Y</v>
          </cell>
          <cell r="X1019" t="str">
            <v>Y</v>
          </cell>
          <cell r="Y1019" t="str">
            <v>Y</v>
          </cell>
          <cell r="Z1019" t="str">
            <v>N</v>
          </cell>
          <cell r="AA1019" t="str">
            <v>Low impact - only 1 or 2 line impact</v>
          </cell>
        </row>
        <row r="1020">
          <cell r="A1020" t="str">
            <v>6787753</v>
          </cell>
          <cell r="B1020" t="str">
            <v xml:space="preserve">D.McKINLEY     </v>
          </cell>
          <cell r="C1020" t="str">
            <v xml:space="preserve">Povidone Iodine Swabstick 3's </v>
          </cell>
          <cell r="D1020" t="str">
            <v xml:space="preserve">1%          </v>
          </cell>
          <cell r="E1020" t="str">
            <v xml:space="preserve">75/Bx   </v>
          </cell>
          <cell r="F1020" t="str">
            <v>MEDLIN</v>
          </cell>
          <cell r="G1020" t="str">
            <v xml:space="preserve">MDS093902                </v>
          </cell>
          <cell r="H1020" t="str">
            <v xml:space="preserve">XS  </v>
          </cell>
          <cell r="I1020">
            <v>1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1</v>
          </cell>
          <cell r="O1020">
            <v>1</v>
          </cell>
          <cell r="P1020">
            <v>1</v>
          </cell>
          <cell r="Q1020" t="str">
            <v>M10</v>
          </cell>
          <cell r="R1020" t="str">
            <v xml:space="preserve"> </v>
          </cell>
          <cell r="S1020" t="str">
            <v>Blank</v>
          </cell>
          <cell r="T1020" t="str">
            <v xml:space="preserve">  </v>
          </cell>
          <cell r="U1020" t="str">
            <v>S3</v>
          </cell>
          <cell r="V1020" t="str">
            <v>Y</v>
          </cell>
          <cell r="W1020" t="str">
            <v>Y</v>
          </cell>
          <cell r="X1020" t="str">
            <v>Y</v>
          </cell>
          <cell r="Y1020" t="str">
            <v>Y</v>
          </cell>
          <cell r="Z1020" t="str">
            <v>Y</v>
          </cell>
          <cell r="AA1020" t="str">
            <v>Low impact - only 1 or 2 line impact</v>
          </cell>
        </row>
        <row r="1021">
          <cell r="A1021" t="str">
            <v>6809128</v>
          </cell>
          <cell r="B1021" t="str">
            <v xml:space="preserve">J.CORRIGAN     </v>
          </cell>
          <cell r="C1021" t="str">
            <v xml:space="preserve">Adapter Prefil N/S 3.4cm-1cm  </v>
          </cell>
          <cell r="D1021" t="str">
            <v xml:space="preserve">            </v>
          </cell>
          <cell r="E1021" t="str">
            <v xml:space="preserve">25/Ca   </v>
          </cell>
          <cell r="F1021" t="str">
            <v>KENDAL</v>
          </cell>
          <cell r="G1021" t="str">
            <v xml:space="preserve">E3660                    </v>
          </cell>
          <cell r="H1021" t="str">
            <v xml:space="preserve">XD  </v>
          </cell>
          <cell r="I1021">
            <v>1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1</v>
          </cell>
          <cell r="O1021">
            <v>1</v>
          </cell>
          <cell r="P1021">
            <v>1</v>
          </cell>
          <cell r="Q1021" t="str">
            <v>M86</v>
          </cell>
          <cell r="R1021" t="str">
            <v xml:space="preserve"> </v>
          </cell>
          <cell r="S1021" t="str">
            <v>L</v>
          </cell>
          <cell r="T1021" t="str">
            <v xml:space="preserve">  </v>
          </cell>
          <cell r="U1021" t="str">
            <v xml:space="preserve">  </v>
          </cell>
          <cell r="V1021" t="str">
            <v>N</v>
          </cell>
          <cell r="W1021" t="str">
            <v>N</v>
          </cell>
          <cell r="X1021" t="str">
            <v>N</v>
          </cell>
          <cell r="Y1021" t="str">
            <v>N</v>
          </cell>
          <cell r="Z1021" t="str">
            <v>N</v>
          </cell>
          <cell r="AA1021" t="str">
            <v>Corporate non-stock - demand too low to convert</v>
          </cell>
        </row>
        <row r="1022">
          <cell r="A1022" t="str">
            <v>6812712</v>
          </cell>
          <cell r="B1022" t="str">
            <v xml:space="preserve">G.RAZZANO      </v>
          </cell>
          <cell r="C1022" t="str">
            <v xml:space="preserve">Therapy Pack Hot/Cold Reuse   </v>
          </cell>
          <cell r="D1022" t="str">
            <v xml:space="preserve">5"X10"      </v>
          </cell>
          <cell r="E1022" t="str">
            <v xml:space="preserve">24/Pk   </v>
          </cell>
          <cell r="F1022" t="str">
            <v>SMTNEP</v>
          </cell>
          <cell r="G1022" t="str">
            <v xml:space="preserve">4020                     </v>
          </cell>
          <cell r="H1022" t="str">
            <v xml:space="preserve">XE  </v>
          </cell>
          <cell r="I1022">
            <v>0</v>
          </cell>
          <cell r="J1022">
            <v>1</v>
          </cell>
          <cell r="K1022">
            <v>0</v>
          </cell>
          <cell r="L1022">
            <v>0</v>
          </cell>
          <cell r="M1022">
            <v>0</v>
          </cell>
          <cell r="N1022">
            <v>1</v>
          </cell>
          <cell r="O1022">
            <v>1</v>
          </cell>
          <cell r="P1022">
            <v>1</v>
          </cell>
          <cell r="Q1022" t="str">
            <v>M10</v>
          </cell>
          <cell r="R1022" t="str">
            <v xml:space="preserve"> </v>
          </cell>
          <cell r="S1022" t="str">
            <v>Blank</v>
          </cell>
          <cell r="T1022" t="str">
            <v xml:space="preserve">  </v>
          </cell>
          <cell r="U1022" t="str">
            <v>DU</v>
          </cell>
          <cell r="V1022" t="str">
            <v>Y</v>
          </cell>
          <cell r="W1022" t="str">
            <v>N</v>
          </cell>
          <cell r="X1022" t="str">
            <v>N</v>
          </cell>
          <cell r="Y1022" t="str">
            <v>N</v>
          </cell>
          <cell r="Z1022" t="str">
            <v>N</v>
          </cell>
          <cell r="AA1022" t="str">
            <v>Non-stock in the primary DC - demand too low to convert</v>
          </cell>
        </row>
        <row r="1023">
          <cell r="A1023" t="str">
            <v>6814046</v>
          </cell>
          <cell r="B1023" t="str">
            <v xml:space="preserve">A.TALAVERA     </v>
          </cell>
          <cell r="C1023" t="str">
            <v xml:space="preserve">Cotton Tipped Applicators 6"  </v>
          </cell>
          <cell r="D1023" t="str">
            <v xml:space="preserve">Sterile     </v>
          </cell>
          <cell r="E1023" t="str">
            <v xml:space="preserve">2000/Ca </v>
          </cell>
          <cell r="F1023" t="str">
            <v xml:space="preserve">DUKAL </v>
          </cell>
          <cell r="G1023" t="str">
            <v xml:space="preserve">9026                     </v>
          </cell>
          <cell r="H1023" t="str">
            <v xml:space="preserve">XE  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1</v>
          </cell>
          <cell r="N1023">
            <v>1</v>
          </cell>
          <cell r="O1023">
            <v>1</v>
          </cell>
          <cell r="P1023">
            <v>1</v>
          </cell>
          <cell r="Q1023" t="str">
            <v>M10</v>
          </cell>
          <cell r="R1023" t="str">
            <v xml:space="preserve"> </v>
          </cell>
          <cell r="S1023" t="str">
            <v>Blank</v>
          </cell>
          <cell r="T1023" t="str">
            <v xml:space="preserve">  </v>
          </cell>
          <cell r="U1023" t="str">
            <v>DU</v>
          </cell>
          <cell r="V1023" t="str">
            <v>Y</v>
          </cell>
          <cell r="W1023" t="str">
            <v>N</v>
          </cell>
          <cell r="X1023" t="str">
            <v>N</v>
          </cell>
          <cell r="Y1023" t="str">
            <v>N</v>
          </cell>
          <cell r="Z1023" t="str">
            <v>N</v>
          </cell>
          <cell r="AA1023" t="str">
            <v>Non-stock in the primary DC - demand too low to convert</v>
          </cell>
        </row>
        <row r="1024">
          <cell r="A1024" t="str">
            <v>6850120</v>
          </cell>
          <cell r="B1024" t="str">
            <v xml:space="preserve">M.MELUCCI      </v>
          </cell>
          <cell r="C1024" t="str">
            <v xml:space="preserve">Gammex PF PI Surg Green       </v>
          </cell>
          <cell r="D1024" t="str">
            <v xml:space="preserve">SZ 6        </v>
          </cell>
          <cell r="E1024" t="str">
            <v xml:space="preserve">50Pr/Bx </v>
          </cell>
          <cell r="F1024" t="str">
            <v>ANSELL</v>
          </cell>
          <cell r="G1024" t="str">
            <v xml:space="preserve">20685260                 </v>
          </cell>
          <cell r="H1024" t="str">
            <v xml:space="preserve">XE  </v>
          </cell>
          <cell r="I1024">
            <v>0</v>
          </cell>
          <cell r="J1024">
            <v>1</v>
          </cell>
          <cell r="K1024">
            <v>0</v>
          </cell>
          <cell r="L1024">
            <v>0</v>
          </cell>
          <cell r="M1024">
            <v>0</v>
          </cell>
          <cell r="N1024">
            <v>1</v>
          </cell>
          <cell r="O1024">
            <v>1</v>
          </cell>
          <cell r="P1024">
            <v>1</v>
          </cell>
          <cell r="Q1024" t="str">
            <v>D10</v>
          </cell>
          <cell r="R1024" t="str">
            <v xml:space="preserve"> </v>
          </cell>
          <cell r="S1024" t="str">
            <v>Blank</v>
          </cell>
          <cell r="T1024" t="str">
            <v xml:space="preserve">  </v>
          </cell>
          <cell r="U1024" t="str">
            <v xml:space="preserve">  </v>
          </cell>
          <cell r="V1024" t="str">
            <v>Y</v>
          </cell>
          <cell r="W1024" t="str">
            <v>N</v>
          </cell>
          <cell r="X1024" t="str">
            <v>Y</v>
          </cell>
          <cell r="Y1024" t="str">
            <v>N</v>
          </cell>
          <cell r="Z1024" t="str">
            <v>Y</v>
          </cell>
          <cell r="AA1024" t="str">
            <v>Non-stock in the primary DC - demand too low to convert</v>
          </cell>
        </row>
        <row r="1025">
          <cell r="A1025" t="str">
            <v>6994020</v>
          </cell>
          <cell r="B1025" t="str">
            <v xml:space="preserve">D.McKINLEY     </v>
          </cell>
          <cell r="C1025" t="str">
            <v xml:space="preserve">Cast Cutter                   </v>
          </cell>
          <cell r="D1025" t="str">
            <v xml:space="preserve">            </v>
          </cell>
          <cell r="E1025" t="str">
            <v xml:space="preserve">Ea      </v>
          </cell>
          <cell r="F1025" t="str">
            <v>SMINEP</v>
          </cell>
          <cell r="G1025" t="str">
            <v xml:space="preserve">0295-200                 </v>
          </cell>
          <cell r="H1025" t="str">
            <v xml:space="preserve">XS  </v>
          </cell>
          <cell r="I1025">
            <v>1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1</v>
          </cell>
          <cell r="O1025">
            <v>1</v>
          </cell>
          <cell r="P1025">
            <v>1</v>
          </cell>
          <cell r="Q1025" t="str">
            <v>M80</v>
          </cell>
          <cell r="R1025" t="str">
            <v xml:space="preserve"> </v>
          </cell>
          <cell r="S1025" t="str">
            <v>Blank</v>
          </cell>
          <cell r="T1025" t="str">
            <v xml:space="preserve">  </v>
          </cell>
          <cell r="U1025" t="str">
            <v xml:space="preserve">  </v>
          </cell>
          <cell r="V1025" t="str">
            <v>Y</v>
          </cell>
          <cell r="W1025" t="str">
            <v>Y</v>
          </cell>
          <cell r="X1025" t="str">
            <v>Y</v>
          </cell>
          <cell r="Y1025" t="str">
            <v>Y</v>
          </cell>
          <cell r="Z1025" t="str">
            <v>Y</v>
          </cell>
          <cell r="AA1025" t="str">
            <v>Low impact - only 1 or 2 line impact</v>
          </cell>
        </row>
        <row r="1026">
          <cell r="A1026" t="str">
            <v>7000486</v>
          </cell>
          <cell r="B1026" t="str">
            <v xml:space="preserve">K.MURTAUGH     </v>
          </cell>
          <cell r="C1026" t="str">
            <v>Training Bandadge Combat Gauze</v>
          </cell>
          <cell r="D1026" t="str">
            <v xml:space="preserve">w/Z Fold    </v>
          </cell>
          <cell r="E1026" t="str">
            <v xml:space="preserve">Ea      </v>
          </cell>
          <cell r="F1026" t="str">
            <v>NORAMR</v>
          </cell>
          <cell r="G1026" t="str">
            <v xml:space="preserve">30-0063                  </v>
          </cell>
          <cell r="H1026" t="str">
            <v xml:space="preserve">D   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1</v>
          </cell>
          <cell r="N1026">
            <v>1</v>
          </cell>
          <cell r="O1026">
            <v>1</v>
          </cell>
          <cell r="P1026">
            <v>1</v>
          </cell>
          <cell r="Q1026" t="str">
            <v>M85</v>
          </cell>
          <cell r="R1026" t="str">
            <v xml:space="preserve"> </v>
          </cell>
          <cell r="S1026" t="str">
            <v>D</v>
          </cell>
          <cell r="T1026" t="str">
            <v xml:space="preserve">  </v>
          </cell>
          <cell r="U1026" t="str">
            <v>DU</v>
          </cell>
          <cell r="V1026" t="str">
            <v>N</v>
          </cell>
          <cell r="W1026" t="str">
            <v>N</v>
          </cell>
          <cell r="X1026" t="str">
            <v>N</v>
          </cell>
          <cell r="Y1026" t="str">
            <v>N</v>
          </cell>
          <cell r="Z1026" t="str">
            <v>N</v>
          </cell>
          <cell r="AA1026" t="str">
            <v>Corporate non-stock - demand too low to convert</v>
          </cell>
        </row>
        <row r="1027">
          <cell r="A1027" t="str">
            <v>7001315</v>
          </cell>
          <cell r="B1027" t="str">
            <v xml:space="preserve">D.McKINLEY     </v>
          </cell>
          <cell r="C1027" t="str">
            <v xml:space="preserve">Medlance Lancets 21G-Blue     </v>
          </cell>
          <cell r="D1027" t="str">
            <v xml:space="preserve">1.8mm       </v>
          </cell>
          <cell r="E1027" t="str">
            <v xml:space="preserve">200/Bx  </v>
          </cell>
          <cell r="F1027" t="str">
            <v>CAMSEN</v>
          </cell>
          <cell r="G1027" t="str">
            <v xml:space="preserve">921-21                   </v>
          </cell>
          <cell r="H1027" t="str">
            <v xml:space="preserve">BO  </v>
          </cell>
          <cell r="I1027">
            <v>0</v>
          </cell>
          <cell r="J1027">
            <v>1</v>
          </cell>
          <cell r="K1027">
            <v>0</v>
          </cell>
          <cell r="L1027">
            <v>0</v>
          </cell>
          <cell r="M1027">
            <v>0</v>
          </cell>
          <cell r="N1027">
            <v>1</v>
          </cell>
          <cell r="O1027">
            <v>1</v>
          </cell>
          <cell r="P1027">
            <v>1</v>
          </cell>
          <cell r="Q1027" t="str">
            <v>M35</v>
          </cell>
          <cell r="R1027" t="str">
            <v xml:space="preserve"> </v>
          </cell>
          <cell r="S1027" t="str">
            <v>Blank</v>
          </cell>
          <cell r="T1027" t="str">
            <v xml:space="preserve">  </v>
          </cell>
          <cell r="U1027" t="str">
            <v>DU</v>
          </cell>
          <cell r="V1027" t="str">
            <v>N</v>
          </cell>
          <cell r="W1027" t="str">
            <v>Y</v>
          </cell>
          <cell r="X1027" t="str">
            <v>N</v>
          </cell>
          <cell r="Y1027" t="str">
            <v>N</v>
          </cell>
          <cell r="Z1027" t="str">
            <v>N</v>
          </cell>
          <cell r="AA1027" t="str">
            <v>Low impact - only 1 or 2 line impact</v>
          </cell>
        </row>
        <row r="1028">
          <cell r="A1028" t="str">
            <v>7001384</v>
          </cell>
          <cell r="B1028" t="str">
            <v xml:space="preserve">D.McKINLEY     </v>
          </cell>
          <cell r="C1028" t="str">
            <v xml:space="preserve">Convenience Bag 1000Cc        </v>
          </cell>
          <cell r="D1028" t="str">
            <v xml:space="preserve">Hi Density  </v>
          </cell>
          <cell r="E1028" t="str">
            <v xml:space="preserve">144/Ca  </v>
          </cell>
          <cell r="F1028" t="str">
            <v>MEDLIN</v>
          </cell>
          <cell r="G1028" t="str">
            <v xml:space="preserve">NON80329                 </v>
          </cell>
          <cell r="H1028" t="str">
            <v xml:space="preserve">D   </v>
          </cell>
          <cell r="I1028">
            <v>1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1</v>
          </cell>
          <cell r="O1028">
            <v>1</v>
          </cell>
          <cell r="P1028">
            <v>1</v>
          </cell>
          <cell r="Q1028" t="str">
            <v>M85</v>
          </cell>
          <cell r="R1028" t="str">
            <v xml:space="preserve"> </v>
          </cell>
          <cell r="S1028" t="str">
            <v>D</v>
          </cell>
          <cell r="T1028" t="str">
            <v xml:space="preserve">  </v>
          </cell>
          <cell r="U1028" t="str">
            <v>DP</v>
          </cell>
          <cell r="V1028" t="str">
            <v>N</v>
          </cell>
          <cell r="W1028" t="str">
            <v>N</v>
          </cell>
          <cell r="X1028" t="str">
            <v>N</v>
          </cell>
          <cell r="Y1028" t="str">
            <v>N</v>
          </cell>
          <cell r="Z1028" t="str">
            <v>N</v>
          </cell>
          <cell r="AA1028" t="str">
            <v>Corporate non-stock - demand too low to convert</v>
          </cell>
        </row>
        <row r="1029">
          <cell r="A1029" t="str">
            <v>7100019</v>
          </cell>
          <cell r="B1029" t="str">
            <v xml:space="preserve">J.CORRIGAN     </v>
          </cell>
          <cell r="C1029" t="str">
            <v>Mask Resp Aura 1870+ Surg Flat</v>
          </cell>
          <cell r="D1029" t="str">
            <v xml:space="preserve">White       </v>
          </cell>
          <cell r="E1029" t="str">
            <v xml:space="preserve">20/Bx   </v>
          </cell>
          <cell r="F1029" t="str">
            <v xml:space="preserve">3MMED </v>
          </cell>
          <cell r="G1029" t="str">
            <v xml:space="preserve">1870+                    </v>
          </cell>
          <cell r="H1029" t="str">
            <v xml:space="preserve">XS  </v>
          </cell>
          <cell r="I1029">
            <v>1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1</v>
          </cell>
          <cell r="O1029">
            <v>1</v>
          </cell>
          <cell r="P1029">
            <v>1</v>
          </cell>
          <cell r="Q1029" t="str">
            <v>M10</v>
          </cell>
          <cell r="R1029" t="str">
            <v xml:space="preserve"> </v>
          </cell>
          <cell r="S1029" t="str">
            <v>Blank</v>
          </cell>
          <cell r="T1029" t="str">
            <v xml:space="preserve">  </v>
          </cell>
          <cell r="U1029" t="str">
            <v>DU</v>
          </cell>
          <cell r="V1029" t="str">
            <v>Y</v>
          </cell>
          <cell r="W1029" t="str">
            <v>Y</v>
          </cell>
          <cell r="X1029" t="str">
            <v>Y</v>
          </cell>
          <cell r="Y1029" t="str">
            <v>Y</v>
          </cell>
          <cell r="Z1029" t="str">
            <v>Y</v>
          </cell>
          <cell r="AA1029" t="str">
            <v>Low impact - only 1 or 2 line impact</v>
          </cell>
        </row>
        <row r="1030">
          <cell r="A1030" t="str">
            <v>7138375</v>
          </cell>
          <cell r="B1030" t="str">
            <v xml:space="preserve">T.SMITH        </v>
          </cell>
          <cell r="C1030" t="str">
            <v xml:space="preserve">Lids F/2540 Swing Receptacle  </v>
          </cell>
          <cell r="D1030" t="str">
            <v xml:space="preserve">Gray        </v>
          </cell>
          <cell r="E1030" t="str">
            <v xml:space="preserve">4/Ca    </v>
          </cell>
          <cell r="F1030" t="str">
            <v>RUBBMD</v>
          </cell>
          <cell r="G1030" t="str">
            <v xml:space="preserve">FG267360GRAY             </v>
          </cell>
          <cell r="H1030" t="str">
            <v xml:space="preserve">XD  </v>
          </cell>
          <cell r="I1030">
            <v>0</v>
          </cell>
          <cell r="J1030">
            <v>0</v>
          </cell>
          <cell r="K1030">
            <v>1</v>
          </cell>
          <cell r="L1030">
            <v>0</v>
          </cell>
          <cell r="M1030">
            <v>0</v>
          </cell>
          <cell r="N1030">
            <v>1</v>
          </cell>
          <cell r="O1030">
            <v>1</v>
          </cell>
          <cell r="P1030">
            <v>1</v>
          </cell>
          <cell r="Q1030" t="str">
            <v>M86</v>
          </cell>
          <cell r="R1030" t="str">
            <v xml:space="preserve"> </v>
          </cell>
          <cell r="S1030" t="str">
            <v>L</v>
          </cell>
          <cell r="T1030" t="str">
            <v xml:space="preserve">  </v>
          </cell>
          <cell r="U1030" t="str">
            <v xml:space="preserve">  </v>
          </cell>
          <cell r="V1030" t="str">
            <v>N</v>
          </cell>
          <cell r="W1030" t="str">
            <v>N</v>
          </cell>
          <cell r="X1030" t="str">
            <v>N</v>
          </cell>
          <cell r="Y1030" t="str">
            <v>N</v>
          </cell>
          <cell r="Z1030" t="str">
            <v>N</v>
          </cell>
          <cell r="AA1030" t="str">
            <v>Corporate non-stock - demand too low to convert</v>
          </cell>
        </row>
        <row r="1031">
          <cell r="A1031" t="str">
            <v>7180784</v>
          </cell>
          <cell r="B1031" t="str">
            <v xml:space="preserve">A.JACKSON      </v>
          </cell>
          <cell r="C1031" t="str">
            <v xml:space="preserve">Circumcision Clamp            </v>
          </cell>
          <cell r="D1031" t="str">
            <v xml:space="preserve">1.1 Cm      </v>
          </cell>
          <cell r="E1031" t="str">
            <v xml:space="preserve">Ea      </v>
          </cell>
          <cell r="F1031" t="str">
            <v xml:space="preserve">GOMCO </v>
          </cell>
          <cell r="G1031" t="str">
            <v xml:space="preserve">02-00-0500               </v>
          </cell>
          <cell r="H1031" t="str">
            <v xml:space="preserve">XE  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1</v>
          </cell>
          <cell r="N1031">
            <v>1</v>
          </cell>
          <cell r="O1031">
            <v>1</v>
          </cell>
          <cell r="P1031">
            <v>1</v>
          </cell>
          <cell r="Q1031" t="str">
            <v>M90</v>
          </cell>
          <cell r="R1031" t="str">
            <v xml:space="preserve"> </v>
          </cell>
          <cell r="S1031" t="str">
            <v>Blank</v>
          </cell>
          <cell r="T1031" t="str">
            <v xml:space="preserve">  </v>
          </cell>
          <cell r="U1031" t="str">
            <v xml:space="preserve">  </v>
          </cell>
          <cell r="V1031" t="str">
            <v>Y</v>
          </cell>
          <cell r="W1031" t="str">
            <v>Y</v>
          </cell>
          <cell r="X1031" t="str">
            <v>N</v>
          </cell>
          <cell r="Y1031" t="str">
            <v>Y</v>
          </cell>
          <cell r="Z1031" t="str">
            <v>N</v>
          </cell>
          <cell r="AA1031" t="str">
            <v>Non-stock in the primary DC - demand too low to convert</v>
          </cell>
        </row>
        <row r="1032">
          <cell r="A1032" t="str">
            <v>7200000</v>
          </cell>
          <cell r="B1032" t="str">
            <v xml:space="preserve">A.TALAVERA     </v>
          </cell>
          <cell r="C1032" t="str">
            <v xml:space="preserve">SmoothRack                    </v>
          </cell>
          <cell r="D1032" t="str">
            <v xml:space="preserve">Blue        </v>
          </cell>
          <cell r="E1032" t="str">
            <v xml:space="preserve">Ea      </v>
          </cell>
          <cell r="F1032" t="str">
            <v>FTRENT</v>
          </cell>
          <cell r="G1032" t="str">
            <v xml:space="preserve">SR-B                     </v>
          </cell>
          <cell r="H1032" t="str">
            <v xml:space="preserve">XE  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1</v>
          </cell>
          <cell r="N1032">
            <v>1</v>
          </cell>
          <cell r="O1032">
            <v>1</v>
          </cell>
          <cell r="P1032">
            <v>1</v>
          </cell>
          <cell r="Q1032" t="str">
            <v>M90</v>
          </cell>
          <cell r="R1032" t="str">
            <v xml:space="preserve"> </v>
          </cell>
          <cell r="S1032" t="str">
            <v>Blank</v>
          </cell>
          <cell r="T1032" t="str">
            <v xml:space="preserve">  </v>
          </cell>
          <cell r="U1032" t="str">
            <v xml:space="preserve">  </v>
          </cell>
          <cell r="V1032" t="str">
            <v>Y</v>
          </cell>
          <cell r="W1032" t="str">
            <v>N</v>
          </cell>
          <cell r="X1032" t="str">
            <v>N</v>
          </cell>
          <cell r="Y1032" t="str">
            <v>N</v>
          </cell>
          <cell r="Z1032" t="str">
            <v>N</v>
          </cell>
          <cell r="AA1032" t="str">
            <v>Non-stock in the primary DC - demand too low to convert</v>
          </cell>
        </row>
        <row r="1033">
          <cell r="A1033" t="str">
            <v>7270047</v>
          </cell>
          <cell r="B1033" t="str">
            <v xml:space="preserve">M.MELUCCI      </v>
          </cell>
          <cell r="C1033" t="str">
            <v xml:space="preserve">Suture Nylon Ds12/C-17        </v>
          </cell>
          <cell r="D1033" t="str">
            <v xml:space="preserve">6-0         </v>
          </cell>
          <cell r="E1033" t="str">
            <v xml:space="preserve">12/Bx   </v>
          </cell>
          <cell r="F1033" t="str">
            <v xml:space="preserve">LOOK  </v>
          </cell>
          <cell r="G1033" t="str">
            <v xml:space="preserve">A667N                    </v>
          </cell>
          <cell r="H1033" t="str">
            <v xml:space="preserve">D   </v>
          </cell>
          <cell r="I1033">
            <v>0</v>
          </cell>
          <cell r="J1033">
            <v>1</v>
          </cell>
          <cell r="K1033">
            <v>0</v>
          </cell>
          <cell r="L1033">
            <v>0</v>
          </cell>
          <cell r="M1033">
            <v>0</v>
          </cell>
          <cell r="N1033">
            <v>1</v>
          </cell>
          <cell r="O1033">
            <v>1</v>
          </cell>
          <cell r="P1033">
            <v>1</v>
          </cell>
          <cell r="Q1033" t="str">
            <v>M85</v>
          </cell>
          <cell r="R1033" t="str">
            <v xml:space="preserve"> </v>
          </cell>
          <cell r="S1033" t="str">
            <v>D</v>
          </cell>
          <cell r="T1033" t="str">
            <v xml:space="preserve">  </v>
          </cell>
          <cell r="U1033" t="str">
            <v>DP</v>
          </cell>
          <cell r="V1033" t="str">
            <v>N</v>
          </cell>
          <cell r="W1033" t="str">
            <v>N</v>
          </cell>
          <cell r="X1033" t="str">
            <v>N</v>
          </cell>
          <cell r="Y1033" t="str">
            <v>N</v>
          </cell>
          <cell r="Z1033" t="str">
            <v>N</v>
          </cell>
          <cell r="AA1033" t="str">
            <v>Corporate non-stock - demand too low to convert</v>
          </cell>
        </row>
        <row r="1034">
          <cell r="A1034" t="str">
            <v>7335092</v>
          </cell>
          <cell r="B1034" t="str">
            <v xml:space="preserve">T.SMITH        </v>
          </cell>
          <cell r="C1034" t="str">
            <v xml:space="preserve">Locks Snal Disp. Blue         </v>
          </cell>
          <cell r="D1034" t="str">
            <v xml:space="preserve">            </v>
          </cell>
          <cell r="E1034" t="str">
            <v xml:space="preserve">100/PK  </v>
          </cell>
          <cell r="F1034" t="str">
            <v>HEALMK</v>
          </cell>
          <cell r="G1034" t="str">
            <v xml:space="preserve">8050 BL                  </v>
          </cell>
          <cell r="H1034" t="str">
            <v xml:space="preserve">XD  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1</v>
          </cell>
          <cell r="N1034">
            <v>1</v>
          </cell>
          <cell r="O1034">
            <v>1</v>
          </cell>
          <cell r="P1034">
            <v>1</v>
          </cell>
          <cell r="Q1034" t="str">
            <v>M86</v>
          </cell>
          <cell r="R1034" t="str">
            <v xml:space="preserve"> </v>
          </cell>
          <cell r="S1034" t="str">
            <v>L</v>
          </cell>
          <cell r="T1034" t="str">
            <v xml:space="preserve">  </v>
          </cell>
          <cell r="U1034" t="str">
            <v xml:space="preserve">  </v>
          </cell>
          <cell r="V1034" t="str">
            <v>N</v>
          </cell>
          <cell r="W1034" t="str">
            <v>N</v>
          </cell>
          <cell r="X1034" t="str">
            <v>N</v>
          </cell>
          <cell r="Y1034" t="str">
            <v>N</v>
          </cell>
          <cell r="Z1034" t="str">
            <v>N</v>
          </cell>
          <cell r="AA1034" t="str">
            <v>Corporate non-stock - demand too low to convert</v>
          </cell>
        </row>
        <row r="1035">
          <cell r="A1035" t="str">
            <v>7354222</v>
          </cell>
          <cell r="B1035" t="str">
            <v xml:space="preserve">D.TILLER       </v>
          </cell>
          <cell r="C1035" t="str">
            <v xml:space="preserve">Bandage Hand Arm Leg Foot     </v>
          </cell>
          <cell r="D1035" t="str">
            <v xml:space="preserve">10YD        </v>
          </cell>
          <cell r="E1035" t="str">
            <v xml:space="preserve">1/Bx    </v>
          </cell>
          <cell r="F1035" t="str">
            <v>MEDI-T</v>
          </cell>
          <cell r="G1035" t="str">
            <v xml:space="preserve">MT02                     </v>
          </cell>
          <cell r="H1035" t="str">
            <v xml:space="preserve">XD  </v>
          </cell>
          <cell r="I1035">
            <v>0</v>
          </cell>
          <cell r="J1035">
            <v>0</v>
          </cell>
          <cell r="K1035">
            <v>1</v>
          </cell>
          <cell r="L1035">
            <v>0</v>
          </cell>
          <cell r="M1035">
            <v>0</v>
          </cell>
          <cell r="N1035">
            <v>1</v>
          </cell>
          <cell r="O1035">
            <v>1</v>
          </cell>
          <cell r="P1035">
            <v>1</v>
          </cell>
          <cell r="Q1035" t="str">
            <v>M86</v>
          </cell>
          <cell r="R1035" t="str">
            <v xml:space="preserve"> </v>
          </cell>
          <cell r="S1035" t="str">
            <v>L</v>
          </cell>
          <cell r="T1035" t="str">
            <v xml:space="preserve">  </v>
          </cell>
          <cell r="U1035" t="str">
            <v xml:space="preserve">  </v>
          </cell>
          <cell r="V1035" t="str">
            <v>N</v>
          </cell>
          <cell r="W1035" t="str">
            <v>N</v>
          </cell>
          <cell r="X1035" t="str">
            <v>N</v>
          </cell>
          <cell r="Y1035" t="str">
            <v>N</v>
          </cell>
          <cell r="Z1035" t="str">
            <v>N</v>
          </cell>
          <cell r="AA1035" t="str">
            <v>Corporate non-stock - demand too low to convert</v>
          </cell>
        </row>
        <row r="1036">
          <cell r="A1036" t="str">
            <v>7373344</v>
          </cell>
          <cell r="B1036" t="str">
            <v xml:space="preserve">W.ROACH        </v>
          </cell>
          <cell r="C1036" t="str">
            <v xml:space="preserve">Cultr Swb Liq Flx Al Wire     </v>
          </cell>
          <cell r="D1036" t="str">
            <v xml:space="preserve">STUART      </v>
          </cell>
          <cell r="E1036" t="str">
            <v xml:space="preserve">50/BX   </v>
          </cell>
          <cell r="F1036" t="str">
            <v>B-DMIC</v>
          </cell>
          <cell r="G1036" t="str">
            <v xml:space="preserve">220131                   </v>
          </cell>
          <cell r="H1036" t="str">
            <v xml:space="preserve">XD  </v>
          </cell>
          <cell r="I1036">
            <v>0</v>
          </cell>
          <cell r="J1036">
            <v>0</v>
          </cell>
          <cell r="K1036">
            <v>1</v>
          </cell>
          <cell r="L1036">
            <v>0</v>
          </cell>
          <cell r="M1036">
            <v>0</v>
          </cell>
          <cell r="N1036">
            <v>1</v>
          </cell>
          <cell r="O1036">
            <v>1</v>
          </cell>
          <cell r="P1036">
            <v>1</v>
          </cell>
          <cell r="Q1036" t="str">
            <v>M86</v>
          </cell>
          <cell r="R1036" t="str">
            <v xml:space="preserve"> </v>
          </cell>
          <cell r="S1036" t="str">
            <v>L</v>
          </cell>
          <cell r="T1036" t="str">
            <v xml:space="preserve">  </v>
          </cell>
          <cell r="U1036" t="str">
            <v xml:space="preserve">  </v>
          </cell>
          <cell r="V1036" t="str">
            <v>N</v>
          </cell>
          <cell r="W1036" t="str">
            <v>N</v>
          </cell>
          <cell r="X1036" t="str">
            <v>N</v>
          </cell>
          <cell r="Y1036" t="str">
            <v>N</v>
          </cell>
          <cell r="Z1036" t="str">
            <v>N</v>
          </cell>
          <cell r="AA1036" t="str">
            <v>Corporate non-stock - demand too low to convert</v>
          </cell>
        </row>
        <row r="1037">
          <cell r="A1037" t="str">
            <v>7535945</v>
          </cell>
          <cell r="B1037" t="str">
            <v xml:space="preserve">J.GOMES        </v>
          </cell>
          <cell r="C1037" t="str">
            <v>Towel Absorbent White Disposbl</v>
          </cell>
          <cell r="D1037" t="str">
            <v xml:space="preserve">15x25       </v>
          </cell>
          <cell r="E1037" t="str">
            <v xml:space="preserve">300/Ca  </v>
          </cell>
          <cell r="F1037" t="str">
            <v xml:space="preserve">ALLEG </v>
          </cell>
          <cell r="G1037" t="str">
            <v xml:space="preserve">5550                     </v>
          </cell>
          <cell r="H1037" t="str">
            <v xml:space="preserve">XS  </v>
          </cell>
          <cell r="I1037">
            <v>1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1</v>
          </cell>
          <cell r="O1037">
            <v>1</v>
          </cell>
          <cell r="P1037">
            <v>1</v>
          </cell>
          <cell r="Q1037" t="str">
            <v>M10</v>
          </cell>
          <cell r="R1037" t="str">
            <v xml:space="preserve"> </v>
          </cell>
          <cell r="S1037" t="str">
            <v>Blank</v>
          </cell>
          <cell r="T1037" t="str">
            <v xml:space="preserve">  </v>
          </cell>
          <cell r="U1037" t="str">
            <v xml:space="preserve">  </v>
          </cell>
          <cell r="V1037" t="str">
            <v>Y</v>
          </cell>
          <cell r="W1037" t="str">
            <v>N</v>
          </cell>
          <cell r="X1037" t="str">
            <v>Y</v>
          </cell>
          <cell r="Y1037" t="str">
            <v>N</v>
          </cell>
          <cell r="Z1037" t="str">
            <v>Y</v>
          </cell>
          <cell r="AA1037" t="str">
            <v>Low impact - only 1 or 2 line impact</v>
          </cell>
        </row>
        <row r="1038">
          <cell r="A1038" t="str">
            <v>7550003</v>
          </cell>
          <cell r="B1038" t="str">
            <v xml:space="preserve">T.CHEE         </v>
          </cell>
          <cell r="C1038" t="str">
            <v xml:space="preserve">IV Pole Base Only 5 Legged    </v>
          </cell>
          <cell r="D1038" t="str">
            <v xml:space="preserve">w/2 Hooks   </v>
          </cell>
          <cell r="E1038" t="str">
            <v xml:space="preserve">Ea      </v>
          </cell>
          <cell r="F1038" t="str">
            <v>DELTUB</v>
          </cell>
          <cell r="G1038" t="str">
            <v xml:space="preserve">70342-2                  </v>
          </cell>
          <cell r="H1038" t="str">
            <v xml:space="preserve">D   </v>
          </cell>
          <cell r="I1038">
            <v>0</v>
          </cell>
          <cell r="J1038">
            <v>0</v>
          </cell>
          <cell r="K1038">
            <v>1</v>
          </cell>
          <cell r="L1038">
            <v>0</v>
          </cell>
          <cell r="M1038">
            <v>0</v>
          </cell>
          <cell r="N1038">
            <v>1</v>
          </cell>
          <cell r="O1038">
            <v>1</v>
          </cell>
          <cell r="P1038">
            <v>1</v>
          </cell>
          <cell r="Q1038" t="str">
            <v>M85</v>
          </cell>
          <cell r="R1038" t="str">
            <v xml:space="preserve"> </v>
          </cell>
          <cell r="S1038" t="str">
            <v>D</v>
          </cell>
          <cell r="T1038" t="str">
            <v xml:space="preserve">  </v>
          </cell>
          <cell r="U1038" t="str">
            <v xml:space="preserve">  </v>
          </cell>
          <cell r="V1038" t="str">
            <v>N</v>
          </cell>
          <cell r="W1038" t="str">
            <v>N</v>
          </cell>
          <cell r="X1038" t="str">
            <v>N</v>
          </cell>
          <cell r="Y1038" t="str">
            <v>N</v>
          </cell>
          <cell r="Z1038" t="str">
            <v>N</v>
          </cell>
          <cell r="AA1038" t="str">
            <v>Corporate non-stock - demand too low to convert</v>
          </cell>
        </row>
        <row r="1039">
          <cell r="A1039" t="str">
            <v>7564163</v>
          </cell>
          <cell r="B1039" t="str">
            <v xml:space="preserve">T.SMITH        </v>
          </cell>
          <cell r="C1039" t="str">
            <v xml:space="preserve">Oval-8 Finger Splint Refill   </v>
          </cell>
          <cell r="D1039" t="str">
            <v xml:space="preserve">Size 12     </v>
          </cell>
          <cell r="E1039" t="str">
            <v xml:space="preserve">5/Pk    </v>
          </cell>
          <cell r="F1039" t="str">
            <v>3POINT</v>
          </cell>
          <cell r="G1039" t="str">
            <v xml:space="preserve">P1008-5-12               </v>
          </cell>
          <cell r="H1039" t="str">
            <v xml:space="preserve">XD  </v>
          </cell>
          <cell r="I1039">
            <v>1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1</v>
          </cell>
          <cell r="O1039">
            <v>1</v>
          </cell>
          <cell r="P1039">
            <v>1</v>
          </cell>
          <cell r="Q1039" t="str">
            <v>M86</v>
          </cell>
          <cell r="R1039" t="str">
            <v xml:space="preserve"> </v>
          </cell>
          <cell r="S1039" t="str">
            <v>L</v>
          </cell>
          <cell r="T1039" t="str">
            <v xml:space="preserve">  </v>
          </cell>
          <cell r="U1039" t="str">
            <v xml:space="preserve">  </v>
          </cell>
          <cell r="V1039" t="str">
            <v>N</v>
          </cell>
          <cell r="W1039" t="str">
            <v>N</v>
          </cell>
          <cell r="X1039" t="str">
            <v>N</v>
          </cell>
          <cell r="Y1039" t="str">
            <v>N</v>
          </cell>
          <cell r="Z1039" t="str">
            <v>N</v>
          </cell>
          <cell r="AA1039" t="str">
            <v>Corporate non-stock - demand too low to convert</v>
          </cell>
        </row>
        <row r="1040">
          <cell r="A1040" t="str">
            <v>7610028</v>
          </cell>
          <cell r="B1040" t="str">
            <v xml:space="preserve">F.COYLE        </v>
          </cell>
          <cell r="C1040" t="str">
            <v xml:space="preserve">Ethyl Chloride Mist Spray     </v>
          </cell>
          <cell r="D1040" t="str">
            <v xml:space="preserve">            </v>
          </cell>
          <cell r="E1040" t="str">
            <v xml:space="preserve">4/Pk    </v>
          </cell>
          <cell r="F1040" t="str">
            <v>GEBAUE</v>
          </cell>
          <cell r="G1040" t="str">
            <v xml:space="preserve">7610028-4PK              </v>
          </cell>
          <cell r="H1040" t="str">
            <v xml:space="preserve">XS  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1</v>
          </cell>
          <cell r="N1040">
            <v>1</v>
          </cell>
          <cell r="O1040">
            <v>1</v>
          </cell>
          <cell r="P1040">
            <v>1</v>
          </cell>
          <cell r="Q1040" t="str">
            <v>M10</v>
          </cell>
          <cell r="R1040" t="str">
            <v xml:space="preserve"> </v>
          </cell>
          <cell r="S1040" t="str">
            <v>Blank</v>
          </cell>
          <cell r="T1040" t="str">
            <v xml:space="preserve">  </v>
          </cell>
          <cell r="U1040" t="str">
            <v>DP</v>
          </cell>
          <cell r="V1040" t="str">
            <v>Y</v>
          </cell>
          <cell r="W1040" t="str">
            <v>Y</v>
          </cell>
          <cell r="X1040" t="str">
            <v>Y</v>
          </cell>
          <cell r="Y1040" t="str">
            <v>Y</v>
          </cell>
          <cell r="Z1040" t="str">
            <v>Y</v>
          </cell>
          <cell r="AA1040" t="str">
            <v>Low impact - only 1 or 2 line impact</v>
          </cell>
        </row>
        <row r="1041">
          <cell r="A1041" t="str">
            <v>7630025</v>
          </cell>
          <cell r="B1041" t="str">
            <v xml:space="preserve">C.SANO         </v>
          </cell>
          <cell r="C1041" t="str">
            <v xml:space="preserve">Endure Hand Soap Foam         </v>
          </cell>
          <cell r="D1041" t="str">
            <v xml:space="preserve">750ml       </v>
          </cell>
          <cell r="E1041" t="str">
            <v xml:space="preserve">Ea      </v>
          </cell>
          <cell r="F1041" t="str">
            <v>HUNMED</v>
          </cell>
          <cell r="G1041" t="str">
            <v xml:space="preserve">6000061                  </v>
          </cell>
          <cell r="H1041" t="str">
            <v xml:space="preserve">BO  </v>
          </cell>
          <cell r="I1041">
            <v>1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1</v>
          </cell>
          <cell r="O1041">
            <v>1</v>
          </cell>
          <cell r="P1041">
            <v>1</v>
          </cell>
          <cell r="Q1041" t="str">
            <v>M10</v>
          </cell>
          <cell r="R1041" t="str">
            <v xml:space="preserve"> </v>
          </cell>
          <cell r="S1041" t="str">
            <v>Blank</v>
          </cell>
          <cell r="T1041" t="str">
            <v xml:space="preserve">  </v>
          </cell>
          <cell r="U1041" t="str">
            <v>DU</v>
          </cell>
          <cell r="V1041" t="str">
            <v>Y</v>
          </cell>
          <cell r="W1041" t="str">
            <v>N</v>
          </cell>
          <cell r="X1041" t="str">
            <v>N</v>
          </cell>
          <cell r="Y1041" t="str">
            <v>Y</v>
          </cell>
          <cell r="Z1041" t="str">
            <v>N</v>
          </cell>
          <cell r="AA1041" t="str">
            <v>Low impact - only 1 or 2 line impact</v>
          </cell>
        </row>
        <row r="1042">
          <cell r="A1042" t="str">
            <v>7640142</v>
          </cell>
          <cell r="B1042" t="str">
            <v xml:space="preserve">T.FABIAN       </v>
          </cell>
          <cell r="C1042" t="str">
            <v xml:space="preserve">Blade Myringotomy w/Adapter   </v>
          </cell>
          <cell r="D1042" t="str">
            <v xml:space="preserve">Bevel       </v>
          </cell>
          <cell r="E1042" t="str">
            <v xml:space="preserve">12/Bx   </v>
          </cell>
          <cell r="F1042" t="str">
            <v>MICRMD</v>
          </cell>
          <cell r="G1042" t="str">
            <v xml:space="preserve">BL-1151                  </v>
          </cell>
          <cell r="H1042" t="str">
            <v xml:space="preserve">D   </v>
          </cell>
          <cell r="I1042">
            <v>1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1</v>
          </cell>
          <cell r="O1042">
            <v>1</v>
          </cell>
          <cell r="P1042">
            <v>1</v>
          </cell>
          <cell r="Q1042" t="str">
            <v>M85</v>
          </cell>
          <cell r="R1042" t="str">
            <v xml:space="preserve"> </v>
          </cell>
          <cell r="S1042" t="str">
            <v>D</v>
          </cell>
          <cell r="T1042" t="str">
            <v xml:space="preserve">  </v>
          </cell>
          <cell r="U1042" t="str">
            <v>DP</v>
          </cell>
          <cell r="V1042" t="str">
            <v>N</v>
          </cell>
          <cell r="W1042" t="str">
            <v>N</v>
          </cell>
          <cell r="X1042" t="str">
            <v>N</v>
          </cell>
          <cell r="Y1042" t="str">
            <v>N</v>
          </cell>
          <cell r="Z1042" t="str">
            <v>N</v>
          </cell>
          <cell r="AA1042" t="str">
            <v>Corporate non-stock - demand too low to convert</v>
          </cell>
        </row>
        <row r="1043">
          <cell r="A1043" t="str">
            <v>7655929</v>
          </cell>
          <cell r="B1043" t="str">
            <v xml:space="preserve">T.SMITH        </v>
          </cell>
          <cell r="C1043" t="str">
            <v xml:space="preserve">ThumSling Left 3pp Black      </v>
          </cell>
          <cell r="D1043" t="str">
            <v xml:space="preserve">Med/Lg      </v>
          </cell>
          <cell r="E1043" t="str">
            <v xml:space="preserve">Ea      </v>
          </cell>
          <cell r="F1043" t="str">
            <v>3POINT</v>
          </cell>
          <cell r="G1043" t="str">
            <v xml:space="preserve">P2006-L34BK              </v>
          </cell>
          <cell r="H1043" t="str">
            <v xml:space="preserve">XD  </v>
          </cell>
          <cell r="I1043">
            <v>0</v>
          </cell>
          <cell r="J1043">
            <v>0</v>
          </cell>
          <cell r="K1043">
            <v>1</v>
          </cell>
          <cell r="L1043">
            <v>0</v>
          </cell>
          <cell r="M1043">
            <v>0</v>
          </cell>
          <cell r="N1043">
            <v>1</v>
          </cell>
          <cell r="O1043">
            <v>1</v>
          </cell>
          <cell r="P1043">
            <v>1</v>
          </cell>
          <cell r="Q1043" t="str">
            <v>M86</v>
          </cell>
          <cell r="R1043" t="str">
            <v xml:space="preserve"> </v>
          </cell>
          <cell r="S1043" t="str">
            <v>L</v>
          </cell>
          <cell r="T1043" t="str">
            <v xml:space="preserve">  </v>
          </cell>
          <cell r="U1043" t="str">
            <v xml:space="preserve">  </v>
          </cell>
          <cell r="V1043" t="str">
            <v>N</v>
          </cell>
          <cell r="W1043" t="str">
            <v>N</v>
          </cell>
          <cell r="X1043" t="str">
            <v>N</v>
          </cell>
          <cell r="Y1043" t="str">
            <v>N</v>
          </cell>
          <cell r="Z1043" t="str">
            <v>N</v>
          </cell>
          <cell r="AA1043" t="str">
            <v>Corporate non-stock - demand too low to convert</v>
          </cell>
        </row>
        <row r="1044">
          <cell r="A1044" t="str">
            <v>7656404</v>
          </cell>
          <cell r="B1044" t="str">
            <v xml:space="preserve">T.SMITH        </v>
          </cell>
          <cell r="C1044" t="str">
            <v xml:space="preserve">ThumSling Right 3pp Black     </v>
          </cell>
          <cell r="D1044" t="str">
            <v xml:space="preserve">Med/Lg      </v>
          </cell>
          <cell r="E1044" t="str">
            <v xml:space="preserve">Ea      </v>
          </cell>
          <cell r="F1044" t="str">
            <v>3POINT</v>
          </cell>
          <cell r="G1044" t="str">
            <v xml:space="preserve">P2006-R34BK              </v>
          </cell>
          <cell r="H1044" t="str">
            <v xml:space="preserve">XD  </v>
          </cell>
          <cell r="I1044">
            <v>0</v>
          </cell>
          <cell r="J1044">
            <v>0</v>
          </cell>
          <cell r="K1044">
            <v>1</v>
          </cell>
          <cell r="L1044">
            <v>0</v>
          </cell>
          <cell r="M1044">
            <v>0</v>
          </cell>
          <cell r="N1044">
            <v>1</v>
          </cell>
          <cell r="O1044">
            <v>1</v>
          </cell>
          <cell r="P1044">
            <v>1</v>
          </cell>
          <cell r="Q1044" t="str">
            <v>M86</v>
          </cell>
          <cell r="R1044" t="str">
            <v xml:space="preserve"> </v>
          </cell>
          <cell r="S1044" t="str">
            <v>L</v>
          </cell>
          <cell r="T1044" t="str">
            <v xml:space="preserve">  </v>
          </cell>
          <cell r="U1044" t="str">
            <v xml:space="preserve">  </v>
          </cell>
          <cell r="V1044" t="str">
            <v>N</v>
          </cell>
          <cell r="W1044" t="str">
            <v>N</v>
          </cell>
          <cell r="X1044" t="str">
            <v>N</v>
          </cell>
          <cell r="Y1044" t="str">
            <v>N</v>
          </cell>
          <cell r="Z1044" t="str">
            <v>N</v>
          </cell>
          <cell r="AA1044" t="str">
            <v>Corporate non-stock - demand too low to convert</v>
          </cell>
        </row>
        <row r="1045">
          <cell r="A1045" t="str">
            <v>7660390</v>
          </cell>
          <cell r="B1045" t="str">
            <v xml:space="preserve">M.MELUCCI      </v>
          </cell>
          <cell r="C1045" t="str">
            <v xml:space="preserve">Footstool w/Handle            </v>
          </cell>
          <cell r="D1045" t="str">
            <v xml:space="preserve">2 Piece     </v>
          </cell>
          <cell r="E1045" t="str">
            <v xml:space="preserve">Ea      </v>
          </cell>
          <cell r="F1045" t="str">
            <v xml:space="preserve">CLINT </v>
          </cell>
          <cell r="G1045" t="str">
            <v xml:space="preserve">T-50                     </v>
          </cell>
          <cell r="H1045" t="str">
            <v xml:space="preserve">XS  </v>
          </cell>
          <cell r="I1045">
            <v>0</v>
          </cell>
          <cell r="J1045">
            <v>0</v>
          </cell>
          <cell r="K1045">
            <v>1</v>
          </cell>
          <cell r="L1045">
            <v>0</v>
          </cell>
          <cell r="M1045">
            <v>0</v>
          </cell>
          <cell r="N1045">
            <v>1</v>
          </cell>
          <cell r="O1045">
            <v>1</v>
          </cell>
          <cell r="P1045">
            <v>1</v>
          </cell>
          <cell r="Q1045" t="str">
            <v>M10</v>
          </cell>
          <cell r="R1045" t="str">
            <v xml:space="preserve"> </v>
          </cell>
          <cell r="S1045" t="str">
            <v>Blank</v>
          </cell>
          <cell r="T1045" t="str">
            <v xml:space="preserve">  </v>
          </cell>
          <cell r="U1045" t="str">
            <v xml:space="preserve">  </v>
          </cell>
          <cell r="V1045" t="str">
            <v>Y</v>
          </cell>
          <cell r="W1045" t="str">
            <v>Y</v>
          </cell>
          <cell r="X1045" t="str">
            <v>Y</v>
          </cell>
          <cell r="Y1045" t="str">
            <v>Y</v>
          </cell>
          <cell r="Z1045" t="str">
            <v>Y</v>
          </cell>
          <cell r="AA1045" t="str">
            <v>Low impact - only 1 or 2 line impact</v>
          </cell>
        </row>
        <row r="1046">
          <cell r="A1046" t="str">
            <v>7672999</v>
          </cell>
          <cell r="B1046" t="str">
            <v xml:space="preserve">T.SMITH        </v>
          </cell>
          <cell r="C1046" t="str">
            <v xml:space="preserve">Cutter Cast                   </v>
          </cell>
          <cell r="D1046" t="str">
            <v xml:space="preserve">2-1/2"      </v>
          </cell>
          <cell r="E1046" t="str">
            <v xml:space="preserve">Ea      </v>
          </cell>
          <cell r="F1046" t="str">
            <v>SMINEP</v>
          </cell>
          <cell r="G1046" t="str">
            <v xml:space="preserve">0295-202                 </v>
          </cell>
          <cell r="H1046" t="str">
            <v xml:space="preserve">XD  </v>
          </cell>
          <cell r="I1046">
            <v>0</v>
          </cell>
          <cell r="J1046">
            <v>0</v>
          </cell>
          <cell r="K1046">
            <v>1</v>
          </cell>
          <cell r="L1046">
            <v>0</v>
          </cell>
          <cell r="M1046">
            <v>0</v>
          </cell>
          <cell r="N1046">
            <v>1</v>
          </cell>
          <cell r="O1046">
            <v>1</v>
          </cell>
          <cell r="P1046">
            <v>1</v>
          </cell>
          <cell r="Q1046" t="str">
            <v>M86</v>
          </cell>
          <cell r="R1046" t="str">
            <v xml:space="preserve"> </v>
          </cell>
          <cell r="S1046" t="str">
            <v>L</v>
          </cell>
          <cell r="T1046" t="str">
            <v xml:space="preserve">  </v>
          </cell>
          <cell r="U1046" t="str">
            <v xml:space="preserve">  </v>
          </cell>
          <cell r="V1046" t="str">
            <v>N</v>
          </cell>
          <cell r="W1046" t="str">
            <v>N</v>
          </cell>
          <cell r="X1046" t="str">
            <v>N</v>
          </cell>
          <cell r="Y1046" t="str">
            <v>N</v>
          </cell>
          <cell r="Z1046" t="str">
            <v>N</v>
          </cell>
          <cell r="AA1046" t="str">
            <v>Corporate non-stock - demand too low to convert</v>
          </cell>
        </row>
        <row r="1047">
          <cell r="A1047" t="str">
            <v>7680000</v>
          </cell>
          <cell r="B1047" t="str">
            <v xml:space="preserve">J.GOMES        </v>
          </cell>
          <cell r="C1047" t="str">
            <v xml:space="preserve">Esteem TruBlu Glove Nitrile   </v>
          </cell>
          <cell r="D1047" t="str">
            <v xml:space="preserve">Sm Stretchy </v>
          </cell>
          <cell r="E1047" t="str">
            <v xml:space="preserve">100/Bx  </v>
          </cell>
          <cell r="F1047" t="str">
            <v xml:space="preserve">ALLEG </v>
          </cell>
          <cell r="G1047" t="str">
            <v xml:space="preserve">8896N                    </v>
          </cell>
          <cell r="H1047" t="str">
            <v xml:space="preserve">BO  </v>
          </cell>
          <cell r="I1047">
            <v>1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1</v>
          </cell>
          <cell r="O1047">
            <v>1</v>
          </cell>
          <cell r="P1047">
            <v>1</v>
          </cell>
          <cell r="Q1047" t="str">
            <v>M10</v>
          </cell>
          <cell r="R1047" t="str">
            <v>D</v>
          </cell>
          <cell r="S1047" t="str">
            <v>Blank</v>
          </cell>
          <cell r="T1047" t="str">
            <v xml:space="preserve">  </v>
          </cell>
          <cell r="U1047" t="str">
            <v xml:space="preserve">  </v>
          </cell>
          <cell r="V1047" t="str">
            <v>N</v>
          </cell>
          <cell r="W1047" t="str">
            <v>N</v>
          </cell>
          <cell r="X1047" t="str">
            <v>N</v>
          </cell>
          <cell r="Y1047" t="str">
            <v>N</v>
          </cell>
          <cell r="Z1047" t="str">
            <v>N</v>
          </cell>
          <cell r="AA1047" t="str">
            <v>Discontinued</v>
          </cell>
        </row>
        <row r="1048">
          <cell r="A1048" t="str">
            <v>7727221</v>
          </cell>
          <cell r="B1048" t="str">
            <v xml:space="preserve">A.JACKSON      </v>
          </cell>
          <cell r="C1048" t="str">
            <v>Suretemp Plus Therm Elect Oral</v>
          </cell>
          <cell r="D1048" t="str">
            <v xml:space="preserve">Probe, 9Ft  </v>
          </cell>
          <cell r="E1048" t="str">
            <v xml:space="preserve">Ea      </v>
          </cell>
          <cell r="F1048" t="str">
            <v xml:space="preserve">WELCH </v>
          </cell>
          <cell r="G1048" t="str">
            <v xml:space="preserve">01692-300                </v>
          </cell>
          <cell r="H1048" t="str">
            <v xml:space="preserve">D   </v>
          </cell>
          <cell r="I1048">
            <v>1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1</v>
          </cell>
          <cell r="O1048">
            <v>1</v>
          </cell>
          <cell r="P1048">
            <v>1</v>
          </cell>
          <cell r="Q1048" t="str">
            <v>M85</v>
          </cell>
          <cell r="R1048" t="str">
            <v xml:space="preserve"> </v>
          </cell>
          <cell r="S1048" t="str">
            <v>D</v>
          </cell>
          <cell r="T1048" t="str">
            <v xml:space="preserve">  </v>
          </cell>
          <cell r="U1048" t="str">
            <v xml:space="preserve">  </v>
          </cell>
          <cell r="V1048" t="str">
            <v>N</v>
          </cell>
          <cell r="W1048" t="str">
            <v>N</v>
          </cell>
          <cell r="X1048" t="str">
            <v>N</v>
          </cell>
          <cell r="Y1048" t="str">
            <v>N</v>
          </cell>
          <cell r="Z1048" t="str">
            <v>N</v>
          </cell>
          <cell r="AA1048" t="str">
            <v>Corporate non-stock - demand too low to convert</v>
          </cell>
        </row>
        <row r="1049">
          <cell r="A1049" t="str">
            <v>7736763</v>
          </cell>
          <cell r="B1049" t="str">
            <v xml:space="preserve">F.COYLE        </v>
          </cell>
          <cell r="C1049" t="str">
            <v xml:space="preserve">Safety Pins Sterile           </v>
          </cell>
          <cell r="D1049" t="str">
            <v xml:space="preserve">            </v>
          </cell>
          <cell r="E1049" t="str">
            <v xml:space="preserve">200/CA  </v>
          </cell>
          <cell r="F1049" t="str">
            <v>DEROYA</v>
          </cell>
          <cell r="G1049" t="str">
            <v xml:space="preserve">30-092                   </v>
          </cell>
          <cell r="H1049" t="str">
            <v xml:space="preserve">XE  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1</v>
          </cell>
          <cell r="N1049">
            <v>1</v>
          </cell>
          <cell r="O1049">
            <v>1</v>
          </cell>
          <cell r="P1049">
            <v>1</v>
          </cell>
          <cell r="Q1049" t="str">
            <v>M10</v>
          </cell>
          <cell r="R1049" t="str">
            <v xml:space="preserve"> </v>
          </cell>
          <cell r="S1049" t="str">
            <v>Blank</v>
          </cell>
          <cell r="T1049" t="str">
            <v xml:space="preserve">  </v>
          </cell>
          <cell r="U1049" t="str">
            <v xml:space="preserve">  </v>
          </cell>
          <cell r="V1049" t="str">
            <v>N</v>
          </cell>
          <cell r="W1049" t="str">
            <v>N</v>
          </cell>
          <cell r="X1049" t="str">
            <v>N</v>
          </cell>
          <cell r="Y1049" t="str">
            <v>Y</v>
          </cell>
          <cell r="Z1049" t="str">
            <v>N</v>
          </cell>
          <cell r="AA1049" t="str">
            <v>Non-stock in the primary DC - demand too low to convert</v>
          </cell>
        </row>
        <row r="1050">
          <cell r="A1050" t="str">
            <v>7771776</v>
          </cell>
          <cell r="B1050" t="str">
            <v xml:space="preserve">J.CORRIGAN     </v>
          </cell>
          <cell r="C1050" t="str">
            <v xml:space="preserve">Tegaderm HP Dress w/Label     </v>
          </cell>
          <cell r="D1050" t="str">
            <v xml:space="preserve">4x4.75"     </v>
          </cell>
          <cell r="E1050" t="str">
            <v xml:space="preserve">50/Bx   </v>
          </cell>
          <cell r="F1050" t="str">
            <v xml:space="preserve">3MMED </v>
          </cell>
          <cell r="G1050" t="str">
            <v xml:space="preserve">9536HP                   </v>
          </cell>
          <cell r="H1050" t="str">
            <v xml:space="preserve">XS  </v>
          </cell>
          <cell r="I1050">
            <v>1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1</v>
          </cell>
          <cell r="O1050">
            <v>1</v>
          </cell>
          <cell r="P1050">
            <v>1</v>
          </cell>
          <cell r="Q1050" t="str">
            <v>M10</v>
          </cell>
          <cell r="R1050" t="str">
            <v xml:space="preserve"> </v>
          </cell>
          <cell r="S1050" t="str">
            <v>Blank</v>
          </cell>
          <cell r="T1050" t="str">
            <v xml:space="preserve">  </v>
          </cell>
          <cell r="U1050" t="str">
            <v xml:space="preserve">  </v>
          </cell>
          <cell r="V1050" t="str">
            <v>Y</v>
          </cell>
          <cell r="W1050" t="str">
            <v>N</v>
          </cell>
          <cell r="X1050" t="str">
            <v>Y</v>
          </cell>
          <cell r="Y1050" t="str">
            <v>Y</v>
          </cell>
          <cell r="Z1050" t="str">
            <v>Y</v>
          </cell>
          <cell r="AA1050" t="str">
            <v>Low impact - only 1 or 2 line impact</v>
          </cell>
        </row>
        <row r="1051">
          <cell r="A1051" t="str">
            <v>7772577</v>
          </cell>
          <cell r="B1051" t="str">
            <v xml:space="preserve">J.CORRIGAN     </v>
          </cell>
          <cell r="C1051" t="str">
            <v>Transpore Surgical Tape Indivi</v>
          </cell>
          <cell r="D1051" t="str">
            <v xml:space="preserve">1"x1.5"yd   </v>
          </cell>
          <cell r="E1051" t="str">
            <v xml:space="preserve">100/Bx  </v>
          </cell>
          <cell r="F1051" t="str">
            <v xml:space="preserve">3MMED </v>
          </cell>
          <cell r="G1051" t="str">
            <v xml:space="preserve">1527S-1                  </v>
          </cell>
          <cell r="H1051" t="str">
            <v xml:space="preserve">XS  </v>
          </cell>
          <cell r="I1051">
            <v>1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1</v>
          </cell>
          <cell r="O1051">
            <v>1</v>
          </cell>
          <cell r="P1051">
            <v>1</v>
          </cell>
          <cell r="Q1051" t="str">
            <v>M10</v>
          </cell>
          <cell r="R1051" t="str">
            <v xml:space="preserve"> </v>
          </cell>
          <cell r="S1051" t="str">
            <v>Blank</v>
          </cell>
          <cell r="T1051" t="str">
            <v xml:space="preserve">  </v>
          </cell>
          <cell r="U1051" t="str">
            <v xml:space="preserve">  </v>
          </cell>
          <cell r="V1051" t="str">
            <v>Y</v>
          </cell>
          <cell r="W1051" t="str">
            <v>Y</v>
          </cell>
          <cell r="X1051" t="str">
            <v>Y</v>
          </cell>
          <cell r="Y1051" t="str">
            <v>Y</v>
          </cell>
          <cell r="Z1051" t="str">
            <v>Y</v>
          </cell>
          <cell r="AA1051" t="str">
            <v>Low impact - only 1 or 2 line impact</v>
          </cell>
        </row>
        <row r="1052">
          <cell r="A1052" t="str">
            <v>7774335</v>
          </cell>
          <cell r="B1052" t="str">
            <v xml:space="preserve">J.CORRIGAN     </v>
          </cell>
          <cell r="C1052" t="str">
            <v xml:space="preserve">Tegaderm AG Mesh              </v>
          </cell>
          <cell r="D1052" t="str">
            <v xml:space="preserve">2"x2"       </v>
          </cell>
          <cell r="E1052" t="str">
            <v xml:space="preserve">5/Bx    </v>
          </cell>
          <cell r="F1052" t="str">
            <v xml:space="preserve">3MMED </v>
          </cell>
          <cell r="G1052" t="str">
            <v xml:space="preserve">90500                    </v>
          </cell>
          <cell r="H1052" t="str">
            <v xml:space="preserve">XE  </v>
          </cell>
          <cell r="I1052">
            <v>0</v>
          </cell>
          <cell r="J1052">
            <v>0</v>
          </cell>
          <cell r="K1052">
            <v>1</v>
          </cell>
          <cell r="L1052">
            <v>0</v>
          </cell>
          <cell r="M1052">
            <v>0</v>
          </cell>
          <cell r="N1052">
            <v>1</v>
          </cell>
          <cell r="O1052">
            <v>1</v>
          </cell>
          <cell r="P1052">
            <v>1</v>
          </cell>
          <cell r="Q1052" t="str">
            <v>M10</v>
          </cell>
          <cell r="R1052" t="str">
            <v xml:space="preserve"> </v>
          </cell>
          <cell r="S1052" t="str">
            <v>Blank</v>
          </cell>
          <cell r="T1052" t="str">
            <v xml:space="preserve">  </v>
          </cell>
          <cell r="U1052" t="str">
            <v xml:space="preserve">  </v>
          </cell>
          <cell r="V1052" t="str">
            <v>Y</v>
          </cell>
          <cell r="W1052" t="str">
            <v>N</v>
          </cell>
          <cell r="X1052" t="str">
            <v>N</v>
          </cell>
          <cell r="Y1052" t="str">
            <v>N</v>
          </cell>
          <cell r="Z1052" t="str">
            <v>N</v>
          </cell>
          <cell r="AA1052" t="str">
            <v>Non-stock in the primary DC - demand too low to convert</v>
          </cell>
        </row>
        <row r="1053">
          <cell r="A1053" t="str">
            <v>7777589</v>
          </cell>
          <cell r="B1053" t="str">
            <v xml:space="preserve">T.SMITH        </v>
          </cell>
          <cell r="C1053" t="str">
            <v xml:space="preserve">Coban Self-Adh Wrap White     </v>
          </cell>
          <cell r="D1053" t="str">
            <v xml:space="preserve">3"x5yds     </v>
          </cell>
          <cell r="E1053" t="str">
            <v xml:space="preserve">24/Ca   </v>
          </cell>
          <cell r="F1053" t="str">
            <v xml:space="preserve">3MMED </v>
          </cell>
          <cell r="G1053" t="str">
            <v xml:space="preserve">1583W                    </v>
          </cell>
          <cell r="H1053" t="str">
            <v xml:space="preserve">XD  </v>
          </cell>
          <cell r="I1053">
            <v>0</v>
          </cell>
          <cell r="J1053">
            <v>1</v>
          </cell>
          <cell r="K1053">
            <v>0</v>
          </cell>
          <cell r="L1053">
            <v>0</v>
          </cell>
          <cell r="M1053">
            <v>0</v>
          </cell>
          <cell r="N1053">
            <v>1</v>
          </cell>
          <cell r="O1053">
            <v>1</v>
          </cell>
          <cell r="P1053">
            <v>1</v>
          </cell>
          <cell r="Q1053" t="str">
            <v>M86</v>
          </cell>
          <cell r="R1053" t="str">
            <v xml:space="preserve"> </v>
          </cell>
          <cell r="S1053" t="str">
            <v>L</v>
          </cell>
          <cell r="T1053" t="str">
            <v xml:space="preserve">  </v>
          </cell>
          <cell r="U1053" t="str">
            <v xml:space="preserve">  </v>
          </cell>
          <cell r="V1053" t="str">
            <v>N</v>
          </cell>
          <cell r="W1053" t="str">
            <v>N</v>
          </cell>
          <cell r="X1053" t="str">
            <v>N</v>
          </cell>
          <cell r="Y1053" t="str">
            <v>N</v>
          </cell>
          <cell r="Z1053" t="str">
            <v>N</v>
          </cell>
          <cell r="AA1053" t="str">
            <v>Corporate non-stock - demand too low to convert</v>
          </cell>
        </row>
        <row r="1054">
          <cell r="A1054" t="str">
            <v>7880093</v>
          </cell>
          <cell r="B1054" t="str">
            <v xml:space="preserve">E.SWEENEY      </v>
          </cell>
          <cell r="C1054" t="str">
            <v xml:space="preserve">Admin IV St 15 Drp Flw Contrl </v>
          </cell>
          <cell r="D1054" t="str">
            <v xml:space="preserve">92"         </v>
          </cell>
          <cell r="E1054" t="str">
            <v xml:space="preserve">50/BX   </v>
          </cell>
          <cell r="F1054" t="str">
            <v>NEXUSM</v>
          </cell>
          <cell r="G1054" t="str">
            <v xml:space="preserve">N1523                    </v>
          </cell>
          <cell r="H1054" t="str">
            <v xml:space="preserve">XE  </v>
          </cell>
          <cell r="I1054">
            <v>0</v>
          </cell>
          <cell r="J1054">
            <v>0</v>
          </cell>
          <cell r="K1054">
            <v>1</v>
          </cell>
          <cell r="L1054">
            <v>0</v>
          </cell>
          <cell r="M1054">
            <v>0</v>
          </cell>
          <cell r="N1054">
            <v>1</v>
          </cell>
          <cell r="O1054">
            <v>1</v>
          </cell>
          <cell r="P1054">
            <v>1</v>
          </cell>
          <cell r="Q1054" t="str">
            <v>M10</v>
          </cell>
          <cell r="R1054" t="str">
            <v xml:space="preserve"> </v>
          </cell>
          <cell r="S1054" t="str">
            <v>Blank</v>
          </cell>
          <cell r="T1054" t="str">
            <v xml:space="preserve">  </v>
          </cell>
          <cell r="U1054" t="str">
            <v>DP</v>
          </cell>
          <cell r="V1054" t="str">
            <v>Y</v>
          </cell>
          <cell r="W1054" t="str">
            <v>N</v>
          </cell>
          <cell r="X1054" t="str">
            <v>N</v>
          </cell>
          <cell r="Y1054" t="str">
            <v>N</v>
          </cell>
          <cell r="Z1054" t="str">
            <v>N</v>
          </cell>
          <cell r="AA1054" t="str">
            <v>Non-stock in the primary DC - demand too low to convert</v>
          </cell>
        </row>
        <row r="1055">
          <cell r="A1055" t="str">
            <v>8132035</v>
          </cell>
          <cell r="B1055" t="str">
            <v xml:space="preserve">A.JACKSON      </v>
          </cell>
          <cell r="C1055" t="str">
            <v xml:space="preserve">Belt Disposable/Fetal Monitor </v>
          </cell>
          <cell r="D1055" t="str">
            <v xml:space="preserve">            </v>
          </cell>
          <cell r="E1055" t="str">
            <v xml:space="preserve">50/Ca   </v>
          </cell>
          <cell r="F1055" t="str">
            <v>VYAIRE</v>
          </cell>
          <cell r="G1055" t="str">
            <v xml:space="preserve">4425FAO                  </v>
          </cell>
          <cell r="H1055" t="str">
            <v xml:space="preserve">XS  </v>
          </cell>
          <cell r="I1055">
            <v>1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1</v>
          </cell>
          <cell r="O1055">
            <v>1</v>
          </cell>
          <cell r="P1055">
            <v>1</v>
          </cell>
          <cell r="Q1055" t="str">
            <v>M80</v>
          </cell>
          <cell r="R1055" t="str">
            <v xml:space="preserve"> </v>
          </cell>
          <cell r="S1055" t="str">
            <v>Blank</v>
          </cell>
          <cell r="T1055" t="str">
            <v xml:space="preserve">  </v>
          </cell>
          <cell r="U1055" t="str">
            <v xml:space="preserve">  </v>
          </cell>
          <cell r="V1055" t="str">
            <v>Y</v>
          </cell>
          <cell r="W1055" t="str">
            <v>Y</v>
          </cell>
          <cell r="X1055" t="str">
            <v>Y</v>
          </cell>
          <cell r="Y1055" t="str">
            <v>Y</v>
          </cell>
          <cell r="Z1055" t="str">
            <v>Y</v>
          </cell>
          <cell r="AA1055" t="str">
            <v>Low impact - only 1 or 2 line impact</v>
          </cell>
        </row>
        <row r="1056">
          <cell r="A1056" t="str">
            <v>8218112</v>
          </cell>
          <cell r="B1056" t="str">
            <v xml:space="preserve">T.SMITH        </v>
          </cell>
          <cell r="C1056" t="str">
            <v xml:space="preserve">Luer Lock Plug Male/fem       </v>
          </cell>
          <cell r="D1056" t="str">
            <v xml:space="preserve">Blue        </v>
          </cell>
          <cell r="E1056" t="str">
            <v xml:space="preserve">100/Ca  </v>
          </cell>
          <cell r="F1056" t="str">
            <v>SIMPOR</v>
          </cell>
          <cell r="G1056" t="str">
            <v xml:space="preserve">MX491B                   </v>
          </cell>
          <cell r="H1056" t="str">
            <v xml:space="preserve">XD  </v>
          </cell>
          <cell r="I1056">
            <v>1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1</v>
          </cell>
          <cell r="O1056">
            <v>1</v>
          </cell>
          <cell r="P1056">
            <v>1</v>
          </cell>
          <cell r="Q1056" t="str">
            <v>M86</v>
          </cell>
          <cell r="R1056" t="str">
            <v xml:space="preserve"> </v>
          </cell>
          <cell r="S1056" t="str">
            <v>L</v>
          </cell>
          <cell r="T1056" t="str">
            <v xml:space="preserve">  </v>
          </cell>
          <cell r="U1056" t="str">
            <v xml:space="preserve">  </v>
          </cell>
          <cell r="V1056" t="str">
            <v>N</v>
          </cell>
          <cell r="W1056" t="str">
            <v>N</v>
          </cell>
          <cell r="X1056" t="str">
            <v>N</v>
          </cell>
          <cell r="Y1056" t="str">
            <v>N</v>
          </cell>
          <cell r="Z1056" t="str">
            <v>N</v>
          </cell>
          <cell r="AA1056" t="str">
            <v>Corporate non-stock - demand too low to convert</v>
          </cell>
        </row>
        <row r="1057">
          <cell r="A1057" t="str">
            <v>8246851</v>
          </cell>
          <cell r="B1057" t="str">
            <v xml:space="preserve">W.ROACH        </v>
          </cell>
          <cell r="C1057" t="str">
            <v xml:space="preserve">Ise Diluent Envoy             </v>
          </cell>
          <cell r="D1057" t="str">
            <v xml:space="preserve">5x10mL      </v>
          </cell>
          <cell r="E1057" t="str">
            <v xml:space="preserve">1/Bx    </v>
          </cell>
          <cell r="F1057" t="str">
            <v>BICHEM</v>
          </cell>
          <cell r="G1057" t="str">
            <v xml:space="preserve">55380                    </v>
          </cell>
          <cell r="H1057" t="str">
            <v xml:space="preserve">XS  </v>
          </cell>
          <cell r="I1057">
            <v>1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1</v>
          </cell>
          <cell r="O1057">
            <v>1</v>
          </cell>
          <cell r="P1057">
            <v>1</v>
          </cell>
          <cell r="Q1057" t="str">
            <v>M10</v>
          </cell>
          <cell r="R1057" t="str">
            <v xml:space="preserve"> </v>
          </cell>
          <cell r="S1057" t="str">
            <v>Blank</v>
          </cell>
          <cell r="T1057" t="str">
            <v xml:space="preserve">  </v>
          </cell>
          <cell r="U1057" t="str">
            <v xml:space="preserve">  </v>
          </cell>
          <cell r="V1057" t="str">
            <v>Y</v>
          </cell>
          <cell r="W1057" t="str">
            <v>Y</v>
          </cell>
          <cell r="X1057" t="str">
            <v>Y</v>
          </cell>
          <cell r="Y1057" t="str">
            <v>Y</v>
          </cell>
          <cell r="Z1057" t="str">
            <v>Y</v>
          </cell>
          <cell r="AA1057" t="str">
            <v>Low impact - only 1 or 2 line impact</v>
          </cell>
        </row>
        <row r="1058">
          <cell r="A1058" t="str">
            <v>8261215</v>
          </cell>
          <cell r="B1058" t="str">
            <v xml:space="preserve">M.MELUCCI      </v>
          </cell>
          <cell r="C1058" t="str">
            <v>Cath Foley 100% Silic 2Way 5cc</v>
          </cell>
          <cell r="D1058" t="str">
            <v xml:space="preserve">14fr        </v>
          </cell>
          <cell r="E1058" t="str">
            <v xml:space="preserve">10/Bx   </v>
          </cell>
          <cell r="F1058" t="str">
            <v xml:space="preserve">RUSCH </v>
          </cell>
          <cell r="G1058" t="str">
            <v xml:space="preserve">170605140                </v>
          </cell>
          <cell r="H1058" t="str">
            <v xml:space="preserve">XE  </v>
          </cell>
          <cell r="I1058">
            <v>0</v>
          </cell>
          <cell r="J1058">
            <v>1</v>
          </cell>
          <cell r="K1058">
            <v>0</v>
          </cell>
          <cell r="L1058">
            <v>0</v>
          </cell>
          <cell r="M1058">
            <v>0</v>
          </cell>
          <cell r="N1058">
            <v>1</v>
          </cell>
          <cell r="O1058">
            <v>1</v>
          </cell>
          <cell r="P1058">
            <v>1</v>
          </cell>
          <cell r="Q1058" t="str">
            <v>M80</v>
          </cell>
          <cell r="R1058" t="str">
            <v xml:space="preserve"> </v>
          </cell>
          <cell r="S1058" t="str">
            <v>Blank</v>
          </cell>
          <cell r="T1058" t="str">
            <v xml:space="preserve">  </v>
          </cell>
          <cell r="U1058" t="str">
            <v>DP</v>
          </cell>
          <cell r="V1058" t="str">
            <v>Y</v>
          </cell>
          <cell r="W1058" t="str">
            <v>N</v>
          </cell>
          <cell r="X1058" t="str">
            <v>Y</v>
          </cell>
          <cell r="Y1058" t="str">
            <v>N</v>
          </cell>
          <cell r="Z1058" t="str">
            <v>Y</v>
          </cell>
          <cell r="AA1058" t="str">
            <v>Non-stock in the primary DC - demand too low to convert</v>
          </cell>
        </row>
        <row r="1059">
          <cell r="A1059" t="str">
            <v>8266500</v>
          </cell>
          <cell r="B1059" t="str">
            <v xml:space="preserve">A.DOUGHTON     </v>
          </cell>
          <cell r="C1059" t="str">
            <v xml:space="preserve">Endotrach Tube Murph Uncf     </v>
          </cell>
          <cell r="D1059" t="str">
            <v xml:space="preserve">5.5         </v>
          </cell>
          <cell r="E1059" t="str">
            <v xml:space="preserve">10/bx   </v>
          </cell>
          <cell r="F1059" t="str">
            <v xml:space="preserve">RUSCH </v>
          </cell>
          <cell r="G1059" t="str">
            <v xml:space="preserve">100382055                </v>
          </cell>
          <cell r="H1059" t="str">
            <v xml:space="preserve">XD  </v>
          </cell>
          <cell r="I1059">
            <v>1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1</v>
          </cell>
          <cell r="O1059">
            <v>1</v>
          </cell>
          <cell r="P1059">
            <v>1</v>
          </cell>
          <cell r="Q1059" t="str">
            <v>M86</v>
          </cell>
          <cell r="R1059" t="str">
            <v xml:space="preserve"> </v>
          </cell>
          <cell r="S1059" t="str">
            <v>L</v>
          </cell>
          <cell r="T1059" t="str">
            <v xml:space="preserve">  </v>
          </cell>
          <cell r="U1059" t="str">
            <v xml:space="preserve">  </v>
          </cell>
          <cell r="V1059" t="str">
            <v>N</v>
          </cell>
          <cell r="W1059" t="str">
            <v>N</v>
          </cell>
          <cell r="X1059" t="str">
            <v>N</v>
          </cell>
          <cell r="Y1059" t="str">
            <v>N</v>
          </cell>
          <cell r="Z1059" t="str">
            <v>N</v>
          </cell>
          <cell r="AA1059" t="str">
            <v>Corporate non-stock - demand too low to convert</v>
          </cell>
        </row>
        <row r="1060">
          <cell r="A1060" t="str">
            <v>8297568</v>
          </cell>
          <cell r="B1060" t="str">
            <v xml:space="preserve">C.SANO         </v>
          </cell>
          <cell r="C1060" t="str">
            <v xml:space="preserve">Gauze Bandage N/S             </v>
          </cell>
          <cell r="D1060" t="str">
            <v xml:space="preserve">1"x4.1yds   </v>
          </cell>
          <cell r="E1060" t="str">
            <v xml:space="preserve">24rl/Bg </v>
          </cell>
          <cell r="F1060" t="str">
            <v xml:space="preserve">CONCO </v>
          </cell>
          <cell r="G1060" t="str">
            <v xml:space="preserve">80100000                 </v>
          </cell>
          <cell r="H1060" t="str">
            <v xml:space="preserve">XE  </v>
          </cell>
          <cell r="I1060">
            <v>0</v>
          </cell>
          <cell r="J1060">
            <v>0</v>
          </cell>
          <cell r="K1060">
            <v>1</v>
          </cell>
          <cell r="L1060">
            <v>0</v>
          </cell>
          <cell r="M1060">
            <v>0</v>
          </cell>
          <cell r="N1060">
            <v>1</v>
          </cell>
          <cell r="O1060">
            <v>1</v>
          </cell>
          <cell r="P1060">
            <v>1</v>
          </cell>
          <cell r="Q1060" t="str">
            <v>M33</v>
          </cell>
          <cell r="R1060" t="str">
            <v xml:space="preserve"> </v>
          </cell>
          <cell r="S1060" t="str">
            <v>Blank</v>
          </cell>
          <cell r="T1060" t="str">
            <v xml:space="preserve">  </v>
          </cell>
          <cell r="U1060" t="str">
            <v xml:space="preserve">  </v>
          </cell>
          <cell r="V1060" t="str">
            <v>Y</v>
          </cell>
          <cell r="W1060" t="str">
            <v>N</v>
          </cell>
          <cell r="X1060" t="str">
            <v>N</v>
          </cell>
          <cell r="Y1060" t="str">
            <v>N</v>
          </cell>
          <cell r="Z1060" t="str">
            <v>Y</v>
          </cell>
          <cell r="AA1060" t="str">
            <v>Non-stock in the primary DC - demand too low to convert</v>
          </cell>
        </row>
        <row r="1061">
          <cell r="A1061" t="str">
            <v>8310473</v>
          </cell>
          <cell r="B1061" t="str">
            <v xml:space="preserve">D.McKINLEY     </v>
          </cell>
          <cell r="C1061" t="str">
            <v xml:space="preserve">Slipper Double Tread Blue     </v>
          </cell>
          <cell r="D1061" t="str">
            <v xml:space="preserve">Large       </v>
          </cell>
          <cell r="E1061" t="str">
            <v xml:space="preserve">48/Ca   </v>
          </cell>
          <cell r="F1061" t="str">
            <v>MEDLIN</v>
          </cell>
          <cell r="G1061" t="str">
            <v xml:space="preserve">MDTDBLTREADL             </v>
          </cell>
          <cell r="H1061" t="str">
            <v xml:space="preserve">XE  </v>
          </cell>
          <cell r="I1061">
            <v>1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1</v>
          </cell>
          <cell r="O1061">
            <v>1</v>
          </cell>
          <cell r="P1061">
            <v>1</v>
          </cell>
          <cell r="Q1061" t="str">
            <v>M10</v>
          </cell>
          <cell r="R1061" t="str">
            <v xml:space="preserve"> </v>
          </cell>
          <cell r="S1061" t="str">
            <v>Blank</v>
          </cell>
          <cell r="T1061" t="str">
            <v xml:space="preserve">  </v>
          </cell>
          <cell r="U1061" t="str">
            <v xml:space="preserve">  </v>
          </cell>
          <cell r="V1061" t="str">
            <v>N</v>
          </cell>
          <cell r="W1061" t="str">
            <v>Y</v>
          </cell>
          <cell r="X1061" t="str">
            <v>Y</v>
          </cell>
          <cell r="Y1061" t="str">
            <v>N</v>
          </cell>
          <cell r="Z1061" t="str">
            <v>N</v>
          </cell>
          <cell r="AA1061" t="str">
            <v>Non-stock in the primary DC - demand too low to convert</v>
          </cell>
        </row>
        <row r="1062">
          <cell r="A1062" t="str">
            <v>8310896</v>
          </cell>
          <cell r="B1062" t="str">
            <v xml:space="preserve">D.McKINLEY     </v>
          </cell>
          <cell r="C1062" t="str">
            <v xml:space="preserve">Basin Wash Graphite Rectangle </v>
          </cell>
          <cell r="D1062" t="str">
            <v xml:space="preserve">7.5Qt       </v>
          </cell>
          <cell r="E1062" t="str">
            <v xml:space="preserve">50/Ca   </v>
          </cell>
          <cell r="F1062" t="str">
            <v>MEDLIN</v>
          </cell>
          <cell r="G1062" t="str">
            <v xml:space="preserve">DYND80342                </v>
          </cell>
          <cell r="H1062" t="str">
            <v xml:space="preserve">XS  </v>
          </cell>
          <cell r="I1062">
            <v>1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1</v>
          </cell>
          <cell r="O1062">
            <v>1</v>
          </cell>
          <cell r="P1062">
            <v>1</v>
          </cell>
          <cell r="Q1062" t="str">
            <v>M10</v>
          </cell>
          <cell r="R1062" t="str">
            <v xml:space="preserve"> </v>
          </cell>
          <cell r="S1062" t="str">
            <v>Blank</v>
          </cell>
          <cell r="T1062" t="str">
            <v xml:space="preserve">  </v>
          </cell>
          <cell r="U1062" t="str">
            <v xml:space="preserve">  </v>
          </cell>
          <cell r="V1062" t="str">
            <v>Y</v>
          </cell>
          <cell r="W1062" t="str">
            <v>Y</v>
          </cell>
          <cell r="X1062" t="str">
            <v>Y</v>
          </cell>
          <cell r="Y1062" t="str">
            <v>Y</v>
          </cell>
          <cell r="Z1062" t="str">
            <v>Y</v>
          </cell>
          <cell r="AA1062" t="str">
            <v>Low impact - only 1 or 2 line impact</v>
          </cell>
        </row>
        <row r="1063">
          <cell r="A1063" t="str">
            <v>8339230</v>
          </cell>
          <cell r="B1063" t="str">
            <v xml:space="preserve">C.SANO         </v>
          </cell>
          <cell r="C1063" t="str">
            <v xml:space="preserve">Fit Test Solution Bitrex      </v>
          </cell>
          <cell r="D1063" t="str">
            <v xml:space="preserve">            </v>
          </cell>
          <cell r="E1063" t="str">
            <v xml:space="preserve">6Vl/Bx  </v>
          </cell>
          <cell r="F1063" t="str">
            <v>SAFZON</v>
          </cell>
          <cell r="G1063" t="str">
            <v xml:space="preserve">RM-0504                  </v>
          </cell>
          <cell r="H1063" t="str">
            <v xml:space="preserve">D   </v>
          </cell>
          <cell r="I1063">
            <v>0</v>
          </cell>
          <cell r="J1063">
            <v>1</v>
          </cell>
          <cell r="K1063">
            <v>0</v>
          </cell>
          <cell r="L1063">
            <v>0</v>
          </cell>
          <cell r="M1063">
            <v>0</v>
          </cell>
          <cell r="N1063">
            <v>1</v>
          </cell>
          <cell r="O1063">
            <v>1</v>
          </cell>
          <cell r="P1063">
            <v>1</v>
          </cell>
          <cell r="Q1063" t="str">
            <v>M85</v>
          </cell>
          <cell r="R1063" t="str">
            <v xml:space="preserve"> </v>
          </cell>
          <cell r="S1063" t="str">
            <v>D</v>
          </cell>
          <cell r="T1063" t="str">
            <v xml:space="preserve">  </v>
          </cell>
          <cell r="U1063" t="str">
            <v xml:space="preserve">  </v>
          </cell>
          <cell r="V1063" t="str">
            <v>N</v>
          </cell>
          <cell r="W1063" t="str">
            <v>N</v>
          </cell>
          <cell r="X1063" t="str">
            <v>N</v>
          </cell>
          <cell r="Y1063" t="str">
            <v>N</v>
          </cell>
          <cell r="Z1063" t="str">
            <v>N</v>
          </cell>
          <cell r="AA1063" t="str">
            <v>Corporate non-stock - demand too low to convert</v>
          </cell>
        </row>
        <row r="1064">
          <cell r="A1064" t="str">
            <v>8345596</v>
          </cell>
          <cell r="B1064" t="str">
            <v xml:space="preserve">D.TILLER       </v>
          </cell>
          <cell r="C1064" t="str">
            <v xml:space="preserve">Bandage Stretch Finger,Toes,  </v>
          </cell>
          <cell r="D1064" t="str">
            <v xml:space="preserve">Wrist 10yds </v>
          </cell>
          <cell r="E1064" t="str">
            <v xml:space="preserve">1/Bx    </v>
          </cell>
          <cell r="F1064" t="str">
            <v>MEDI-T</v>
          </cell>
          <cell r="G1064" t="str">
            <v xml:space="preserve">MT01                     </v>
          </cell>
          <cell r="H1064" t="str">
            <v xml:space="preserve">XD  </v>
          </cell>
          <cell r="I1064">
            <v>0</v>
          </cell>
          <cell r="J1064">
            <v>0</v>
          </cell>
          <cell r="K1064">
            <v>1</v>
          </cell>
          <cell r="L1064">
            <v>0</v>
          </cell>
          <cell r="M1064">
            <v>0</v>
          </cell>
          <cell r="N1064">
            <v>1</v>
          </cell>
          <cell r="O1064">
            <v>1</v>
          </cell>
          <cell r="P1064">
            <v>1</v>
          </cell>
          <cell r="Q1064" t="str">
            <v>M86</v>
          </cell>
          <cell r="R1064" t="str">
            <v xml:space="preserve"> </v>
          </cell>
          <cell r="S1064" t="str">
            <v>L</v>
          </cell>
          <cell r="T1064" t="str">
            <v xml:space="preserve">  </v>
          </cell>
          <cell r="U1064" t="str">
            <v xml:space="preserve">  </v>
          </cell>
          <cell r="V1064" t="str">
            <v>N</v>
          </cell>
          <cell r="W1064" t="str">
            <v>N</v>
          </cell>
          <cell r="X1064" t="str">
            <v>N</v>
          </cell>
          <cell r="Y1064" t="str">
            <v>N</v>
          </cell>
          <cell r="Z1064" t="str">
            <v>N</v>
          </cell>
          <cell r="AA1064" t="str">
            <v>Corporate non-stock - demand too low to convert</v>
          </cell>
        </row>
        <row r="1065">
          <cell r="A1065" t="str">
            <v>8374309</v>
          </cell>
          <cell r="B1065" t="str">
            <v xml:space="preserve">T.SMITH        </v>
          </cell>
          <cell r="C1065" t="str">
            <v xml:space="preserve">Instrument G Cleaner          </v>
          </cell>
          <cell r="D1065" t="str">
            <v xml:space="preserve">1Gal        </v>
          </cell>
          <cell r="E1065" t="str">
            <v xml:space="preserve">4/Ca    </v>
          </cell>
          <cell r="F1065" t="str">
            <v xml:space="preserve">ABCO  </v>
          </cell>
          <cell r="G1065" t="str">
            <v xml:space="preserve">ICL128                   </v>
          </cell>
          <cell r="H1065" t="str">
            <v xml:space="preserve">XD  </v>
          </cell>
          <cell r="I1065">
            <v>0</v>
          </cell>
          <cell r="J1065">
            <v>0</v>
          </cell>
          <cell r="K1065">
            <v>1</v>
          </cell>
          <cell r="L1065">
            <v>0</v>
          </cell>
          <cell r="M1065">
            <v>0</v>
          </cell>
          <cell r="N1065">
            <v>1</v>
          </cell>
          <cell r="O1065">
            <v>1</v>
          </cell>
          <cell r="P1065">
            <v>1</v>
          </cell>
          <cell r="Q1065" t="str">
            <v>M86</v>
          </cell>
          <cell r="R1065" t="str">
            <v xml:space="preserve"> </v>
          </cell>
          <cell r="S1065" t="str">
            <v>L</v>
          </cell>
          <cell r="T1065" t="str">
            <v xml:space="preserve">  </v>
          </cell>
          <cell r="U1065" t="str">
            <v xml:space="preserve">  </v>
          </cell>
          <cell r="V1065" t="str">
            <v>N</v>
          </cell>
          <cell r="W1065" t="str">
            <v>N</v>
          </cell>
          <cell r="X1065" t="str">
            <v>N</v>
          </cell>
          <cell r="Y1065" t="str">
            <v>N</v>
          </cell>
          <cell r="Z1065" t="str">
            <v>N</v>
          </cell>
          <cell r="AA1065" t="str">
            <v>Corporate non-stock - demand too low to convert</v>
          </cell>
        </row>
        <row r="1066">
          <cell r="A1066" t="str">
            <v>8401808</v>
          </cell>
          <cell r="B1066" t="str">
            <v xml:space="preserve">A.TALAVERA     </v>
          </cell>
          <cell r="C1066" t="str">
            <v xml:space="preserve">Packing Strip 1/4"x5yd        </v>
          </cell>
          <cell r="D1066" t="str">
            <v xml:space="preserve">Plain       </v>
          </cell>
          <cell r="E1066" t="str">
            <v xml:space="preserve">12/Ca   </v>
          </cell>
          <cell r="F1066" t="str">
            <v xml:space="preserve">DERM  </v>
          </cell>
          <cell r="G1066" t="str">
            <v xml:space="preserve">59120                    </v>
          </cell>
          <cell r="H1066" t="str">
            <v xml:space="preserve">XE  </v>
          </cell>
          <cell r="I1066">
            <v>0</v>
          </cell>
          <cell r="J1066">
            <v>0</v>
          </cell>
          <cell r="K1066">
            <v>1</v>
          </cell>
          <cell r="L1066">
            <v>0</v>
          </cell>
          <cell r="M1066">
            <v>0</v>
          </cell>
          <cell r="N1066">
            <v>1</v>
          </cell>
          <cell r="O1066">
            <v>1</v>
          </cell>
          <cell r="P1066">
            <v>1</v>
          </cell>
          <cell r="Q1066" t="str">
            <v>M80</v>
          </cell>
          <cell r="R1066" t="str">
            <v xml:space="preserve"> </v>
          </cell>
          <cell r="S1066" t="str">
            <v>Blank</v>
          </cell>
          <cell r="T1066" t="str">
            <v xml:space="preserve">  </v>
          </cell>
          <cell r="U1066" t="str">
            <v>OC</v>
          </cell>
          <cell r="V1066" t="str">
            <v>Y</v>
          </cell>
          <cell r="W1066" t="str">
            <v>N</v>
          </cell>
          <cell r="X1066" t="str">
            <v>N</v>
          </cell>
          <cell r="Y1066" t="str">
            <v>N</v>
          </cell>
          <cell r="Z1066" t="str">
            <v>N</v>
          </cell>
          <cell r="AA1066" t="str">
            <v>Non-stock in the primary DC - demand too low to convert</v>
          </cell>
        </row>
        <row r="1067">
          <cell r="A1067" t="str">
            <v>8498633</v>
          </cell>
          <cell r="B1067" t="str">
            <v xml:space="preserve">K.MURTAUGH     </v>
          </cell>
          <cell r="C1067" t="str">
            <v xml:space="preserve">Packing Strips w/Iodine       </v>
          </cell>
          <cell r="D1067" t="str">
            <v xml:space="preserve">10%         </v>
          </cell>
          <cell r="E1067" t="str">
            <v xml:space="preserve">12/Ca   </v>
          </cell>
          <cell r="F1067" t="str">
            <v xml:space="preserve">DYNAM </v>
          </cell>
          <cell r="G1067" t="str">
            <v xml:space="preserve">3413                     </v>
          </cell>
          <cell r="H1067" t="str">
            <v xml:space="preserve">XD  </v>
          </cell>
          <cell r="I1067">
            <v>0</v>
          </cell>
          <cell r="J1067">
            <v>0</v>
          </cell>
          <cell r="K1067">
            <v>1</v>
          </cell>
          <cell r="L1067">
            <v>0</v>
          </cell>
          <cell r="M1067">
            <v>0</v>
          </cell>
          <cell r="N1067">
            <v>1</v>
          </cell>
          <cell r="O1067">
            <v>1</v>
          </cell>
          <cell r="P1067">
            <v>1</v>
          </cell>
          <cell r="Q1067" t="str">
            <v>M86</v>
          </cell>
          <cell r="R1067" t="str">
            <v xml:space="preserve"> </v>
          </cell>
          <cell r="S1067" t="str">
            <v>L</v>
          </cell>
          <cell r="T1067" t="str">
            <v xml:space="preserve">  </v>
          </cell>
          <cell r="U1067" t="str">
            <v xml:space="preserve">  </v>
          </cell>
          <cell r="V1067" t="str">
            <v>N</v>
          </cell>
          <cell r="W1067" t="str">
            <v>N</v>
          </cell>
          <cell r="X1067" t="str">
            <v>N</v>
          </cell>
          <cell r="Y1067" t="str">
            <v>N</v>
          </cell>
          <cell r="Z1067" t="str">
            <v>N</v>
          </cell>
          <cell r="AA1067" t="str">
            <v>Corporate non-stock - demand too low to convert</v>
          </cell>
        </row>
        <row r="1068">
          <cell r="A1068" t="str">
            <v>8520019</v>
          </cell>
          <cell r="B1068" t="str">
            <v xml:space="preserve">D.TILLER       </v>
          </cell>
          <cell r="C1068" t="str">
            <v>EZ Clean Gait Belt Standard Bk</v>
          </cell>
          <cell r="D1068" t="str">
            <v xml:space="preserve">58"         </v>
          </cell>
          <cell r="E1068" t="str">
            <v xml:space="preserve">Ea      </v>
          </cell>
          <cell r="F1068" t="str">
            <v>JTPOSE</v>
          </cell>
          <cell r="G1068" t="str">
            <v xml:space="preserve">6546                     </v>
          </cell>
          <cell r="H1068" t="str">
            <v xml:space="preserve">XD  </v>
          </cell>
          <cell r="I1068">
            <v>1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1</v>
          </cell>
          <cell r="O1068">
            <v>1</v>
          </cell>
          <cell r="P1068">
            <v>1</v>
          </cell>
          <cell r="Q1068" t="str">
            <v>M86</v>
          </cell>
          <cell r="R1068" t="str">
            <v xml:space="preserve"> </v>
          </cell>
          <cell r="S1068" t="str">
            <v>L</v>
          </cell>
          <cell r="T1068" t="str">
            <v xml:space="preserve">  </v>
          </cell>
          <cell r="U1068" t="str">
            <v xml:space="preserve">  </v>
          </cell>
          <cell r="V1068" t="str">
            <v>N</v>
          </cell>
          <cell r="W1068" t="str">
            <v>N</v>
          </cell>
          <cell r="X1068" t="str">
            <v>N</v>
          </cell>
          <cell r="Y1068" t="str">
            <v>N</v>
          </cell>
          <cell r="Z1068" t="str">
            <v>N</v>
          </cell>
          <cell r="AA1068" t="str">
            <v>Corporate non-stock - demand too low to convert</v>
          </cell>
        </row>
        <row r="1069">
          <cell r="A1069" t="str">
            <v>8531299</v>
          </cell>
          <cell r="B1069" t="str">
            <v xml:space="preserve">C.SANO         </v>
          </cell>
          <cell r="C1069" t="str">
            <v xml:space="preserve">Vag Spec Lletz                </v>
          </cell>
          <cell r="D1069" t="str">
            <v xml:space="preserve">Medium      </v>
          </cell>
          <cell r="E1069" t="str">
            <v xml:space="preserve">Ea      </v>
          </cell>
          <cell r="F1069" t="str">
            <v>WALACH</v>
          </cell>
          <cell r="G1069" t="str">
            <v xml:space="preserve">903017                   </v>
          </cell>
          <cell r="H1069" t="str">
            <v xml:space="preserve">XE  </v>
          </cell>
          <cell r="I1069">
            <v>0</v>
          </cell>
          <cell r="J1069">
            <v>0</v>
          </cell>
          <cell r="K1069">
            <v>1</v>
          </cell>
          <cell r="L1069">
            <v>0</v>
          </cell>
          <cell r="M1069">
            <v>0</v>
          </cell>
          <cell r="N1069">
            <v>1</v>
          </cell>
          <cell r="O1069">
            <v>1</v>
          </cell>
          <cell r="P1069">
            <v>1</v>
          </cell>
          <cell r="Q1069" t="str">
            <v>M10</v>
          </cell>
          <cell r="R1069" t="str">
            <v xml:space="preserve"> </v>
          </cell>
          <cell r="S1069" t="str">
            <v>Blank</v>
          </cell>
          <cell r="T1069" t="str">
            <v xml:space="preserve">  </v>
          </cell>
          <cell r="U1069" t="str">
            <v>DP</v>
          </cell>
          <cell r="V1069" t="str">
            <v>Y</v>
          </cell>
          <cell r="W1069" t="str">
            <v>N</v>
          </cell>
          <cell r="X1069" t="str">
            <v>N</v>
          </cell>
          <cell r="Y1069" t="str">
            <v>N</v>
          </cell>
          <cell r="Z1069" t="str">
            <v>N</v>
          </cell>
          <cell r="AA1069" t="str">
            <v>Non-stock in the primary DC - demand too low to convert</v>
          </cell>
        </row>
        <row r="1070">
          <cell r="A1070" t="str">
            <v>8570003</v>
          </cell>
          <cell r="B1070" t="str">
            <v xml:space="preserve">T.CHEE         </v>
          </cell>
          <cell r="C1070" t="str">
            <v>Clinitex Status Connect System</v>
          </cell>
          <cell r="D1070" t="str">
            <v xml:space="preserve">            </v>
          </cell>
          <cell r="E1070" t="str">
            <v xml:space="preserve">Ea      </v>
          </cell>
          <cell r="F1070" t="str">
            <v xml:space="preserve">AMES  </v>
          </cell>
          <cell r="G1070" t="str">
            <v xml:space="preserve">1797                     </v>
          </cell>
          <cell r="H1070" t="str">
            <v xml:space="preserve">D   </v>
          </cell>
          <cell r="I1070">
            <v>1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1</v>
          </cell>
          <cell r="O1070">
            <v>1</v>
          </cell>
          <cell r="P1070">
            <v>1</v>
          </cell>
          <cell r="Q1070" t="str">
            <v>M85</v>
          </cell>
          <cell r="R1070" t="str">
            <v xml:space="preserve"> </v>
          </cell>
          <cell r="S1070" t="str">
            <v>D</v>
          </cell>
          <cell r="T1070" t="str">
            <v xml:space="preserve">  </v>
          </cell>
          <cell r="U1070" t="str">
            <v xml:space="preserve">  </v>
          </cell>
          <cell r="V1070" t="str">
            <v>N</v>
          </cell>
          <cell r="W1070" t="str">
            <v>N</v>
          </cell>
          <cell r="X1070" t="str">
            <v>N</v>
          </cell>
          <cell r="Y1070" t="str">
            <v>N</v>
          </cell>
          <cell r="Z1070" t="str">
            <v>N</v>
          </cell>
          <cell r="AA1070" t="str">
            <v>Corporate non-stock - demand too low to convert</v>
          </cell>
        </row>
        <row r="1071">
          <cell r="A1071" t="str">
            <v>8575134</v>
          </cell>
          <cell r="B1071" t="str">
            <v xml:space="preserve">A.TALAVERA     </v>
          </cell>
          <cell r="C1071" t="str">
            <v xml:space="preserve">Urethral Catheterization Tray </v>
          </cell>
          <cell r="D1071" t="str">
            <v xml:space="preserve">            </v>
          </cell>
          <cell r="E1071" t="str">
            <v xml:space="preserve">20/Ca   </v>
          </cell>
          <cell r="F1071" t="str">
            <v>WELCON</v>
          </cell>
          <cell r="G1071" t="str">
            <v xml:space="preserve">7301                     </v>
          </cell>
          <cell r="H1071" t="str">
            <v xml:space="preserve">XD  </v>
          </cell>
          <cell r="I1071">
            <v>1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1</v>
          </cell>
          <cell r="O1071">
            <v>1</v>
          </cell>
          <cell r="P1071">
            <v>1</v>
          </cell>
          <cell r="Q1071" t="str">
            <v>M86</v>
          </cell>
          <cell r="R1071" t="str">
            <v xml:space="preserve"> </v>
          </cell>
          <cell r="S1071" t="str">
            <v>L</v>
          </cell>
          <cell r="T1071" t="str">
            <v xml:space="preserve">  </v>
          </cell>
          <cell r="U1071" t="str">
            <v xml:space="preserve">  </v>
          </cell>
          <cell r="V1071" t="str">
            <v>N</v>
          </cell>
          <cell r="W1071" t="str">
            <v>N</v>
          </cell>
          <cell r="X1071" t="str">
            <v>N</v>
          </cell>
          <cell r="Y1071" t="str">
            <v>N</v>
          </cell>
          <cell r="Z1071" t="str">
            <v>N</v>
          </cell>
          <cell r="AA1071" t="str">
            <v>Corporate non-stock - demand too low to convert</v>
          </cell>
        </row>
        <row r="1072">
          <cell r="A1072" t="str">
            <v>8611263</v>
          </cell>
          <cell r="B1072" t="str">
            <v xml:space="preserve">W.ROACH        </v>
          </cell>
          <cell r="C1072" t="str">
            <v xml:space="preserve">AC-T Control Plus 5 Diff      </v>
          </cell>
          <cell r="D1072" t="str">
            <v xml:space="preserve">Tri-Lvl     </v>
          </cell>
          <cell r="E1072" t="str">
            <v xml:space="preserve">Ea      </v>
          </cell>
          <cell r="F1072" t="str">
            <v>SKFDIA</v>
          </cell>
          <cell r="G1072" t="str">
            <v xml:space="preserve">7547198                  </v>
          </cell>
          <cell r="H1072" t="str">
            <v xml:space="preserve">D   </v>
          </cell>
          <cell r="I1072">
            <v>1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1</v>
          </cell>
          <cell r="O1072">
            <v>1</v>
          </cell>
          <cell r="P1072">
            <v>1</v>
          </cell>
          <cell r="Q1072" t="str">
            <v>M85</v>
          </cell>
          <cell r="R1072" t="str">
            <v xml:space="preserve"> </v>
          </cell>
          <cell r="S1072" t="str">
            <v>D</v>
          </cell>
          <cell r="T1072" t="str">
            <v>RI</v>
          </cell>
          <cell r="U1072" t="str">
            <v xml:space="preserve">  </v>
          </cell>
          <cell r="V1072" t="str">
            <v>N</v>
          </cell>
          <cell r="W1072" t="str">
            <v>N</v>
          </cell>
          <cell r="X1072" t="str">
            <v>N</v>
          </cell>
          <cell r="Y1072" t="str">
            <v>N</v>
          </cell>
          <cell r="Z1072" t="str">
            <v>N</v>
          </cell>
          <cell r="AA1072" t="str">
            <v>Corporate non-stock - demand too low to convert</v>
          </cell>
        </row>
        <row r="1073">
          <cell r="A1073" t="str">
            <v>8619793</v>
          </cell>
          <cell r="B1073" t="str">
            <v xml:space="preserve">T.SMITH        </v>
          </cell>
          <cell r="C1073" t="str">
            <v xml:space="preserve">Strip Steri-Strip Closure Tan </v>
          </cell>
          <cell r="D1073" t="str">
            <v xml:space="preserve">.5"x2" Skin </v>
          </cell>
          <cell r="E1073" t="str">
            <v xml:space="preserve">4x50/Ca </v>
          </cell>
          <cell r="F1073" t="str">
            <v xml:space="preserve">3MMED </v>
          </cell>
          <cell r="G1073" t="str">
            <v xml:space="preserve">E4549                    </v>
          </cell>
          <cell r="H1073" t="str">
            <v xml:space="preserve">XD  </v>
          </cell>
          <cell r="I1073">
            <v>0</v>
          </cell>
          <cell r="J1073">
            <v>0</v>
          </cell>
          <cell r="K1073">
            <v>1</v>
          </cell>
          <cell r="L1073">
            <v>0</v>
          </cell>
          <cell r="M1073">
            <v>0</v>
          </cell>
          <cell r="N1073">
            <v>1</v>
          </cell>
          <cell r="O1073">
            <v>1</v>
          </cell>
          <cell r="P1073">
            <v>1</v>
          </cell>
          <cell r="Q1073" t="str">
            <v>M86</v>
          </cell>
          <cell r="R1073" t="str">
            <v xml:space="preserve"> </v>
          </cell>
          <cell r="S1073" t="str">
            <v>L</v>
          </cell>
          <cell r="T1073" t="str">
            <v xml:space="preserve">  </v>
          </cell>
          <cell r="U1073" t="str">
            <v xml:space="preserve">  </v>
          </cell>
          <cell r="V1073" t="str">
            <v>N</v>
          </cell>
          <cell r="W1073" t="str">
            <v>N</v>
          </cell>
          <cell r="X1073" t="str">
            <v>N</v>
          </cell>
          <cell r="Y1073" t="str">
            <v>N</v>
          </cell>
          <cell r="Z1073" t="str">
            <v>N</v>
          </cell>
          <cell r="AA1073" t="str">
            <v>Corporate non-stock - demand too low to convert</v>
          </cell>
        </row>
        <row r="1074">
          <cell r="A1074" t="str">
            <v>8712175</v>
          </cell>
          <cell r="B1074" t="str">
            <v xml:space="preserve">D.McKINLEY     </v>
          </cell>
          <cell r="C1074" t="str">
            <v xml:space="preserve">Bag Personal Belong           </v>
          </cell>
          <cell r="D1074" t="str">
            <v xml:space="preserve">Drawstring  </v>
          </cell>
          <cell r="E1074" t="str">
            <v xml:space="preserve">250/Ca  </v>
          </cell>
          <cell r="F1074" t="str">
            <v>MEDLIN</v>
          </cell>
          <cell r="G1074" t="str">
            <v xml:space="preserve">NON026310                </v>
          </cell>
          <cell r="H1074" t="str">
            <v xml:space="preserve">XS  </v>
          </cell>
          <cell r="I1074">
            <v>1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1</v>
          </cell>
          <cell r="O1074">
            <v>1</v>
          </cell>
          <cell r="P1074">
            <v>1</v>
          </cell>
          <cell r="Q1074" t="str">
            <v>M10</v>
          </cell>
          <cell r="R1074" t="str">
            <v xml:space="preserve"> </v>
          </cell>
          <cell r="S1074" t="str">
            <v>Blank</v>
          </cell>
          <cell r="T1074" t="str">
            <v xml:space="preserve">  </v>
          </cell>
          <cell r="U1074" t="str">
            <v xml:space="preserve">  </v>
          </cell>
          <cell r="V1074" t="str">
            <v>Y</v>
          </cell>
          <cell r="W1074" t="str">
            <v>Y</v>
          </cell>
          <cell r="X1074" t="str">
            <v>Y</v>
          </cell>
          <cell r="Y1074" t="str">
            <v>Y</v>
          </cell>
          <cell r="Z1074" t="str">
            <v>Y</v>
          </cell>
          <cell r="AA1074" t="str">
            <v>Low impact - only 1 or 2 line impact</v>
          </cell>
        </row>
        <row r="1075">
          <cell r="A1075" t="str">
            <v>8760189</v>
          </cell>
          <cell r="B1075" t="str">
            <v xml:space="preserve">D.McKINLEY     </v>
          </cell>
          <cell r="C1075" t="str">
            <v xml:space="preserve">Cath Suction Kit Whistle Tip  </v>
          </cell>
          <cell r="D1075" t="str">
            <v xml:space="preserve">14Fr        </v>
          </cell>
          <cell r="E1075" t="str">
            <v xml:space="preserve">50/Ca   </v>
          </cell>
          <cell r="F1075" t="str">
            <v>MEDLIN</v>
          </cell>
          <cell r="G1075" t="str">
            <v xml:space="preserve">DYND40972                </v>
          </cell>
          <cell r="H1075" t="str">
            <v xml:space="preserve">XE  </v>
          </cell>
          <cell r="I1075">
            <v>1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1</v>
          </cell>
          <cell r="O1075">
            <v>1</v>
          </cell>
          <cell r="P1075">
            <v>1</v>
          </cell>
          <cell r="Q1075" t="str">
            <v>M80</v>
          </cell>
          <cell r="R1075" t="str">
            <v xml:space="preserve"> </v>
          </cell>
          <cell r="S1075" t="str">
            <v>Blank</v>
          </cell>
          <cell r="T1075" t="str">
            <v xml:space="preserve">  </v>
          </cell>
          <cell r="U1075" t="str">
            <v xml:space="preserve">  </v>
          </cell>
          <cell r="V1075" t="str">
            <v>N</v>
          </cell>
          <cell r="W1075" t="str">
            <v>N</v>
          </cell>
          <cell r="X1075" t="str">
            <v>Y</v>
          </cell>
          <cell r="Y1075" t="str">
            <v>N</v>
          </cell>
          <cell r="Z1075" t="str">
            <v>N</v>
          </cell>
          <cell r="AA1075" t="str">
            <v>Non-stock in the primary DC - demand too low to convert</v>
          </cell>
        </row>
        <row r="1076">
          <cell r="A1076" t="str">
            <v>8760506</v>
          </cell>
          <cell r="B1076" t="str">
            <v xml:space="preserve">D.McKINLEY     </v>
          </cell>
          <cell r="C1076" t="str">
            <v xml:space="preserve">Warm Pack Instant Gel         </v>
          </cell>
          <cell r="D1076" t="str">
            <v xml:space="preserve">6X6         </v>
          </cell>
          <cell r="E1076" t="str">
            <v xml:space="preserve">36/Ca   </v>
          </cell>
          <cell r="F1076" t="str">
            <v>MEDLIN</v>
          </cell>
          <cell r="G1076" t="str">
            <v xml:space="preserve">MDS139007                </v>
          </cell>
          <cell r="H1076" t="str">
            <v xml:space="preserve">XD  </v>
          </cell>
          <cell r="I1076">
            <v>1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1</v>
          </cell>
          <cell r="O1076">
            <v>1</v>
          </cell>
          <cell r="P1076">
            <v>1</v>
          </cell>
          <cell r="Q1076" t="str">
            <v>M86</v>
          </cell>
          <cell r="R1076" t="str">
            <v xml:space="preserve"> </v>
          </cell>
          <cell r="S1076" t="str">
            <v>L</v>
          </cell>
          <cell r="T1076" t="str">
            <v xml:space="preserve">  </v>
          </cell>
          <cell r="U1076" t="str">
            <v xml:space="preserve">  </v>
          </cell>
          <cell r="V1076" t="str">
            <v>N</v>
          </cell>
          <cell r="W1076" t="str">
            <v>N</v>
          </cell>
          <cell r="X1076" t="str">
            <v>N</v>
          </cell>
          <cell r="Y1076" t="str">
            <v>N</v>
          </cell>
          <cell r="Z1076" t="str">
            <v>N</v>
          </cell>
          <cell r="AA1076" t="str">
            <v>Corporate non-stock - demand too low to convert</v>
          </cell>
        </row>
        <row r="1077">
          <cell r="A1077" t="str">
            <v>8900054</v>
          </cell>
          <cell r="B1077" t="str">
            <v xml:space="preserve">J.CORRIGAN     </v>
          </cell>
          <cell r="C1077" t="str">
            <v xml:space="preserve">Dermacea Gauze 3Ply Sterile   </v>
          </cell>
          <cell r="D1077" t="str">
            <v xml:space="preserve">3"x4yds     </v>
          </cell>
          <cell r="E1077" t="str">
            <v xml:space="preserve">96/Ca   </v>
          </cell>
          <cell r="F1077" t="str">
            <v>CARDKN</v>
          </cell>
          <cell r="G1077" t="str">
            <v xml:space="preserve">441107                   </v>
          </cell>
          <cell r="H1077" t="str">
            <v xml:space="preserve">XS  </v>
          </cell>
          <cell r="I1077">
            <v>1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1</v>
          </cell>
          <cell r="O1077">
            <v>1</v>
          </cell>
          <cell r="P1077">
            <v>1</v>
          </cell>
          <cell r="Q1077" t="str">
            <v>M90</v>
          </cell>
          <cell r="R1077" t="str">
            <v xml:space="preserve"> </v>
          </cell>
          <cell r="S1077" t="str">
            <v>Blank</v>
          </cell>
          <cell r="T1077" t="str">
            <v xml:space="preserve">  </v>
          </cell>
          <cell r="U1077" t="str">
            <v xml:space="preserve">  </v>
          </cell>
          <cell r="V1077" t="str">
            <v>Y</v>
          </cell>
          <cell r="W1077" t="str">
            <v>N</v>
          </cell>
          <cell r="X1077" t="str">
            <v>N</v>
          </cell>
          <cell r="Y1077" t="str">
            <v>N</v>
          </cell>
          <cell r="Z1077" t="str">
            <v>N</v>
          </cell>
          <cell r="AA1077" t="str">
            <v>Low impact - only 1 or 2 line impact</v>
          </cell>
        </row>
        <row r="1078">
          <cell r="A1078" t="str">
            <v>8900105</v>
          </cell>
          <cell r="B1078" t="str">
            <v xml:space="preserve">J.CORRIGAN     </v>
          </cell>
          <cell r="C1078" t="str">
            <v xml:space="preserve">Bandage Cohesive Tape         </v>
          </cell>
          <cell r="D1078" t="str">
            <v xml:space="preserve">4'x5Yds     </v>
          </cell>
          <cell r="E1078" t="str">
            <v xml:space="preserve">18/Ca   </v>
          </cell>
          <cell r="F1078" t="str">
            <v>CARDKN</v>
          </cell>
          <cell r="G1078" t="str">
            <v xml:space="preserve">4584C                    </v>
          </cell>
          <cell r="H1078" t="str">
            <v xml:space="preserve">XD  </v>
          </cell>
          <cell r="I1078">
            <v>1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1</v>
          </cell>
          <cell r="O1078">
            <v>1</v>
          </cell>
          <cell r="P1078">
            <v>1</v>
          </cell>
          <cell r="Q1078" t="str">
            <v>M86</v>
          </cell>
          <cell r="R1078" t="str">
            <v xml:space="preserve"> </v>
          </cell>
          <cell r="S1078" t="str">
            <v>L</v>
          </cell>
          <cell r="T1078" t="str">
            <v xml:space="preserve">  </v>
          </cell>
          <cell r="U1078" t="str">
            <v xml:space="preserve">  </v>
          </cell>
          <cell r="V1078" t="str">
            <v>N</v>
          </cell>
          <cell r="W1078" t="str">
            <v>N</v>
          </cell>
          <cell r="X1078" t="str">
            <v>N</v>
          </cell>
          <cell r="Y1078" t="str">
            <v>N</v>
          </cell>
          <cell r="Z1078" t="str">
            <v>N</v>
          </cell>
          <cell r="AA1078" t="str">
            <v>Corporate non-stock - demand too low to convert</v>
          </cell>
        </row>
        <row r="1079">
          <cell r="A1079" t="str">
            <v>8900428</v>
          </cell>
          <cell r="B1079" t="str">
            <v xml:space="preserve">J.CORRIGAN     </v>
          </cell>
          <cell r="C1079" t="str">
            <v xml:space="preserve">Dermacea ABD Pad Sterile      </v>
          </cell>
          <cell r="D1079" t="str">
            <v xml:space="preserve">5"x9"       </v>
          </cell>
          <cell r="E1079" t="str">
            <v xml:space="preserve">36/Pk   </v>
          </cell>
          <cell r="F1079" t="str">
            <v>CARDKN</v>
          </cell>
          <cell r="G1079" t="str">
            <v xml:space="preserve">7196D                    </v>
          </cell>
          <cell r="H1079" t="str">
            <v xml:space="preserve">XS  </v>
          </cell>
          <cell r="I1079">
            <v>1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1</v>
          </cell>
          <cell r="O1079">
            <v>1</v>
          </cell>
          <cell r="P1079">
            <v>1</v>
          </cell>
          <cell r="Q1079" t="str">
            <v>M10</v>
          </cell>
          <cell r="R1079" t="str">
            <v xml:space="preserve"> </v>
          </cell>
          <cell r="S1079" t="str">
            <v>Blank</v>
          </cell>
          <cell r="T1079" t="str">
            <v xml:space="preserve">  </v>
          </cell>
          <cell r="U1079" t="str">
            <v xml:space="preserve">  </v>
          </cell>
          <cell r="V1079" t="str">
            <v>Y</v>
          </cell>
          <cell r="W1079" t="str">
            <v>Y</v>
          </cell>
          <cell r="X1079" t="str">
            <v>Y</v>
          </cell>
          <cell r="Y1079" t="str">
            <v>Y</v>
          </cell>
          <cell r="Z1079" t="str">
            <v>Y</v>
          </cell>
          <cell r="AA1079" t="str">
            <v>Low impact - only 1 or 2 line impact</v>
          </cell>
        </row>
        <row r="1080">
          <cell r="A1080" t="str">
            <v>8900522</v>
          </cell>
          <cell r="B1080" t="str">
            <v xml:space="preserve">J.CORRIGAN     </v>
          </cell>
          <cell r="C1080" t="str">
            <v xml:space="preserve">Gauze Dermacea TypeVII 12p NS </v>
          </cell>
          <cell r="D1080" t="str">
            <v xml:space="preserve">4"x4"       </v>
          </cell>
          <cell r="E1080" t="str">
            <v xml:space="preserve">1280/Ca </v>
          </cell>
          <cell r="F1080" t="str">
            <v>CARDKN</v>
          </cell>
          <cell r="G1080" t="str">
            <v xml:space="preserve">442214                   </v>
          </cell>
          <cell r="H1080" t="str">
            <v xml:space="preserve">BO  </v>
          </cell>
          <cell r="I1080">
            <v>1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1</v>
          </cell>
          <cell r="O1080">
            <v>1</v>
          </cell>
          <cell r="P1080">
            <v>1</v>
          </cell>
          <cell r="Q1080" t="str">
            <v>M10</v>
          </cell>
          <cell r="R1080" t="str">
            <v xml:space="preserve"> </v>
          </cell>
          <cell r="S1080" t="str">
            <v>Blank</v>
          </cell>
          <cell r="T1080" t="str">
            <v xml:space="preserve">  </v>
          </cell>
          <cell r="U1080" t="str">
            <v>DU</v>
          </cell>
          <cell r="V1080" t="str">
            <v>Y</v>
          </cell>
          <cell r="W1080" t="str">
            <v>N</v>
          </cell>
          <cell r="X1080" t="str">
            <v>N</v>
          </cell>
          <cell r="Y1080" t="str">
            <v>N</v>
          </cell>
          <cell r="Z1080" t="str">
            <v>N</v>
          </cell>
          <cell r="AA1080" t="str">
            <v>Low impact - only 1 or 2 line impact</v>
          </cell>
        </row>
        <row r="1081">
          <cell r="A1081" t="str">
            <v>8922610</v>
          </cell>
          <cell r="B1081" t="str">
            <v xml:space="preserve">E.SWEENEY      </v>
          </cell>
          <cell r="C1081" t="str">
            <v xml:space="preserve">External Paddles              </v>
          </cell>
          <cell r="D1081" t="str">
            <v xml:space="preserve">            </v>
          </cell>
          <cell r="E1081" t="str">
            <v xml:space="preserve">2/St    </v>
          </cell>
          <cell r="F1081" t="str">
            <v xml:space="preserve">ZOLL  </v>
          </cell>
          <cell r="G1081" t="str">
            <v xml:space="preserve">8000-1010-01             </v>
          </cell>
          <cell r="H1081" t="str">
            <v xml:space="preserve">D   </v>
          </cell>
          <cell r="I1081">
            <v>1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1</v>
          </cell>
          <cell r="O1081">
            <v>1</v>
          </cell>
          <cell r="P1081">
            <v>1</v>
          </cell>
          <cell r="Q1081" t="str">
            <v>M85</v>
          </cell>
          <cell r="R1081" t="str">
            <v xml:space="preserve"> </v>
          </cell>
          <cell r="S1081" t="str">
            <v>D</v>
          </cell>
          <cell r="T1081" t="str">
            <v xml:space="preserve">  </v>
          </cell>
          <cell r="U1081" t="str">
            <v xml:space="preserve">  </v>
          </cell>
          <cell r="V1081" t="str">
            <v>N</v>
          </cell>
          <cell r="W1081" t="str">
            <v>N</v>
          </cell>
          <cell r="X1081" t="str">
            <v>N</v>
          </cell>
          <cell r="Y1081" t="str">
            <v>N</v>
          </cell>
          <cell r="Z1081" t="str">
            <v>N</v>
          </cell>
          <cell r="AA1081" t="str">
            <v>Corporate non-stock - demand too low to convert</v>
          </cell>
        </row>
        <row r="1082">
          <cell r="A1082" t="str">
            <v>9004791</v>
          </cell>
          <cell r="B1082" t="str">
            <v xml:space="preserve">K.WELTI        </v>
          </cell>
          <cell r="C1082" t="str">
            <v xml:space="preserve">Petrolatum Ointment Foil Pk   </v>
          </cell>
          <cell r="D1082" t="str">
            <v>5gm Non-Ster</v>
          </cell>
          <cell r="E1082" t="str">
            <v xml:space="preserve">144/Bx  </v>
          </cell>
          <cell r="F1082" t="str">
            <v>ULTSEA</v>
          </cell>
          <cell r="G1082" t="str">
            <v xml:space="preserve">300335100006             </v>
          </cell>
          <cell r="H1082" t="str">
            <v xml:space="preserve">BO  </v>
          </cell>
          <cell r="I1082">
            <v>1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1</v>
          </cell>
          <cell r="O1082">
            <v>1</v>
          </cell>
          <cell r="P1082">
            <v>1</v>
          </cell>
          <cell r="Q1082" t="str">
            <v>M90</v>
          </cell>
          <cell r="R1082" t="str">
            <v xml:space="preserve"> </v>
          </cell>
          <cell r="S1082" t="str">
            <v>Blank</v>
          </cell>
          <cell r="T1082" t="str">
            <v xml:space="preserve">  </v>
          </cell>
          <cell r="U1082" t="str">
            <v>OC</v>
          </cell>
          <cell r="V1082" t="str">
            <v>Y</v>
          </cell>
          <cell r="W1082" t="str">
            <v>Y</v>
          </cell>
          <cell r="X1082" t="str">
            <v>Y</v>
          </cell>
          <cell r="Y1082" t="str">
            <v>Y</v>
          </cell>
          <cell r="Z1082" t="str">
            <v>Y</v>
          </cell>
          <cell r="AA1082" t="str">
            <v>Low impact - only 1 or 2 line impact</v>
          </cell>
        </row>
        <row r="1083">
          <cell r="A1083" t="str">
            <v>9007485</v>
          </cell>
          <cell r="B1083" t="str">
            <v xml:space="preserve">M.MELUCCI      </v>
          </cell>
          <cell r="C1083" t="str">
            <v xml:space="preserve">Suture Surg Gut Bge DSCM-13   </v>
          </cell>
          <cell r="D1083" t="str">
            <v xml:space="preserve">6-0 18"     </v>
          </cell>
          <cell r="E1083" t="str">
            <v xml:space="preserve">12/Bx   </v>
          </cell>
          <cell r="F1083" t="str">
            <v xml:space="preserve">LOOK  </v>
          </cell>
          <cell r="G1083" t="str">
            <v xml:space="preserve">9007485                  </v>
          </cell>
          <cell r="H1083" t="str">
            <v xml:space="preserve">BO  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1</v>
          </cell>
          <cell r="N1083">
            <v>1</v>
          </cell>
          <cell r="O1083">
            <v>1</v>
          </cell>
          <cell r="P1083">
            <v>1</v>
          </cell>
          <cell r="Q1083" t="str">
            <v>M10</v>
          </cell>
          <cell r="R1083" t="str">
            <v xml:space="preserve"> </v>
          </cell>
          <cell r="S1083" t="str">
            <v>Blank</v>
          </cell>
          <cell r="T1083" t="str">
            <v xml:space="preserve">  </v>
          </cell>
          <cell r="U1083" t="str">
            <v>DP</v>
          </cell>
          <cell r="V1083" t="str">
            <v>Y</v>
          </cell>
          <cell r="W1083" t="str">
            <v>Y</v>
          </cell>
          <cell r="X1083" t="str">
            <v>Y</v>
          </cell>
          <cell r="Y1083" t="str">
            <v>Y</v>
          </cell>
          <cell r="Z1083" t="str">
            <v>Y</v>
          </cell>
          <cell r="AA1083" t="str">
            <v>Low impact - only 1 or 2 line impact</v>
          </cell>
        </row>
        <row r="1084">
          <cell r="A1084" t="str">
            <v>9007640</v>
          </cell>
          <cell r="B1084" t="str">
            <v xml:space="preserve">J.SEROKA       </v>
          </cell>
          <cell r="C1084" t="str">
            <v>Syringe/Needle Combo Safety3cc</v>
          </cell>
          <cell r="D1084" t="str">
            <v xml:space="preserve">21gX1.5     </v>
          </cell>
          <cell r="E1084" t="str">
            <v xml:space="preserve">100/Bx  </v>
          </cell>
          <cell r="F1084" t="str">
            <v>SOLMIL</v>
          </cell>
          <cell r="G1084" t="str">
            <v xml:space="preserve">32115SN                  </v>
          </cell>
          <cell r="H1084" t="str">
            <v xml:space="preserve">XS  </v>
          </cell>
          <cell r="I1084">
            <v>1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1</v>
          </cell>
          <cell r="O1084">
            <v>1</v>
          </cell>
          <cell r="P1084">
            <v>1</v>
          </cell>
          <cell r="Q1084" t="str">
            <v>M10</v>
          </cell>
          <cell r="R1084" t="str">
            <v xml:space="preserve"> </v>
          </cell>
          <cell r="S1084" t="str">
            <v>Blank</v>
          </cell>
          <cell r="T1084" t="str">
            <v xml:space="preserve">  </v>
          </cell>
          <cell r="U1084" t="str">
            <v>DP</v>
          </cell>
          <cell r="V1084" t="str">
            <v>Y</v>
          </cell>
          <cell r="W1084" t="str">
            <v>Y</v>
          </cell>
          <cell r="X1084" t="str">
            <v>Y</v>
          </cell>
          <cell r="Y1084" t="str">
            <v>Y</v>
          </cell>
          <cell r="Z1084" t="str">
            <v>Y</v>
          </cell>
          <cell r="AA1084" t="str">
            <v>Low impact - only 1 or 2 line impact</v>
          </cell>
        </row>
        <row r="1085">
          <cell r="A1085" t="str">
            <v>9021930</v>
          </cell>
          <cell r="B1085" t="str">
            <v xml:space="preserve">A.JACKSON      </v>
          </cell>
          <cell r="C1085" t="str">
            <v xml:space="preserve">Note Lined Asst 100sh         </v>
          </cell>
          <cell r="D1085" t="str">
            <v xml:space="preserve">            </v>
          </cell>
          <cell r="E1085" t="str">
            <v xml:space="preserve">3/Pk    </v>
          </cell>
          <cell r="F1085" t="str">
            <v>ODEPOT</v>
          </cell>
          <cell r="G1085" t="str">
            <v xml:space="preserve">217299                   </v>
          </cell>
          <cell r="H1085" t="str">
            <v xml:space="preserve">D   </v>
          </cell>
          <cell r="I1085">
            <v>0</v>
          </cell>
          <cell r="J1085">
            <v>0</v>
          </cell>
          <cell r="K1085">
            <v>1</v>
          </cell>
          <cell r="L1085">
            <v>0</v>
          </cell>
          <cell r="M1085">
            <v>0</v>
          </cell>
          <cell r="N1085">
            <v>1</v>
          </cell>
          <cell r="O1085">
            <v>1</v>
          </cell>
          <cell r="P1085">
            <v>1</v>
          </cell>
          <cell r="Q1085" t="str">
            <v>D32</v>
          </cell>
          <cell r="R1085" t="str">
            <v xml:space="preserve"> </v>
          </cell>
          <cell r="S1085" t="str">
            <v>D</v>
          </cell>
          <cell r="T1085" t="str">
            <v xml:space="preserve">  </v>
          </cell>
          <cell r="U1085" t="str">
            <v xml:space="preserve">  </v>
          </cell>
          <cell r="V1085" t="str">
            <v>N</v>
          </cell>
          <cell r="W1085" t="str">
            <v>N</v>
          </cell>
          <cell r="X1085" t="str">
            <v>N</v>
          </cell>
          <cell r="Y1085" t="str">
            <v>N</v>
          </cell>
          <cell r="Z1085" t="str">
            <v>N</v>
          </cell>
          <cell r="AA1085" t="str">
            <v>Drop-ship only</v>
          </cell>
        </row>
        <row r="1086">
          <cell r="A1086" t="str">
            <v>9024189</v>
          </cell>
          <cell r="B1086" t="str">
            <v xml:space="preserve">A.JACKSON      </v>
          </cell>
          <cell r="C1086" t="str">
            <v xml:space="preserve">SWEETENER NO CAL SPLENDA      </v>
          </cell>
          <cell r="D1086" t="str">
            <v xml:space="preserve">            </v>
          </cell>
          <cell r="E1086" t="str">
            <v xml:space="preserve">100/Bx  </v>
          </cell>
          <cell r="F1086" t="str">
            <v>ODEPOT</v>
          </cell>
          <cell r="G1086" t="str">
            <v xml:space="preserve">321750                   </v>
          </cell>
          <cell r="H1086" t="str">
            <v xml:space="preserve">D   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1</v>
          </cell>
          <cell r="N1086">
            <v>1</v>
          </cell>
          <cell r="O1086">
            <v>1</v>
          </cell>
          <cell r="P1086">
            <v>1</v>
          </cell>
          <cell r="Q1086" t="str">
            <v>D32</v>
          </cell>
          <cell r="R1086" t="str">
            <v xml:space="preserve"> </v>
          </cell>
          <cell r="S1086" t="str">
            <v>D</v>
          </cell>
          <cell r="T1086" t="str">
            <v xml:space="preserve">  </v>
          </cell>
          <cell r="U1086" t="str">
            <v xml:space="preserve">  </v>
          </cell>
          <cell r="V1086" t="str">
            <v>N</v>
          </cell>
          <cell r="W1086" t="str">
            <v>N</v>
          </cell>
          <cell r="X1086" t="str">
            <v>N</v>
          </cell>
          <cell r="Y1086" t="str">
            <v>N</v>
          </cell>
          <cell r="Z1086" t="str">
            <v>N</v>
          </cell>
          <cell r="AA1086" t="str">
            <v>Drop-ship only</v>
          </cell>
        </row>
        <row r="1087">
          <cell r="A1087" t="str">
            <v>9025101</v>
          </cell>
          <cell r="B1087" t="str">
            <v xml:space="preserve">A.JACKSON      </v>
          </cell>
          <cell r="C1087" t="str">
            <v xml:space="preserve">Stirrers Coffee Plstic        </v>
          </cell>
          <cell r="D1087" t="str">
            <v xml:space="preserve">            </v>
          </cell>
          <cell r="E1087" t="str">
            <v xml:space="preserve">1000/Bx </v>
          </cell>
          <cell r="F1087" t="str">
            <v>ODEPOT</v>
          </cell>
          <cell r="G1087" t="str">
            <v xml:space="preserve">347682                   </v>
          </cell>
          <cell r="H1087" t="str">
            <v xml:space="preserve">D   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1</v>
          </cell>
          <cell r="N1087">
            <v>1</v>
          </cell>
          <cell r="O1087">
            <v>1</v>
          </cell>
          <cell r="P1087">
            <v>1</v>
          </cell>
          <cell r="Q1087" t="str">
            <v>D33</v>
          </cell>
          <cell r="R1087" t="str">
            <v xml:space="preserve"> </v>
          </cell>
          <cell r="S1087" t="str">
            <v>D</v>
          </cell>
          <cell r="T1087" t="str">
            <v xml:space="preserve">  </v>
          </cell>
          <cell r="U1087" t="str">
            <v xml:space="preserve">  </v>
          </cell>
          <cell r="V1087" t="str">
            <v>N</v>
          </cell>
          <cell r="W1087" t="str">
            <v>N</v>
          </cell>
          <cell r="X1087" t="str">
            <v>N</v>
          </cell>
          <cell r="Y1087" t="str">
            <v>N</v>
          </cell>
          <cell r="Z1087" t="str">
            <v>N</v>
          </cell>
          <cell r="AA1087" t="str">
            <v>Drop-ship only</v>
          </cell>
        </row>
        <row r="1088">
          <cell r="A1088" t="str">
            <v>9026248</v>
          </cell>
          <cell r="B1088" t="str">
            <v xml:space="preserve">A.JACKSON      </v>
          </cell>
          <cell r="C1088" t="str">
            <v xml:space="preserve">Q1 Lipton Tea Bags 100/Co     </v>
          </cell>
          <cell r="D1088" t="str">
            <v xml:space="preserve">            </v>
          </cell>
          <cell r="E1088" t="str">
            <v xml:space="preserve">100/Bx  </v>
          </cell>
          <cell r="F1088" t="str">
            <v>ODEPOT</v>
          </cell>
          <cell r="G1088" t="str">
            <v xml:space="preserve">412910                   </v>
          </cell>
          <cell r="H1088" t="str">
            <v xml:space="preserve">D   </v>
          </cell>
          <cell r="I1088">
            <v>1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1</v>
          </cell>
          <cell r="O1088">
            <v>1</v>
          </cell>
          <cell r="P1088">
            <v>1</v>
          </cell>
          <cell r="Q1088" t="str">
            <v>D32</v>
          </cell>
          <cell r="R1088" t="str">
            <v xml:space="preserve"> </v>
          </cell>
          <cell r="S1088" t="str">
            <v>D</v>
          </cell>
          <cell r="T1088" t="str">
            <v xml:space="preserve">  </v>
          </cell>
          <cell r="U1088" t="str">
            <v xml:space="preserve">  </v>
          </cell>
          <cell r="V1088" t="str">
            <v>N</v>
          </cell>
          <cell r="W1088" t="str">
            <v>N</v>
          </cell>
          <cell r="X1088" t="str">
            <v>N</v>
          </cell>
          <cell r="Y1088" t="str">
            <v>N</v>
          </cell>
          <cell r="Z1088" t="str">
            <v>N</v>
          </cell>
          <cell r="AA1088" t="str">
            <v>Drop-ship only</v>
          </cell>
        </row>
        <row r="1089">
          <cell r="A1089" t="str">
            <v>9026347</v>
          </cell>
          <cell r="B1089" t="str">
            <v xml:space="preserve">A.JACKSON      </v>
          </cell>
          <cell r="C1089" t="str">
            <v xml:space="preserve">LYSOL SPRAY,FRESH SCENT,1     </v>
          </cell>
          <cell r="D1089" t="str">
            <v xml:space="preserve">            </v>
          </cell>
          <cell r="E1089" t="str">
            <v xml:space="preserve">1/PK    </v>
          </cell>
          <cell r="F1089" t="str">
            <v>ODEPOT</v>
          </cell>
          <cell r="G1089" t="str">
            <v xml:space="preserve">422469                   </v>
          </cell>
          <cell r="H1089" t="str">
            <v xml:space="preserve">D   </v>
          </cell>
          <cell r="I1089">
            <v>0</v>
          </cell>
          <cell r="J1089">
            <v>0</v>
          </cell>
          <cell r="K1089">
            <v>1</v>
          </cell>
          <cell r="L1089">
            <v>0</v>
          </cell>
          <cell r="M1089">
            <v>0</v>
          </cell>
          <cell r="N1089">
            <v>1</v>
          </cell>
          <cell r="O1089">
            <v>1</v>
          </cell>
          <cell r="P1089">
            <v>1</v>
          </cell>
          <cell r="Q1089" t="str">
            <v>D32</v>
          </cell>
          <cell r="R1089" t="str">
            <v xml:space="preserve"> </v>
          </cell>
          <cell r="S1089" t="str">
            <v>D</v>
          </cell>
          <cell r="T1089" t="str">
            <v xml:space="preserve">  </v>
          </cell>
          <cell r="U1089" t="str">
            <v xml:space="preserve">  </v>
          </cell>
          <cell r="V1089" t="str">
            <v>N</v>
          </cell>
          <cell r="W1089" t="str">
            <v>N</v>
          </cell>
          <cell r="X1089" t="str">
            <v>N</v>
          </cell>
          <cell r="Y1089" t="str">
            <v>N</v>
          </cell>
          <cell r="Z1089" t="str">
            <v>N</v>
          </cell>
          <cell r="AA1089" t="str">
            <v>Drop-ship only</v>
          </cell>
        </row>
        <row r="1090">
          <cell r="A1090" t="str">
            <v>9026856</v>
          </cell>
          <cell r="B1090" t="str">
            <v xml:space="preserve">A.JACKSON      </v>
          </cell>
          <cell r="C1090" t="str">
            <v xml:space="preserve">Eye Wash Ophthalmic Solution  </v>
          </cell>
          <cell r="D1090" t="str">
            <v xml:space="preserve">4oz         </v>
          </cell>
          <cell r="E1090" t="str">
            <v xml:space="preserve">Pk      </v>
          </cell>
          <cell r="F1090" t="str">
            <v>ODEPOT</v>
          </cell>
          <cell r="G1090" t="str">
            <v xml:space="preserve">451620                   </v>
          </cell>
          <cell r="H1090" t="str">
            <v xml:space="preserve">D   </v>
          </cell>
          <cell r="I1090">
            <v>0</v>
          </cell>
          <cell r="J1090">
            <v>0</v>
          </cell>
          <cell r="K1090">
            <v>1</v>
          </cell>
          <cell r="L1090">
            <v>0</v>
          </cell>
          <cell r="M1090">
            <v>0</v>
          </cell>
          <cell r="N1090">
            <v>1</v>
          </cell>
          <cell r="O1090">
            <v>1</v>
          </cell>
          <cell r="P1090">
            <v>1</v>
          </cell>
          <cell r="Q1090" t="str">
            <v>D33</v>
          </cell>
          <cell r="R1090" t="str">
            <v xml:space="preserve"> </v>
          </cell>
          <cell r="S1090" t="str">
            <v>D</v>
          </cell>
          <cell r="T1090" t="str">
            <v xml:space="preserve">  </v>
          </cell>
          <cell r="U1090" t="str">
            <v xml:space="preserve">  </v>
          </cell>
          <cell r="V1090" t="str">
            <v>N</v>
          </cell>
          <cell r="W1090" t="str">
            <v>N</v>
          </cell>
          <cell r="X1090" t="str">
            <v>N</v>
          </cell>
          <cell r="Y1090" t="str">
            <v>N</v>
          </cell>
          <cell r="Z1090" t="str">
            <v>N</v>
          </cell>
          <cell r="AA1090" t="str">
            <v>Drop-ship only</v>
          </cell>
        </row>
        <row r="1091">
          <cell r="A1091" t="str">
            <v>9027674</v>
          </cell>
          <cell r="B1091" t="str">
            <v xml:space="preserve">A.JACKSON      </v>
          </cell>
          <cell r="C1091" t="str">
            <v xml:space="preserve">Pin Push Ast 100/Bx           </v>
          </cell>
          <cell r="D1091" t="str">
            <v xml:space="preserve">            </v>
          </cell>
          <cell r="E1091" t="str">
            <v xml:space="preserve">100/Bx  </v>
          </cell>
          <cell r="F1091" t="str">
            <v>ODEPOT</v>
          </cell>
          <cell r="G1091" t="str">
            <v xml:space="preserve">495333                   </v>
          </cell>
          <cell r="H1091" t="str">
            <v xml:space="preserve">D   </v>
          </cell>
          <cell r="I1091">
            <v>1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1</v>
          </cell>
          <cell r="O1091">
            <v>1</v>
          </cell>
          <cell r="P1091">
            <v>1</v>
          </cell>
          <cell r="Q1091" t="str">
            <v>D33</v>
          </cell>
          <cell r="R1091" t="str">
            <v xml:space="preserve"> </v>
          </cell>
          <cell r="S1091" t="str">
            <v>D</v>
          </cell>
          <cell r="T1091" t="str">
            <v xml:space="preserve">  </v>
          </cell>
          <cell r="U1091" t="str">
            <v xml:space="preserve">  </v>
          </cell>
          <cell r="V1091" t="str">
            <v>N</v>
          </cell>
          <cell r="W1091" t="str">
            <v>N</v>
          </cell>
          <cell r="X1091" t="str">
            <v>N</v>
          </cell>
          <cell r="Y1091" t="str">
            <v>N</v>
          </cell>
          <cell r="Z1091" t="str">
            <v>N</v>
          </cell>
          <cell r="AA1091" t="str">
            <v>Drop-ship only</v>
          </cell>
        </row>
        <row r="1092">
          <cell r="A1092" t="str">
            <v>9028185</v>
          </cell>
          <cell r="B1092" t="str">
            <v xml:space="preserve">A.JACKSON      </v>
          </cell>
          <cell r="C1092" t="str">
            <v xml:space="preserve">Post-It Assorted 4x6          </v>
          </cell>
          <cell r="D1092" t="str">
            <v xml:space="preserve">            </v>
          </cell>
          <cell r="E1092" t="str">
            <v xml:space="preserve">5/Pk    </v>
          </cell>
          <cell r="F1092" t="str">
            <v>ODEPOT</v>
          </cell>
          <cell r="G1092" t="str">
            <v xml:space="preserve">530238                   </v>
          </cell>
          <cell r="H1092" t="str">
            <v xml:space="preserve">D   </v>
          </cell>
          <cell r="I1092">
            <v>0</v>
          </cell>
          <cell r="J1092">
            <v>0</v>
          </cell>
          <cell r="K1092">
            <v>1</v>
          </cell>
          <cell r="L1092">
            <v>0</v>
          </cell>
          <cell r="M1092">
            <v>0</v>
          </cell>
          <cell r="N1092">
            <v>1</v>
          </cell>
          <cell r="O1092">
            <v>1</v>
          </cell>
          <cell r="P1092">
            <v>1</v>
          </cell>
          <cell r="Q1092" t="str">
            <v>D32</v>
          </cell>
          <cell r="R1092" t="str">
            <v xml:space="preserve"> </v>
          </cell>
          <cell r="S1092" t="str">
            <v>D</v>
          </cell>
          <cell r="T1092" t="str">
            <v xml:space="preserve">  </v>
          </cell>
          <cell r="U1092" t="str">
            <v xml:space="preserve">  </v>
          </cell>
          <cell r="V1092" t="str">
            <v>N</v>
          </cell>
          <cell r="W1092" t="str">
            <v>N</v>
          </cell>
          <cell r="X1092" t="str">
            <v>N</v>
          </cell>
          <cell r="Y1092" t="str">
            <v>N</v>
          </cell>
          <cell r="Z1092" t="str">
            <v>N</v>
          </cell>
          <cell r="AA1092" t="str">
            <v>Drop-ship only</v>
          </cell>
        </row>
        <row r="1093">
          <cell r="A1093" t="str">
            <v>9028323</v>
          </cell>
          <cell r="B1093" t="str">
            <v xml:space="preserve">A.JACKSON      </v>
          </cell>
          <cell r="C1093" t="str">
            <v xml:space="preserve">BOX,CASH,11.25X7.5X3,BEIG     </v>
          </cell>
          <cell r="D1093" t="str">
            <v xml:space="preserve">            </v>
          </cell>
          <cell r="E1093" t="str">
            <v xml:space="preserve">1/PK    </v>
          </cell>
          <cell r="F1093" t="str">
            <v>ODEPOT</v>
          </cell>
          <cell r="G1093" t="str">
            <v xml:space="preserve">538793                   </v>
          </cell>
          <cell r="H1093" t="str">
            <v xml:space="preserve">D   </v>
          </cell>
          <cell r="I1093">
            <v>1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1</v>
          </cell>
          <cell r="O1093">
            <v>1</v>
          </cell>
          <cell r="P1093">
            <v>1</v>
          </cell>
          <cell r="Q1093" t="str">
            <v>D32</v>
          </cell>
          <cell r="R1093" t="str">
            <v xml:space="preserve"> </v>
          </cell>
          <cell r="S1093" t="str">
            <v>D</v>
          </cell>
          <cell r="T1093" t="str">
            <v xml:space="preserve">  </v>
          </cell>
          <cell r="U1093" t="str">
            <v xml:space="preserve">  </v>
          </cell>
          <cell r="V1093" t="str">
            <v>N</v>
          </cell>
          <cell r="W1093" t="str">
            <v>N</v>
          </cell>
          <cell r="X1093" t="str">
            <v>N</v>
          </cell>
          <cell r="Y1093" t="str">
            <v>N</v>
          </cell>
          <cell r="Z1093" t="str">
            <v>N</v>
          </cell>
          <cell r="AA1093" t="str">
            <v>Drop-ship only</v>
          </cell>
        </row>
        <row r="1094">
          <cell r="A1094" t="str">
            <v>9028830</v>
          </cell>
          <cell r="B1094" t="str">
            <v xml:space="preserve">A.JACKSON      </v>
          </cell>
          <cell r="C1094" t="str">
            <v xml:space="preserve">TZ TAPE,9MM,BLK PRNT/CLR      </v>
          </cell>
          <cell r="D1094" t="str">
            <v xml:space="preserve">            </v>
          </cell>
          <cell r="E1094" t="str">
            <v xml:space="preserve">1/PK    </v>
          </cell>
          <cell r="F1094" t="str">
            <v>ODEPOT</v>
          </cell>
          <cell r="G1094" t="str">
            <v xml:space="preserve">606768                   </v>
          </cell>
          <cell r="H1094" t="str">
            <v xml:space="preserve">D   </v>
          </cell>
          <cell r="I1094">
            <v>1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1</v>
          </cell>
          <cell r="O1094">
            <v>1</v>
          </cell>
          <cell r="P1094">
            <v>1</v>
          </cell>
          <cell r="Q1094" t="str">
            <v>D32</v>
          </cell>
          <cell r="R1094" t="str">
            <v xml:space="preserve"> </v>
          </cell>
          <cell r="S1094" t="str">
            <v>D</v>
          </cell>
          <cell r="T1094" t="str">
            <v xml:space="preserve">  </v>
          </cell>
          <cell r="U1094" t="str">
            <v xml:space="preserve">  </v>
          </cell>
          <cell r="V1094" t="str">
            <v>N</v>
          </cell>
          <cell r="W1094" t="str">
            <v>N</v>
          </cell>
          <cell r="X1094" t="str">
            <v>N</v>
          </cell>
          <cell r="Y1094" t="str">
            <v>N</v>
          </cell>
          <cell r="Z1094" t="str">
            <v>N</v>
          </cell>
          <cell r="AA1094" t="str">
            <v>Drop-ship only</v>
          </cell>
        </row>
        <row r="1095">
          <cell r="A1095" t="str">
            <v>9029431</v>
          </cell>
          <cell r="B1095" t="str">
            <v xml:space="preserve">A.JACKSON      </v>
          </cell>
          <cell r="C1095" t="str">
            <v xml:space="preserve">DOORSTOP,BIG FOOT,BEIGE       </v>
          </cell>
          <cell r="D1095" t="str">
            <v xml:space="preserve">            </v>
          </cell>
          <cell r="E1095" t="str">
            <v xml:space="preserve">1/PK    </v>
          </cell>
          <cell r="F1095" t="str">
            <v>ODEPOT</v>
          </cell>
          <cell r="G1095" t="str">
            <v xml:space="preserve">681331                   </v>
          </cell>
          <cell r="H1095" t="str">
            <v xml:space="preserve">D   </v>
          </cell>
          <cell r="I1095">
            <v>1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1</v>
          </cell>
          <cell r="O1095">
            <v>1</v>
          </cell>
          <cell r="P1095">
            <v>1</v>
          </cell>
          <cell r="Q1095" t="str">
            <v>D32</v>
          </cell>
          <cell r="R1095" t="str">
            <v xml:space="preserve"> </v>
          </cell>
          <cell r="S1095" t="str">
            <v>D</v>
          </cell>
          <cell r="T1095" t="str">
            <v xml:space="preserve">  </v>
          </cell>
          <cell r="U1095" t="str">
            <v xml:space="preserve">  </v>
          </cell>
          <cell r="V1095" t="str">
            <v>N</v>
          </cell>
          <cell r="W1095" t="str">
            <v>N</v>
          </cell>
          <cell r="X1095" t="str">
            <v>N</v>
          </cell>
          <cell r="Y1095" t="str">
            <v>N</v>
          </cell>
          <cell r="Z1095" t="str">
            <v>N</v>
          </cell>
          <cell r="AA1095" t="str">
            <v>Drop-ship only</v>
          </cell>
        </row>
        <row r="1096">
          <cell r="A1096" t="str">
            <v>9029593</v>
          </cell>
          <cell r="B1096" t="str">
            <v xml:space="preserve">A.JACKSON      </v>
          </cell>
          <cell r="C1096" t="str">
            <v xml:space="preserve">FILE,ROTARY,200 CARD,BLAC     </v>
          </cell>
          <cell r="D1096" t="str">
            <v xml:space="preserve">            </v>
          </cell>
          <cell r="E1096" t="str">
            <v xml:space="preserve">1/PK    </v>
          </cell>
          <cell r="F1096" t="str">
            <v>ODEPOT</v>
          </cell>
          <cell r="G1096" t="str">
            <v xml:space="preserve">701607                   </v>
          </cell>
          <cell r="H1096" t="str">
            <v xml:space="preserve">D   </v>
          </cell>
          <cell r="I1096">
            <v>0</v>
          </cell>
          <cell r="J1096">
            <v>0</v>
          </cell>
          <cell r="K1096">
            <v>1</v>
          </cell>
          <cell r="L1096">
            <v>0</v>
          </cell>
          <cell r="M1096">
            <v>0</v>
          </cell>
          <cell r="N1096">
            <v>1</v>
          </cell>
          <cell r="O1096">
            <v>1</v>
          </cell>
          <cell r="P1096">
            <v>1</v>
          </cell>
          <cell r="Q1096" t="str">
            <v>D33</v>
          </cell>
          <cell r="R1096" t="str">
            <v xml:space="preserve"> </v>
          </cell>
          <cell r="S1096" t="str">
            <v>D</v>
          </cell>
          <cell r="T1096" t="str">
            <v xml:space="preserve">  </v>
          </cell>
          <cell r="U1096" t="str">
            <v xml:space="preserve">  </v>
          </cell>
          <cell r="V1096" t="str">
            <v>N</v>
          </cell>
          <cell r="W1096" t="str">
            <v>N</v>
          </cell>
          <cell r="X1096" t="str">
            <v>N</v>
          </cell>
          <cell r="Y1096" t="str">
            <v>N</v>
          </cell>
          <cell r="Z1096" t="str">
            <v>N</v>
          </cell>
          <cell r="AA1096" t="str">
            <v>Drop-ship only</v>
          </cell>
        </row>
        <row r="1097">
          <cell r="A1097" t="str">
            <v>9030845</v>
          </cell>
          <cell r="B1097" t="str">
            <v xml:space="preserve">A.JACKSON      </v>
          </cell>
          <cell r="C1097" t="str">
            <v xml:space="preserve">Pen Roller Gelink G-2 X-F     </v>
          </cell>
          <cell r="D1097" t="str">
            <v xml:space="preserve">Black       </v>
          </cell>
          <cell r="E1097" t="str">
            <v xml:space="preserve">12/Pk   </v>
          </cell>
          <cell r="F1097" t="str">
            <v>ODEPOT</v>
          </cell>
          <cell r="G1097" t="str">
            <v xml:space="preserve">790741                   </v>
          </cell>
          <cell r="H1097" t="str">
            <v xml:space="preserve">D   </v>
          </cell>
          <cell r="I1097">
            <v>1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1</v>
          </cell>
          <cell r="O1097">
            <v>1</v>
          </cell>
          <cell r="P1097">
            <v>1</v>
          </cell>
          <cell r="Q1097" t="str">
            <v>D32</v>
          </cell>
          <cell r="R1097" t="str">
            <v xml:space="preserve"> </v>
          </cell>
          <cell r="S1097" t="str">
            <v>D</v>
          </cell>
          <cell r="T1097" t="str">
            <v xml:space="preserve">  </v>
          </cell>
          <cell r="U1097" t="str">
            <v xml:space="preserve">  </v>
          </cell>
          <cell r="V1097" t="str">
            <v>N</v>
          </cell>
          <cell r="W1097" t="str">
            <v>N</v>
          </cell>
          <cell r="X1097" t="str">
            <v>N</v>
          </cell>
          <cell r="Y1097" t="str">
            <v>N</v>
          </cell>
          <cell r="Z1097" t="str">
            <v>N</v>
          </cell>
          <cell r="AA1097" t="str">
            <v>Drop-ship only</v>
          </cell>
        </row>
        <row r="1098">
          <cell r="A1098" t="str">
            <v>9031076</v>
          </cell>
          <cell r="B1098" t="str">
            <v xml:space="preserve">A.JACKSON      </v>
          </cell>
          <cell r="C1098" t="str">
            <v xml:space="preserve">Clip Paper Jumbo Wrldbrnd     </v>
          </cell>
          <cell r="D1098" t="str">
            <v xml:space="preserve">            </v>
          </cell>
          <cell r="E1098" t="str">
            <v xml:space="preserve">1000/Pk </v>
          </cell>
          <cell r="F1098" t="str">
            <v>ODEPOT</v>
          </cell>
          <cell r="G1098" t="str">
            <v xml:space="preserve">808907                   </v>
          </cell>
          <cell r="H1098" t="str">
            <v xml:space="preserve">D   </v>
          </cell>
          <cell r="I1098">
            <v>1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1</v>
          </cell>
          <cell r="O1098">
            <v>1</v>
          </cell>
          <cell r="P1098">
            <v>1</v>
          </cell>
          <cell r="Q1098" t="str">
            <v>D33</v>
          </cell>
          <cell r="R1098" t="str">
            <v xml:space="preserve"> </v>
          </cell>
          <cell r="S1098" t="str">
            <v>D</v>
          </cell>
          <cell r="T1098" t="str">
            <v xml:space="preserve">  </v>
          </cell>
          <cell r="U1098" t="str">
            <v xml:space="preserve">  </v>
          </cell>
          <cell r="V1098" t="str">
            <v>N</v>
          </cell>
          <cell r="W1098" t="str">
            <v>N</v>
          </cell>
          <cell r="X1098" t="str">
            <v>N</v>
          </cell>
          <cell r="Y1098" t="str">
            <v>N</v>
          </cell>
          <cell r="Z1098" t="str">
            <v>N</v>
          </cell>
          <cell r="AA1098" t="str">
            <v>Drop-ship only</v>
          </cell>
        </row>
        <row r="1099">
          <cell r="A1099" t="str">
            <v>9031121</v>
          </cell>
          <cell r="B1099" t="str">
            <v xml:space="preserve">A.JACKSON      </v>
          </cell>
          <cell r="C1099" t="str">
            <v xml:space="preserve">Marker Dry Erase Reg          </v>
          </cell>
          <cell r="D1099" t="str">
            <v xml:space="preserve">            </v>
          </cell>
          <cell r="E1099" t="str">
            <v xml:space="preserve">4/Pk    </v>
          </cell>
          <cell r="F1099" t="str">
            <v>ODEPOT</v>
          </cell>
          <cell r="G1099" t="str">
            <v xml:space="preserve">813022                   </v>
          </cell>
          <cell r="H1099" t="str">
            <v xml:space="preserve">D   </v>
          </cell>
          <cell r="I1099">
            <v>0</v>
          </cell>
          <cell r="J1099">
            <v>0</v>
          </cell>
          <cell r="K1099">
            <v>1</v>
          </cell>
          <cell r="L1099">
            <v>0</v>
          </cell>
          <cell r="M1099">
            <v>0</v>
          </cell>
          <cell r="N1099">
            <v>1</v>
          </cell>
          <cell r="O1099">
            <v>1</v>
          </cell>
          <cell r="P1099">
            <v>1</v>
          </cell>
          <cell r="Q1099" t="str">
            <v>D33</v>
          </cell>
          <cell r="R1099" t="str">
            <v xml:space="preserve"> </v>
          </cell>
          <cell r="S1099" t="str">
            <v>D</v>
          </cell>
          <cell r="T1099" t="str">
            <v xml:space="preserve">  </v>
          </cell>
          <cell r="U1099" t="str">
            <v xml:space="preserve">  </v>
          </cell>
          <cell r="V1099" t="str">
            <v>N</v>
          </cell>
          <cell r="W1099" t="str">
            <v>N</v>
          </cell>
          <cell r="X1099" t="str">
            <v>N</v>
          </cell>
          <cell r="Y1099" t="str">
            <v>N</v>
          </cell>
          <cell r="Z1099" t="str">
            <v>N</v>
          </cell>
          <cell r="AA1099" t="str">
            <v>Drop-ship only</v>
          </cell>
        </row>
        <row r="1100">
          <cell r="A1100" t="str">
            <v>9031138</v>
          </cell>
          <cell r="B1100" t="str">
            <v xml:space="preserve">A.JACKSON      </v>
          </cell>
          <cell r="C1100" t="str">
            <v xml:space="preserve">Sweet-N-Low 400bx             </v>
          </cell>
          <cell r="D1100" t="str">
            <v xml:space="preserve">            </v>
          </cell>
          <cell r="E1100" t="str">
            <v xml:space="preserve">400/Bx  </v>
          </cell>
          <cell r="F1100" t="str">
            <v>ODEPOT</v>
          </cell>
          <cell r="G1100" t="str">
            <v xml:space="preserve">814277                   </v>
          </cell>
          <cell r="H1100" t="str">
            <v xml:space="preserve">D   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1</v>
          </cell>
          <cell r="N1100">
            <v>1</v>
          </cell>
          <cell r="O1100">
            <v>1</v>
          </cell>
          <cell r="P1100">
            <v>1</v>
          </cell>
          <cell r="Q1100" t="str">
            <v>D32</v>
          </cell>
          <cell r="R1100" t="str">
            <v xml:space="preserve"> </v>
          </cell>
          <cell r="S1100" t="str">
            <v>D</v>
          </cell>
          <cell r="T1100" t="str">
            <v xml:space="preserve">  </v>
          </cell>
          <cell r="U1100" t="str">
            <v xml:space="preserve">  </v>
          </cell>
          <cell r="V1100" t="str">
            <v>N</v>
          </cell>
          <cell r="W1100" t="str">
            <v>N</v>
          </cell>
          <cell r="X1100" t="str">
            <v>N</v>
          </cell>
          <cell r="Y1100" t="str">
            <v>N</v>
          </cell>
          <cell r="Z1100" t="str">
            <v>N</v>
          </cell>
          <cell r="AA1100" t="str">
            <v>Drop-ship only</v>
          </cell>
        </row>
        <row r="1101">
          <cell r="A1101" t="str">
            <v>9031278</v>
          </cell>
          <cell r="B1101" t="str">
            <v xml:space="preserve">A.JACKSON      </v>
          </cell>
          <cell r="C1101" t="str">
            <v xml:space="preserve">COVER,TOILET SEAT,1000CT      </v>
          </cell>
          <cell r="D1101" t="str">
            <v xml:space="preserve">            </v>
          </cell>
          <cell r="E1101" t="str">
            <v xml:space="preserve">1000/Ca </v>
          </cell>
          <cell r="F1101" t="str">
            <v>ODEPOT</v>
          </cell>
          <cell r="G1101" t="str">
            <v xml:space="preserve">840684                   </v>
          </cell>
          <cell r="H1101" t="str">
            <v xml:space="preserve">D   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1</v>
          </cell>
          <cell r="N1101">
            <v>1</v>
          </cell>
          <cell r="O1101">
            <v>1</v>
          </cell>
          <cell r="P1101">
            <v>1</v>
          </cell>
          <cell r="Q1101" t="str">
            <v>D32</v>
          </cell>
          <cell r="R1101" t="str">
            <v xml:space="preserve"> </v>
          </cell>
          <cell r="S1101" t="str">
            <v>D</v>
          </cell>
          <cell r="T1101" t="str">
            <v xml:space="preserve">  </v>
          </cell>
          <cell r="U1101" t="str">
            <v xml:space="preserve">  </v>
          </cell>
          <cell r="V1101" t="str">
            <v>N</v>
          </cell>
          <cell r="W1101" t="str">
            <v>N</v>
          </cell>
          <cell r="X1101" t="str">
            <v>N</v>
          </cell>
          <cell r="Y1101" t="str">
            <v>N</v>
          </cell>
          <cell r="Z1101" t="str">
            <v>N</v>
          </cell>
          <cell r="AA1101" t="str">
            <v>Drop-ship only</v>
          </cell>
        </row>
        <row r="1102">
          <cell r="A1102" t="str">
            <v>9031808</v>
          </cell>
          <cell r="B1102" t="str">
            <v xml:space="preserve">A.JACKSON      </v>
          </cell>
          <cell r="C1102" t="str">
            <v xml:space="preserve">REMOVER,STAPLE,HEAVY-DUTY     </v>
          </cell>
          <cell r="D1102" t="str">
            <v xml:space="preserve">            </v>
          </cell>
          <cell r="E1102" t="str">
            <v xml:space="preserve">1/PK    </v>
          </cell>
          <cell r="F1102" t="str">
            <v>ODEPOT</v>
          </cell>
          <cell r="G1102" t="str">
            <v xml:space="preserve">908616                   </v>
          </cell>
          <cell r="H1102" t="str">
            <v xml:space="preserve">D   </v>
          </cell>
          <cell r="I1102">
            <v>0</v>
          </cell>
          <cell r="J1102">
            <v>0</v>
          </cell>
          <cell r="K1102">
            <v>1</v>
          </cell>
          <cell r="L1102">
            <v>0</v>
          </cell>
          <cell r="M1102">
            <v>0</v>
          </cell>
          <cell r="N1102">
            <v>1</v>
          </cell>
          <cell r="O1102">
            <v>1</v>
          </cell>
          <cell r="P1102">
            <v>1</v>
          </cell>
          <cell r="Q1102" t="str">
            <v>D32</v>
          </cell>
          <cell r="R1102" t="str">
            <v xml:space="preserve"> </v>
          </cell>
          <cell r="S1102" t="str">
            <v>D</v>
          </cell>
          <cell r="T1102" t="str">
            <v xml:space="preserve">  </v>
          </cell>
          <cell r="U1102" t="str">
            <v xml:space="preserve">  </v>
          </cell>
          <cell r="V1102" t="str">
            <v>N</v>
          </cell>
          <cell r="W1102" t="str">
            <v>N</v>
          </cell>
          <cell r="X1102" t="str">
            <v>N</v>
          </cell>
          <cell r="Y1102" t="str">
            <v>N</v>
          </cell>
          <cell r="Z1102" t="str">
            <v>N</v>
          </cell>
          <cell r="AA1102" t="str">
            <v>Drop-ship only</v>
          </cell>
        </row>
        <row r="1103">
          <cell r="A1103" t="str">
            <v>9032276</v>
          </cell>
          <cell r="B1103" t="str">
            <v xml:space="preserve">A.JACKSON      </v>
          </cell>
          <cell r="C1103" t="str">
            <v xml:space="preserve">BOARD,MARKER-CORK COMB,OA     </v>
          </cell>
          <cell r="D1103" t="str">
            <v xml:space="preserve">            </v>
          </cell>
          <cell r="E1103" t="str">
            <v xml:space="preserve">1/PK    </v>
          </cell>
          <cell r="F1103" t="str">
            <v>ODEPOT</v>
          </cell>
          <cell r="G1103" t="str">
            <v xml:space="preserve">919738                   </v>
          </cell>
          <cell r="H1103" t="str">
            <v xml:space="preserve">D   </v>
          </cell>
          <cell r="I1103">
            <v>1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1</v>
          </cell>
          <cell r="O1103">
            <v>1</v>
          </cell>
          <cell r="P1103">
            <v>1</v>
          </cell>
          <cell r="Q1103" t="str">
            <v>D32</v>
          </cell>
          <cell r="R1103" t="str">
            <v xml:space="preserve"> </v>
          </cell>
          <cell r="S1103" t="str">
            <v>D</v>
          </cell>
          <cell r="T1103" t="str">
            <v xml:space="preserve">  </v>
          </cell>
          <cell r="U1103" t="str">
            <v xml:space="preserve">  </v>
          </cell>
          <cell r="V1103" t="str">
            <v>N</v>
          </cell>
          <cell r="W1103" t="str">
            <v>N</v>
          </cell>
          <cell r="X1103" t="str">
            <v>N</v>
          </cell>
          <cell r="Y1103" t="str">
            <v>N</v>
          </cell>
          <cell r="Z1103" t="str">
            <v>N</v>
          </cell>
          <cell r="AA1103" t="str">
            <v>Drop-ship only</v>
          </cell>
        </row>
        <row r="1104">
          <cell r="A1104" t="str">
            <v>9032408</v>
          </cell>
          <cell r="B1104" t="str">
            <v xml:space="preserve">A.JACKSON      </v>
          </cell>
          <cell r="C1104" t="str">
            <v xml:space="preserve">PADLOCK,MAXIMUM SECURITY,     </v>
          </cell>
          <cell r="D1104" t="str">
            <v xml:space="preserve">            </v>
          </cell>
          <cell r="E1104" t="str">
            <v xml:space="preserve">1/PK    </v>
          </cell>
          <cell r="F1104" t="str">
            <v>ODEPOT</v>
          </cell>
          <cell r="G1104" t="str">
            <v xml:space="preserve">922369                   </v>
          </cell>
          <cell r="H1104" t="str">
            <v xml:space="preserve">D   </v>
          </cell>
          <cell r="I1104">
            <v>1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1</v>
          </cell>
          <cell r="O1104">
            <v>1</v>
          </cell>
          <cell r="P1104">
            <v>1</v>
          </cell>
          <cell r="Q1104" t="str">
            <v>D33</v>
          </cell>
          <cell r="R1104" t="str">
            <v xml:space="preserve"> </v>
          </cell>
          <cell r="S1104" t="str">
            <v>D</v>
          </cell>
          <cell r="T1104" t="str">
            <v xml:space="preserve">  </v>
          </cell>
          <cell r="U1104" t="str">
            <v xml:space="preserve">  </v>
          </cell>
          <cell r="V1104" t="str">
            <v>N</v>
          </cell>
          <cell r="W1104" t="str">
            <v>N</v>
          </cell>
          <cell r="X1104" t="str">
            <v>N</v>
          </cell>
          <cell r="Y1104" t="str">
            <v>N</v>
          </cell>
          <cell r="Z1104" t="str">
            <v>N</v>
          </cell>
          <cell r="AA1104" t="str">
            <v>Drop-ship only</v>
          </cell>
        </row>
        <row r="1105">
          <cell r="A1105" t="str">
            <v>9033225</v>
          </cell>
          <cell r="B1105" t="str">
            <v xml:space="preserve">A.JACKSON      </v>
          </cell>
          <cell r="C1105" t="str">
            <v xml:space="preserve">Label Folder Assorted Let     </v>
          </cell>
          <cell r="D1105" t="str">
            <v xml:space="preserve">            </v>
          </cell>
          <cell r="E1105" t="str">
            <v xml:space="preserve">2200/Bx </v>
          </cell>
          <cell r="F1105" t="str">
            <v>ODEPOT</v>
          </cell>
          <cell r="G1105" t="str">
            <v xml:space="preserve">944728                   </v>
          </cell>
          <cell r="H1105" t="str">
            <v xml:space="preserve">D   </v>
          </cell>
          <cell r="I1105">
            <v>0</v>
          </cell>
          <cell r="J1105">
            <v>0</v>
          </cell>
          <cell r="K1105">
            <v>1</v>
          </cell>
          <cell r="L1105">
            <v>0</v>
          </cell>
          <cell r="M1105">
            <v>0</v>
          </cell>
          <cell r="N1105">
            <v>1</v>
          </cell>
          <cell r="O1105">
            <v>1</v>
          </cell>
          <cell r="P1105">
            <v>1</v>
          </cell>
          <cell r="Q1105" t="str">
            <v>D33</v>
          </cell>
          <cell r="R1105" t="str">
            <v xml:space="preserve"> </v>
          </cell>
          <cell r="S1105" t="str">
            <v>D</v>
          </cell>
          <cell r="T1105" t="str">
            <v xml:space="preserve">  </v>
          </cell>
          <cell r="U1105" t="str">
            <v xml:space="preserve">  </v>
          </cell>
          <cell r="V1105" t="str">
            <v>N</v>
          </cell>
          <cell r="W1105" t="str">
            <v>N</v>
          </cell>
          <cell r="X1105" t="str">
            <v>N</v>
          </cell>
          <cell r="Y1105" t="str">
            <v>N</v>
          </cell>
          <cell r="Z1105" t="str">
            <v>N</v>
          </cell>
          <cell r="AA1105" t="str">
            <v>Drop-ship only</v>
          </cell>
        </row>
        <row r="1106">
          <cell r="A1106" t="str">
            <v>9036601</v>
          </cell>
          <cell r="B1106" t="str">
            <v xml:space="preserve">A.JACKSON      </v>
          </cell>
          <cell r="C1106" t="str">
            <v xml:space="preserve">Grip Fine-Point Permanent     </v>
          </cell>
          <cell r="D1106" t="str">
            <v xml:space="preserve">            </v>
          </cell>
          <cell r="E1106" t="str">
            <v xml:space="preserve">12/Pk   </v>
          </cell>
          <cell r="F1106" t="str">
            <v>ODEPOT</v>
          </cell>
          <cell r="G1106" t="str">
            <v xml:space="preserve">707689                   </v>
          </cell>
          <cell r="H1106" t="str">
            <v xml:space="preserve">D   </v>
          </cell>
          <cell r="I1106">
            <v>1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1</v>
          </cell>
          <cell r="O1106">
            <v>1</v>
          </cell>
          <cell r="P1106">
            <v>1</v>
          </cell>
          <cell r="Q1106" t="str">
            <v>D33</v>
          </cell>
          <cell r="R1106" t="str">
            <v xml:space="preserve"> </v>
          </cell>
          <cell r="S1106" t="str">
            <v>D</v>
          </cell>
          <cell r="T1106" t="str">
            <v xml:space="preserve">  </v>
          </cell>
          <cell r="U1106" t="str">
            <v xml:space="preserve">  </v>
          </cell>
          <cell r="V1106" t="str">
            <v>N</v>
          </cell>
          <cell r="W1106" t="str">
            <v>N</v>
          </cell>
          <cell r="X1106" t="str">
            <v>N</v>
          </cell>
          <cell r="Y1106" t="str">
            <v>N</v>
          </cell>
          <cell r="Z1106" t="str">
            <v>N</v>
          </cell>
          <cell r="AA1106" t="str">
            <v>Drop-ship only</v>
          </cell>
        </row>
        <row r="1107">
          <cell r="A1107" t="str">
            <v>9038732</v>
          </cell>
          <cell r="B1107" t="str">
            <v xml:space="preserve">A.JACKSON      </v>
          </cell>
          <cell r="C1107" t="str">
            <v xml:space="preserve">Clear Plastic Storage Boxes   </v>
          </cell>
          <cell r="D1107" t="str">
            <v xml:space="preserve">1.5 Gal     </v>
          </cell>
          <cell r="E1107" t="str">
            <v xml:space="preserve">4/Pk    </v>
          </cell>
          <cell r="F1107" t="str">
            <v>ODEPOT</v>
          </cell>
          <cell r="G1107" t="str">
            <v xml:space="preserve">420346                   </v>
          </cell>
          <cell r="H1107" t="str">
            <v xml:space="preserve">D   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1</v>
          </cell>
          <cell r="N1107">
            <v>1</v>
          </cell>
          <cell r="O1107">
            <v>1</v>
          </cell>
          <cell r="P1107">
            <v>1</v>
          </cell>
          <cell r="Q1107" t="str">
            <v>D32</v>
          </cell>
          <cell r="R1107" t="str">
            <v xml:space="preserve"> </v>
          </cell>
          <cell r="S1107" t="str">
            <v>D</v>
          </cell>
          <cell r="T1107" t="str">
            <v xml:space="preserve">  </v>
          </cell>
          <cell r="U1107" t="str">
            <v xml:space="preserve">  </v>
          </cell>
          <cell r="V1107" t="str">
            <v>N</v>
          </cell>
          <cell r="W1107" t="str">
            <v>N</v>
          </cell>
          <cell r="X1107" t="str">
            <v>N</v>
          </cell>
          <cell r="Y1107" t="str">
            <v>N</v>
          </cell>
          <cell r="Z1107" t="str">
            <v>N</v>
          </cell>
          <cell r="AA1107" t="str">
            <v>Drop-ship only</v>
          </cell>
        </row>
        <row r="1108">
          <cell r="A1108" t="str">
            <v>9039388</v>
          </cell>
          <cell r="B1108" t="str">
            <v xml:space="preserve">A.JACKSON      </v>
          </cell>
          <cell r="C1108" t="str">
            <v xml:space="preserve">XL Stack File Tote BoxLetter  </v>
          </cell>
          <cell r="D1108" t="str">
            <v xml:space="preserve">Cl/Gry      </v>
          </cell>
          <cell r="E1108" t="str">
            <v xml:space="preserve">Ea      </v>
          </cell>
          <cell r="F1108" t="str">
            <v>ODEPOT</v>
          </cell>
          <cell r="G1108" t="str">
            <v xml:space="preserve">656408                   </v>
          </cell>
          <cell r="H1108" t="str">
            <v xml:space="preserve">D   </v>
          </cell>
          <cell r="I1108">
            <v>1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1</v>
          </cell>
          <cell r="O1108">
            <v>1</v>
          </cell>
          <cell r="P1108">
            <v>1</v>
          </cell>
          <cell r="Q1108" t="str">
            <v>D32</v>
          </cell>
          <cell r="R1108" t="str">
            <v xml:space="preserve"> </v>
          </cell>
          <cell r="S1108" t="str">
            <v>D</v>
          </cell>
          <cell r="T1108" t="str">
            <v xml:space="preserve">  </v>
          </cell>
          <cell r="U1108" t="str">
            <v xml:space="preserve">  </v>
          </cell>
          <cell r="V1108" t="str">
            <v>N</v>
          </cell>
          <cell r="W1108" t="str">
            <v>N</v>
          </cell>
          <cell r="X1108" t="str">
            <v>N</v>
          </cell>
          <cell r="Y1108" t="str">
            <v>N</v>
          </cell>
          <cell r="Z1108" t="str">
            <v>N</v>
          </cell>
          <cell r="AA1108" t="str">
            <v>Drop-ship only</v>
          </cell>
        </row>
        <row r="1109">
          <cell r="A1109" t="str">
            <v>9044269</v>
          </cell>
          <cell r="B1109" t="str">
            <v xml:space="preserve">A.JACKSON      </v>
          </cell>
          <cell r="C1109" t="str">
            <v xml:space="preserve">Clasp #55 Envelopes 6x9 28Lb  </v>
          </cell>
          <cell r="D1109" t="str">
            <v xml:space="preserve">Brown Kraft </v>
          </cell>
          <cell r="E1109" t="str">
            <v xml:space="preserve">100/Bx  </v>
          </cell>
          <cell r="F1109" t="str">
            <v>ODEPOT</v>
          </cell>
          <cell r="G1109" t="str">
            <v xml:space="preserve">330744                   </v>
          </cell>
          <cell r="H1109" t="str">
            <v xml:space="preserve">D   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1</v>
          </cell>
          <cell r="N1109">
            <v>1</v>
          </cell>
          <cell r="O1109">
            <v>1</v>
          </cell>
          <cell r="P1109">
            <v>1</v>
          </cell>
          <cell r="Q1109" t="str">
            <v>D32</v>
          </cell>
          <cell r="R1109" t="str">
            <v xml:space="preserve"> </v>
          </cell>
          <cell r="S1109" t="str">
            <v>D</v>
          </cell>
          <cell r="T1109" t="str">
            <v xml:space="preserve">  </v>
          </cell>
          <cell r="U1109" t="str">
            <v xml:space="preserve">  </v>
          </cell>
          <cell r="V1109" t="str">
            <v>N</v>
          </cell>
          <cell r="W1109" t="str">
            <v>N</v>
          </cell>
          <cell r="X1109" t="str">
            <v>N</v>
          </cell>
          <cell r="Y1109" t="str">
            <v>N</v>
          </cell>
          <cell r="Z1109" t="str">
            <v>N</v>
          </cell>
          <cell r="AA1109" t="str">
            <v>Drop-ship only</v>
          </cell>
        </row>
        <row r="1110">
          <cell r="A1110" t="str">
            <v>9044637</v>
          </cell>
          <cell r="B1110" t="str">
            <v xml:space="preserve">A.JACKSON      </v>
          </cell>
          <cell r="C1110" t="str">
            <v xml:space="preserve">142 Mailroom Tape w/Disp      </v>
          </cell>
          <cell r="D1110" t="str">
            <v xml:space="preserve">2x80        </v>
          </cell>
          <cell r="E1110" t="str">
            <v xml:space="preserve">6/Pk    </v>
          </cell>
          <cell r="F1110" t="str">
            <v>ODEPOT</v>
          </cell>
          <cell r="G1110" t="str">
            <v xml:space="preserve">444970                   </v>
          </cell>
          <cell r="H1110" t="str">
            <v xml:space="preserve">D   </v>
          </cell>
          <cell r="I1110">
            <v>0</v>
          </cell>
          <cell r="J1110">
            <v>0</v>
          </cell>
          <cell r="K1110">
            <v>1</v>
          </cell>
          <cell r="L1110">
            <v>0</v>
          </cell>
          <cell r="M1110">
            <v>0</v>
          </cell>
          <cell r="N1110">
            <v>1</v>
          </cell>
          <cell r="O1110">
            <v>1</v>
          </cell>
          <cell r="P1110">
            <v>1</v>
          </cell>
          <cell r="Q1110" t="str">
            <v>D32</v>
          </cell>
          <cell r="R1110" t="str">
            <v xml:space="preserve"> </v>
          </cell>
          <cell r="S1110" t="str">
            <v>D</v>
          </cell>
          <cell r="T1110" t="str">
            <v xml:space="preserve">  </v>
          </cell>
          <cell r="U1110" t="str">
            <v xml:space="preserve">  </v>
          </cell>
          <cell r="V1110" t="str">
            <v>N</v>
          </cell>
          <cell r="W1110" t="str">
            <v>N</v>
          </cell>
          <cell r="X1110" t="str">
            <v>N</v>
          </cell>
          <cell r="Y1110" t="str">
            <v>N</v>
          </cell>
          <cell r="Z1110" t="str">
            <v>N</v>
          </cell>
          <cell r="AA1110" t="str">
            <v>Drop-ship only</v>
          </cell>
        </row>
        <row r="1111">
          <cell r="A1111" t="str">
            <v>9044772</v>
          </cell>
          <cell r="B1111" t="str">
            <v xml:space="preserve">A.JACKSON      </v>
          </cell>
          <cell r="C1111" t="str">
            <v xml:space="preserve">Chair Mat Standard Lip 36x48  </v>
          </cell>
          <cell r="D1111" t="str">
            <v xml:space="preserve">Clear       </v>
          </cell>
          <cell r="E1111" t="str">
            <v xml:space="preserve">Ea      </v>
          </cell>
          <cell r="F1111" t="str">
            <v>ODEPOT</v>
          </cell>
          <cell r="G1111" t="str">
            <v xml:space="preserve">475627                   </v>
          </cell>
          <cell r="H1111" t="str">
            <v xml:space="preserve">D   </v>
          </cell>
          <cell r="I1111">
            <v>1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1</v>
          </cell>
          <cell r="O1111">
            <v>1</v>
          </cell>
          <cell r="P1111">
            <v>1</v>
          </cell>
          <cell r="Q1111" t="str">
            <v>D32</v>
          </cell>
          <cell r="R1111" t="str">
            <v xml:space="preserve"> </v>
          </cell>
          <cell r="S1111" t="str">
            <v>D</v>
          </cell>
          <cell r="T1111" t="str">
            <v xml:space="preserve">  </v>
          </cell>
          <cell r="U1111" t="str">
            <v xml:space="preserve">  </v>
          </cell>
          <cell r="V1111" t="str">
            <v>N</v>
          </cell>
          <cell r="W1111" t="str">
            <v>N</v>
          </cell>
          <cell r="X1111" t="str">
            <v>N</v>
          </cell>
          <cell r="Y1111" t="str">
            <v>N</v>
          </cell>
          <cell r="Z1111" t="str">
            <v>N</v>
          </cell>
          <cell r="AA1111" t="str">
            <v>Drop-ship only</v>
          </cell>
        </row>
        <row r="1112">
          <cell r="A1112" t="str">
            <v>9045455</v>
          </cell>
          <cell r="B1112" t="str">
            <v xml:space="preserve">A.JACKSON      </v>
          </cell>
          <cell r="C1112" t="str">
            <v xml:space="preserve">Adhesive Putty 2 oz.          </v>
          </cell>
          <cell r="D1112" t="str">
            <v xml:space="preserve">            </v>
          </cell>
          <cell r="E1112" t="str">
            <v xml:space="preserve">Ea      </v>
          </cell>
          <cell r="F1112" t="str">
            <v>ODEPOT</v>
          </cell>
          <cell r="G1112" t="str">
            <v xml:space="preserve">584296                   </v>
          </cell>
          <cell r="H1112" t="str">
            <v xml:space="preserve">D   </v>
          </cell>
          <cell r="I1112">
            <v>1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1</v>
          </cell>
          <cell r="O1112">
            <v>1</v>
          </cell>
          <cell r="P1112">
            <v>1</v>
          </cell>
          <cell r="Q1112" t="str">
            <v>D32</v>
          </cell>
          <cell r="R1112" t="str">
            <v xml:space="preserve"> </v>
          </cell>
          <cell r="S1112" t="str">
            <v>D</v>
          </cell>
          <cell r="T1112" t="str">
            <v xml:space="preserve">  </v>
          </cell>
          <cell r="U1112" t="str">
            <v xml:space="preserve">  </v>
          </cell>
          <cell r="V1112" t="str">
            <v>N</v>
          </cell>
          <cell r="W1112" t="str">
            <v>N</v>
          </cell>
          <cell r="X1112" t="str">
            <v>N</v>
          </cell>
          <cell r="Y1112" t="str">
            <v>N</v>
          </cell>
          <cell r="Z1112" t="str">
            <v>N</v>
          </cell>
          <cell r="AA1112" t="str">
            <v>Drop-ship only</v>
          </cell>
        </row>
        <row r="1113">
          <cell r="A1113" t="str">
            <v>9046936</v>
          </cell>
          <cell r="B1113" t="str">
            <v xml:space="preserve">A.JACKSON      </v>
          </cell>
          <cell r="C1113" t="str">
            <v>Reinforcd Hanging Fldrs 8.5x11</v>
          </cell>
          <cell r="D1113" t="str">
            <v xml:space="preserve">Yellow      </v>
          </cell>
          <cell r="E1113" t="str">
            <v xml:space="preserve">25/Bx   </v>
          </cell>
          <cell r="F1113" t="str">
            <v>ODEPOT</v>
          </cell>
          <cell r="G1113" t="str">
            <v xml:space="preserve">994656                   </v>
          </cell>
          <cell r="H1113" t="str">
            <v xml:space="preserve">D   </v>
          </cell>
          <cell r="I1113">
            <v>1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1</v>
          </cell>
          <cell r="O1113">
            <v>1</v>
          </cell>
          <cell r="P1113">
            <v>1</v>
          </cell>
          <cell r="Q1113" t="str">
            <v>D32</v>
          </cell>
          <cell r="R1113" t="str">
            <v xml:space="preserve"> </v>
          </cell>
          <cell r="S1113" t="str">
            <v>D</v>
          </cell>
          <cell r="T1113" t="str">
            <v xml:space="preserve">  </v>
          </cell>
          <cell r="U1113" t="str">
            <v xml:space="preserve">  </v>
          </cell>
          <cell r="V1113" t="str">
            <v>N</v>
          </cell>
          <cell r="W1113" t="str">
            <v>N</v>
          </cell>
          <cell r="X1113" t="str">
            <v>N</v>
          </cell>
          <cell r="Y1113" t="str">
            <v>N</v>
          </cell>
          <cell r="Z1113" t="str">
            <v>N</v>
          </cell>
          <cell r="AA1113" t="str">
            <v>Drop-ship only</v>
          </cell>
        </row>
        <row r="1114">
          <cell r="A1114" t="str">
            <v>9049281</v>
          </cell>
          <cell r="B1114" t="str">
            <v xml:space="preserve">A.JACKSON      </v>
          </cell>
          <cell r="C1114" t="str">
            <v xml:space="preserve">Staples Standard              </v>
          </cell>
          <cell r="D1114" t="str">
            <v xml:space="preserve">            </v>
          </cell>
          <cell r="E1114" t="str">
            <v xml:space="preserve">3/Pk    </v>
          </cell>
          <cell r="F1114" t="str">
            <v>ODEPOT</v>
          </cell>
          <cell r="G1114" t="str">
            <v xml:space="preserve">432087                   </v>
          </cell>
          <cell r="H1114" t="str">
            <v xml:space="preserve">D   </v>
          </cell>
          <cell r="I1114">
            <v>1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1</v>
          </cell>
          <cell r="O1114">
            <v>1</v>
          </cell>
          <cell r="P1114">
            <v>1</v>
          </cell>
          <cell r="Q1114" t="str">
            <v>D32</v>
          </cell>
          <cell r="R1114" t="str">
            <v xml:space="preserve"> </v>
          </cell>
          <cell r="S1114" t="str">
            <v>D</v>
          </cell>
          <cell r="T1114" t="str">
            <v xml:space="preserve">  </v>
          </cell>
          <cell r="U1114" t="str">
            <v xml:space="preserve">  </v>
          </cell>
          <cell r="V1114" t="str">
            <v>N</v>
          </cell>
          <cell r="W1114" t="str">
            <v>N</v>
          </cell>
          <cell r="X1114" t="str">
            <v>N</v>
          </cell>
          <cell r="Y1114" t="str">
            <v>N</v>
          </cell>
          <cell r="Z1114" t="str">
            <v>N</v>
          </cell>
          <cell r="AA1114" t="str">
            <v>Drop-ship only</v>
          </cell>
        </row>
        <row r="1115">
          <cell r="A1115" t="str">
            <v>9049563</v>
          </cell>
          <cell r="B1115" t="str">
            <v xml:space="preserve">A.JACKSON      </v>
          </cell>
          <cell r="C1115" t="str">
            <v xml:space="preserve">Clock 12 Quartz Contract      </v>
          </cell>
          <cell r="D1115" t="str">
            <v xml:space="preserve">            </v>
          </cell>
          <cell r="E1115" t="str">
            <v xml:space="preserve">Ea      </v>
          </cell>
          <cell r="F1115" t="str">
            <v>ODEPOT</v>
          </cell>
          <cell r="G1115" t="str">
            <v xml:space="preserve">532059                   </v>
          </cell>
          <cell r="H1115" t="str">
            <v xml:space="preserve">D   </v>
          </cell>
          <cell r="I1115">
            <v>0</v>
          </cell>
          <cell r="J1115">
            <v>0</v>
          </cell>
          <cell r="K1115">
            <v>1</v>
          </cell>
          <cell r="L1115">
            <v>0</v>
          </cell>
          <cell r="M1115">
            <v>0</v>
          </cell>
          <cell r="N1115">
            <v>1</v>
          </cell>
          <cell r="O1115">
            <v>1</v>
          </cell>
          <cell r="P1115">
            <v>1</v>
          </cell>
          <cell r="Q1115" t="str">
            <v>D32</v>
          </cell>
          <cell r="R1115" t="str">
            <v xml:space="preserve"> </v>
          </cell>
          <cell r="S1115" t="str">
            <v>D</v>
          </cell>
          <cell r="T1115" t="str">
            <v xml:space="preserve">  </v>
          </cell>
          <cell r="U1115" t="str">
            <v xml:space="preserve">  </v>
          </cell>
          <cell r="V1115" t="str">
            <v>N</v>
          </cell>
          <cell r="W1115" t="str">
            <v>N</v>
          </cell>
          <cell r="X1115" t="str">
            <v>N</v>
          </cell>
          <cell r="Y1115" t="str">
            <v>N</v>
          </cell>
          <cell r="Z1115" t="str">
            <v>N</v>
          </cell>
          <cell r="AA1115" t="str">
            <v>Drop-ship only</v>
          </cell>
        </row>
        <row r="1116">
          <cell r="A1116" t="str">
            <v>9050920</v>
          </cell>
          <cell r="B1116" t="str">
            <v xml:space="preserve">A.JACKSON      </v>
          </cell>
          <cell r="C1116" t="str">
            <v xml:space="preserve">7340 Knife Plast Hvy          </v>
          </cell>
          <cell r="D1116" t="str">
            <v xml:space="preserve">            </v>
          </cell>
          <cell r="E1116" t="str">
            <v xml:space="preserve">100/Pk  </v>
          </cell>
          <cell r="F1116" t="str">
            <v>ODEPOT</v>
          </cell>
          <cell r="G1116" t="str">
            <v xml:space="preserve">874741                   </v>
          </cell>
          <cell r="H1116" t="str">
            <v xml:space="preserve">D   </v>
          </cell>
          <cell r="I1116">
            <v>1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1</v>
          </cell>
          <cell r="O1116">
            <v>1</v>
          </cell>
          <cell r="P1116">
            <v>1</v>
          </cell>
          <cell r="Q1116" t="str">
            <v>D33</v>
          </cell>
          <cell r="R1116" t="str">
            <v xml:space="preserve"> </v>
          </cell>
          <cell r="S1116" t="str">
            <v>D</v>
          </cell>
          <cell r="T1116" t="str">
            <v xml:space="preserve">  </v>
          </cell>
          <cell r="U1116" t="str">
            <v xml:space="preserve">  </v>
          </cell>
          <cell r="V1116" t="str">
            <v>N</v>
          </cell>
          <cell r="W1116" t="str">
            <v>N</v>
          </cell>
          <cell r="X1116" t="str">
            <v>N</v>
          </cell>
          <cell r="Y1116" t="str">
            <v>N</v>
          </cell>
          <cell r="Z1116" t="str">
            <v>N</v>
          </cell>
          <cell r="AA1116" t="str">
            <v>Drop-ship only</v>
          </cell>
        </row>
        <row r="1117">
          <cell r="A1117" t="str">
            <v>9051546</v>
          </cell>
          <cell r="B1117" t="str">
            <v xml:space="preserve">A.JACKSON      </v>
          </cell>
          <cell r="C1117" t="str">
            <v xml:space="preserve">Notes Post-It Pop-Up Ss 1     </v>
          </cell>
          <cell r="D1117" t="str">
            <v xml:space="preserve">            </v>
          </cell>
          <cell r="E1117" t="str">
            <v xml:space="preserve">12/Pk   </v>
          </cell>
          <cell r="F1117" t="str">
            <v>ODEPOT</v>
          </cell>
          <cell r="G1117" t="str">
            <v xml:space="preserve">432479                   </v>
          </cell>
          <cell r="H1117" t="str">
            <v xml:space="preserve">D   </v>
          </cell>
          <cell r="I1117">
            <v>1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1</v>
          </cell>
          <cell r="O1117">
            <v>1</v>
          </cell>
          <cell r="P1117">
            <v>1</v>
          </cell>
          <cell r="Q1117" t="str">
            <v>D32</v>
          </cell>
          <cell r="R1117" t="str">
            <v xml:space="preserve"> </v>
          </cell>
          <cell r="S1117" t="str">
            <v>D</v>
          </cell>
          <cell r="T1117" t="str">
            <v xml:space="preserve">  </v>
          </cell>
          <cell r="U1117" t="str">
            <v xml:space="preserve">  </v>
          </cell>
          <cell r="V1117" t="str">
            <v>N</v>
          </cell>
          <cell r="W1117" t="str">
            <v>N</v>
          </cell>
          <cell r="X1117" t="str">
            <v>N</v>
          </cell>
          <cell r="Y1117" t="str">
            <v>N</v>
          </cell>
          <cell r="Z1117" t="str">
            <v>N</v>
          </cell>
          <cell r="AA1117" t="str">
            <v>Drop-ship only</v>
          </cell>
        </row>
        <row r="1118">
          <cell r="A1118" t="str">
            <v>9051663</v>
          </cell>
          <cell r="B1118" t="str">
            <v xml:space="preserve">A.JACKSON      </v>
          </cell>
          <cell r="C1118" t="str">
            <v xml:space="preserve">Straws Jumbo 7-3/4-Wrapped    </v>
          </cell>
          <cell r="D1118" t="str">
            <v xml:space="preserve">            </v>
          </cell>
          <cell r="E1118" t="str">
            <v xml:space="preserve">500/Bx  </v>
          </cell>
          <cell r="F1118" t="str">
            <v>ODEPOT</v>
          </cell>
          <cell r="G1118" t="str">
            <v xml:space="preserve">781075                   </v>
          </cell>
          <cell r="H1118" t="str">
            <v xml:space="preserve">D   </v>
          </cell>
          <cell r="I1118">
            <v>1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1</v>
          </cell>
          <cell r="O1118">
            <v>1</v>
          </cell>
          <cell r="P1118">
            <v>1</v>
          </cell>
          <cell r="Q1118" t="str">
            <v>D33</v>
          </cell>
          <cell r="R1118" t="str">
            <v xml:space="preserve"> </v>
          </cell>
          <cell r="S1118" t="str">
            <v>D</v>
          </cell>
          <cell r="T1118" t="str">
            <v xml:space="preserve">  </v>
          </cell>
          <cell r="U1118" t="str">
            <v xml:space="preserve">  </v>
          </cell>
          <cell r="V1118" t="str">
            <v>N</v>
          </cell>
          <cell r="W1118" t="str">
            <v>N</v>
          </cell>
          <cell r="X1118" t="str">
            <v>N</v>
          </cell>
          <cell r="Y1118" t="str">
            <v>N</v>
          </cell>
          <cell r="Z1118" t="str">
            <v>N</v>
          </cell>
          <cell r="AA1118" t="str">
            <v>Drop-ship only</v>
          </cell>
        </row>
        <row r="1119">
          <cell r="A1119" t="str">
            <v>9052264</v>
          </cell>
          <cell r="B1119" t="str">
            <v xml:space="preserve">A.JACKSON      </v>
          </cell>
          <cell r="C1119" t="str">
            <v xml:space="preserve">Soda 7up 12oz 2               </v>
          </cell>
          <cell r="D1119" t="str">
            <v xml:space="preserve">            </v>
          </cell>
          <cell r="E1119" t="str">
            <v xml:space="preserve">24/Pk   </v>
          </cell>
          <cell r="F1119" t="str">
            <v>ODEPOT</v>
          </cell>
          <cell r="G1119" t="str">
            <v xml:space="preserve">208059                   </v>
          </cell>
          <cell r="H1119" t="str">
            <v xml:space="preserve">D   </v>
          </cell>
          <cell r="I1119">
            <v>0</v>
          </cell>
          <cell r="J1119">
            <v>0</v>
          </cell>
          <cell r="K1119">
            <v>1</v>
          </cell>
          <cell r="L1119">
            <v>0</v>
          </cell>
          <cell r="M1119">
            <v>0</v>
          </cell>
          <cell r="N1119">
            <v>1</v>
          </cell>
          <cell r="O1119">
            <v>1</v>
          </cell>
          <cell r="P1119">
            <v>1</v>
          </cell>
          <cell r="Q1119" t="str">
            <v>D33</v>
          </cell>
          <cell r="R1119" t="str">
            <v xml:space="preserve"> </v>
          </cell>
          <cell r="S1119" t="str">
            <v>D</v>
          </cell>
          <cell r="T1119" t="str">
            <v xml:space="preserve">  </v>
          </cell>
          <cell r="U1119" t="str">
            <v xml:space="preserve">  </v>
          </cell>
          <cell r="V1119" t="str">
            <v>N</v>
          </cell>
          <cell r="W1119" t="str">
            <v>N</v>
          </cell>
          <cell r="X1119" t="str">
            <v>N</v>
          </cell>
          <cell r="Y1119" t="str">
            <v>N</v>
          </cell>
          <cell r="Z1119" t="str">
            <v>N</v>
          </cell>
          <cell r="AA1119" t="str">
            <v>Drop-ship only</v>
          </cell>
        </row>
        <row r="1120">
          <cell r="A1120" t="str">
            <v>9052284</v>
          </cell>
          <cell r="B1120" t="str">
            <v xml:space="preserve">A.JACKSON      </v>
          </cell>
          <cell r="C1120" t="str">
            <v xml:space="preserve">Tissue Bath Anglsft 400 Sheet </v>
          </cell>
          <cell r="D1120" t="str">
            <v xml:space="preserve">            </v>
          </cell>
          <cell r="E1120" t="str">
            <v xml:space="preserve">450/Pk  </v>
          </cell>
          <cell r="F1120" t="str">
            <v>ODEPOT</v>
          </cell>
          <cell r="G1120" t="str">
            <v xml:space="preserve">251368                   </v>
          </cell>
          <cell r="H1120" t="str">
            <v xml:space="preserve">D   </v>
          </cell>
          <cell r="I1120">
            <v>1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1</v>
          </cell>
          <cell r="O1120">
            <v>1</v>
          </cell>
          <cell r="P1120">
            <v>1</v>
          </cell>
          <cell r="Q1120" t="str">
            <v>D32</v>
          </cell>
          <cell r="R1120" t="str">
            <v xml:space="preserve"> </v>
          </cell>
          <cell r="S1120" t="str">
            <v>D</v>
          </cell>
          <cell r="T1120" t="str">
            <v xml:space="preserve">  </v>
          </cell>
          <cell r="U1120" t="str">
            <v xml:space="preserve">  </v>
          </cell>
          <cell r="V1120" t="str">
            <v>N</v>
          </cell>
          <cell r="W1120" t="str">
            <v>N</v>
          </cell>
          <cell r="X1120" t="str">
            <v>N</v>
          </cell>
          <cell r="Y1120" t="str">
            <v>N</v>
          </cell>
          <cell r="Z1120" t="str">
            <v>N</v>
          </cell>
          <cell r="AA1120" t="str">
            <v>Drop-ship only</v>
          </cell>
        </row>
        <row r="1121">
          <cell r="A1121" t="str">
            <v>9053833</v>
          </cell>
          <cell r="B1121" t="str">
            <v xml:space="preserve">A.JACKSON      </v>
          </cell>
          <cell r="C1121" t="str">
            <v>Board Arc Mgntc D/Ers 24x14 Wh</v>
          </cell>
          <cell r="D1121" t="str">
            <v xml:space="preserve">            </v>
          </cell>
          <cell r="E1121" t="str">
            <v xml:space="preserve">Ea      </v>
          </cell>
          <cell r="F1121" t="str">
            <v>ODEPOT</v>
          </cell>
          <cell r="G1121" t="str">
            <v xml:space="preserve">582275                   </v>
          </cell>
          <cell r="H1121" t="str">
            <v xml:space="preserve">D   </v>
          </cell>
          <cell r="I1121">
            <v>1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1</v>
          </cell>
          <cell r="O1121">
            <v>1</v>
          </cell>
          <cell r="P1121">
            <v>1</v>
          </cell>
          <cell r="Q1121" t="str">
            <v>D33</v>
          </cell>
          <cell r="R1121" t="str">
            <v xml:space="preserve"> </v>
          </cell>
          <cell r="S1121" t="str">
            <v>D</v>
          </cell>
          <cell r="T1121" t="str">
            <v xml:space="preserve">  </v>
          </cell>
          <cell r="U1121" t="str">
            <v xml:space="preserve">  </v>
          </cell>
          <cell r="V1121" t="str">
            <v>N</v>
          </cell>
          <cell r="W1121" t="str">
            <v>N</v>
          </cell>
          <cell r="X1121" t="str">
            <v>N</v>
          </cell>
          <cell r="Y1121" t="str">
            <v>N</v>
          </cell>
          <cell r="Z1121" t="str">
            <v>N</v>
          </cell>
          <cell r="AA1121" t="str">
            <v>Drop-ship only</v>
          </cell>
        </row>
        <row r="1122">
          <cell r="A1122" t="str">
            <v>9054812</v>
          </cell>
          <cell r="B1122" t="str">
            <v xml:space="preserve">A.JACKSON      </v>
          </cell>
          <cell r="C1122" t="str">
            <v xml:space="preserve">Vf Cranberry Cocktl 10oz      </v>
          </cell>
          <cell r="D1122" t="str">
            <v xml:space="preserve">            </v>
          </cell>
          <cell r="E1122" t="str">
            <v xml:space="preserve">24/Pk   </v>
          </cell>
          <cell r="F1122" t="str">
            <v>ODEPOT</v>
          </cell>
          <cell r="G1122" t="str">
            <v xml:space="preserve">887297                   </v>
          </cell>
          <cell r="H1122" t="str">
            <v xml:space="preserve">D   </v>
          </cell>
          <cell r="I1122">
            <v>0</v>
          </cell>
          <cell r="J1122">
            <v>0</v>
          </cell>
          <cell r="K1122">
            <v>1</v>
          </cell>
          <cell r="L1122">
            <v>0</v>
          </cell>
          <cell r="M1122">
            <v>0</v>
          </cell>
          <cell r="N1122">
            <v>1</v>
          </cell>
          <cell r="O1122">
            <v>1</v>
          </cell>
          <cell r="P1122">
            <v>1</v>
          </cell>
          <cell r="Q1122" t="str">
            <v>D33</v>
          </cell>
          <cell r="R1122" t="str">
            <v xml:space="preserve"> </v>
          </cell>
          <cell r="S1122" t="str">
            <v>D</v>
          </cell>
          <cell r="T1122" t="str">
            <v xml:space="preserve">  </v>
          </cell>
          <cell r="U1122" t="str">
            <v xml:space="preserve">  </v>
          </cell>
          <cell r="V1122" t="str">
            <v>N</v>
          </cell>
          <cell r="W1122" t="str">
            <v>N</v>
          </cell>
          <cell r="X1122" t="str">
            <v>N</v>
          </cell>
          <cell r="Y1122" t="str">
            <v>N</v>
          </cell>
          <cell r="Z1122" t="str">
            <v>N</v>
          </cell>
          <cell r="AA1122" t="str">
            <v>Drop-ship only</v>
          </cell>
        </row>
        <row r="1123">
          <cell r="A1123" t="str">
            <v>9054878</v>
          </cell>
          <cell r="B1123" t="str">
            <v xml:space="preserve">A.JACKSON      </v>
          </cell>
          <cell r="C1123" t="str">
            <v xml:space="preserve">Splenda Packets               </v>
          </cell>
          <cell r="D1123" t="str">
            <v xml:space="preserve">            </v>
          </cell>
          <cell r="E1123" t="str">
            <v xml:space="preserve">400/Pk  </v>
          </cell>
          <cell r="F1123" t="str">
            <v>ODEPOT</v>
          </cell>
          <cell r="G1123" t="str">
            <v xml:space="preserve">943504                   </v>
          </cell>
          <cell r="H1123" t="str">
            <v xml:space="preserve">D   </v>
          </cell>
          <cell r="I1123">
            <v>1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1</v>
          </cell>
          <cell r="O1123">
            <v>1</v>
          </cell>
          <cell r="P1123">
            <v>1</v>
          </cell>
          <cell r="Q1123" t="str">
            <v>D32</v>
          </cell>
          <cell r="R1123" t="str">
            <v xml:space="preserve"> </v>
          </cell>
          <cell r="S1123" t="str">
            <v>D</v>
          </cell>
          <cell r="T1123" t="str">
            <v xml:space="preserve">  </v>
          </cell>
          <cell r="U1123" t="str">
            <v xml:space="preserve">  </v>
          </cell>
          <cell r="V1123" t="str">
            <v>N</v>
          </cell>
          <cell r="W1123" t="str">
            <v>N</v>
          </cell>
          <cell r="X1123" t="str">
            <v>N</v>
          </cell>
          <cell r="Y1123" t="str">
            <v>N</v>
          </cell>
          <cell r="Z1123" t="str">
            <v>N</v>
          </cell>
          <cell r="AA1123" t="str">
            <v>Drop-ship only</v>
          </cell>
        </row>
        <row r="1124">
          <cell r="A1124" t="str">
            <v>9055734</v>
          </cell>
          <cell r="B1124" t="str">
            <v xml:space="preserve">A.JACKSON      </v>
          </cell>
          <cell r="C1124" t="str">
            <v xml:space="preserve">Ink OD Hp 97 Tri-Color        </v>
          </cell>
          <cell r="D1124" t="str">
            <v xml:space="preserve">            </v>
          </cell>
          <cell r="E1124" t="str">
            <v xml:space="preserve">Ea      </v>
          </cell>
          <cell r="F1124" t="str">
            <v>ODEPOT</v>
          </cell>
          <cell r="G1124" t="str">
            <v xml:space="preserve">309985                   </v>
          </cell>
          <cell r="H1124" t="str">
            <v xml:space="preserve">D   </v>
          </cell>
          <cell r="I1124">
            <v>0</v>
          </cell>
          <cell r="J1124">
            <v>0</v>
          </cell>
          <cell r="K1124">
            <v>1</v>
          </cell>
          <cell r="L1124">
            <v>0</v>
          </cell>
          <cell r="M1124">
            <v>0</v>
          </cell>
          <cell r="N1124">
            <v>1</v>
          </cell>
          <cell r="O1124">
            <v>1</v>
          </cell>
          <cell r="P1124">
            <v>1</v>
          </cell>
          <cell r="Q1124" t="str">
            <v>D32</v>
          </cell>
          <cell r="R1124" t="str">
            <v xml:space="preserve"> </v>
          </cell>
          <cell r="S1124" t="str">
            <v>D</v>
          </cell>
          <cell r="T1124" t="str">
            <v xml:space="preserve">  </v>
          </cell>
          <cell r="U1124" t="str">
            <v xml:space="preserve">  </v>
          </cell>
          <cell r="V1124" t="str">
            <v>N</v>
          </cell>
          <cell r="W1124" t="str">
            <v>N</v>
          </cell>
          <cell r="X1124" t="str">
            <v>N</v>
          </cell>
          <cell r="Y1124" t="str">
            <v>N</v>
          </cell>
          <cell r="Z1124" t="str">
            <v>N</v>
          </cell>
          <cell r="AA1124" t="str">
            <v>Drop-ship only</v>
          </cell>
        </row>
        <row r="1125">
          <cell r="A1125" t="str">
            <v>9056918</v>
          </cell>
          <cell r="B1125" t="str">
            <v xml:space="preserve">A.JACKSON      </v>
          </cell>
          <cell r="C1125" t="str">
            <v xml:space="preserve">Frame Ltr H/Fldr 2 Pk Gy      </v>
          </cell>
          <cell r="D1125" t="str">
            <v xml:space="preserve">            </v>
          </cell>
          <cell r="E1125" t="str">
            <v xml:space="preserve">2/Pk    </v>
          </cell>
          <cell r="F1125" t="str">
            <v>ODEPOT</v>
          </cell>
          <cell r="G1125" t="str">
            <v xml:space="preserve">767881                   </v>
          </cell>
          <cell r="H1125" t="str">
            <v xml:space="preserve">D   </v>
          </cell>
          <cell r="I1125">
            <v>1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1</v>
          </cell>
          <cell r="O1125">
            <v>1</v>
          </cell>
          <cell r="P1125">
            <v>1</v>
          </cell>
          <cell r="Q1125" t="str">
            <v>D32</v>
          </cell>
          <cell r="R1125" t="str">
            <v xml:space="preserve"> </v>
          </cell>
          <cell r="S1125" t="str">
            <v>D</v>
          </cell>
          <cell r="T1125" t="str">
            <v xml:space="preserve">  </v>
          </cell>
          <cell r="U1125" t="str">
            <v xml:space="preserve">  </v>
          </cell>
          <cell r="V1125" t="str">
            <v>N</v>
          </cell>
          <cell r="W1125" t="str">
            <v>N</v>
          </cell>
          <cell r="X1125" t="str">
            <v>N</v>
          </cell>
          <cell r="Y1125" t="str">
            <v>N</v>
          </cell>
          <cell r="Z1125" t="str">
            <v>N</v>
          </cell>
          <cell r="AA1125" t="str">
            <v>Drop-ship only</v>
          </cell>
        </row>
        <row r="1126">
          <cell r="A1126" t="str">
            <v>9057274</v>
          </cell>
          <cell r="B1126" t="str">
            <v xml:space="preserve">A.JACKSON      </v>
          </cell>
          <cell r="C1126" t="str">
            <v xml:space="preserve">Creamer N'joy                 </v>
          </cell>
          <cell r="D1126" t="str">
            <v xml:space="preserve">            </v>
          </cell>
          <cell r="E1126" t="str">
            <v xml:space="preserve">500/Bx  </v>
          </cell>
          <cell r="F1126" t="str">
            <v>ODEPOT</v>
          </cell>
          <cell r="G1126" t="str">
            <v xml:space="preserve">788630                   </v>
          </cell>
          <cell r="H1126" t="str">
            <v xml:space="preserve">D   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1</v>
          </cell>
          <cell r="N1126">
            <v>1</v>
          </cell>
          <cell r="O1126">
            <v>1</v>
          </cell>
          <cell r="P1126">
            <v>1</v>
          </cell>
          <cell r="Q1126" t="str">
            <v>D32</v>
          </cell>
          <cell r="R1126" t="str">
            <v xml:space="preserve"> </v>
          </cell>
          <cell r="S1126" t="str">
            <v>D</v>
          </cell>
          <cell r="T1126" t="str">
            <v xml:space="preserve">  </v>
          </cell>
          <cell r="U1126" t="str">
            <v xml:space="preserve">  </v>
          </cell>
          <cell r="V1126" t="str">
            <v>N</v>
          </cell>
          <cell r="W1126" t="str">
            <v>N</v>
          </cell>
          <cell r="X1126" t="str">
            <v>N</v>
          </cell>
          <cell r="Y1126" t="str">
            <v>N</v>
          </cell>
          <cell r="Z1126" t="str">
            <v>N</v>
          </cell>
          <cell r="AA1126" t="str">
            <v>Drop-ship only</v>
          </cell>
        </row>
        <row r="1127">
          <cell r="A1127" t="str">
            <v>9057953</v>
          </cell>
          <cell r="B1127" t="str">
            <v xml:space="preserve">A.JACKSON      </v>
          </cell>
          <cell r="C1127" t="str">
            <v xml:space="preserve">Sleeve CD/DVD 2-Sided Wht     </v>
          </cell>
          <cell r="D1127" t="str">
            <v xml:space="preserve">            </v>
          </cell>
          <cell r="E1127" t="str">
            <v xml:space="preserve">50/Pk   </v>
          </cell>
          <cell r="F1127" t="str">
            <v>ODEPOT</v>
          </cell>
          <cell r="G1127" t="str">
            <v xml:space="preserve">947050                   </v>
          </cell>
          <cell r="H1127" t="str">
            <v xml:space="preserve">D   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1</v>
          </cell>
          <cell r="N1127">
            <v>1</v>
          </cell>
          <cell r="O1127">
            <v>1</v>
          </cell>
          <cell r="P1127">
            <v>1</v>
          </cell>
          <cell r="Q1127" t="str">
            <v>D32</v>
          </cell>
          <cell r="R1127" t="str">
            <v xml:space="preserve"> </v>
          </cell>
          <cell r="S1127" t="str">
            <v>D</v>
          </cell>
          <cell r="T1127" t="str">
            <v xml:space="preserve">  </v>
          </cell>
          <cell r="U1127" t="str">
            <v xml:space="preserve">  </v>
          </cell>
          <cell r="V1127" t="str">
            <v>N</v>
          </cell>
          <cell r="W1127" t="str">
            <v>N</v>
          </cell>
          <cell r="X1127" t="str">
            <v>N</v>
          </cell>
          <cell r="Y1127" t="str">
            <v>N</v>
          </cell>
          <cell r="Z1127" t="str">
            <v>N</v>
          </cell>
          <cell r="AA1127" t="str">
            <v>Drop-ship only</v>
          </cell>
        </row>
        <row r="1128">
          <cell r="A1128" t="str">
            <v>9059726</v>
          </cell>
          <cell r="B1128" t="str">
            <v xml:space="preserve">A.JACKSON      </v>
          </cell>
          <cell r="C1128" t="str">
            <v xml:space="preserve">Lid Dome 12-16oz Wht          </v>
          </cell>
          <cell r="D1128" t="str">
            <v xml:space="preserve">            </v>
          </cell>
          <cell r="E1128" t="str">
            <v xml:space="preserve">500/Ca  </v>
          </cell>
          <cell r="F1128" t="str">
            <v>ODEPOT</v>
          </cell>
          <cell r="G1128" t="str">
            <v xml:space="preserve">546444                   </v>
          </cell>
          <cell r="H1128" t="str">
            <v xml:space="preserve">D   </v>
          </cell>
          <cell r="I1128">
            <v>1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1</v>
          </cell>
          <cell r="O1128">
            <v>1</v>
          </cell>
          <cell r="P1128">
            <v>1</v>
          </cell>
          <cell r="Q1128" t="str">
            <v>D33</v>
          </cell>
          <cell r="R1128" t="str">
            <v xml:space="preserve"> </v>
          </cell>
          <cell r="S1128" t="str">
            <v>D</v>
          </cell>
          <cell r="T1128" t="str">
            <v xml:space="preserve">  </v>
          </cell>
          <cell r="U1128" t="str">
            <v xml:space="preserve">  </v>
          </cell>
          <cell r="V1128" t="str">
            <v>N</v>
          </cell>
          <cell r="W1128" t="str">
            <v>N</v>
          </cell>
          <cell r="X1128" t="str">
            <v>N</v>
          </cell>
          <cell r="Y1128" t="str">
            <v>N</v>
          </cell>
          <cell r="Z1128" t="str">
            <v>N</v>
          </cell>
          <cell r="AA1128" t="str">
            <v>Drop-ship only</v>
          </cell>
        </row>
        <row r="1129">
          <cell r="A1129" t="str">
            <v>9060132</v>
          </cell>
          <cell r="B1129" t="str">
            <v xml:space="preserve">A.JACKSON      </v>
          </cell>
          <cell r="C1129" t="str">
            <v xml:space="preserve">Equal Sweetener               </v>
          </cell>
          <cell r="D1129" t="str">
            <v xml:space="preserve">            </v>
          </cell>
          <cell r="E1129" t="str">
            <v xml:space="preserve">500/Pk  </v>
          </cell>
          <cell r="F1129" t="str">
            <v>ODEPOT</v>
          </cell>
          <cell r="G1129" t="str">
            <v xml:space="preserve">716994                   </v>
          </cell>
          <cell r="H1129" t="str">
            <v xml:space="preserve">D   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1</v>
          </cell>
          <cell r="N1129">
            <v>1</v>
          </cell>
          <cell r="O1129">
            <v>1</v>
          </cell>
          <cell r="P1129">
            <v>1</v>
          </cell>
          <cell r="Q1129" t="str">
            <v>D32</v>
          </cell>
          <cell r="R1129" t="str">
            <v xml:space="preserve"> </v>
          </cell>
          <cell r="S1129" t="str">
            <v>D</v>
          </cell>
          <cell r="T1129" t="str">
            <v xml:space="preserve">  </v>
          </cell>
          <cell r="U1129" t="str">
            <v xml:space="preserve">  </v>
          </cell>
          <cell r="V1129" t="str">
            <v>N</v>
          </cell>
          <cell r="W1129" t="str">
            <v>N</v>
          </cell>
          <cell r="X1129" t="str">
            <v>N</v>
          </cell>
          <cell r="Y1129" t="str">
            <v>N</v>
          </cell>
          <cell r="Z1129" t="str">
            <v>N</v>
          </cell>
          <cell r="AA1129" t="str">
            <v>Drop-ship only</v>
          </cell>
        </row>
        <row r="1130">
          <cell r="A1130" t="str">
            <v>9063523</v>
          </cell>
          <cell r="B1130" t="str">
            <v xml:space="preserve">A.JACKSON      </v>
          </cell>
          <cell r="C1130" t="str">
            <v>Clorox Concentrated Germicidal</v>
          </cell>
          <cell r="D1130" t="str">
            <v xml:space="preserve">Bleach      </v>
          </cell>
          <cell r="E1130" t="str">
            <v>121oz/Bt</v>
          </cell>
          <cell r="F1130" t="str">
            <v>ODEPOT</v>
          </cell>
          <cell r="G1130" t="str">
            <v xml:space="preserve">849215                   </v>
          </cell>
          <cell r="H1130" t="str">
            <v xml:space="preserve">D   </v>
          </cell>
          <cell r="I1130">
            <v>1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1</v>
          </cell>
          <cell r="O1130">
            <v>1</v>
          </cell>
          <cell r="P1130">
            <v>1</v>
          </cell>
          <cell r="Q1130" t="str">
            <v>D32</v>
          </cell>
          <cell r="R1130" t="str">
            <v xml:space="preserve"> </v>
          </cell>
          <cell r="S1130" t="str">
            <v>D</v>
          </cell>
          <cell r="T1130" t="str">
            <v xml:space="preserve">  </v>
          </cell>
          <cell r="U1130" t="str">
            <v xml:space="preserve">  </v>
          </cell>
          <cell r="V1130" t="str">
            <v>N</v>
          </cell>
          <cell r="W1130" t="str">
            <v>N</v>
          </cell>
          <cell r="X1130" t="str">
            <v>N</v>
          </cell>
          <cell r="Y1130" t="str">
            <v>N</v>
          </cell>
          <cell r="Z1130" t="str">
            <v>N</v>
          </cell>
          <cell r="AA1130" t="str">
            <v>Drop-ship only</v>
          </cell>
        </row>
        <row r="1131">
          <cell r="A1131" t="str">
            <v>9063650</v>
          </cell>
          <cell r="B1131" t="str">
            <v xml:space="preserve">A.JACKSON      </v>
          </cell>
          <cell r="C1131" t="str">
            <v xml:space="preserve">Cup PerfectTouch              </v>
          </cell>
          <cell r="D1131" t="str">
            <v xml:space="preserve">12 Oz       </v>
          </cell>
          <cell r="E1131" t="str">
            <v xml:space="preserve">1000/Ca </v>
          </cell>
          <cell r="F1131" t="str">
            <v>ODEPOT</v>
          </cell>
          <cell r="G1131" t="str">
            <v xml:space="preserve">593153                   </v>
          </cell>
          <cell r="H1131" t="str">
            <v xml:space="preserve">D   </v>
          </cell>
          <cell r="I1131">
            <v>0</v>
          </cell>
          <cell r="J1131">
            <v>0</v>
          </cell>
          <cell r="K1131">
            <v>1</v>
          </cell>
          <cell r="L1131">
            <v>0</v>
          </cell>
          <cell r="M1131">
            <v>0</v>
          </cell>
          <cell r="N1131">
            <v>1</v>
          </cell>
          <cell r="O1131">
            <v>1</v>
          </cell>
          <cell r="P1131">
            <v>1</v>
          </cell>
          <cell r="Q1131" t="str">
            <v>D32</v>
          </cell>
          <cell r="R1131" t="str">
            <v xml:space="preserve"> </v>
          </cell>
          <cell r="S1131" t="str">
            <v>D</v>
          </cell>
          <cell r="T1131" t="str">
            <v xml:space="preserve">  </v>
          </cell>
          <cell r="U1131" t="str">
            <v xml:space="preserve">  </v>
          </cell>
          <cell r="V1131" t="str">
            <v>N</v>
          </cell>
          <cell r="W1131" t="str">
            <v>N</v>
          </cell>
          <cell r="X1131" t="str">
            <v>N</v>
          </cell>
          <cell r="Y1131" t="str">
            <v>N</v>
          </cell>
          <cell r="Z1131" t="str">
            <v>N</v>
          </cell>
          <cell r="AA1131" t="str">
            <v>Drop-ship only</v>
          </cell>
        </row>
        <row r="1132">
          <cell r="A1132" t="str">
            <v>9063952</v>
          </cell>
          <cell r="B1132" t="str">
            <v xml:space="preserve">A.JACKSON      </v>
          </cell>
          <cell r="C1132" t="str">
            <v xml:space="preserve">Coffee-Mate Creamer 0.38oz    </v>
          </cell>
          <cell r="D1132" t="str">
            <v>Cinnamon-Van</v>
          </cell>
          <cell r="E1132" t="str">
            <v xml:space="preserve">50/Bx   </v>
          </cell>
          <cell r="F1132" t="str">
            <v>ODEPOT</v>
          </cell>
          <cell r="G1132" t="str">
            <v xml:space="preserve">848180                   </v>
          </cell>
          <cell r="H1132" t="str">
            <v xml:space="preserve">D   </v>
          </cell>
          <cell r="I1132">
            <v>1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1</v>
          </cell>
          <cell r="O1132">
            <v>1</v>
          </cell>
          <cell r="P1132">
            <v>1</v>
          </cell>
          <cell r="Q1132" t="str">
            <v>D33</v>
          </cell>
          <cell r="R1132" t="str">
            <v xml:space="preserve"> </v>
          </cell>
          <cell r="S1132" t="str">
            <v>D</v>
          </cell>
          <cell r="T1132" t="str">
            <v xml:space="preserve">  </v>
          </cell>
          <cell r="U1132" t="str">
            <v xml:space="preserve">  </v>
          </cell>
          <cell r="V1132" t="str">
            <v>N</v>
          </cell>
          <cell r="W1132" t="str">
            <v>N</v>
          </cell>
          <cell r="X1132" t="str">
            <v>N</v>
          </cell>
          <cell r="Y1132" t="str">
            <v>N</v>
          </cell>
          <cell r="Z1132" t="str">
            <v>N</v>
          </cell>
          <cell r="AA1132" t="str">
            <v>Drop-ship only</v>
          </cell>
        </row>
        <row r="1133">
          <cell r="A1133" t="str">
            <v>9064358</v>
          </cell>
          <cell r="B1133" t="str">
            <v xml:space="preserve">A.JACKSON      </v>
          </cell>
          <cell r="C1133" t="str">
            <v xml:space="preserve">Battery Alkaline AA General   </v>
          </cell>
          <cell r="D1133" t="str">
            <v xml:space="preserve">Purpose     </v>
          </cell>
          <cell r="E1133" t="str">
            <v xml:space="preserve">20/Pk   </v>
          </cell>
          <cell r="F1133" t="str">
            <v>ODEPOT</v>
          </cell>
          <cell r="G1133" t="str">
            <v xml:space="preserve">587463                   </v>
          </cell>
          <cell r="H1133" t="str">
            <v xml:space="preserve">D   </v>
          </cell>
          <cell r="I1133">
            <v>1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1</v>
          </cell>
          <cell r="O1133">
            <v>1</v>
          </cell>
          <cell r="P1133">
            <v>1</v>
          </cell>
          <cell r="Q1133" t="str">
            <v>D33</v>
          </cell>
          <cell r="R1133" t="str">
            <v xml:space="preserve"> </v>
          </cell>
          <cell r="S1133" t="str">
            <v>D</v>
          </cell>
          <cell r="T1133" t="str">
            <v xml:space="preserve">  </v>
          </cell>
          <cell r="U1133" t="str">
            <v xml:space="preserve">  </v>
          </cell>
          <cell r="V1133" t="str">
            <v>N</v>
          </cell>
          <cell r="W1133" t="str">
            <v>N</v>
          </cell>
          <cell r="X1133" t="str">
            <v>N</v>
          </cell>
          <cell r="Y1133" t="str">
            <v>N</v>
          </cell>
          <cell r="Z1133" t="str">
            <v>N</v>
          </cell>
          <cell r="AA1133" t="str">
            <v>Drop-ship only</v>
          </cell>
        </row>
        <row r="1134">
          <cell r="A1134" t="str">
            <v>9064743</v>
          </cell>
          <cell r="B1134" t="str">
            <v xml:space="preserve">A.JACKSON      </v>
          </cell>
          <cell r="C1134" t="str">
            <v xml:space="preserve">Marker Sharpie Fine           </v>
          </cell>
          <cell r="D1134" t="str">
            <v xml:space="preserve">Black       </v>
          </cell>
          <cell r="E1134" t="str">
            <v xml:space="preserve">36/Pk   </v>
          </cell>
          <cell r="F1134" t="str">
            <v>ODEPOT</v>
          </cell>
          <cell r="G1134" t="str">
            <v xml:space="preserve">1390240                  </v>
          </cell>
          <cell r="H1134" t="str">
            <v xml:space="preserve">D   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1</v>
          </cell>
          <cell r="N1134">
            <v>1</v>
          </cell>
          <cell r="O1134">
            <v>1</v>
          </cell>
          <cell r="P1134">
            <v>1</v>
          </cell>
          <cell r="Q1134" t="str">
            <v>D32</v>
          </cell>
          <cell r="R1134" t="str">
            <v xml:space="preserve"> </v>
          </cell>
          <cell r="S1134" t="str">
            <v>D</v>
          </cell>
          <cell r="T1134" t="str">
            <v xml:space="preserve">  </v>
          </cell>
          <cell r="U1134" t="str">
            <v xml:space="preserve">  </v>
          </cell>
          <cell r="V1134" t="str">
            <v>N</v>
          </cell>
          <cell r="W1134" t="str">
            <v>N</v>
          </cell>
          <cell r="X1134" t="str">
            <v>N</v>
          </cell>
          <cell r="Y1134" t="str">
            <v>N</v>
          </cell>
          <cell r="Z1134" t="str">
            <v>N</v>
          </cell>
          <cell r="AA1134" t="str">
            <v>Drop-ship only</v>
          </cell>
        </row>
        <row r="1135">
          <cell r="A1135" t="str">
            <v>9065134</v>
          </cell>
          <cell r="B1135" t="str">
            <v xml:space="preserve">A.JACKSON      </v>
          </cell>
          <cell r="C1135" t="str">
            <v xml:space="preserve">Roll Towels Sparkle 2-Ply     </v>
          </cell>
          <cell r="D1135" t="str">
            <v xml:space="preserve">70 Sheets   </v>
          </cell>
          <cell r="E1135" t="str">
            <v xml:space="preserve">30/Ca   </v>
          </cell>
          <cell r="F1135" t="str">
            <v>ODEPOT</v>
          </cell>
          <cell r="G1135" t="str">
            <v xml:space="preserve">683707                   </v>
          </cell>
          <cell r="H1135" t="str">
            <v xml:space="preserve">D   </v>
          </cell>
          <cell r="I1135">
            <v>1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1</v>
          </cell>
          <cell r="O1135">
            <v>1</v>
          </cell>
          <cell r="P1135">
            <v>1</v>
          </cell>
          <cell r="Q1135" t="str">
            <v>D32</v>
          </cell>
          <cell r="R1135" t="str">
            <v xml:space="preserve"> </v>
          </cell>
          <cell r="S1135" t="str">
            <v>D</v>
          </cell>
          <cell r="T1135" t="str">
            <v xml:space="preserve">  </v>
          </cell>
          <cell r="U1135" t="str">
            <v xml:space="preserve">  </v>
          </cell>
          <cell r="V1135" t="str">
            <v>N</v>
          </cell>
          <cell r="W1135" t="str">
            <v>N</v>
          </cell>
          <cell r="X1135" t="str">
            <v>N</v>
          </cell>
          <cell r="Y1135" t="str">
            <v>N</v>
          </cell>
          <cell r="Z1135" t="str">
            <v>N</v>
          </cell>
          <cell r="AA1135" t="str">
            <v>Drop-ship only</v>
          </cell>
        </row>
        <row r="1136">
          <cell r="A1136" t="str">
            <v>9065228</v>
          </cell>
          <cell r="B1136" t="str">
            <v xml:space="preserve">A.JACKSON      </v>
          </cell>
          <cell r="C1136" t="str">
            <v xml:space="preserve">Pen BP Med                    </v>
          </cell>
          <cell r="D1136" t="str">
            <v xml:space="preserve">Black       </v>
          </cell>
          <cell r="E1136" t="str">
            <v xml:space="preserve">36/Pk   </v>
          </cell>
          <cell r="F1136" t="str">
            <v>ODEPOT</v>
          </cell>
          <cell r="G1136" t="str">
            <v xml:space="preserve">807029                   </v>
          </cell>
          <cell r="H1136" t="str">
            <v xml:space="preserve">D   </v>
          </cell>
          <cell r="I1136">
            <v>1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1</v>
          </cell>
          <cell r="O1136">
            <v>1</v>
          </cell>
          <cell r="P1136">
            <v>1</v>
          </cell>
          <cell r="Q1136" t="str">
            <v>D32</v>
          </cell>
          <cell r="R1136" t="str">
            <v xml:space="preserve"> </v>
          </cell>
          <cell r="S1136" t="str">
            <v>D</v>
          </cell>
          <cell r="T1136" t="str">
            <v xml:space="preserve">  </v>
          </cell>
          <cell r="U1136" t="str">
            <v xml:space="preserve">  </v>
          </cell>
          <cell r="V1136" t="str">
            <v>N</v>
          </cell>
          <cell r="W1136" t="str">
            <v>N</v>
          </cell>
          <cell r="X1136" t="str">
            <v>N</v>
          </cell>
          <cell r="Y1136" t="str">
            <v>N</v>
          </cell>
          <cell r="Z1136" t="str">
            <v>N</v>
          </cell>
          <cell r="AA1136" t="str">
            <v>Drop-ship only</v>
          </cell>
        </row>
        <row r="1137">
          <cell r="A1137" t="str">
            <v>9065928</v>
          </cell>
          <cell r="B1137" t="str">
            <v xml:space="preserve">A.JACKSON      </v>
          </cell>
          <cell r="C1137" t="str">
            <v xml:space="preserve">Calendar Wall Yearly 24"x36"  </v>
          </cell>
          <cell r="D1137" t="str">
            <v xml:space="preserve">J-D 2018    </v>
          </cell>
          <cell r="E1137" t="str">
            <v xml:space="preserve">Ea      </v>
          </cell>
          <cell r="F1137" t="str">
            <v>ODEPOT</v>
          </cell>
          <cell r="G1137" t="str">
            <v xml:space="preserve">871797                   </v>
          </cell>
          <cell r="H1137" t="str">
            <v xml:space="preserve">D   </v>
          </cell>
          <cell r="I1137">
            <v>0</v>
          </cell>
          <cell r="J1137">
            <v>0</v>
          </cell>
          <cell r="K1137">
            <v>1</v>
          </cell>
          <cell r="L1137">
            <v>0</v>
          </cell>
          <cell r="M1137">
            <v>0</v>
          </cell>
          <cell r="N1137">
            <v>1</v>
          </cell>
          <cell r="O1137">
            <v>1</v>
          </cell>
          <cell r="P1137">
            <v>1</v>
          </cell>
          <cell r="Q1137" t="str">
            <v>D32</v>
          </cell>
          <cell r="R1137" t="str">
            <v xml:space="preserve"> </v>
          </cell>
          <cell r="S1137" t="str">
            <v>D</v>
          </cell>
          <cell r="T1137" t="str">
            <v xml:space="preserve">  </v>
          </cell>
          <cell r="U1137" t="str">
            <v xml:space="preserve">  </v>
          </cell>
          <cell r="V1137" t="str">
            <v>N</v>
          </cell>
          <cell r="W1137" t="str">
            <v>N</v>
          </cell>
          <cell r="X1137" t="str">
            <v>N</v>
          </cell>
          <cell r="Y1137" t="str">
            <v>N</v>
          </cell>
          <cell r="Z1137" t="str">
            <v>N</v>
          </cell>
          <cell r="AA1137" t="str">
            <v>Drop-ship only</v>
          </cell>
        </row>
        <row r="1138">
          <cell r="A1138" t="str">
            <v>9333286</v>
          </cell>
          <cell r="B1138" t="str">
            <v xml:space="preserve">C.SCHMIDTKE    </v>
          </cell>
          <cell r="C1138" t="str">
            <v xml:space="preserve">Tubegauze #2 7/8"             </v>
          </cell>
          <cell r="D1138" t="str">
            <v xml:space="preserve">S242        </v>
          </cell>
          <cell r="E1138" t="str">
            <v>1Roll/Ca</v>
          </cell>
          <cell r="F1138" t="str">
            <v>MEDACT</v>
          </cell>
          <cell r="G1138" t="str">
            <v xml:space="preserve">61036                    </v>
          </cell>
          <cell r="H1138" t="str">
            <v xml:space="preserve">XE  </v>
          </cell>
          <cell r="I1138">
            <v>0</v>
          </cell>
          <cell r="J1138">
            <v>0</v>
          </cell>
          <cell r="K1138">
            <v>1</v>
          </cell>
          <cell r="L1138">
            <v>0</v>
          </cell>
          <cell r="M1138">
            <v>0</v>
          </cell>
          <cell r="N1138">
            <v>1</v>
          </cell>
          <cell r="O1138">
            <v>1</v>
          </cell>
          <cell r="P1138">
            <v>1</v>
          </cell>
          <cell r="Q1138" t="str">
            <v>M90</v>
          </cell>
          <cell r="R1138" t="str">
            <v xml:space="preserve"> </v>
          </cell>
          <cell r="S1138" t="str">
            <v>Blank</v>
          </cell>
          <cell r="T1138" t="str">
            <v xml:space="preserve">  </v>
          </cell>
          <cell r="U1138" t="str">
            <v xml:space="preserve">  </v>
          </cell>
          <cell r="V1138" t="str">
            <v>Y</v>
          </cell>
          <cell r="W1138" t="str">
            <v>N</v>
          </cell>
          <cell r="X1138" t="str">
            <v>N</v>
          </cell>
          <cell r="Y1138" t="str">
            <v>N</v>
          </cell>
          <cell r="Z1138" t="str">
            <v>N</v>
          </cell>
          <cell r="AA1138" t="str">
            <v>Non-stock in the primary DC - demand too low to convert</v>
          </cell>
        </row>
        <row r="1139">
          <cell r="A1139" t="str">
            <v>9346572</v>
          </cell>
          <cell r="B1139" t="str">
            <v xml:space="preserve">A.JACKSON      </v>
          </cell>
          <cell r="C1139" t="str">
            <v xml:space="preserve">Water f/Inhalation Sterile    </v>
          </cell>
          <cell r="D1139" t="str">
            <v xml:space="preserve">1000 ML     </v>
          </cell>
          <cell r="E1139" t="str">
            <v xml:space="preserve">14/Ca   </v>
          </cell>
          <cell r="F1139" t="str">
            <v>VYAIRE</v>
          </cell>
          <cell r="G1139" t="str">
            <v xml:space="preserve">2D0735X                  </v>
          </cell>
          <cell r="H1139" t="str">
            <v xml:space="preserve">XE  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1</v>
          </cell>
          <cell r="N1139">
            <v>1</v>
          </cell>
          <cell r="O1139">
            <v>1</v>
          </cell>
          <cell r="P1139">
            <v>1</v>
          </cell>
          <cell r="Q1139" t="str">
            <v>G10</v>
          </cell>
          <cell r="R1139" t="str">
            <v xml:space="preserve"> </v>
          </cell>
          <cell r="S1139" t="str">
            <v>Blank</v>
          </cell>
          <cell r="T1139" t="str">
            <v xml:space="preserve">  </v>
          </cell>
          <cell r="U1139" t="str">
            <v>DP</v>
          </cell>
          <cell r="V1139" t="str">
            <v>Y</v>
          </cell>
          <cell r="W1139" t="str">
            <v>N</v>
          </cell>
          <cell r="X1139" t="str">
            <v>Y</v>
          </cell>
          <cell r="Y1139" t="str">
            <v>N</v>
          </cell>
          <cell r="Z1139" t="str">
            <v>N</v>
          </cell>
          <cell r="AA1139" t="str">
            <v>Non-stock in the primary DC - demand too low to convert</v>
          </cell>
        </row>
        <row r="1140">
          <cell r="A1140" t="str">
            <v>9528281</v>
          </cell>
          <cell r="B1140" t="str">
            <v xml:space="preserve">M.MCLUNE       </v>
          </cell>
          <cell r="C1140" t="str">
            <v>Lysol Disinfectant SpringWater</v>
          </cell>
          <cell r="D1140" t="str">
            <v xml:space="preserve">19oz        </v>
          </cell>
          <cell r="E1140" t="str">
            <v xml:space="preserve">12/Ca   </v>
          </cell>
          <cell r="F1140" t="str">
            <v>SULTAN</v>
          </cell>
          <cell r="G1140" t="str">
            <v xml:space="preserve">76075                    </v>
          </cell>
          <cell r="H1140" t="str">
            <v xml:space="preserve">XS  </v>
          </cell>
          <cell r="I1140">
            <v>0</v>
          </cell>
          <cell r="J1140">
            <v>0</v>
          </cell>
          <cell r="K1140">
            <v>1</v>
          </cell>
          <cell r="L1140">
            <v>0</v>
          </cell>
          <cell r="M1140">
            <v>0</v>
          </cell>
          <cell r="N1140">
            <v>1</v>
          </cell>
          <cell r="O1140">
            <v>1</v>
          </cell>
          <cell r="P1140">
            <v>1</v>
          </cell>
          <cell r="Q1140" t="str">
            <v>M80</v>
          </cell>
          <cell r="R1140" t="str">
            <v xml:space="preserve"> </v>
          </cell>
          <cell r="S1140" t="str">
            <v>Blank</v>
          </cell>
          <cell r="T1140" t="str">
            <v xml:space="preserve">  </v>
          </cell>
          <cell r="U1140" t="str">
            <v xml:space="preserve">  </v>
          </cell>
          <cell r="V1140" t="str">
            <v>Y</v>
          </cell>
          <cell r="W1140" t="str">
            <v>Y</v>
          </cell>
          <cell r="X1140" t="str">
            <v>Y</v>
          </cell>
          <cell r="Y1140" t="str">
            <v>Y</v>
          </cell>
          <cell r="Z1140" t="str">
            <v>Y</v>
          </cell>
          <cell r="AA1140" t="str">
            <v>Low impact - only 1 or 2 line impact</v>
          </cell>
        </row>
        <row r="1141">
          <cell r="A1141" t="str">
            <v>9532292</v>
          </cell>
          <cell r="B1141" t="str">
            <v xml:space="preserve">G.RAZZANO      </v>
          </cell>
          <cell r="C1141" t="str">
            <v>Scissors Iris Straight Sterile</v>
          </cell>
          <cell r="D1141" t="str">
            <v xml:space="preserve">4-1/2"      </v>
          </cell>
          <cell r="E1141" t="str">
            <v xml:space="preserve">50/pk   </v>
          </cell>
          <cell r="F1141" t="str">
            <v>MILTEX</v>
          </cell>
          <cell r="G1141" t="str">
            <v xml:space="preserve">ST5-304                  </v>
          </cell>
          <cell r="H1141" t="str">
            <v xml:space="preserve">BO  </v>
          </cell>
          <cell r="I1141">
            <v>1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1</v>
          </cell>
          <cell r="O1141">
            <v>1</v>
          </cell>
          <cell r="P1141">
            <v>1</v>
          </cell>
          <cell r="Q1141" t="str">
            <v>M10</v>
          </cell>
          <cell r="R1141" t="str">
            <v xml:space="preserve"> </v>
          </cell>
          <cell r="S1141" t="str">
            <v>Blank</v>
          </cell>
          <cell r="T1141" t="str">
            <v xml:space="preserve">  </v>
          </cell>
          <cell r="U1141" t="str">
            <v xml:space="preserve">  </v>
          </cell>
          <cell r="V1141" t="str">
            <v>Y</v>
          </cell>
          <cell r="W1141" t="str">
            <v>N</v>
          </cell>
          <cell r="X1141" t="str">
            <v>N</v>
          </cell>
          <cell r="Y1141" t="str">
            <v>N</v>
          </cell>
          <cell r="Z1141" t="str">
            <v>N</v>
          </cell>
          <cell r="AA1141" t="str">
            <v>Low impact - only 1 or 2 line impact</v>
          </cell>
        </row>
        <row r="1142">
          <cell r="A1142" t="str">
            <v>9532293</v>
          </cell>
          <cell r="B1142" t="str">
            <v xml:space="preserve">G.RAZZANO      </v>
          </cell>
          <cell r="C1142" t="str">
            <v xml:space="preserve">Scissors Iris Curved Sterile  </v>
          </cell>
          <cell r="D1142" t="str">
            <v xml:space="preserve">4-1/2"      </v>
          </cell>
          <cell r="E1142" t="str">
            <v xml:space="preserve">50/pk   </v>
          </cell>
          <cell r="F1142" t="str">
            <v>MILTEX</v>
          </cell>
          <cell r="G1142" t="str">
            <v xml:space="preserve">ST5-306                  </v>
          </cell>
          <cell r="H1142" t="str">
            <v xml:space="preserve">D   </v>
          </cell>
          <cell r="I1142">
            <v>1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1</v>
          </cell>
          <cell r="O1142">
            <v>1</v>
          </cell>
          <cell r="P1142">
            <v>1</v>
          </cell>
          <cell r="Q1142" t="str">
            <v>M85</v>
          </cell>
          <cell r="R1142" t="str">
            <v xml:space="preserve"> </v>
          </cell>
          <cell r="S1142" t="str">
            <v>D</v>
          </cell>
          <cell r="T1142" t="str">
            <v xml:space="preserve">  </v>
          </cell>
          <cell r="U1142" t="str">
            <v xml:space="preserve">  </v>
          </cell>
          <cell r="V1142" t="str">
            <v>N</v>
          </cell>
          <cell r="W1142" t="str">
            <v>N</v>
          </cell>
          <cell r="X1142" t="str">
            <v>N</v>
          </cell>
          <cell r="Y1142" t="str">
            <v>N</v>
          </cell>
          <cell r="Z1142" t="str">
            <v>N</v>
          </cell>
          <cell r="AA1142" t="str">
            <v>Corporate non-stock - demand too low to convert</v>
          </cell>
        </row>
        <row r="1143">
          <cell r="A1143" t="str">
            <v>9533135</v>
          </cell>
          <cell r="B1143" t="str">
            <v xml:space="preserve">G.RAZZANO      </v>
          </cell>
          <cell r="C1143" t="str">
            <v xml:space="preserve">Pessary Cube W/Drain          </v>
          </cell>
          <cell r="D1143" t="str">
            <v xml:space="preserve">56mm Sz7    </v>
          </cell>
          <cell r="E1143" t="str">
            <v xml:space="preserve">Ea      </v>
          </cell>
          <cell r="F1143" t="str">
            <v>MILTEX</v>
          </cell>
          <cell r="G1143" t="str">
            <v xml:space="preserve">30-CUD7                  </v>
          </cell>
          <cell r="H1143" t="str">
            <v xml:space="preserve">D   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1</v>
          </cell>
          <cell r="N1143">
            <v>1</v>
          </cell>
          <cell r="O1143">
            <v>1</v>
          </cell>
          <cell r="P1143">
            <v>1</v>
          </cell>
          <cell r="Q1143" t="str">
            <v>M85</v>
          </cell>
          <cell r="R1143" t="str">
            <v xml:space="preserve"> </v>
          </cell>
          <cell r="S1143" t="str">
            <v>D</v>
          </cell>
          <cell r="T1143" t="str">
            <v xml:space="preserve">  </v>
          </cell>
          <cell r="U1143" t="str">
            <v xml:space="preserve">  </v>
          </cell>
          <cell r="V1143" t="str">
            <v>N</v>
          </cell>
          <cell r="W1143" t="str">
            <v>N</v>
          </cell>
          <cell r="X1143" t="str">
            <v>N</v>
          </cell>
          <cell r="Y1143" t="str">
            <v>N</v>
          </cell>
          <cell r="Z1143" t="str">
            <v>N</v>
          </cell>
          <cell r="AA1143" t="str">
            <v>Corporate non-stock - demand too low to convert</v>
          </cell>
        </row>
        <row r="1144">
          <cell r="A1144" t="str">
            <v>9533797</v>
          </cell>
          <cell r="B1144" t="str">
            <v xml:space="preserve">G.RAZZANO      </v>
          </cell>
          <cell r="C1144" t="str">
            <v xml:space="preserve">Probe w/Eye S/S               </v>
          </cell>
          <cell r="D1144" t="str">
            <v xml:space="preserve">5"          </v>
          </cell>
          <cell r="E1144" t="str">
            <v xml:space="preserve">Ea      </v>
          </cell>
          <cell r="F1144" t="str">
            <v>MILTEX</v>
          </cell>
          <cell r="G1144" t="str">
            <v xml:space="preserve">10-24-SS                 </v>
          </cell>
          <cell r="H1144" t="str">
            <v xml:space="preserve">XE  </v>
          </cell>
          <cell r="I1144">
            <v>0</v>
          </cell>
          <cell r="J1144">
            <v>0</v>
          </cell>
          <cell r="K1144">
            <v>1</v>
          </cell>
          <cell r="L1144">
            <v>0</v>
          </cell>
          <cell r="M1144">
            <v>0</v>
          </cell>
          <cell r="N1144">
            <v>1</v>
          </cell>
          <cell r="O1144">
            <v>1</v>
          </cell>
          <cell r="P1144">
            <v>1</v>
          </cell>
          <cell r="Q1144" t="str">
            <v>M80</v>
          </cell>
          <cell r="R1144" t="str">
            <v xml:space="preserve"> </v>
          </cell>
          <cell r="S1144" t="str">
            <v>Blank</v>
          </cell>
          <cell r="T1144" t="str">
            <v xml:space="preserve">  </v>
          </cell>
          <cell r="U1144" t="str">
            <v xml:space="preserve">  </v>
          </cell>
          <cell r="V1144" t="str">
            <v>Y</v>
          </cell>
          <cell r="W1144" t="str">
            <v>N</v>
          </cell>
          <cell r="X1144" t="str">
            <v>N</v>
          </cell>
          <cell r="Y1144" t="str">
            <v>N</v>
          </cell>
          <cell r="Z1144" t="str">
            <v>N</v>
          </cell>
          <cell r="AA1144" t="str">
            <v>Non-stock in the primary DC - demand too low to convert</v>
          </cell>
        </row>
        <row r="1145">
          <cell r="A1145" t="str">
            <v>9534128</v>
          </cell>
          <cell r="B1145" t="str">
            <v xml:space="preserve">G.RAZZANO      </v>
          </cell>
          <cell r="C1145" t="str">
            <v>Tischler Biopsy Forceps w/Lock</v>
          </cell>
          <cell r="D1145" t="str">
            <v xml:space="preserve">8"          </v>
          </cell>
          <cell r="E1145" t="str">
            <v xml:space="preserve">Ea      </v>
          </cell>
          <cell r="F1145" t="str">
            <v>MILTEX</v>
          </cell>
          <cell r="G1145" t="str">
            <v xml:space="preserve">MH301442WL               </v>
          </cell>
          <cell r="H1145" t="str">
            <v xml:space="preserve">XE  </v>
          </cell>
          <cell r="I1145">
            <v>0</v>
          </cell>
          <cell r="J1145">
            <v>0</v>
          </cell>
          <cell r="K1145">
            <v>1</v>
          </cell>
          <cell r="L1145">
            <v>0</v>
          </cell>
          <cell r="M1145">
            <v>0</v>
          </cell>
          <cell r="N1145">
            <v>1</v>
          </cell>
          <cell r="O1145">
            <v>1</v>
          </cell>
          <cell r="P1145">
            <v>1</v>
          </cell>
          <cell r="Q1145" t="str">
            <v>M10</v>
          </cell>
          <cell r="R1145" t="str">
            <v xml:space="preserve"> </v>
          </cell>
          <cell r="S1145" t="str">
            <v>Blank</v>
          </cell>
          <cell r="T1145" t="str">
            <v xml:space="preserve">  </v>
          </cell>
          <cell r="U1145" t="str">
            <v xml:space="preserve">  </v>
          </cell>
          <cell r="V1145" t="str">
            <v>Y</v>
          </cell>
          <cell r="W1145" t="str">
            <v>N</v>
          </cell>
          <cell r="X1145" t="str">
            <v>N</v>
          </cell>
          <cell r="Y1145" t="str">
            <v>N</v>
          </cell>
          <cell r="Z1145" t="str">
            <v>N</v>
          </cell>
          <cell r="AA1145" t="str">
            <v>Non-stock in the primary DC - demand too low to convert</v>
          </cell>
        </row>
        <row r="1146">
          <cell r="A1146" t="str">
            <v>9535409</v>
          </cell>
          <cell r="B1146" t="str">
            <v xml:space="preserve">G.RAZZANO      </v>
          </cell>
          <cell r="C1146" t="str">
            <v xml:space="preserve">Keyes Biopsy Punch Disposable </v>
          </cell>
          <cell r="D1146" t="str">
            <v xml:space="preserve">5mm         </v>
          </cell>
          <cell r="E1146" t="str">
            <v xml:space="preserve">Ea      </v>
          </cell>
          <cell r="F1146" t="str">
            <v>MILTEX</v>
          </cell>
          <cell r="G1146" t="str">
            <v xml:space="preserve">33-35                    </v>
          </cell>
          <cell r="H1146" t="str">
            <v xml:space="preserve">BO  </v>
          </cell>
          <cell r="I1146">
            <v>0</v>
          </cell>
          <cell r="J1146">
            <v>1</v>
          </cell>
          <cell r="K1146">
            <v>0</v>
          </cell>
          <cell r="L1146">
            <v>0</v>
          </cell>
          <cell r="M1146">
            <v>0</v>
          </cell>
          <cell r="N1146">
            <v>1</v>
          </cell>
          <cell r="O1146">
            <v>1</v>
          </cell>
          <cell r="P1146">
            <v>1</v>
          </cell>
          <cell r="Q1146" t="str">
            <v>M10</v>
          </cell>
          <cell r="R1146" t="str">
            <v xml:space="preserve"> </v>
          </cell>
          <cell r="S1146" t="str">
            <v>Blank</v>
          </cell>
          <cell r="T1146" t="str">
            <v xml:space="preserve">  </v>
          </cell>
          <cell r="U1146" t="str">
            <v xml:space="preserve">  </v>
          </cell>
          <cell r="V1146" t="str">
            <v>Y</v>
          </cell>
          <cell r="W1146" t="str">
            <v>Y</v>
          </cell>
          <cell r="X1146" t="str">
            <v>Y</v>
          </cell>
          <cell r="Y1146" t="str">
            <v>Y</v>
          </cell>
          <cell r="Z1146" t="str">
            <v>Y</v>
          </cell>
          <cell r="AA1146" t="str">
            <v>Low impact - only 1 or 2 line impact</v>
          </cell>
        </row>
        <row r="1147">
          <cell r="A1147" t="str">
            <v>9662443</v>
          </cell>
          <cell r="B1147" t="str">
            <v xml:space="preserve">A.VETACK       </v>
          </cell>
          <cell r="C1147" t="str">
            <v>Labels Patient ID SelfAdhesive</v>
          </cell>
          <cell r="D1147" t="str">
            <v xml:space="preserve">            </v>
          </cell>
          <cell r="E1147" t="str">
            <v xml:space="preserve">2000/Pk </v>
          </cell>
          <cell r="F1147" t="str">
            <v>GLOSCI</v>
          </cell>
          <cell r="G1147" t="str">
            <v xml:space="preserve">112192                   </v>
          </cell>
          <cell r="H1147" t="str">
            <v xml:space="preserve">XD  </v>
          </cell>
          <cell r="I1147">
            <v>0</v>
          </cell>
          <cell r="J1147">
            <v>0</v>
          </cell>
          <cell r="K1147">
            <v>1</v>
          </cell>
          <cell r="L1147">
            <v>0</v>
          </cell>
          <cell r="M1147">
            <v>0</v>
          </cell>
          <cell r="N1147">
            <v>1</v>
          </cell>
          <cell r="O1147">
            <v>1</v>
          </cell>
          <cell r="P1147">
            <v>1</v>
          </cell>
          <cell r="Q1147" t="str">
            <v>M86</v>
          </cell>
          <cell r="R1147" t="str">
            <v xml:space="preserve"> </v>
          </cell>
          <cell r="S1147" t="str">
            <v>L</v>
          </cell>
          <cell r="T1147" t="str">
            <v xml:space="preserve">  </v>
          </cell>
          <cell r="U1147" t="str">
            <v xml:space="preserve">  </v>
          </cell>
          <cell r="V1147" t="str">
            <v>N</v>
          </cell>
          <cell r="W1147" t="str">
            <v>N</v>
          </cell>
          <cell r="X1147" t="str">
            <v>N</v>
          </cell>
          <cell r="Y1147" t="str">
            <v>N</v>
          </cell>
          <cell r="Z1147" t="str">
            <v>N</v>
          </cell>
          <cell r="AA1147" t="str">
            <v>Corporate non-stock - demand too low to convert</v>
          </cell>
        </row>
        <row r="1148">
          <cell r="A1148" t="str">
            <v>9740174</v>
          </cell>
          <cell r="B1148" t="str">
            <v xml:space="preserve">G.RAZZANO      </v>
          </cell>
          <cell r="C1148" t="str">
            <v xml:space="preserve">Adapter Socket Alligator Clip </v>
          </cell>
          <cell r="D1148" t="str">
            <v xml:space="preserve">Banana      </v>
          </cell>
          <cell r="E1148" t="str">
            <v xml:space="preserve">10/Bx   </v>
          </cell>
          <cell r="F1148" t="str">
            <v>EDANIN</v>
          </cell>
          <cell r="G1148" t="str">
            <v xml:space="preserve">01.57.040173             </v>
          </cell>
          <cell r="H1148" t="str">
            <v xml:space="preserve">D   </v>
          </cell>
          <cell r="I1148">
            <v>1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1</v>
          </cell>
          <cell r="O1148">
            <v>1</v>
          </cell>
          <cell r="P1148">
            <v>1</v>
          </cell>
          <cell r="Q1148" t="str">
            <v>M85</v>
          </cell>
          <cell r="R1148" t="str">
            <v xml:space="preserve"> </v>
          </cell>
          <cell r="S1148" t="str">
            <v>D</v>
          </cell>
          <cell r="T1148" t="str">
            <v xml:space="preserve">  </v>
          </cell>
          <cell r="U1148" t="str">
            <v>DP</v>
          </cell>
          <cell r="V1148" t="str">
            <v>N</v>
          </cell>
          <cell r="W1148" t="str">
            <v>N</v>
          </cell>
          <cell r="X1148" t="str">
            <v>N</v>
          </cell>
          <cell r="Y1148" t="str">
            <v>N</v>
          </cell>
          <cell r="Z1148" t="str">
            <v>N</v>
          </cell>
          <cell r="AA1148" t="str">
            <v>Corporate non-stock - demand too low to convert</v>
          </cell>
        </row>
        <row r="1149">
          <cell r="A1149" t="str">
            <v>9830010</v>
          </cell>
          <cell r="B1149" t="str">
            <v xml:space="preserve">T.SMITH        </v>
          </cell>
          <cell r="C1149" t="str">
            <v xml:space="preserve">Battery Alkaline Quantum Bulk </v>
          </cell>
          <cell r="D1149" t="str">
            <v xml:space="preserve">AAA         </v>
          </cell>
          <cell r="E1149" t="str">
            <v xml:space="preserve">144/Ca  </v>
          </cell>
          <cell r="F1149" t="str">
            <v xml:space="preserve">ABCO  </v>
          </cell>
          <cell r="G1149" t="str">
            <v xml:space="preserve">QU2400BKD                </v>
          </cell>
          <cell r="H1149" t="str">
            <v xml:space="preserve">XD  </v>
          </cell>
          <cell r="I1149">
            <v>0</v>
          </cell>
          <cell r="J1149">
            <v>0</v>
          </cell>
          <cell r="K1149">
            <v>1</v>
          </cell>
          <cell r="L1149">
            <v>0</v>
          </cell>
          <cell r="M1149">
            <v>0</v>
          </cell>
          <cell r="N1149">
            <v>1</v>
          </cell>
          <cell r="O1149">
            <v>1</v>
          </cell>
          <cell r="P1149">
            <v>1</v>
          </cell>
          <cell r="Q1149" t="str">
            <v>M86</v>
          </cell>
          <cell r="R1149" t="str">
            <v xml:space="preserve"> </v>
          </cell>
          <cell r="S1149" t="str">
            <v>L</v>
          </cell>
          <cell r="T1149" t="str">
            <v xml:space="preserve">  </v>
          </cell>
          <cell r="U1149" t="str">
            <v xml:space="preserve">  </v>
          </cell>
          <cell r="V1149" t="str">
            <v>N</v>
          </cell>
          <cell r="W1149" t="str">
            <v>N</v>
          </cell>
          <cell r="X1149" t="str">
            <v>N</v>
          </cell>
          <cell r="Y1149" t="str">
            <v>N</v>
          </cell>
          <cell r="Z1149" t="str">
            <v>N</v>
          </cell>
          <cell r="AA1149" t="str">
            <v>Corporate non-stock - demand too low to convert</v>
          </cell>
        </row>
        <row r="1150">
          <cell r="A1150" t="str">
            <v>9870249</v>
          </cell>
          <cell r="B1150" t="str">
            <v xml:space="preserve">T.FABIAN       </v>
          </cell>
          <cell r="C1150" t="str">
            <v xml:space="preserve">Syringe Slip Tip              </v>
          </cell>
          <cell r="D1150" t="str">
            <v xml:space="preserve">3cc         </v>
          </cell>
          <cell r="E1150" t="str">
            <v xml:space="preserve">200/Bx  </v>
          </cell>
          <cell r="F1150" t="str">
            <v xml:space="preserve">BD    </v>
          </cell>
          <cell r="G1150" t="str">
            <v xml:space="preserve">309656                   </v>
          </cell>
          <cell r="H1150" t="str">
            <v xml:space="preserve">XS  </v>
          </cell>
          <cell r="I1150">
            <v>0</v>
          </cell>
          <cell r="J1150">
            <v>1</v>
          </cell>
          <cell r="K1150">
            <v>0</v>
          </cell>
          <cell r="L1150">
            <v>0</v>
          </cell>
          <cell r="M1150">
            <v>0</v>
          </cell>
          <cell r="N1150">
            <v>1</v>
          </cell>
          <cell r="O1150">
            <v>1</v>
          </cell>
          <cell r="P1150">
            <v>1</v>
          </cell>
          <cell r="Q1150" t="str">
            <v>M10</v>
          </cell>
          <cell r="R1150" t="str">
            <v xml:space="preserve"> </v>
          </cell>
          <cell r="S1150" t="str">
            <v>Blank</v>
          </cell>
          <cell r="T1150" t="str">
            <v xml:space="preserve">  </v>
          </cell>
          <cell r="U1150" t="str">
            <v>DP</v>
          </cell>
          <cell r="V1150" t="str">
            <v>Y</v>
          </cell>
          <cell r="W1150" t="str">
            <v>Y</v>
          </cell>
          <cell r="X1150" t="str">
            <v>Y</v>
          </cell>
          <cell r="Y1150" t="str">
            <v>Y</v>
          </cell>
          <cell r="Z1150" t="str">
            <v>Y</v>
          </cell>
          <cell r="AA1150" t="str">
            <v>Low impact - only 1 or 2 line impact</v>
          </cell>
        </row>
        <row r="1151">
          <cell r="A1151" t="str">
            <v>9870794</v>
          </cell>
          <cell r="B1151" t="str">
            <v xml:space="preserve">W.ROACH        </v>
          </cell>
          <cell r="C1151" t="str">
            <v xml:space="preserve">Anaerobic Culture Bac/lyt     </v>
          </cell>
          <cell r="D1151" t="str">
            <v xml:space="preserve">10          </v>
          </cell>
          <cell r="E1151" t="str">
            <v xml:space="preserve">50/Bx   </v>
          </cell>
          <cell r="F1151" t="str">
            <v>B-DMIC</v>
          </cell>
          <cell r="G1151" t="str">
            <v xml:space="preserve">442265                   </v>
          </cell>
          <cell r="H1151" t="str">
            <v xml:space="preserve">XD  </v>
          </cell>
          <cell r="I1151">
            <v>1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1</v>
          </cell>
          <cell r="O1151">
            <v>1</v>
          </cell>
          <cell r="P1151">
            <v>1</v>
          </cell>
          <cell r="Q1151" t="str">
            <v>M86</v>
          </cell>
          <cell r="R1151" t="str">
            <v xml:space="preserve"> </v>
          </cell>
          <cell r="S1151" t="str">
            <v>L</v>
          </cell>
          <cell r="T1151" t="str">
            <v xml:space="preserve">  </v>
          </cell>
          <cell r="U1151" t="str">
            <v>DP</v>
          </cell>
          <cell r="V1151" t="str">
            <v>N</v>
          </cell>
          <cell r="W1151" t="str">
            <v>N</v>
          </cell>
          <cell r="X1151" t="str">
            <v>N</v>
          </cell>
          <cell r="Y1151" t="str">
            <v>N</v>
          </cell>
          <cell r="Z1151" t="str">
            <v>N</v>
          </cell>
          <cell r="AA1151" t="str">
            <v>Corporate non-stock - demand too low to convert</v>
          </cell>
        </row>
        <row r="1152">
          <cell r="A1152" t="str">
            <v>9871271</v>
          </cell>
          <cell r="B1152" t="str">
            <v xml:space="preserve">T.FABIAN       </v>
          </cell>
          <cell r="C1152" t="str">
            <v>Syringes w/Needle LL Disp 10cc</v>
          </cell>
          <cell r="D1152" t="str">
            <v xml:space="preserve">20gx1"      </v>
          </cell>
          <cell r="E1152" t="str">
            <v xml:space="preserve">100/Bx  </v>
          </cell>
          <cell r="F1152" t="str">
            <v xml:space="preserve">BD    </v>
          </cell>
          <cell r="G1152" t="str">
            <v xml:space="preserve">309644                   </v>
          </cell>
          <cell r="H1152" t="str">
            <v xml:space="preserve">XS  </v>
          </cell>
          <cell r="I1152">
            <v>1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1</v>
          </cell>
          <cell r="O1152">
            <v>1</v>
          </cell>
          <cell r="P1152">
            <v>1</v>
          </cell>
          <cell r="Q1152" t="str">
            <v>M10</v>
          </cell>
          <cell r="R1152" t="str">
            <v xml:space="preserve"> </v>
          </cell>
          <cell r="S1152" t="str">
            <v>Blank</v>
          </cell>
          <cell r="T1152" t="str">
            <v>CS</v>
          </cell>
          <cell r="U1152" t="str">
            <v>DP</v>
          </cell>
          <cell r="V1152" t="str">
            <v>Y</v>
          </cell>
          <cell r="W1152" t="str">
            <v>Y</v>
          </cell>
          <cell r="X1152" t="str">
            <v>Y</v>
          </cell>
          <cell r="Y1152" t="str">
            <v>Y</v>
          </cell>
          <cell r="Z1152" t="str">
            <v>Y</v>
          </cell>
          <cell r="AA1152" t="str">
            <v>Low impact - only 1 or 2 line impact</v>
          </cell>
        </row>
        <row r="1153">
          <cell r="A1153" t="str">
            <v>9872392</v>
          </cell>
          <cell r="B1153" t="str">
            <v xml:space="preserve">C.SANO         </v>
          </cell>
          <cell r="C1153" t="str">
            <v xml:space="preserve">Urine Collector U-Bag Sterile </v>
          </cell>
          <cell r="D1153" t="str">
            <v xml:space="preserve">Ped         </v>
          </cell>
          <cell r="E1153" t="str">
            <v xml:space="preserve">100/Bx  </v>
          </cell>
          <cell r="F1153" t="str">
            <v xml:space="preserve">MABIS </v>
          </cell>
          <cell r="G1153" t="str">
            <v xml:space="preserve">7511                     </v>
          </cell>
          <cell r="H1153" t="str">
            <v xml:space="preserve">XS  </v>
          </cell>
          <cell r="I1153">
            <v>1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1</v>
          </cell>
          <cell r="O1153">
            <v>1</v>
          </cell>
          <cell r="P1153">
            <v>1</v>
          </cell>
          <cell r="Q1153" t="str">
            <v>M90</v>
          </cell>
          <cell r="R1153" t="str">
            <v xml:space="preserve"> </v>
          </cell>
          <cell r="S1153" t="str">
            <v>Blank</v>
          </cell>
          <cell r="T1153" t="str">
            <v xml:space="preserve">  </v>
          </cell>
          <cell r="U1153" t="str">
            <v xml:space="preserve">  </v>
          </cell>
          <cell r="V1153" t="str">
            <v>Y</v>
          </cell>
          <cell r="W1153" t="str">
            <v>N</v>
          </cell>
          <cell r="X1153" t="str">
            <v>Y</v>
          </cell>
          <cell r="Y1153" t="str">
            <v>N</v>
          </cell>
          <cell r="Z1153" t="str">
            <v>N</v>
          </cell>
          <cell r="AA1153" t="str">
            <v>Low impact - only 1 or 2 line impact</v>
          </cell>
        </row>
        <row r="1154">
          <cell r="A1154" t="str">
            <v>9873303</v>
          </cell>
          <cell r="B1154" t="str">
            <v xml:space="preserve">T.FABIAN       </v>
          </cell>
          <cell r="C1154" t="str">
            <v>Push Button Bld Coll Wngst 12"</v>
          </cell>
          <cell r="D1154" t="str">
            <v xml:space="preserve">25G x.75    </v>
          </cell>
          <cell r="E1154" t="str">
            <v xml:space="preserve">50/Bx   </v>
          </cell>
          <cell r="F1154" t="str">
            <v xml:space="preserve">BD    </v>
          </cell>
          <cell r="G1154" t="str">
            <v xml:space="preserve">367323                   </v>
          </cell>
          <cell r="H1154" t="str">
            <v xml:space="preserve">XS  </v>
          </cell>
          <cell r="I1154">
            <v>1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1</v>
          </cell>
          <cell r="O1154">
            <v>1</v>
          </cell>
          <cell r="P1154">
            <v>1</v>
          </cell>
          <cell r="Q1154" t="str">
            <v>M90</v>
          </cell>
          <cell r="R1154" t="str">
            <v xml:space="preserve"> </v>
          </cell>
          <cell r="S1154" t="str">
            <v>Blank</v>
          </cell>
          <cell r="T1154" t="str">
            <v xml:space="preserve">  </v>
          </cell>
          <cell r="U1154" t="str">
            <v>DP</v>
          </cell>
          <cell r="V1154" t="str">
            <v>Y</v>
          </cell>
          <cell r="W1154" t="str">
            <v>N</v>
          </cell>
          <cell r="X1154" t="str">
            <v>Y</v>
          </cell>
          <cell r="Y1154" t="str">
            <v>N</v>
          </cell>
          <cell r="Z1154" t="str">
            <v>N</v>
          </cell>
          <cell r="AA1154" t="str">
            <v>Low impact - only 1 or 2 line impact</v>
          </cell>
        </row>
        <row r="1155">
          <cell r="A1155" t="str">
            <v>9880177</v>
          </cell>
          <cell r="B1155" t="str">
            <v xml:space="preserve">J.GOMES        </v>
          </cell>
          <cell r="C1155" t="str">
            <v xml:space="preserve">Pouch Sterilization Self Seal </v>
          </cell>
          <cell r="D1155" t="str">
            <v xml:space="preserve">13x18       </v>
          </cell>
          <cell r="E1155" t="str">
            <v xml:space="preserve">100/Bx  </v>
          </cell>
          <cell r="F1155" t="str">
            <v xml:space="preserve">ALLEG </v>
          </cell>
          <cell r="G1155" t="str">
            <v xml:space="preserve">92318                    </v>
          </cell>
          <cell r="H1155" t="str">
            <v xml:space="preserve">XS  </v>
          </cell>
          <cell r="I1155">
            <v>0</v>
          </cell>
          <cell r="J1155">
            <v>0</v>
          </cell>
          <cell r="K1155">
            <v>1</v>
          </cell>
          <cell r="L1155">
            <v>0</v>
          </cell>
          <cell r="M1155">
            <v>0</v>
          </cell>
          <cell r="N1155">
            <v>1</v>
          </cell>
          <cell r="O1155">
            <v>1</v>
          </cell>
          <cell r="P1155">
            <v>1</v>
          </cell>
          <cell r="Q1155" t="str">
            <v>M10</v>
          </cell>
          <cell r="R1155" t="str">
            <v xml:space="preserve"> </v>
          </cell>
          <cell r="S1155" t="str">
            <v>Blank</v>
          </cell>
          <cell r="T1155" t="str">
            <v xml:space="preserve">  </v>
          </cell>
          <cell r="U1155" t="str">
            <v xml:space="preserve">  </v>
          </cell>
          <cell r="V1155" t="str">
            <v>Y</v>
          </cell>
          <cell r="W1155" t="str">
            <v>Y</v>
          </cell>
          <cell r="X1155" t="str">
            <v>Y</v>
          </cell>
          <cell r="Y1155" t="str">
            <v>Y</v>
          </cell>
          <cell r="Z1155" t="str">
            <v>Y</v>
          </cell>
          <cell r="AA1155" t="str">
            <v>Low impact - only 1 or 2 line impact</v>
          </cell>
        </row>
        <row r="1156">
          <cell r="A1156" t="str">
            <v>9937352</v>
          </cell>
          <cell r="B1156" t="str">
            <v xml:space="preserve">G.MARCHESI     </v>
          </cell>
          <cell r="C1156" t="str">
            <v xml:space="preserve">Elefix Paste                  </v>
          </cell>
          <cell r="D1156" t="str">
            <v xml:space="preserve">            </v>
          </cell>
          <cell r="E1156" t="str">
            <v xml:space="preserve">3Tb/Bx  </v>
          </cell>
          <cell r="F1156" t="str">
            <v>NIHKOB</v>
          </cell>
          <cell r="G1156" t="str">
            <v xml:space="preserve">Z401CE                   </v>
          </cell>
          <cell r="H1156" t="str">
            <v xml:space="preserve">XE  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1</v>
          </cell>
          <cell r="N1156">
            <v>1</v>
          </cell>
          <cell r="O1156">
            <v>1</v>
          </cell>
          <cell r="P1156">
            <v>1</v>
          </cell>
          <cell r="Q1156" t="str">
            <v>M10</v>
          </cell>
          <cell r="R1156" t="str">
            <v xml:space="preserve"> </v>
          </cell>
          <cell r="S1156" t="str">
            <v>Blank</v>
          </cell>
          <cell r="T1156" t="str">
            <v xml:space="preserve">  </v>
          </cell>
          <cell r="U1156" t="str">
            <v xml:space="preserve">  </v>
          </cell>
          <cell r="V1156" t="str">
            <v>Y</v>
          </cell>
          <cell r="W1156" t="str">
            <v>N</v>
          </cell>
          <cell r="X1156" t="str">
            <v>N</v>
          </cell>
          <cell r="Y1156" t="str">
            <v>Y</v>
          </cell>
          <cell r="Z1156" t="str">
            <v>N</v>
          </cell>
          <cell r="AA1156" t="str">
            <v>Non-stock in the primary DC - demand too low to convert</v>
          </cell>
        </row>
        <row r="1157">
          <cell r="A1157" t="str">
            <v>9958646</v>
          </cell>
          <cell r="B1157" t="str">
            <v xml:space="preserve">A.DOUGHTON     </v>
          </cell>
          <cell r="C1157" t="str">
            <v xml:space="preserve">Bag Brown Paper #1/6          </v>
          </cell>
          <cell r="D1157" t="str">
            <v xml:space="preserve">            </v>
          </cell>
          <cell r="E1157" t="str">
            <v xml:space="preserve">500/Ca  </v>
          </cell>
          <cell r="F1157" t="str">
            <v>STRPAR</v>
          </cell>
          <cell r="G1157" t="str">
            <v xml:space="preserve">80076                    </v>
          </cell>
          <cell r="H1157" t="str">
            <v xml:space="preserve">XD  </v>
          </cell>
          <cell r="I1157">
            <v>0</v>
          </cell>
          <cell r="J1157">
            <v>0</v>
          </cell>
          <cell r="K1157">
            <v>1</v>
          </cell>
          <cell r="L1157">
            <v>0</v>
          </cell>
          <cell r="M1157">
            <v>0</v>
          </cell>
          <cell r="N1157">
            <v>1</v>
          </cell>
          <cell r="O1157">
            <v>1</v>
          </cell>
          <cell r="P1157">
            <v>1</v>
          </cell>
          <cell r="Q1157" t="str">
            <v>M86</v>
          </cell>
          <cell r="R1157" t="str">
            <v xml:space="preserve"> </v>
          </cell>
          <cell r="S1157" t="str">
            <v>L</v>
          </cell>
          <cell r="T1157" t="str">
            <v xml:space="preserve">  </v>
          </cell>
          <cell r="U1157" t="str">
            <v xml:space="preserve">  </v>
          </cell>
          <cell r="V1157" t="str">
            <v>N</v>
          </cell>
          <cell r="W1157" t="str">
            <v>N</v>
          </cell>
          <cell r="X1157" t="str">
            <v>N</v>
          </cell>
          <cell r="Y1157" t="str">
            <v>N</v>
          </cell>
          <cell r="Z1157" t="str">
            <v>N</v>
          </cell>
          <cell r="AA1157" t="str">
            <v>Corporate non-stock - demand too low to convert</v>
          </cell>
        </row>
        <row r="1158">
          <cell r="A1158" t="str">
            <v>9968197</v>
          </cell>
          <cell r="B1158" t="str">
            <v xml:space="preserve">A.DOUGHTON     </v>
          </cell>
          <cell r="C1158" t="str">
            <v>Test Tube Rack 16MM 72PL Green</v>
          </cell>
          <cell r="D1158" t="str">
            <v xml:space="preserve">            </v>
          </cell>
          <cell r="E1158" t="str">
            <v xml:space="preserve">Ea      </v>
          </cell>
          <cell r="F1158" t="str">
            <v>FISHER</v>
          </cell>
          <cell r="G1158" t="str">
            <v xml:space="preserve">1480947                  </v>
          </cell>
          <cell r="H1158" t="str">
            <v xml:space="preserve">XD  </v>
          </cell>
          <cell r="I1158">
            <v>1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1</v>
          </cell>
          <cell r="O1158">
            <v>1</v>
          </cell>
          <cell r="P1158">
            <v>1</v>
          </cell>
          <cell r="Q1158" t="str">
            <v>M86</v>
          </cell>
          <cell r="R1158" t="str">
            <v xml:space="preserve"> </v>
          </cell>
          <cell r="S1158" t="str">
            <v>L</v>
          </cell>
          <cell r="T1158" t="str">
            <v xml:space="preserve">  </v>
          </cell>
          <cell r="U1158" t="str">
            <v xml:space="preserve">  </v>
          </cell>
          <cell r="V1158" t="str">
            <v>N</v>
          </cell>
          <cell r="W1158" t="str">
            <v>N</v>
          </cell>
          <cell r="X1158" t="str">
            <v>N</v>
          </cell>
          <cell r="Y1158" t="str">
            <v>N</v>
          </cell>
          <cell r="Z1158" t="str">
            <v>N</v>
          </cell>
          <cell r="AA1158" t="str">
            <v>Corporate non-stock - demand too low to convert</v>
          </cell>
        </row>
        <row r="1159">
          <cell r="A1159" t="str">
            <v>9993687</v>
          </cell>
          <cell r="B1159" t="str">
            <v xml:space="preserve">C.SCHMIDTKE    </v>
          </cell>
          <cell r="C1159" t="str">
            <v xml:space="preserve">Biopsy Punch 3mm Sterile      </v>
          </cell>
          <cell r="D1159" t="str">
            <v xml:space="preserve">Disp        </v>
          </cell>
          <cell r="E1159" t="str">
            <v xml:space="preserve">25/Bx   </v>
          </cell>
          <cell r="F1159" t="str">
            <v>MISDFK</v>
          </cell>
          <cell r="G1159" t="str">
            <v xml:space="preserve">96-1142                  </v>
          </cell>
          <cell r="H1159" t="str">
            <v xml:space="preserve">XE  </v>
          </cell>
          <cell r="I1159">
            <v>0</v>
          </cell>
          <cell r="J1159">
            <v>0</v>
          </cell>
          <cell r="K1159">
            <v>1</v>
          </cell>
          <cell r="L1159">
            <v>0</v>
          </cell>
          <cell r="M1159">
            <v>0</v>
          </cell>
          <cell r="N1159">
            <v>1</v>
          </cell>
          <cell r="O1159">
            <v>1</v>
          </cell>
          <cell r="P1159">
            <v>1</v>
          </cell>
          <cell r="Q1159" t="str">
            <v>M80</v>
          </cell>
          <cell r="R1159" t="str">
            <v xml:space="preserve"> </v>
          </cell>
          <cell r="S1159" t="str">
            <v>Blank</v>
          </cell>
          <cell r="T1159" t="str">
            <v xml:space="preserve">  </v>
          </cell>
          <cell r="U1159" t="str">
            <v xml:space="preserve">  </v>
          </cell>
          <cell r="V1159" t="str">
            <v>Y</v>
          </cell>
          <cell r="W1159" t="str">
            <v>N</v>
          </cell>
          <cell r="X1159" t="str">
            <v>N</v>
          </cell>
          <cell r="Y1159" t="str">
            <v>Y</v>
          </cell>
          <cell r="Z1159" t="str">
            <v>N</v>
          </cell>
          <cell r="AA1159" t="str">
            <v>Non-stock in the primary DC - demand too low to convert</v>
          </cell>
        </row>
      </sheetData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13.507513888886" createdVersion="6" refreshedVersion="6" minRefreshableVersion="3" recordCount="186" xr:uid="{5AD3F909-E933-46BE-8AF1-1C3435B1341A}">
  <cacheSource type="worksheet">
    <worksheetSource ref="A2:M188" sheet="Item Detail"/>
  </cacheSource>
  <cacheFields count="13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3"/>
    </cacheField>
    <cacheField name="QTY" numFmtId="0">
      <sharedItems containsSemiMixedTypes="0" containsString="0" containsNumber="1" containsInteger="1" minValue="1" maxValue="150"/>
    </cacheField>
    <cacheField name="Back_x000a_order%" numFmtId="166">
      <sharedItems containsSemiMixedTypes="0" containsString="0" containsNumber="1" minValue="0" maxValue="1"/>
    </cacheField>
    <cacheField name="Cross_x000a_Ship%" numFmtId="166">
      <sharedItems containsSemiMixedTypes="0" containsString="0" containsNumber="1" minValue="0" maxValue="1"/>
    </cacheField>
    <cacheField name="NSI%" numFmtId="166">
      <sharedItems containsSemiMixedTypes="0" containsString="0" containsNumber="1" minValue="0" maxValue="1"/>
    </cacheField>
    <cacheField name="Drop_x000a_Ship%" numFmtId="166">
      <sharedItems containsSemiMixedTypes="0" containsString="0" containsNumber="1" minValue="0" maxValue="1"/>
    </cacheField>
    <cacheField name="Status" numFmtId="0">
      <sharedItems count="8">
        <s v="Demand increase - converted to stock"/>
        <s v="Manufacturers back order"/>
        <s v="Corporate non-stock - demand too low to convert"/>
        <s v="Non-stock in the primary DC - demand too low to convert"/>
        <s v="Low impact - only 1 or 2 line impact"/>
        <s v="Drop-ship only"/>
        <s v="Discontinued"/>
        <s v="Division limited stoc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s v="1145758"/>
    <s v="Cold Pack Instant Deluxe      "/>
    <s v="7x9         "/>
    <s v="24/Ca   "/>
    <s v="MEDLIN"/>
    <s v="MDS148000"/>
    <n v="13"/>
    <n v="16"/>
    <n v="0"/>
    <n v="0"/>
    <n v="0.92307692307692302"/>
    <n v="7.6923076923076927E-2"/>
    <x v="0"/>
  </r>
  <r>
    <s v="1531042"/>
    <s v="Sodium Chloride 0.9% Irrig    "/>
    <s v="500mL/Bt    "/>
    <s v="BT      "/>
    <s v="TRAVOL"/>
    <s v="2F7123"/>
    <n v="6"/>
    <n v="69"/>
    <n v="0.16666666666666669"/>
    <n v="0.83333333333333326"/>
    <n v="0"/>
    <n v="0"/>
    <x v="1"/>
  </r>
  <r>
    <s v="1245344"/>
    <s v="Bactec Lytic 10/Anaerobic     "/>
    <s v="            "/>
    <s v="50/Pk   "/>
    <s v="B-DMIC"/>
    <s v="442021"/>
    <n v="5"/>
    <n v="6"/>
    <n v="0"/>
    <n v="0"/>
    <n v="0"/>
    <n v="1"/>
    <x v="2"/>
  </r>
  <r>
    <s v="1180925"/>
    <s v="Sodium Chloride Inj Bag       "/>
    <s v="0.9%        "/>
    <s v="250ml   "/>
    <s v="ABBHOS"/>
    <s v="0798302"/>
    <n v="5"/>
    <n v="29"/>
    <n v="0.8"/>
    <n v="0.2"/>
    <n v="0"/>
    <n v="0"/>
    <x v="1"/>
  </r>
  <r>
    <s v="2881040"/>
    <s v="Forcep Kelly Straight Satin   "/>
    <s v="5.5&quot;        "/>
    <s v="50/Ca   "/>
    <s v="ALLEG"/>
    <s v="SSI-0013"/>
    <n v="4"/>
    <n v="5"/>
    <n v="0"/>
    <n v="0"/>
    <n v="1"/>
    <n v="0"/>
    <x v="2"/>
  </r>
  <r>
    <s v="9870769"/>
    <s v="Plastic Bactec Plus Aerob/F   "/>
    <s v="Bottle      "/>
    <s v="50/Pk   "/>
    <s v="B-DMIC"/>
    <s v="442023"/>
    <n v="4"/>
    <n v="4"/>
    <n v="0"/>
    <n v="0"/>
    <n v="1"/>
    <n v="0"/>
    <x v="2"/>
  </r>
  <r>
    <s v="1046816"/>
    <s v="Sodium Chloride Inj Bag       "/>
    <s v="0.9%        "/>
    <s v="1000ml  "/>
    <s v="ABBHOS"/>
    <s v="0798309"/>
    <n v="4"/>
    <n v="25"/>
    <n v="0.75"/>
    <n v="0.25"/>
    <n v="0"/>
    <n v="0"/>
    <x v="1"/>
  </r>
  <r>
    <s v="1238933"/>
    <s v="Bag Blue Linen Printed 1.3ML  "/>
    <s v="37X50       "/>
    <s v="150/Ca  "/>
    <s v="HERBAG"/>
    <s v="A7450PX"/>
    <n v="3"/>
    <n v="4"/>
    <n v="0"/>
    <n v="1"/>
    <n v="0"/>
    <n v="0"/>
    <x v="3"/>
  </r>
  <r>
    <s v="3200561"/>
    <s v="Handpiece f/Electrode         "/>
    <s v="            "/>
    <s v="10/Bx   "/>
    <s v="COOPSR"/>
    <s v="6040"/>
    <n v="3"/>
    <n v="3"/>
    <n v="0.33333333333333337"/>
    <n v="0.66666666666666674"/>
    <n v="0"/>
    <n v="0"/>
    <x v="1"/>
  </r>
  <r>
    <s v="8310897"/>
    <s v="Basin Emesis Graphite 10&quot;X8.5&quot;"/>
    <s v="500mL       "/>
    <s v="Ea      "/>
    <s v="MEDLIN"/>
    <s v="DYND80327"/>
    <n v="3"/>
    <n v="23"/>
    <n v="1"/>
    <n v="0"/>
    <n v="0"/>
    <n v="0"/>
    <x v="1"/>
  </r>
  <r>
    <s v="8310992"/>
    <s v="Applicator Cotton Tip Sterile "/>
    <s v="6&quot;          "/>
    <s v="200/Bx  "/>
    <s v="MEDLIN"/>
    <s v="MDS202000"/>
    <n v="3"/>
    <n v="17"/>
    <n v="0"/>
    <n v="1"/>
    <n v="0"/>
    <n v="0"/>
    <x v="1"/>
  </r>
  <r>
    <s v="1237772"/>
    <s v="Kit Para Pak Stool            "/>
    <s v="            "/>
    <s v="36/Ca   "/>
    <s v="WAVE"/>
    <s v="89117"/>
    <n v="3"/>
    <n v="5"/>
    <n v="0"/>
    <n v="0"/>
    <n v="0"/>
    <n v="1"/>
    <x v="2"/>
  </r>
  <r>
    <s v="8900501"/>
    <s v="Sponge Gze Type VII 12ply N/S "/>
    <s v="2&quot;x2&quot;       "/>
    <s v="8000/Ca "/>
    <s v="CARDKN"/>
    <s v="441205"/>
    <n v="3"/>
    <n v="12"/>
    <n v="0.66666666666666674"/>
    <n v="0.33333333333333337"/>
    <n v="0"/>
    <n v="0"/>
    <x v="1"/>
  </r>
  <r>
    <s v="5550128"/>
    <s v="Bandage Elastic Beige         "/>
    <s v="3&quot;x5yds     "/>
    <s v="10/Bx   "/>
    <s v="SMINEP"/>
    <s v="1037033"/>
    <n v="2"/>
    <n v="7"/>
    <n v="0"/>
    <n v="1"/>
    <n v="0"/>
    <n v="0"/>
    <x v="3"/>
  </r>
  <r>
    <s v="1630117"/>
    <s v="Microtainer Tube w/Micro SS   "/>
    <s v="Amber       "/>
    <s v="50/Bx   "/>
    <s v="BD"/>
    <s v="365978"/>
    <n v="2"/>
    <n v="2"/>
    <n v="0"/>
    <n v="1"/>
    <n v="0"/>
    <n v="0"/>
    <x v="4"/>
  </r>
  <r>
    <s v="1292444"/>
    <s v="Tray Port Drsg wTega F/Loyola "/>
    <s v="Custom      "/>
    <s v="50/Ca   "/>
    <s v="ALLEG"/>
    <s v="03E8095C"/>
    <n v="2"/>
    <n v="23"/>
    <n v="1"/>
    <n v="0"/>
    <n v="0"/>
    <n v="0"/>
    <x v="4"/>
  </r>
  <r>
    <s v="1043735"/>
    <s v="Ful-Glo Ophth Strips          "/>
    <s v="1mg         "/>
    <s v="100/Bx  "/>
    <s v="AKORN"/>
    <s v="17478040401"/>
    <n v="2"/>
    <n v="2"/>
    <n v="1"/>
    <n v="0"/>
    <n v="0"/>
    <n v="0"/>
    <x v="1"/>
  </r>
  <r>
    <s v="1048817"/>
    <s v="Bottle Amber Collection Urine "/>
    <s v="3000ml      "/>
    <s v="20/Ca   "/>
    <s v="MEDLIN"/>
    <s v="DYND80024"/>
    <n v="2"/>
    <n v="3"/>
    <n v="1"/>
    <n v="0"/>
    <n v="0"/>
    <n v="0"/>
    <x v="1"/>
  </r>
  <r>
    <s v="2883072"/>
    <s v="Suctur Remov Kt Littauer Scssr"/>
    <s v="KellyForcep "/>
    <s v="Ea      "/>
    <s v="CARDSP"/>
    <s v="NI06-6900"/>
    <n v="2"/>
    <n v="51"/>
    <n v="1"/>
    <n v="0"/>
    <n v="0"/>
    <n v="0"/>
    <x v="4"/>
  </r>
  <r>
    <s v="1158747"/>
    <s v="Suture Chromic Gut Undyed CTX "/>
    <s v="1-0 36&quot;     "/>
    <s v="36/Bx   "/>
    <s v="ETHICO"/>
    <s v="905H"/>
    <n v="2"/>
    <n v="2"/>
    <n v="0"/>
    <n v="0"/>
    <n v="0.5"/>
    <n v="0.5"/>
    <x v="2"/>
  </r>
  <r>
    <s v="5824846"/>
    <s v="Marker Skin Reg Tip Rul &amp; La  "/>
    <s v="            "/>
    <s v="50/Bx   "/>
    <s v="ALLEG"/>
    <s v="250GPRL"/>
    <n v="2"/>
    <n v="7"/>
    <n v="0"/>
    <n v="1"/>
    <n v="0"/>
    <n v="0"/>
    <x v="0"/>
  </r>
  <r>
    <s v="1279110"/>
    <s v="Humipak Self Seal Pouch       "/>
    <s v="25.5x30     "/>
    <s v="10/Pk   "/>
    <s v="HEALMK"/>
    <s v="HPSS6577"/>
    <n v="2"/>
    <n v="2"/>
    <n v="0"/>
    <n v="0"/>
    <n v="0"/>
    <n v="1"/>
    <x v="2"/>
  </r>
  <r>
    <s v="1210352"/>
    <s v="Tourniquet LF Rolled LF Blue  "/>
    <s v="1x18&quot;       "/>
    <s v="1200/Ca "/>
    <s v="TRILAB"/>
    <s v="10004"/>
    <n v="2"/>
    <n v="2"/>
    <n v="0"/>
    <n v="0"/>
    <n v="1"/>
    <n v="0"/>
    <x v="2"/>
  </r>
  <r>
    <s v="1240762"/>
    <s v="Tray Dressing                 "/>
    <s v="            "/>
    <s v="20/Ca   "/>
    <s v="LSL"/>
    <s v="2916"/>
    <n v="2"/>
    <n v="2"/>
    <n v="1"/>
    <n v="0"/>
    <n v="0"/>
    <n v="0"/>
    <x v="4"/>
  </r>
  <r>
    <s v="4746653"/>
    <s v="Quantify Cntrl Bilevel Minipak"/>
    <s v="12ml        "/>
    <s v="2/Bx    "/>
    <s v="HEMATR"/>
    <s v="975X"/>
    <n v="2"/>
    <n v="4"/>
    <n v="0"/>
    <n v="0"/>
    <n v="0"/>
    <n v="1"/>
    <x v="5"/>
  </r>
  <r>
    <s v="5841482"/>
    <s v="Bag Trnsprt Biohzrd 3 Wall Zip"/>
    <s v="12X15       "/>
    <s v="1,000/Ca"/>
    <s v="ALLEG"/>
    <s v="CH12X15BIO"/>
    <n v="2"/>
    <n v="2"/>
    <n v="1"/>
    <n v="0"/>
    <n v="0"/>
    <n v="0"/>
    <x v="4"/>
  </r>
  <r>
    <s v="4844190"/>
    <s v="Basin Emesis Plastic 20 Oz Au "/>
    <s v="10&quot;Gold     "/>
    <s v="Ea      "/>
    <s v="MEDGEN"/>
    <s v="H310-05"/>
    <n v="2"/>
    <n v="26"/>
    <n v="0"/>
    <n v="1"/>
    <n v="0"/>
    <n v="0"/>
    <x v="6"/>
  </r>
  <r>
    <s v="1097422"/>
    <s v="Microclave Connector          "/>
    <s v="            "/>
    <s v="100/Ca  "/>
    <s v="ICU"/>
    <s v="B3300"/>
    <n v="2"/>
    <n v="2"/>
    <n v="0"/>
    <n v="1"/>
    <n v="0"/>
    <n v="0"/>
    <x v="4"/>
  </r>
  <r>
    <s v="9872637"/>
    <s v="Push Button Bld Coll Wngst 12&quot;"/>
    <s v="23G x.75    "/>
    <s v="50/Bx   "/>
    <s v="BD"/>
    <s v="367324"/>
    <n v="2"/>
    <n v="4"/>
    <n v="0.5"/>
    <n v="0.5"/>
    <n v="0"/>
    <n v="0"/>
    <x v="4"/>
  </r>
  <r>
    <s v="4612761"/>
    <s v="XSpan Tub Dressing Retainer   "/>
    <s v="Sz 5        "/>
    <s v="1/Bx    "/>
    <s v="ALBWAL"/>
    <s v="825"/>
    <n v="2"/>
    <n v="2"/>
    <n v="0"/>
    <n v="0"/>
    <n v="1"/>
    <n v="0"/>
    <x v="2"/>
  </r>
  <r>
    <s v="2580162"/>
    <s v="Ext Set Microbore 0.5 mL 12&quot;  "/>
    <s v="Non-DEHP    "/>
    <s v="Ea      "/>
    <s v="ABBHOS"/>
    <s v="0645728"/>
    <n v="2"/>
    <n v="6"/>
    <n v="1"/>
    <n v="0"/>
    <n v="0"/>
    <n v="0"/>
    <x v="1"/>
  </r>
  <r>
    <s v="1201464"/>
    <s v="Scrub Stat 2%                 "/>
    <s v="540mL       "/>
    <s v="12/Ca   "/>
    <s v="HUNMED"/>
    <s v="6030617"/>
    <n v="2"/>
    <n v="2"/>
    <n v="0"/>
    <n v="0"/>
    <n v="1"/>
    <n v="0"/>
    <x v="2"/>
  </r>
  <r>
    <s v="1142954"/>
    <s v="Permafoam Dressing NonAdh Ster"/>
    <s v="4&quot;x4&quot;       "/>
    <s v="10/Bx   "/>
    <s v="CONCO"/>
    <s v="409401"/>
    <n v="2"/>
    <n v="2"/>
    <n v="0"/>
    <n v="0"/>
    <n v="1"/>
    <n v="0"/>
    <x v="2"/>
  </r>
  <r>
    <s v="4415115"/>
    <s v="Multifold Towels Economical   "/>
    <s v="16x250Case  "/>
    <s v="16/Ca   "/>
    <s v="GEOPAC"/>
    <s v="24590"/>
    <n v="2"/>
    <n v="7"/>
    <n v="0"/>
    <n v="1"/>
    <n v="0"/>
    <n v="0"/>
    <x v="4"/>
  </r>
  <r>
    <s v="1030003"/>
    <s v="Basin Emesis Plastic 16 Oz Au "/>
    <s v="8.5&quot; 16 Oz  "/>
    <s v="Ea      "/>
    <s v="MEDGEN"/>
    <s v="H300-05"/>
    <n v="2"/>
    <n v="150"/>
    <n v="0"/>
    <n v="1"/>
    <n v="0"/>
    <n v="0"/>
    <x v="6"/>
  </r>
  <r>
    <s v="1092645"/>
    <s v="Wire Lead 36&quot; f/Mac 8000      "/>
    <s v="            "/>
    <s v="Ea      "/>
    <s v="VYAIRE"/>
    <s v="2001925-006"/>
    <n v="2"/>
    <n v="7"/>
    <n v="0"/>
    <n v="0"/>
    <n v="1"/>
    <n v="0"/>
    <x v="2"/>
  </r>
  <r>
    <s v="1139047"/>
    <s v="Loop Velcro Extra-Thin        "/>
    <s v="1/2&quot;x10yd   "/>
    <s v="1/Rl    "/>
    <s v="TROY"/>
    <s v="NC37525-10"/>
    <n v="2"/>
    <n v="6"/>
    <n v="0"/>
    <n v="0"/>
    <n v="0"/>
    <n v="1"/>
    <x v="2"/>
  </r>
  <r>
    <s v="1279171"/>
    <s v="Humipak Self Seal Pouch       "/>
    <s v="7.9 X 13.8  "/>
    <s v="25/Pk   "/>
    <s v="HEALMK"/>
    <s v="HPSS2035"/>
    <n v="2"/>
    <n v="2"/>
    <n v="0.5"/>
    <n v="0"/>
    <n v="0"/>
    <n v="0.5"/>
    <x v="4"/>
  </r>
  <r>
    <s v="6002997"/>
    <s v="Continu-flo Set&amp; Luer Val     "/>
    <s v="ACTIVAT     "/>
    <s v="48/CA   "/>
    <s v="TRAVOL"/>
    <s v="2H8519"/>
    <n v="2"/>
    <n v="2"/>
    <n v="0"/>
    <n v="1"/>
    <n v="0"/>
    <n v="0"/>
    <x v="4"/>
  </r>
  <r>
    <s v="9209571"/>
    <s v="Telfa Dressing Non-Adherent ST"/>
    <s v="3&quot;x6&quot;       "/>
    <s v="50/Bx   "/>
    <s v="CARDKN"/>
    <s v="1169"/>
    <n v="2"/>
    <n v="3"/>
    <n v="1"/>
    <n v="0"/>
    <n v="0"/>
    <n v="0"/>
    <x v="1"/>
  </r>
  <r>
    <s v="1152471"/>
    <s v="Bardex Cath Foley Latx Sil 5cc"/>
    <s v="16fr        "/>
    <s v="Ea      "/>
    <s v="BARDBI"/>
    <s v="0165V16S"/>
    <n v="1"/>
    <n v="12"/>
    <n v="0"/>
    <n v="1"/>
    <n v="0"/>
    <n v="0"/>
    <x v="4"/>
  </r>
  <r>
    <s v="1163965"/>
    <s v="Compression Garment Calf 17&quot;  "/>
    <s v="Standard    "/>
    <s v="1/Pr    "/>
    <s v="HUNTGR"/>
    <s v="L501M"/>
    <n v="1"/>
    <n v="2"/>
    <n v="0"/>
    <n v="0"/>
    <n v="0"/>
    <n v="1"/>
    <x v="2"/>
  </r>
  <r>
    <s v="1222677"/>
    <s v="Mirror Laryngeal Handle 20mm  "/>
    <s v="Size 5      "/>
    <s v="Ea      "/>
    <s v="BRSURG"/>
    <s v="BR52-27220"/>
    <n v="1"/>
    <n v="2"/>
    <n v="0"/>
    <n v="0"/>
    <n v="0"/>
    <n v="1"/>
    <x v="2"/>
  </r>
  <r>
    <s v="1804343"/>
    <s v="Exu-dry Dressing 6x9          "/>
    <s v="6X9&quot;        "/>
    <s v="4x12/Ca "/>
    <s v="ABCO"/>
    <s v="5999006"/>
    <n v="1"/>
    <n v="1"/>
    <n v="0"/>
    <n v="0"/>
    <n v="1"/>
    <n v="0"/>
    <x v="2"/>
  </r>
  <r>
    <s v="1106960"/>
    <s v="Underpad Sure Care 23x24&quot;     "/>
    <s v="Mod         "/>
    <s v="90/Ca   "/>
    <s v="CARDKN"/>
    <s v="1547"/>
    <n v="1"/>
    <n v="1"/>
    <n v="0"/>
    <n v="0"/>
    <n v="1"/>
    <n v="0"/>
    <x v="6"/>
  </r>
  <r>
    <s v="1314167"/>
    <s v="Compression Garment DVT Therap"/>
    <s v="Calf Medium "/>
    <s v="10Pr/Ca "/>
    <s v="MEDLIN"/>
    <s v="MDS601MSQ"/>
    <n v="1"/>
    <n v="1"/>
    <n v="0"/>
    <n v="0"/>
    <n v="0"/>
    <n v="1"/>
    <x v="2"/>
  </r>
  <r>
    <s v="1153831"/>
    <s v="Gripper Plus Power Inj Needle "/>
    <s v="20gx1&quot;      "/>
    <s v="12/Bx   "/>
    <s v="SIMPOR"/>
    <s v="21-3362-24"/>
    <n v="1"/>
    <n v="1"/>
    <n v="0"/>
    <n v="0"/>
    <n v="0"/>
    <n v="1"/>
    <x v="2"/>
  </r>
  <r>
    <s v="1116345"/>
    <s v="InterDry Ag Textile 10&quot;x12'   "/>
    <s v="Antimicrob  "/>
    <s v="10/Ca   "/>
    <s v="SWEEN"/>
    <s v="7910"/>
    <n v="1"/>
    <n v="1"/>
    <n v="1"/>
    <n v="0"/>
    <n v="0"/>
    <n v="0"/>
    <x v="4"/>
  </r>
  <r>
    <s v="6066385"/>
    <s v="Storage Container Plastic     "/>
    <s v="18X12X6     "/>
    <s v="6/CA    "/>
    <s v="RUBBMD"/>
    <s v="FG350900WHT"/>
    <n v="1"/>
    <n v="1"/>
    <n v="0"/>
    <n v="0"/>
    <n v="1"/>
    <n v="0"/>
    <x v="2"/>
  </r>
  <r>
    <s v="1164002"/>
    <s v="Specimen Bag Transport Biohaz "/>
    <s v="12x15&quot;ZipLoc"/>
    <s v="500/Ca  "/>
    <s v="GLOSCI"/>
    <s v="4929"/>
    <n v="1"/>
    <n v="1"/>
    <n v="0"/>
    <n v="0"/>
    <n v="0"/>
    <n v="1"/>
    <x v="2"/>
  </r>
  <r>
    <s v="8570003"/>
    <s v="Clinitex Status Connect System"/>
    <s v="            "/>
    <s v="Ea      "/>
    <s v="AMES"/>
    <s v="1797"/>
    <n v="1"/>
    <n v="1"/>
    <n v="0"/>
    <n v="0"/>
    <n v="0"/>
    <n v="1"/>
    <x v="2"/>
  </r>
  <r>
    <s v="1229164"/>
    <s v="Aspirator Kit                 "/>
    <s v="            "/>
    <s v="Ea      "/>
    <s v="VESTAL"/>
    <s v="A1600E"/>
    <n v="1"/>
    <n v="2"/>
    <n v="0"/>
    <n v="0"/>
    <n v="1"/>
    <n v="0"/>
    <x v="2"/>
  </r>
  <r>
    <s v="1026966"/>
    <s v="Cont.Fluid Non-DEHP Empty     "/>
    <s v="250ml       "/>
    <s v="48/Ca   "/>
    <s v="TRAVOL"/>
    <s v="2J8002"/>
    <n v="1"/>
    <n v="3"/>
    <n v="1"/>
    <n v="0"/>
    <n v="0"/>
    <n v="0"/>
    <x v="4"/>
  </r>
  <r>
    <s v="1184205"/>
    <s v="BRT Verfication Sample Kit    "/>
    <s v="            "/>
    <s v="3/Vl    "/>
    <s v="ABBCON"/>
    <s v="07P0403"/>
    <n v="1"/>
    <n v="1"/>
    <n v="0"/>
    <n v="0"/>
    <n v="0"/>
    <n v="1"/>
    <x v="5"/>
  </r>
  <r>
    <s v="5820244"/>
    <s v="ISOGown,THUMBLOOP,CPE,BLUE,XL "/>
    <s v="            "/>
    <s v="75/Ca   "/>
    <s v="MEDLIN"/>
    <s v="CRI5001"/>
    <n v="1"/>
    <n v="1"/>
    <n v="0"/>
    <n v="1"/>
    <n v="0"/>
    <n v="0"/>
    <x v="3"/>
  </r>
  <r>
    <s v="1197534"/>
    <s v="Stand Inst 19x12-3/4x3/4&quot; Tray"/>
    <s v="5Leg w/Whl  "/>
    <s v="Ea      "/>
    <s v="CLINT"/>
    <s v="M-29"/>
    <n v="1"/>
    <n v="1"/>
    <n v="0"/>
    <n v="0"/>
    <n v="0"/>
    <n v="1"/>
    <x v="2"/>
  </r>
  <r>
    <s v="1241263"/>
    <s v="Tube PP 5mL                   "/>
    <s v="Clear       "/>
    <s v="1000/Bg "/>
    <s v="SARST"/>
    <s v="55.526.305"/>
    <n v="1"/>
    <n v="1"/>
    <n v="0"/>
    <n v="0"/>
    <n v="0"/>
    <n v="1"/>
    <x v="2"/>
  </r>
  <r>
    <s v="1157980"/>
    <s v="Bag Drainage f/Nephrostomy    "/>
    <s v="600ml       "/>
    <s v="20/Ca   "/>
    <s v="MEDLIN"/>
    <s v="URLTC600"/>
    <n v="1"/>
    <n v="1"/>
    <n v="0"/>
    <n v="0"/>
    <n v="0"/>
    <n v="1"/>
    <x v="2"/>
  </r>
  <r>
    <s v="2881591"/>
    <s v="Kt Drsg Chng Biopatch&amp;Drape 67"/>
    <s v="67          "/>
    <s v="30/Ca   "/>
    <s v="CARDSP"/>
    <s v="03-2100"/>
    <n v="1"/>
    <n v="1"/>
    <n v="0"/>
    <n v="0"/>
    <n v="1"/>
    <n v="0"/>
    <x v="2"/>
  </r>
  <r>
    <s v="4431024"/>
    <s v="Clean Cath Fem Touchless Sleev"/>
    <s v="14fr 6&quot;     "/>
    <s v="100/Ca  "/>
    <s v="BARDBI"/>
    <s v="4A4286"/>
    <n v="1"/>
    <n v="1"/>
    <n v="0"/>
    <n v="0"/>
    <n v="1"/>
    <n v="0"/>
    <x v="2"/>
  </r>
  <r>
    <s v="1243659"/>
    <s v="Display Cover Your Cough      "/>
    <s v="            "/>
    <s v="Ea      "/>
    <s v="BOWMED"/>
    <s v="BD101-0012"/>
    <n v="1"/>
    <n v="1"/>
    <n v="0"/>
    <n v="0"/>
    <n v="1"/>
    <n v="0"/>
    <x v="2"/>
  </r>
  <r>
    <s v="1109093"/>
    <s v="Cuff MQ 2Tube Small Adult     "/>
    <s v="Reuseable   "/>
    <s v="Ea      "/>
    <s v="WELCH"/>
    <s v="REUSE-10-2MQ"/>
    <n v="1"/>
    <n v="5"/>
    <n v="1"/>
    <n v="0"/>
    <n v="0"/>
    <n v="0"/>
    <x v="4"/>
  </r>
  <r>
    <s v="5550131"/>
    <s v="Bandage Elastic Beige         "/>
    <s v="6&quot;x5yds     "/>
    <s v="10/Bx   "/>
    <s v="SMINEP"/>
    <s v="1037053"/>
    <n v="1"/>
    <n v="2"/>
    <n v="0"/>
    <n v="1"/>
    <n v="0"/>
    <n v="0"/>
    <x v="3"/>
  </r>
  <r>
    <s v="1156742"/>
    <s v="Gripper + P.A.C. Needle       "/>
    <s v="20gx3/4&quot;    "/>
    <s v="12/Bx   "/>
    <s v="SIMPOR"/>
    <s v="21-3367-24"/>
    <n v="1"/>
    <n v="2"/>
    <n v="0"/>
    <n v="0"/>
    <n v="1"/>
    <n v="0"/>
    <x v="2"/>
  </r>
  <r>
    <s v="1178278"/>
    <s v="Shorts Boxers Blue XS Disp    "/>
    <s v="            "/>
    <s v="100/Ca  "/>
    <s v="TECHST"/>
    <s v="45410-100"/>
    <n v="1"/>
    <n v="2"/>
    <n v="0"/>
    <n v="0"/>
    <n v="1"/>
    <n v="0"/>
    <x v="2"/>
  </r>
  <r>
    <s v="7278209"/>
    <s v="Ultrasonic Gel 2/3oz          "/>
    <s v="            "/>
    <s v="48/Bx   "/>
    <s v="PARKER"/>
    <s v="01-01"/>
    <n v="1"/>
    <n v="1"/>
    <n v="1"/>
    <n v="0"/>
    <n v="0"/>
    <n v="0"/>
    <x v="1"/>
  </r>
  <r>
    <s v="1197523"/>
    <s v="Uretheral Catheter Tray       "/>
    <s v="16Fr Plastic"/>
    <s v="Ea      "/>
    <s v="BARDBI"/>
    <s v="772416"/>
    <n v="1"/>
    <n v="6"/>
    <n v="1"/>
    <n v="0"/>
    <n v="0"/>
    <n v="0"/>
    <x v="4"/>
  </r>
  <r>
    <s v="8760506"/>
    <s v="Warm Pack Instant Gel         "/>
    <s v="6X6         "/>
    <s v="36/Ca   "/>
    <s v="MEDLIN"/>
    <s v="MDS139007"/>
    <n v="1"/>
    <n v="1"/>
    <n v="0"/>
    <n v="0"/>
    <n v="1"/>
    <n v="0"/>
    <x v="2"/>
  </r>
  <r>
    <s v="1530098"/>
    <s v="Intravia Empty Plastic        "/>
    <s v="500mL       "/>
    <s v="6/Pk    "/>
    <s v="TRAVOL"/>
    <s v="2B8013"/>
    <n v="1"/>
    <n v="3"/>
    <n v="1"/>
    <n v="0"/>
    <n v="0"/>
    <n v="0"/>
    <x v="4"/>
  </r>
  <r>
    <s v="1291854"/>
    <s v="Strips Packing Gauze Plain    "/>
    <s v="2&quot;x5yds     "/>
    <s v="12/Ca   "/>
    <s v="MEDLIN"/>
    <s v="NON255025"/>
    <n v="1"/>
    <n v="1"/>
    <n v="0"/>
    <n v="0"/>
    <n v="0"/>
    <n v="1"/>
    <x v="2"/>
  </r>
  <r>
    <s v="2587578"/>
    <s v="Sterile Water For Irrig       "/>
    <s v="500ml       "/>
    <s v="Ea      "/>
    <s v="ABBHOS"/>
    <s v="0613903"/>
    <n v="1"/>
    <n v="12"/>
    <n v="0"/>
    <n v="1"/>
    <n v="0"/>
    <n v="0"/>
    <x v="4"/>
  </r>
  <r>
    <s v="1048688"/>
    <s v="Sodium Chlor Inj SDV 20ml PF  "/>
    <s v="0.9%        "/>
    <s v="25/Bx   "/>
    <s v="PFIZNJ"/>
    <s v="00409488820"/>
    <n v="1"/>
    <n v="1"/>
    <n v="1"/>
    <n v="0"/>
    <n v="0"/>
    <n v="0"/>
    <x v="4"/>
  </r>
  <r>
    <s v="1098654"/>
    <s v="Angel Wing Transfer Male      "/>
    <s v="Multi-Sample"/>
    <s v="50/Ca   "/>
    <s v="CARDKN"/>
    <s v="8881225224"/>
    <n v="1"/>
    <n v="1"/>
    <n v="0"/>
    <n v="0"/>
    <n v="1"/>
    <n v="0"/>
    <x v="2"/>
  </r>
  <r>
    <s v="1099725"/>
    <s v="Electrode Round Leep Disp Ster"/>
    <s v="            "/>
    <s v="5/Bx    "/>
    <s v="COOPSR"/>
    <s v="R1007"/>
    <n v="1"/>
    <n v="1"/>
    <n v="0"/>
    <n v="0"/>
    <n v="1"/>
    <n v="0"/>
    <x v="2"/>
  </r>
  <r>
    <s v="4370477"/>
    <s v="XSpan Tub Dressing Retainer   "/>
    <s v="Sz 6        "/>
    <s v="Ea      "/>
    <s v="ALBWAL"/>
    <s v="826"/>
    <n v="1"/>
    <n v="2"/>
    <n v="0"/>
    <n v="0"/>
    <n v="1"/>
    <n v="0"/>
    <x v="2"/>
  </r>
  <r>
    <s v="7770532"/>
    <s v="Micropore Tape                "/>
    <s v="2&quot;x1.5 Yds  "/>
    <s v="50Rl/Bx "/>
    <s v="3MMED"/>
    <s v="1530S-2"/>
    <n v="1"/>
    <n v="2"/>
    <n v="0"/>
    <n v="1"/>
    <n v="0"/>
    <n v="0"/>
    <x v="4"/>
  </r>
  <r>
    <s v="1279109"/>
    <s v="Humipak Self Seal Pouch       "/>
    <s v="16.5 x 26.5 "/>
    <s v="25/Pk   "/>
    <s v="HEALMK"/>
    <s v="HPSS4267"/>
    <n v="1"/>
    <n v="1"/>
    <n v="0"/>
    <n v="0"/>
    <n v="0"/>
    <n v="1"/>
    <x v="2"/>
  </r>
  <r>
    <s v="1293972"/>
    <s v="Foley Tray SureStep Lubri-Sil "/>
    <s v="16Fr        "/>
    <s v="10/Ca   "/>
    <s v="BARDBI"/>
    <s v="A947316"/>
    <n v="1"/>
    <n v="1"/>
    <n v="0"/>
    <n v="0"/>
    <n v="0"/>
    <n v="1"/>
    <x v="2"/>
  </r>
  <r>
    <s v="1246704"/>
    <s v="SwabPack Swab 25pc            "/>
    <s v="            "/>
    <s v="2400/Ca "/>
    <s v="ICU"/>
    <s v="SCXT3-2400"/>
    <n v="1"/>
    <n v="1"/>
    <n v="0"/>
    <n v="0"/>
    <n v="0"/>
    <n v="1"/>
    <x v="2"/>
  </r>
  <r>
    <s v="1202731"/>
    <s v="ComfortForm Wrist W/MP Block  "/>
    <s v="XLarge Right"/>
    <s v="Ea      "/>
    <s v="SMTNEP"/>
    <s v="79-87458"/>
    <n v="1"/>
    <n v="3"/>
    <n v="0"/>
    <n v="0"/>
    <n v="1"/>
    <n v="0"/>
    <x v="2"/>
  </r>
  <r>
    <s v="1131568"/>
    <s v="Bedpan Fracture Graphite      "/>
    <s v="            "/>
    <s v="24/Ca   "/>
    <s v="MEDLIN"/>
    <s v="DYNC8522"/>
    <n v="1"/>
    <n v="1"/>
    <n v="0"/>
    <n v="0"/>
    <n v="0"/>
    <n v="1"/>
    <x v="2"/>
  </r>
  <r>
    <s v="8922610"/>
    <s v="External Paddles              "/>
    <s v="            "/>
    <s v="2/St    "/>
    <s v="ZOLL"/>
    <s v="8000-1010-01"/>
    <n v="1"/>
    <n v="1"/>
    <n v="0"/>
    <n v="0"/>
    <n v="0"/>
    <n v="1"/>
    <x v="2"/>
  </r>
  <r>
    <s v="1216756"/>
    <s v="Adapter Nipple&amp;Nut f/O2 Tubing"/>
    <s v="Yellow      "/>
    <s v="50/Bx   "/>
    <s v="RUSCH"/>
    <s v="2556"/>
    <n v="1"/>
    <n v="1"/>
    <n v="0"/>
    <n v="0"/>
    <n v="1"/>
    <n v="0"/>
    <x v="2"/>
  </r>
  <r>
    <s v="2581455"/>
    <s v="Sodium Chloride 0.9% Inj      "/>
    <s v="500ml       "/>
    <s v="500ML/Bg"/>
    <s v="ABBHOS"/>
    <s v="0798303"/>
    <n v="1"/>
    <n v="2"/>
    <n v="1"/>
    <n v="0"/>
    <n v="0"/>
    <n v="0"/>
    <x v="4"/>
  </r>
  <r>
    <s v="1146304"/>
    <s v="Syringe LOR Plastic 7cc       "/>
    <s v="Empty       "/>
    <s v="25/Ca   "/>
    <s v="HALYAR"/>
    <s v="189A001"/>
    <n v="1"/>
    <n v="1"/>
    <n v="0"/>
    <n v="0"/>
    <n v="1"/>
    <n v="0"/>
    <x v="2"/>
  </r>
  <r>
    <s v="9879263"/>
    <s v="Slip Tip Syringe Sterile      "/>
    <s v="60Ml        "/>
    <s v="40/Bx   "/>
    <s v="BD"/>
    <s v="309654"/>
    <n v="1"/>
    <n v="6"/>
    <n v="1"/>
    <n v="0"/>
    <n v="0"/>
    <n v="0"/>
    <x v="4"/>
  </r>
  <r>
    <s v="1184199"/>
    <s v="Piccolo Chem+Control LPD      "/>
    <s v="            "/>
    <s v="Kit     "/>
    <s v="ABBCON"/>
    <s v="07P0401"/>
    <n v="1"/>
    <n v="4"/>
    <n v="0"/>
    <n v="1"/>
    <n v="0"/>
    <n v="0"/>
    <x v="7"/>
  </r>
  <r>
    <s v="1190235"/>
    <s v="Specimen Bag Biohaz Zip 2Pckt "/>
    <s v="6x9&quot; Absrbnt"/>
    <s v="1000/Ca "/>
    <s v="MINGRI"/>
    <s v="IP69BAS"/>
    <n v="1"/>
    <n v="1"/>
    <n v="1"/>
    <n v="0"/>
    <n v="0"/>
    <n v="0"/>
    <x v="4"/>
  </r>
  <r>
    <s v="1530530"/>
    <s v="IV Solution Set Continu-Flo   "/>
    <s v="10 Drp 105&quot; "/>
    <s v="Ea      "/>
    <s v="TRAVOL"/>
    <s v="2C8541"/>
    <n v="1"/>
    <n v="48"/>
    <n v="0"/>
    <n v="1"/>
    <n v="0"/>
    <n v="0"/>
    <x v="4"/>
  </r>
  <r>
    <s v="9873303"/>
    <s v="Push Button Bld Coll Wngst 12&quot;"/>
    <s v="25G x.75    "/>
    <s v="50/Bx   "/>
    <s v="BD"/>
    <s v="367323"/>
    <n v="1"/>
    <n v="1"/>
    <n v="0"/>
    <n v="1"/>
    <n v="0"/>
    <n v="0"/>
    <x v="4"/>
  </r>
  <r>
    <s v="1104958"/>
    <s v="BP Cuff Thigh 2Tube Reusable  "/>
    <s v="Size 13     "/>
    <s v="Ea      "/>
    <s v="WELCH"/>
    <s v="REUSE-13-2MQ"/>
    <n v="1"/>
    <n v="5"/>
    <n v="0"/>
    <n v="1"/>
    <n v="0"/>
    <n v="0"/>
    <x v="4"/>
  </r>
  <r>
    <s v="1322346"/>
    <s v="273 Basic Stool w/ Back       "/>
    <s v="Linen       "/>
    <s v="Ea      "/>
    <s v="MIDMAK"/>
    <s v="273-001-856"/>
    <n v="1"/>
    <n v="2"/>
    <n v="0"/>
    <n v="0"/>
    <n v="0"/>
    <n v="1"/>
    <x v="2"/>
  </r>
  <r>
    <s v="1018493"/>
    <s v="Encore Glove PF Latex Surg    "/>
    <s v="Size 8      "/>
    <s v="50Pr/Bx "/>
    <s v="ANSELL"/>
    <s v="5785005"/>
    <n v="1"/>
    <n v="1"/>
    <n v="0"/>
    <n v="1"/>
    <n v="0"/>
    <n v="0"/>
    <x v="4"/>
  </r>
  <r>
    <s v="3319685"/>
    <s v="Coulter Act 5Diff Calibrator  "/>
    <s v="            "/>
    <s v="2x2ml   "/>
    <s v="SKFDIA"/>
    <s v="7547175"/>
    <n v="1"/>
    <n v="1"/>
    <n v="0"/>
    <n v="0"/>
    <n v="0"/>
    <n v="1"/>
    <x v="2"/>
  </r>
  <r>
    <s v="5665884"/>
    <s v="Diagnostic Otoscope Head      "/>
    <s v="3.5V        "/>
    <s v="Ea      "/>
    <s v="WELCH"/>
    <s v="25020"/>
    <n v="1"/>
    <n v="4"/>
    <n v="0"/>
    <n v="1"/>
    <n v="0"/>
    <n v="0"/>
    <x v="4"/>
  </r>
  <r>
    <s v="4998034"/>
    <s v="Safety Glasses Clear Len Clear"/>
    <s v="Clear       "/>
    <s v="10/Bx   "/>
    <s v="SPEEYE"/>
    <s v="A800"/>
    <n v="1"/>
    <n v="2"/>
    <n v="1"/>
    <n v="0"/>
    <n v="0"/>
    <n v="0"/>
    <x v="4"/>
  </r>
  <r>
    <s v="2881529"/>
    <s v="Bag Autoclave Clear PPE       "/>
    <s v="24X36       "/>
    <s v="100/Ca  "/>
    <s v="ALLEG"/>
    <s v="8-250"/>
    <n v="1"/>
    <n v="1"/>
    <n v="0"/>
    <n v="0"/>
    <n v="1"/>
    <n v="0"/>
    <x v="2"/>
  </r>
  <r>
    <s v="1243158"/>
    <s v="SST Tray System               "/>
    <s v="            "/>
    <s v="Ea      "/>
    <s v="HEALMK"/>
    <s v="SST-105 RD LTCH"/>
    <n v="1"/>
    <n v="5"/>
    <n v="0"/>
    <n v="0"/>
    <n v="1"/>
    <n v="0"/>
    <x v="2"/>
  </r>
  <r>
    <s v="4711579"/>
    <s v="Vaginal Dilator Set Medium    "/>
    <s v="Silicone    "/>
    <s v="4/Set   "/>
    <s v="MISDFK"/>
    <s v="90-5262"/>
    <n v="1"/>
    <n v="1"/>
    <n v="0"/>
    <n v="0"/>
    <n v="0"/>
    <n v="1"/>
    <x v="2"/>
  </r>
  <r>
    <s v="6085323"/>
    <s v="Container Sharps Red,Lid Open "/>
    <s v="5qt         "/>
    <s v="Ea      "/>
    <s v="CARDKN"/>
    <s v="851301"/>
    <n v="1"/>
    <n v="10"/>
    <n v="0"/>
    <n v="1"/>
    <n v="0"/>
    <n v="0"/>
    <x v="4"/>
  </r>
  <r>
    <s v="1267898"/>
    <s v="FitGuard Glove Exam Nitrile Lg"/>
    <s v="            "/>
    <s v="250/Bx  "/>
    <s v="MEDLIN"/>
    <s v="FG2503"/>
    <n v="1"/>
    <n v="10"/>
    <n v="0"/>
    <n v="1"/>
    <n v="0"/>
    <n v="0"/>
    <x v="3"/>
  </r>
  <r>
    <s v="1154254"/>
    <s v="Urinal Male w/Lid Grad Transl "/>
    <s v="32oz        "/>
    <s v="12/Ca   "/>
    <s v="MEDLIN"/>
    <s v="DYND80234"/>
    <n v="1"/>
    <n v="4"/>
    <n v="0"/>
    <n v="1"/>
    <n v="0"/>
    <n v="0"/>
    <x v="4"/>
  </r>
  <r>
    <s v="1137792"/>
    <s v="Foley Cath Tray LubriSil 16Fr "/>
    <s v="5cc         "/>
    <s v="10/Ca   "/>
    <s v="BARDBI"/>
    <s v="908316"/>
    <n v="1"/>
    <n v="1"/>
    <n v="0"/>
    <n v="0"/>
    <n v="0"/>
    <n v="1"/>
    <x v="2"/>
  </r>
  <r>
    <s v="8230174"/>
    <s v="Bag Labguard Biohazard        "/>
    <s v="12X15       "/>
    <s v="25/Bg   "/>
    <s v="MINGRI"/>
    <s v="SBL2X1215B"/>
    <n v="1"/>
    <n v="40"/>
    <n v="0"/>
    <n v="1"/>
    <n v="0"/>
    <n v="0"/>
    <x v="4"/>
  </r>
  <r>
    <s v="4376868"/>
    <s v="Oxygen Supply Connect Tubing  "/>
    <s v="            "/>
    <s v="50/Ca   "/>
    <s v="RUSCH"/>
    <s v="1420"/>
    <n v="1"/>
    <n v="1"/>
    <n v="0"/>
    <n v="1"/>
    <n v="0"/>
    <n v="0"/>
    <x v="4"/>
  </r>
  <r>
    <s v="1536161"/>
    <s v="Dextrose 5% In Water Inj      "/>
    <s v="250ml Str   "/>
    <s v="250ml/Bg"/>
    <s v="TRAVOL"/>
    <s v="2B0062Q"/>
    <n v="1"/>
    <n v="2"/>
    <n v="1"/>
    <n v="0"/>
    <n v="0"/>
    <n v="0"/>
    <x v="4"/>
  </r>
  <r>
    <s v="6357407"/>
    <s v="Hammer Percussion Babinski    "/>
    <s v="13&quot; Adult   "/>
    <s v="Ea      "/>
    <s v="DUKAL"/>
    <s v="7016"/>
    <n v="1"/>
    <n v="8"/>
    <n v="0"/>
    <n v="0"/>
    <n v="1"/>
    <n v="0"/>
    <x v="2"/>
  </r>
  <r>
    <s v="1125810"/>
    <s v="Top Hat Specimen Collector    "/>
    <s v="800cc       "/>
    <s v="25/Bx   "/>
    <s v="SUZJUN"/>
    <s v="1125810"/>
    <n v="1"/>
    <n v="1"/>
    <n v="1"/>
    <n v="0"/>
    <n v="0"/>
    <n v="0"/>
    <x v="4"/>
  </r>
  <r>
    <s v="7887647"/>
    <s v="Fluidshield Procedure Mask    "/>
    <s v="w/Shield    "/>
    <s v="25/Bx   "/>
    <s v="BUSSE"/>
    <s v="373"/>
    <n v="1"/>
    <n v="12"/>
    <n v="1"/>
    <n v="0"/>
    <n v="0"/>
    <n v="0"/>
    <x v="4"/>
  </r>
  <r>
    <s v="7640142"/>
    <s v="Blade Myringotomy w/Adapter   "/>
    <s v="Bevel       "/>
    <s v="12/Bx   "/>
    <s v="MICRMD"/>
    <s v="BL-1151"/>
    <n v="1"/>
    <n v="1"/>
    <n v="0"/>
    <n v="0"/>
    <n v="0"/>
    <n v="1"/>
    <x v="2"/>
  </r>
  <r>
    <s v="8218112"/>
    <s v="Luer Lock Plug Male/fem       "/>
    <s v="Blue        "/>
    <s v="100/Ca  "/>
    <s v="SIMPOR"/>
    <s v="MX491B"/>
    <n v="1"/>
    <n v="1"/>
    <n v="0"/>
    <n v="0"/>
    <n v="1"/>
    <n v="0"/>
    <x v="2"/>
  </r>
  <r>
    <s v="1199808"/>
    <s v="Dressing Wnd Endoform Collagen"/>
    <s v="2x2&quot;        "/>
    <s v="10/Bx   "/>
    <s v="HOLLIS"/>
    <s v="529312"/>
    <n v="1"/>
    <n v="1"/>
    <n v="1"/>
    <n v="0"/>
    <n v="0"/>
    <n v="0"/>
    <x v="4"/>
  </r>
  <r>
    <s v="5663838"/>
    <s v="Otoscope Insufflator Bulb     "/>
    <s v="w/Tip       "/>
    <s v="Ea      "/>
    <s v="WELCH"/>
    <s v="21504"/>
    <n v="1"/>
    <n v="4"/>
    <n v="0"/>
    <n v="1"/>
    <n v="0"/>
    <n v="0"/>
    <x v="4"/>
  </r>
  <r>
    <s v="7462617"/>
    <s v="Speculum Vaginal Leep         "/>
    <s v="Medium      "/>
    <s v="Ea      "/>
    <s v="COOPSR"/>
    <s v="PSV1L"/>
    <n v="1"/>
    <n v="1"/>
    <n v="0"/>
    <n v="0"/>
    <n v="1"/>
    <n v="0"/>
    <x v="2"/>
  </r>
  <r>
    <s v="1216515"/>
    <s v="Bag Biohazard Spec Frozen 2mil"/>
    <s v="6x9&quot;        "/>
    <s v="2000/Ca "/>
    <s v="MINGRI"/>
    <s v="ZLABFROZEN69"/>
    <n v="1"/>
    <n v="1"/>
    <n v="0"/>
    <n v="0"/>
    <n v="0"/>
    <n v="1"/>
    <x v="2"/>
  </r>
  <r>
    <s v="8310473"/>
    <s v="Slipper Double Tread Blue     "/>
    <s v="Large       "/>
    <s v="48/Ca   "/>
    <s v="MEDLIN"/>
    <s v="MDTDBLTREADL"/>
    <n v="1"/>
    <n v="1"/>
    <n v="0"/>
    <n v="1"/>
    <n v="0"/>
    <n v="0"/>
    <x v="3"/>
  </r>
  <r>
    <s v="1242543"/>
    <s v="Cushion Insole Impact Plus Gel"/>
    <s v="Size 6      "/>
    <s v="1/Pr    "/>
    <s v="ALIMED"/>
    <s v="6496"/>
    <n v="1"/>
    <n v="10"/>
    <n v="0"/>
    <n v="0"/>
    <n v="1"/>
    <n v="0"/>
    <x v="2"/>
  </r>
  <r>
    <s v="4430009"/>
    <s v="Tube Occluding Forceps        "/>
    <s v="Green       "/>
    <s v="100/Bg  "/>
    <s v="MOLPRO"/>
    <s v="MPC-200-G"/>
    <n v="1"/>
    <n v="1"/>
    <n v="0"/>
    <n v="1"/>
    <n v="0"/>
    <n v="0"/>
    <x v="3"/>
  </r>
  <r>
    <s v="8310896"/>
    <s v="Basin Wash Graphite Rectangle "/>
    <s v="7.5Qt       "/>
    <s v="50/Ca   "/>
    <s v="MEDLIN"/>
    <s v="DYND80342"/>
    <n v="1"/>
    <n v="1"/>
    <n v="0"/>
    <n v="1"/>
    <n v="0"/>
    <n v="0"/>
    <x v="4"/>
  </r>
  <r>
    <s v="1268974"/>
    <s v="Can Plastic Step-On 12gal     "/>
    <s v="Red         "/>
    <s v="Ea      "/>
    <s v="MEDLIN"/>
    <s v="CCJ12RD"/>
    <n v="1"/>
    <n v="1"/>
    <n v="0"/>
    <n v="0"/>
    <n v="0"/>
    <n v="1"/>
    <x v="2"/>
  </r>
  <r>
    <s v="1241262"/>
    <s v="Tube PP Stacked 5mL           "/>
    <s v="Amber       "/>
    <s v="1000/Pk "/>
    <s v="SARST"/>
    <s v="55.526.002"/>
    <n v="1"/>
    <n v="1"/>
    <n v="0"/>
    <n v="0"/>
    <n v="0"/>
    <n v="1"/>
    <x v="2"/>
  </r>
  <r>
    <s v="9064358"/>
    <s v="Battery Alkaline AA General   "/>
    <s v="Purpose     "/>
    <s v="20/Pk   "/>
    <s v="ODEPOT"/>
    <s v="587463"/>
    <n v="1"/>
    <n v="1"/>
    <n v="0"/>
    <n v="0"/>
    <n v="0"/>
    <n v="1"/>
    <x v="5"/>
  </r>
  <r>
    <s v="1291996"/>
    <s v="Syringe IV Flush Saline 0.9%  "/>
    <s v="10ml        "/>
    <s v="600/Ca  "/>
    <s v="MEDLIN"/>
    <s v="EMZE010001"/>
    <n v="1"/>
    <n v="2"/>
    <n v="0"/>
    <n v="0"/>
    <n v="0"/>
    <n v="1"/>
    <x v="2"/>
  </r>
  <r>
    <s v="1184036"/>
    <s v="Soap Refill Provon Antibct Fm "/>
    <s v="1250mL Bt   "/>
    <s v="3/Ca    "/>
    <s v="GOJO"/>
    <s v="8826-03"/>
    <n v="1"/>
    <n v="2"/>
    <n v="0"/>
    <n v="0"/>
    <n v="1"/>
    <n v="0"/>
    <x v="2"/>
  </r>
  <r>
    <s v="1196471"/>
    <s v="Cord f/Connex Wall Sys Monitor"/>
    <s v="            "/>
    <s v="Ea      "/>
    <s v="WELCH"/>
    <s v="PWCD-B"/>
    <n v="1"/>
    <n v="1"/>
    <n v="0"/>
    <n v="0"/>
    <n v="0"/>
    <n v="1"/>
    <x v="2"/>
  </r>
  <r>
    <s v="2882013"/>
    <s v="Tray Dresschange Central Line "/>
    <s v="            "/>
    <s v="30/Ca   "/>
    <s v="ALLEG"/>
    <s v="03-0800"/>
    <n v="1"/>
    <n v="3"/>
    <n v="0"/>
    <n v="0"/>
    <n v="1"/>
    <n v="0"/>
    <x v="2"/>
  </r>
  <r>
    <s v="1209579"/>
    <s v="ComfortForm Wrist W/MP Block  "/>
    <s v="XLarge Left "/>
    <s v="Ea      "/>
    <s v="SMTNEP"/>
    <s v="79-87468"/>
    <n v="1"/>
    <n v="4"/>
    <n v="0"/>
    <n v="0"/>
    <n v="1"/>
    <n v="0"/>
    <x v="2"/>
  </r>
  <r>
    <s v="9880156"/>
    <s v="Gown Isloation Trilayer Sms Bl"/>
    <s v="XL          "/>
    <s v="10/Pk   "/>
    <s v="ALLEG"/>
    <s v="2201PG"/>
    <n v="1"/>
    <n v="25"/>
    <n v="0"/>
    <n v="1"/>
    <n v="0"/>
    <n v="0"/>
    <x v="4"/>
  </r>
  <r>
    <s v="6037718"/>
    <s v="Glove                         "/>
    <s v="Large       "/>
    <s v="1/Pr    "/>
    <s v="BRYMIL"/>
    <s v="605-L"/>
    <n v="1"/>
    <n v="1"/>
    <n v="0"/>
    <n v="0"/>
    <n v="1"/>
    <n v="0"/>
    <x v="2"/>
  </r>
  <r>
    <s v="4994964"/>
    <s v="Sure Power Battery Lithium    "/>
    <s v="            "/>
    <s v="Ea      "/>
    <s v="ZOLL"/>
    <s v="8019-0535-01"/>
    <n v="1"/>
    <n v="1"/>
    <n v="0"/>
    <n v="0"/>
    <n v="1"/>
    <n v="0"/>
    <x v="2"/>
  </r>
  <r>
    <s v="1236843"/>
    <s v="Bevrg Glucose Tolrnc Orng     "/>
    <s v="75gm        "/>
    <s v="24/Ca   "/>
    <s v="AEROME"/>
    <s v="BEV-O-075"/>
    <n v="1"/>
    <n v="1"/>
    <n v="0"/>
    <n v="0"/>
    <n v="1"/>
    <n v="0"/>
    <x v="2"/>
  </r>
  <r>
    <s v="4990769"/>
    <s v="IV Start Kit                  "/>
    <s v="            "/>
    <s v="Ea      "/>
    <s v="CARDKN"/>
    <s v="80512"/>
    <n v="1"/>
    <n v="4"/>
    <n v="0"/>
    <n v="1"/>
    <n v="0"/>
    <n v="0"/>
    <x v="4"/>
  </r>
  <r>
    <s v="1174023"/>
    <s v="Needle Huber Plus Sfty Y Site "/>
    <s v="20gx1&quot;      "/>
    <s v="25/Ca   "/>
    <s v="BARDAC"/>
    <s v="012001NY"/>
    <n v="1"/>
    <n v="2"/>
    <n v="0"/>
    <n v="0"/>
    <n v="0"/>
    <n v="1"/>
    <x v="2"/>
  </r>
  <r>
    <s v="1209154"/>
    <s v="Tube No Cap                   "/>
    <s v="10mL        "/>
    <s v="100/Pk  "/>
    <s v="SARST"/>
    <s v="60.610.023"/>
    <n v="1"/>
    <n v="2"/>
    <n v="0"/>
    <n v="1"/>
    <n v="0"/>
    <n v="0"/>
    <x v="3"/>
  </r>
  <r>
    <s v="8900428"/>
    <s v="Dermacea ABD Pad Sterile      "/>
    <s v="5&quot;x9&quot;       "/>
    <s v="36/Pk   "/>
    <s v="CARDKN"/>
    <s v="7196D"/>
    <n v="1"/>
    <n v="1"/>
    <n v="0"/>
    <n v="1"/>
    <n v="0"/>
    <n v="0"/>
    <x v="4"/>
  </r>
  <r>
    <s v="6665176"/>
    <s v="Chemotherapy Container Yellow "/>
    <s v="8-Gal       "/>
    <s v="Ea      "/>
    <s v="CARDKN"/>
    <s v="8985"/>
    <n v="1"/>
    <n v="3"/>
    <n v="0"/>
    <n v="1"/>
    <n v="0"/>
    <n v="0"/>
    <x v="4"/>
  </r>
  <r>
    <s v="9083300"/>
    <s v="Gelfoam Sponges Sz12-7mm      "/>
    <s v="1545        "/>
    <s v="12/Bx   "/>
    <s v="PFIINJ"/>
    <s v="00009031508"/>
    <n v="1"/>
    <n v="2"/>
    <n v="1"/>
    <n v="0"/>
    <n v="0"/>
    <n v="0"/>
    <x v="1"/>
  </r>
  <r>
    <s v="1212313"/>
    <s v="Container Sys Rigid Revital Ox"/>
    <s v="21x13x6&quot;    "/>
    <s v="Ea      "/>
    <s v="VESTAL"/>
    <s v="2D93Q0"/>
    <n v="1"/>
    <n v="2"/>
    <n v="0"/>
    <n v="0"/>
    <n v="1"/>
    <n v="0"/>
    <x v="2"/>
  </r>
  <r>
    <s v="6664316"/>
    <s v="Sharps Container Red          "/>
    <s v="3/Gal       "/>
    <s v="Ea      "/>
    <s v="CARDKN"/>
    <s v="8537SA"/>
    <n v="1"/>
    <n v="10"/>
    <n v="1"/>
    <n v="0"/>
    <n v="0"/>
    <n v="0"/>
    <x v="4"/>
  </r>
  <r>
    <s v="1176527"/>
    <s v="Electrode Resuscitation       "/>
    <s v="            "/>
    <s v="Ea      "/>
    <s v="ZOLL"/>
    <s v="8900-0224-01"/>
    <n v="1"/>
    <n v="1"/>
    <n v="0"/>
    <n v="0"/>
    <n v="0"/>
    <n v="1"/>
    <x v="2"/>
  </r>
  <r>
    <s v="6666822"/>
    <s v="Foot Pedal Sharps Cart        "/>
    <s v="            "/>
    <s v="1/Ca    "/>
    <s v="CARDKN"/>
    <s v="8980FP"/>
    <n v="1"/>
    <n v="1"/>
    <n v="0"/>
    <n v="0"/>
    <n v="1"/>
    <n v="0"/>
    <x v="2"/>
  </r>
  <r>
    <s v="5550508"/>
    <s v="Pouch Self Seal Tyvek         "/>
    <s v="4X10.25     "/>
    <s v="250/Bx  "/>
    <s v="J&amp;JAS"/>
    <s v="12326"/>
    <n v="1"/>
    <n v="2"/>
    <n v="1"/>
    <n v="0"/>
    <n v="0"/>
    <n v="0"/>
    <x v="4"/>
  </r>
  <r>
    <s v="1172747"/>
    <s v="Table Anesth &amp; Utility Allen  "/>
    <s v="SS 20x16x34&quot;"/>
    <s v="Ea      "/>
    <s v="BLICK"/>
    <s v="0257852000"/>
    <n v="1"/>
    <n v="1"/>
    <n v="0"/>
    <n v="0"/>
    <n v="0"/>
    <n v="1"/>
    <x v="2"/>
  </r>
  <r>
    <s v="1225579"/>
    <s v="Dressing X-Span Tubular Gauze "/>
    <s v="Size 2      "/>
    <s v="1Rl/Bx  "/>
    <s v="ALBWAL"/>
    <s v="822"/>
    <n v="1"/>
    <n v="1"/>
    <n v="0"/>
    <n v="0"/>
    <n v="1"/>
    <n v="0"/>
    <x v="2"/>
  </r>
  <r>
    <s v="1268055"/>
    <s v="Aloetouch Glove PF Ntrl Exm NS"/>
    <s v="Lg Grn      "/>
    <s v="50/Bx   "/>
    <s v="MEDLIN"/>
    <s v="MDS195186"/>
    <n v="1"/>
    <n v="3"/>
    <n v="0"/>
    <n v="1"/>
    <n v="0"/>
    <n v="0"/>
    <x v="4"/>
  </r>
  <r>
    <s v="1272712"/>
    <s v="Hanger Wall Patient Shifter   "/>
    <s v="Solid Oak   "/>
    <s v="Ea      "/>
    <s v="ALIMED"/>
    <s v="9-704"/>
    <n v="1"/>
    <n v="1"/>
    <n v="0"/>
    <n v="0"/>
    <n v="0"/>
    <n v="1"/>
    <x v="2"/>
  </r>
  <r>
    <s v="1313440"/>
    <s v="Thermom Digital Refr/Free     "/>
    <s v="w/Alarm     "/>
    <s v="Ea      "/>
    <s v="FISHER"/>
    <s v="0666411"/>
    <n v="1"/>
    <n v="1"/>
    <n v="0"/>
    <n v="1"/>
    <n v="0"/>
    <n v="0"/>
    <x v="6"/>
  </r>
  <r>
    <s v="1428314"/>
    <s v="Basin Emesis 700Ml NS Disp Gr "/>
    <s v="10&quot; 700 Ml  "/>
    <s v="250/Ca  "/>
    <s v="MEDGEN"/>
    <s v="H310-11"/>
    <n v="1"/>
    <n v="1"/>
    <n v="1"/>
    <n v="0"/>
    <n v="0"/>
    <n v="0"/>
    <x v="4"/>
  </r>
  <r>
    <s v="1206930"/>
    <s v="Bandage SpandaGrip LF Ntrl C  "/>
    <s v="2-3/4&quot;x11Yd "/>
    <s v="Ea      "/>
    <s v="MEDI-T"/>
    <s v="SAG13112"/>
    <n v="1"/>
    <n v="1"/>
    <n v="0"/>
    <n v="0"/>
    <n v="1"/>
    <n v="0"/>
    <x v="2"/>
  </r>
  <r>
    <s v="1267895"/>
    <s v="FitGuard Glove Exam Nitrile XS"/>
    <s v="Custom      "/>
    <s v="250/Bx  "/>
    <s v="MEDLIN"/>
    <s v="FG2500"/>
    <n v="1"/>
    <n v="8"/>
    <n v="1"/>
    <n v="0"/>
    <n v="0"/>
    <n v="0"/>
    <x v="4"/>
  </r>
  <r>
    <s v="8900573"/>
    <s v="Container Chemotherapy Shrpsft"/>
    <s v="Yellow 18gal"/>
    <s v="Ea      "/>
    <s v="CARDKN"/>
    <s v="8939"/>
    <n v="1"/>
    <n v="20"/>
    <n v="1"/>
    <n v="0"/>
    <n v="0"/>
    <n v="0"/>
    <x v="4"/>
  </r>
  <r>
    <s v="1276199"/>
    <s v="Glove CS PRO Exam Nitrl PF    "/>
    <s v="Small       "/>
    <s v="50/Bx   "/>
    <s v="MEDLIN"/>
    <s v="CS16S"/>
    <n v="1"/>
    <n v="4"/>
    <n v="1"/>
    <n v="0"/>
    <n v="0"/>
    <n v="0"/>
    <x v="4"/>
  </r>
  <r>
    <s v="5824223"/>
    <s v="Underpad Stand Mod Absorb Blue"/>
    <s v="30x30       "/>
    <s v="150/Ca  "/>
    <s v="ALLEG"/>
    <s v="UPSMD3030"/>
    <n v="1"/>
    <n v="1"/>
    <n v="0"/>
    <n v="1"/>
    <n v="0"/>
    <n v="0"/>
    <x v="4"/>
  </r>
  <r>
    <s v="1108539"/>
    <s v="Lancet Capiject Orange        "/>
    <s v="23G         "/>
    <s v="200/Bx  "/>
    <s v="TERUMO"/>
    <s v="200104"/>
    <n v="1"/>
    <n v="1"/>
    <n v="0"/>
    <n v="1"/>
    <n v="0"/>
    <n v="0"/>
    <x v="4"/>
  </r>
  <r>
    <s v="1206934"/>
    <s v="Bandage SpandaGrip LF Ntrl F  "/>
    <s v="4&quot;x11Yd     "/>
    <s v="Ea      "/>
    <s v="MEDI-T"/>
    <s v="SAG13115"/>
    <n v="1"/>
    <n v="1"/>
    <n v="0"/>
    <n v="0"/>
    <n v="1"/>
    <n v="0"/>
    <x v="2"/>
  </r>
  <r>
    <s v="9872392"/>
    <s v="Urine Collector U-Bag Sterile "/>
    <s v="Ped         "/>
    <s v="100/Bx  "/>
    <s v="MABIS"/>
    <s v="7511"/>
    <n v="1"/>
    <n v="1"/>
    <n v="0"/>
    <n v="1"/>
    <n v="0"/>
    <n v="0"/>
    <x v="4"/>
  </r>
  <r>
    <s v="1254975"/>
    <s v="Cover Probe Trophon Clean     "/>
    <s v="            "/>
    <s v="100/Bx  "/>
    <s v="IMAGNG"/>
    <s v="N00102"/>
    <n v="1"/>
    <n v="1"/>
    <n v="0"/>
    <n v="1"/>
    <n v="0"/>
    <n v="0"/>
    <x v="0"/>
  </r>
  <r>
    <s v="2589662"/>
    <s v="Lifecare Flex Bag Empty       "/>
    <s v="500ML       "/>
    <s v="48/Ca   "/>
    <s v="ABBHOS"/>
    <s v="0795113"/>
    <n v="1"/>
    <n v="4"/>
    <n v="1"/>
    <n v="0"/>
    <n v="0"/>
    <n v="0"/>
    <x v="4"/>
  </r>
  <r>
    <s v="9023302"/>
    <s v="RUBBERBAND,BRITES,ALLIANC     "/>
    <s v="            "/>
    <s v="1/PK    "/>
    <s v="ODEPOT"/>
    <s v="287730"/>
    <n v="1"/>
    <n v="3"/>
    <n v="0"/>
    <n v="0"/>
    <n v="0"/>
    <n v="1"/>
    <x v="5"/>
  </r>
  <r>
    <s v="1206948"/>
    <s v="Bandage SpandaGrip LF Beige E "/>
    <s v="3-1/2&quot;x11Yd "/>
    <s v="Ea      "/>
    <s v="MEDI-T"/>
    <s v="SAG13143"/>
    <n v="1"/>
    <n v="1"/>
    <n v="0"/>
    <n v="0"/>
    <n v="1"/>
    <n v="0"/>
    <x v="2"/>
  </r>
  <r>
    <s v="1133040"/>
    <s v="Transport Viral Combo Swab Kit"/>
    <s v="Universal   "/>
    <s v="50/Pk   "/>
    <s v="B-DMIC"/>
    <s v="220222"/>
    <n v="1"/>
    <n v="1"/>
    <n v="0"/>
    <n v="0"/>
    <n v="0"/>
    <n v="1"/>
    <x v="2"/>
  </r>
  <r>
    <s v="5823768"/>
    <s v="Syringe Saline In 10Ml        "/>
    <s v="10ML        "/>
    <s v="30/Bx   "/>
    <s v="ALLEG"/>
    <s v="SA1010A"/>
    <n v="1"/>
    <n v="2"/>
    <n v="1"/>
    <n v="0"/>
    <n v="0"/>
    <n v="0"/>
    <x v="6"/>
  </r>
  <r>
    <s v="1534160"/>
    <s v="Cath Ext St Luer Va Dor       "/>
    <s v="IV Acc      "/>
    <s v="Ea      "/>
    <s v="TRAVOL"/>
    <s v="2N8374"/>
    <n v="1"/>
    <n v="20"/>
    <n v="1"/>
    <n v="0"/>
    <n v="0"/>
    <n v="0"/>
    <x v="4"/>
  </r>
  <r>
    <s v="8712175"/>
    <s v="Bag Personal Belong           "/>
    <s v="Drawstring  "/>
    <s v="250/Ca  "/>
    <s v="MEDLIN"/>
    <s v="NON026310"/>
    <n v="1"/>
    <n v="1"/>
    <n v="0"/>
    <n v="1"/>
    <n v="0"/>
    <n v="0"/>
    <x v="4"/>
  </r>
  <r>
    <s v="1209242"/>
    <s v="ComfortForm Wrist W/MP Block  "/>
    <s v="Large Right "/>
    <s v="Ea      "/>
    <s v="SMTNEP"/>
    <s v="79-87457"/>
    <n v="1"/>
    <n v="3"/>
    <n v="0"/>
    <n v="0"/>
    <n v="1"/>
    <n v="0"/>
    <x v="2"/>
  </r>
  <r>
    <s v="1046850"/>
    <s v="Dextrose 5% In Water          "/>
    <s v="1000ml      "/>
    <s v="Ea      "/>
    <s v="ABBHOS"/>
    <s v="0792209"/>
    <n v="1"/>
    <n v="2"/>
    <n v="0"/>
    <n v="1"/>
    <n v="0"/>
    <n v="0"/>
    <x v="4"/>
  </r>
  <r>
    <s v="1267970"/>
    <s v="CS Pro Glove PF Ntrl Exam NS  "/>
    <s v="Lg Blue     "/>
    <s v="50/Bx   "/>
    <s v="MEDLIN"/>
    <s v="CS16L"/>
    <n v="1"/>
    <n v="2"/>
    <n v="1"/>
    <n v="0"/>
    <n v="0"/>
    <n v="0"/>
    <x v="4"/>
  </r>
  <r>
    <s v="8900054"/>
    <s v="Dermacea Gauze 3Ply Sterile   "/>
    <s v="3&quot;x4yds     "/>
    <s v="96/Ca   "/>
    <s v="CARDKN"/>
    <s v="441107"/>
    <n v="1"/>
    <n v="1"/>
    <n v="0"/>
    <n v="1"/>
    <n v="0"/>
    <n v="0"/>
    <x v="4"/>
  </r>
  <r>
    <s v="3656433"/>
    <s v="Vaginal Dilator Set Small     "/>
    <s v="Silicone    "/>
    <s v="4/Set   "/>
    <s v="MISDFK"/>
    <s v="90-5260"/>
    <n v="1"/>
    <n v="1"/>
    <n v="0"/>
    <n v="0"/>
    <n v="0"/>
    <n v="1"/>
    <x v="2"/>
  </r>
  <r>
    <s v="5823543"/>
    <s v="Underpad Stand Max Absrb Beige"/>
    <s v="36x30       "/>
    <s v="50/Ca   "/>
    <s v="ALLEG"/>
    <s v="MAX3636UPS"/>
    <n v="1"/>
    <n v="3"/>
    <n v="1"/>
    <n v="0"/>
    <n v="0"/>
    <n v="0"/>
    <x v="4"/>
  </r>
  <r>
    <s v="9050345"/>
    <s v="Cup 10oz Foam Dart            "/>
    <s v="            "/>
    <s v="25/Bg   "/>
    <s v="ODEPOT"/>
    <s v="716798"/>
    <n v="1"/>
    <n v="2"/>
    <n v="0"/>
    <n v="0"/>
    <n v="0"/>
    <n v="1"/>
    <x v="5"/>
  </r>
  <r>
    <s v="1530731"/>
    <s v="Sodium Chloride 0.9% Inj Mini "/>
    <s v="100ml       "/>
    <s v="16/Bx   "/>
    <s v="TRAVOL"/>
    <s v="2B1309"/>
    <n v="1"/>
    <n v="6"/>
    <n v="1"/>
    <n v="0"/>
    <n v="0"/>
    <n v="0"/>
    <x v="4"/>
  </r>
  <r>
    <s v="8401599"/>
    <s v="Urine Analysis Kit            "/>
    <s v="            "/>
    <s v="50/Ca   "/>
    <s v="BD"/>
    <s v="364981"/>
    <n v="1"/>
    <n v="2"/>
    <n v="0"/>
    <n v="0"/>
    <n v="1"/>
    <n v="0"/>
    <x v="2"/>
  </r>
  <r>
    <s v="1133200"/>
    <s v="Soft n Sure Medicated Soap    "/>
    <s v="w/Pump      "/>
    <s v="18/Ca   "/>
    <s v="DEBMED"/>
    <s v="1229R2"/>
    <n v="1"/>
    <n v="1"/>
    <n v="0"/>
    <n v="0"/>
    <n v="1"/>
    <n v="0"/>
    <x v="2"/>
  </r>
  <r>
    <s v="1163452"/>
    <s v="Roller Base w/Wheels          "/>
    <s v="X-Small     "/>
    <s v="Ea      "/>
    <s v="BRYMIL"/>
    <s v="501-RB-XS"/>
    <n v="1"/>
    <n v="1"/>
    <n v="0"/>
    <n v="0"/>
    <n v="0"/>
    <n v="1"/>
    <x v="2"/>
  </r>
  <r>
    <s v="9968197"/>
    <s v="Test Tube Rack 16MM 72PL Green"/>
    <s v="            "/>
    <s v="Ea      "/>
    <s v="FISHER"/>
    <s v="1480947"/>
    <n v="1"/>
    <n v="1"/>
    <n v="0"/>
    <n v="0"/>
    <n v="1"/>
    <n v="0"/>
    <x v="2"/>
  </r>
  <r>
    <s v="1236547"/>
    <s v="Saline Swabflush Flush Syringe"/>
    <s v="10/10mL     "/>
    <s v="600/Ca  "/>
    <s v="MEDLIN"/>
    <s v="EMZE010301"/>
    <n v="1"/>
    <n v="1"/>
    <n v="0"/>
    <n v="0"/>
    <n v="0"/>
    <n v="1"/>
    <x v="2"/>
  </r>
  <r>
    <s v="5075001"/>
    <s v="Sterile Water For Irrigation  "/>
    <s v="500ml Str   "/>
    <s v="500ml/Bt"/>
    <s v="MCGAW"/>
    <s v="R5001-01"/>
    <n v="1"/>
    <n v="16"/>
    <n v="0"/>
    <n v="1"/>
    <n v="0"/>
    <n v="0"/>
    <x v="4"/>
  </r>
  <r>
    <s v="8760189"/>
    <s v="Cath Suction Kit Whistle Tip  "/>
    <s v="14Fr        "/>
    <s v="50/Ca   "/>
    <s v="MEDLIN"/>
    <s v="DYND40972"/>
    <n v="1"/>
    <n v="1"/>
    <n v="0"/>
    <n v="1"/>
    <n v="0"/>
    <n v="0"/>
    <x v="3"/>
  </r>
  <r>
    <s v="9870794"/>
    <s v="Anaerobic Culture Bac/lyt     "/>
    <s v="10          "/>
    <s v="50/Bx   "/>
    <s v="B-DMIC"/>
    <s v="442265"/>
    <n v="1"/>
    <n v="1"/>
    <n v="0"/>
    <n v="0"/>
    <n v="1"/>
    <n v="0"/>
    <x v="2"/>
  </r>
  <r>
    <s v="4928358"/>
    <s v="Port-a-cul Tube               "/>
    <s v="            "/>
    <s v="10/BX   "/>
    <s v="B-DMIC"/>
    <s v="221606"/>
    <n v="1"/>
    <n v="1"/>
    <n v="0"/>
    <n v="0"/>
    <n v="1"/>
    <n v="0"/>
    <x v="2"/>
  </r>
  <r>
    <s v="1266072"/>
    <s v="Cable Pulse Oximeter          "/>
    <s v="            "/>
    <s v="Ea      "/>
    <s v="KENDAL"/>
    <s v="DOC10"/>
    <n v="1"/>
    <n v="1"/>
    <n v="0"/>
    <n v="0"/>
    <n v="1"/>
    <n v="0"/>
    <x v="2"/>
  </r>
  <r>
    <s v="1187097"/>
    <s v="Dispenser Push Up f/Kimwipes  "/>
    <s v="            "/>
    <s v="Ea      "/>
    <s v="MECED"/>
    <s v="AMETWD00101E"/>
    <n v="1"/>
    <n v="6"/>
    <n v="0"/>
    <n v="0"/>
    <n v="1"/>
    <n v="0"/>
    <x v="2"/>
  </r>
  <r>
    <s v="8575134"/>
    <s v="Urethral Catheterization Tray "/>
    <s v="            "/>
    <s v="20/Ca   "/>
    <s v="WELCON"/>
    <s v="7301"/>
    <n v="1"/>
    <n v="1"/>
    <n v="0"/>
    <n v="0"/>
    <n v="1"/>
    <n v="0"/>
    <x v="2"/>
  </r>
  <r>
    <s v="1109288"/>
    <s v="Cuff Adult LG. Long 2/Tube    "/>
    <s v="            "/>
    <s v="Ea      "/>
    <s v="WELCH"/>
    <s v="REUSE-12L-2MQ"/>
    <n v="1"/>
    <n v="5"/>
    <n v="1"/>
    <n v="0"/>
    <n v="0"/>
    <n v="0"/>
    <x v="4"/>
  </r>
  <r>
    <s v="1197659"/>
    <s v="Catheter 100% Silicon 16Fr 5cc"/>
    <s v="            "/>
    <s v="12/Ca   "/>
    <s v="BARDBI"/>
    <s v="165816"/>
    <n v="1"/>
    <n v="1"/>
    <n v="0"/>
    <n v="1"/>
    <n v="0"/>
    <n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CDE0D-BEB5-4F0B-93C2-ECB10A40D99B}" name="PivotTable4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3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6" showAll="0"/>
    <pivotField numFmtId="166" showAll="0"/>
    <pivotField numFmtId="166" showAll="0"/>
    <pivotField numFmtId="166" showAll="0"/>
    <pivotField axis="axisRow" showAll="0">
      <items count="9">
        <item x="2"/>
        <item x="6"/>
        <item x="5"/>
        <item x="3"/>
        <item x="0"/>
        <item x="7"/>
        <item x="4"/>
        <item x="1"/>
        <item t="default"/>
      </items>
    </pivotField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2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12" count="2">
            <x v="6"/>
            <x v="7"/>
          </reference>
        </references>
      </pivotArea>
    </format>
    <format dxfId="10">
      <pivotArea dataOnly="0" labelOnly="1" fieldPosition="0">
        <references count="1">
          <reference field="12" count="2">
            <x v="6"/>
            <x v="7"/>
          </reference>
        </references>
      </pivotArea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collapsedLevelsAreSubtotals="1" fieldPosition="0">
        <references count="1">
          <reference field="12" count="1">
            <x v="6"/>
          </reference>
        </references>
      </pivotArea>
    </format>
    <format dxfId="6">
      <pivotArea dataOnly="0" labelOnly="1" fieldPosition="0">
        <references count="1">
          <reference field="12" count="1">
            <x v="6"/>
          </reference>
        </references>
      </pivotArea>
    </format>
    <format dxfId="5">
      <pivotArea collapsedLevelsAreSubtotals="1" fieldPosition="0">
        <references count="1">
          <reference field="12" count="1">
            <x v="3"/>
          </reference>
        </references>
      </pivotArea>
    </format>
    <format dxfId="4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0"/>
          </reference>
        </references>
      </pivotArea>
    </format>
    <format dxfId="2">
      <pivotArea dataOnly="0" labelOnly="1" fieldPosition="0">
        <references count="1">
          <reference field="12" count="1">
            <x v="0"/>
          </reference>
        </references>
      </pivotArea>
    </format>
    <format dxfId="1">
      <pivotArea collapsedLevelsAreSubtotals="1" fieldPosition="0">
        <references count="1">
          <reference field="12" count="1">
            <x v="4"/>
          </reference>
        </references>
      </pivotArea>
    </format>
    <format dxfId="0">
      <pivotArea dataOnly="0" labelOnly="1" fieldPosition="0">
        <references count="1">
          <reference field="1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workbookViewId="0">
      <selection sqref="A1:J4"/>
    </sheetView>
  </sheetViews>
  <sheetFormatPr defaultRowHeight="14.4" x14ac:dyDescent="0.3"/>
  <sheetData>
    <row r="1" spans="1:10" x14ac:dyDescent="0.3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29" t="s">
        <v>11</v>
      </c>
      <c r="B3" s="28"/>
      <c r="C3" s="6">
        <v>3174</v>
      </c>
      <c r="D3" s="6">
        <v>2915</v>
      </c>
      <c r="E3" s="5">
        <v>0.91839949590422176</v>
      </c>
      <c r="F3" s="6">
        <v>70</v>
      </c>
      <c r="G3" s="5">
        <v>0.94045368620037806</v>
      </c>
      <c r="H3" s="6">
        <v>61</v>
      </c>
      <c r="I3" s="6">
        <v>74</v>
      </c>
      <c r="J3" s="6">
        <v>54</v>
      </c>
    </row>
    <row r="4" spans="1:10" x14ac:dyDescent="0.3">
      <c r="A4" s="29" t="s">
        <v>12</v>
      </c>
      <c r="B4" s="29"/>
      <c r="C4" s="28"/>
      <c r="D4" s="28"/>
      <c r="E4" s="5">
        <v>0.95872715816005039</v>
      </c>
      <c r="F4" s="3"/>
      <c r="G4" s="5">
        <v>0.98078134845620668</v>
      </c>
      <c r="H4" s="29"/>
      <c r="I4" s="28"/>
      <c r="J4" s="3"/>
    </row>
    <row r="5" spans="1:10" x14ac:dyDescent="0.3">
      <c r="A5" s="7" t="s">
        <v>13</v>
      </c>
      <c r="B5" s="7" t="s">
        <v>14</v>
      </c>
      <c r="C5" s="8">
        <v>173</v>
      </c>
      <c r="D5" s="8">
        <v>134</v>
      </c>
      <c r="E5" s="4">
        <v>0.77456647398843925</v>
      </c>
      <c r="F5" s="8">
        <v>6</v>
      </c>
      <c r="G5" s="4">
        <v>0.80924855491329484</v>
      </c>
      <c r="H5" s="8">
        <v>8</v>
      </c>
      <c r="I5" s="8">
        <v>6</v>
      </c>
      <c r="J5" s="8">
        <v>19</v>
      </c>
    </row>
    <row r="6" spans="1:10" x14ac:dyDescent="0.3">
      <c r="A6" s="7" t="s">
        <v>15</v>
      </c>
      <c r="B6" s="7" t="s">
        <v>16</v>
      </c>
      <c r="C6" s="8">
        <v>131</v>
      </c>
      <c r="D6" s="8">
        <v>130</v>
      </c>
      <c r="E6" s="4">
        <v>0.99236641221374045</v>
      </c>
      <c r="F6" s="8">
        <v>1</v>
      </c>
      <c r="G6" s="4">
        <v>1</v>
      </c>
      <c r="H6" s="8">
        <v>0</v>
      </c>
      <c r="I6" s="8">
        <v>0</v>
      </c>
      <c r="J6" s="8">
        <v>0</v>
      </c>
    </row>
    <row r="7" spans="1:10" x14ac:dyDescent="0.3">
      <c r="A7" s="7" t="s">
        <v>17</v>
      </c>
      <c r="B7" s="7" t="s">
        <v>18</v>
      </c>
      <c r="C7" s="8">
        <v>129</v>
      </c>
      <c r="D7" s="8">
        <v>121</v>
      </c>
      <c r="E7" s="4">
        <v>0.93798449612403101</v>
      </c>
      <c r="F7" s="8">
        <v>2</v>
      </c>
      <c r="G7" s="4">
        <v>0.95348837209302328</v>
      </c>
      <c r="H7" s="8">
        <v>2</v>
      </c>
      <c r="I7" s="8">
        <v>3</v>
      </c>
      <c r="J7" s="8">
        <v>1</v>
      </c>
    </row>
    <row r="8" spans="1:10" x14ac:dyDescent="0.3">
      <c r="A8" s="7" t="s">
        <v>19</v>
      </c>
      <c r="B8" s="7" t="s">
        <v>20</v>
      </c>
      <c r="C8" s="8">
        <v>112</v>
      </c>
      <c r="D8" s="8">
        <v>105</v>
      </c>
      <c r="E8" s="4">
        <v>0.9375</v>
      </c>
      <c r="F8" s="8">
        <v>3</v>
      </c>
      <c r="G8" s="4">
        <v>0.9642857142857143</v>
      </c>
      <c r="H8" s="8">
        <v>2</v>
      </c>
      <c r="I8" s="8">
        <v>0</v>
      </c>
      <c r="J8" s="8">
        <v>2</v>
      </c>
    </row>
    <row r="9" spans="1:10" x14ac:dyDescent="0.3">
      <c r="A9" s="7" t="s">
        <v>21</v>
      </c>
      <c r="B9" s="7" t="s">
        <v>22</v>
      </c>
      <c r="C9" s="8">
        <v>83</v>
      </c>
      <c r="D9" s="8">
        <v>82</v>
      </c>
      <c r="E9" s="4">
        <v>0.98795180722891562</v>
      </c>
      <c r="F9" s="8">
        <v>1</v>
      </c>
      <c r="G9" s="4">
        <v>1</v>
      </c>
      <c r="H9" s="8">
        <v>0</v>
      </c>
      <c r="I9" s="8">
        <v>0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78</v>
      </c>
      <c r="D10" s="8">
        <v>78</v>
      </c>
      <c r="E10" s="4">
        <v>1</v>
      </c>
      <c r="F10" s="8">
        <v>0</v>
      </c>
      <c r="G10" s="4">
        <v>1</v>
      </c>
      <c r="H10" s="8">
        <v>0</v>
      </c>
      <c r="I10" s="8">
        <v>0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78</v>
      </c>
      <c r="D11" s="8">
        <v>75</v>
      </c>
      <c r="E11" s="4">
        <v>0.96153846153846156</v>
      </c>
      <c r="F11" s="8">
        <v>1</v>
      </c>
      <c r="G11" s="4">
        <v>0.97435897435897434</v>
      </c>
      <c r="H11" s="8">
        <v>2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71</v>
      </c>
      <c r="D12" s="8">
        <v>67</v>
      </c>
      <c r="E12" s="4">
        <v>0.94366197183098588</v>
      </c>
      <c r="F12" s="8">
        <v>2</v>
      </c>
      <c r="G12" s="4">
        <v>0.971830985915493</v>
      </c>
      <c r="H12" s="8">
        <v>0</v>
      </c>
      <c r="I12" s="8">
        <v>2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70</v>
      </c>
      <c r="D13" s="8">
        <v>61</v>
      </c>
      <c r="E13" s="4">
        <v>0.87142857142857144</v>
      </c>
      <c r="F13" s="8">
        <v>3</v>
      </c>
      <c r="G13" s="4">
        <v>0.91428571428571426</v>
      </c>
      <c r="H13" s="8">
        <v>3</v>
      </c>
      <c r="I13" s="8">
        <v>3</v>
      </c>
      <c r="J13" s="8">
        <v>0</v>
      </c>
    </row>
    <row r="14" spans="1:10" x14ac:dyDescent="0.3">
      <c r="A14" s="7" t="s">
        <v>31</v>
      </c>
      <c r="B14" s="7" t="s">
        <v>32</v>
      </c>
      <c r="C14" s="8">
        <v>70</v>
      </c>
      <c r="D14" s="8">
        <v>62</v>
      </c>
      <c r="E14" s="4">
        <v>0.88571428571428568</v>
      </c>
      <c r="F14" s="8">
        <v>1</v>
      </c>
      <c r="G14" s="4">
        <v>0.9</v>
      </c>
      <c r="H14" s="8">
        <v>3</v>
      </c>
      <c r="I14" s="8">
        <v>1</v>
      </c>
      <c r="J14" s="8">
        <v>3</v>
      </c>
    </row>
    <row r="15" spans="1:10" x14ac:dyDescent="0.3">
      <c r="A15" s="7" t="s">
        <v>33</v>
      </c>
      <c r="B15" s="7" t="s">
        <v>34</v>
      </c>
      <c r="C15" s="8">
        <v>70</v>
      </c>
      <c r="D15" s="8">
        <v>66</v>
      </c>
      <c r="E15" s="4">
        <v>0.94285714285714273</v>
      </c>
      <c r="F15" s="8">
        <v>2</v>
      </c>
      <c r="G15" s="4">
        <v>0.97142857142857142</v>
      </c>
      <c r="H15" s="8">
        <v>0</v>
      </c>
      <c r="I15" s="8">
        <v>2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70</v>
      </c>
      <c r="D16" s="8">
        <v>61</v>
      </c>
      <c r="E16" s="4">
        <v>0.87142857142857144</v>
      </c>
      <c r="F16" s="8">
        <v>1</v>
      </c>
      <c r="G16" s="4">
        <v>0.88571428571428568</v>
      </c>
      <c r="H16" s="8">
        <v>2</v>
      </c>
      <c r="I16" s="8">
        <v>5</v>
      </c>
      <c r="J16" s="8">
        <v>1</v>
      </c>
    </row>
    <row r="17" spans="1:10" x14ac:dyDescent="0.3">
      <c r="A17" s="7" t="s">
        <v>37</v>
      </c>
      <c r="B17" s="7" t="s">
        <v>38</v>
      </c>
      <c r="C17" s="8">
        <v>64</v>
      </c>
      <c r="D17" s="8">
        <v>53</v>
      </c>
      <c r="E17" s="4">
        <v>0.828125</v>
      </c>
      <c r="F17" s="8">
        <v>1</v>
      </c>
      <c r="G17" s="4">
        <v>0.84375</v>
      </c>
      <c r="H17" s="8">
        <v>5</v>
      </c>
      <c r="I17" s="8">
        <v>3</v>
      </c>
      <c r="J17" s="8">
        <v>2</v>
      </c>
    </row>
    <row r="18" spans="1:10" x14ac:dyDescent="0.3">
      <c r="A18" s="7" t="s">
        <v>39</v>
      </c>
      <c r="B18" s="7" t="s">
        <v>40</v>
      </c>
      <c r="C18" s="8">
        <v>64</v>
      </c>
      <c r="D18" s="8">
        <v>61</v>
      </c>
      <c r="E18" s="4">
        <v>0.953125</v>
      </c>
      <c r="F18" s="8">
        <v>1</v>
      </c>
      <c r="G18" s="4">
        <v>0.96875</v>
      </c>
      <c r="H18" s="8">
        <v>1</v>
      </c>
      <c r="I18" s="8">
        <v>1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61</v>
      </c>
      <c r="D19" s="8">
        <v>56</v>
      </c>
      <c r="E19" s="4">
        <v>0.91803278688524581</v>
      </c>
      <c r="F19" s="8">
        <v>4</v>
      </c>
      <c r="G19" s="4">
        <v>0.98360655737704916</v>
      </c>
      <c r="H19" s="8">
        <v>1</v>
      </c>
      <c r="I19" s="8">
        <v>0</v>
      </c>
      <c r="J19" s="8">
        <v>0</v>
      </c>
    </row>
    <row r="20" spans="1:10" x14ac:dyDescent="0.3">
      <c r="A20" s="7" t="s">
        <v>43</v>
      </c>
      <c r="B20" s="7" t="s">
        <v>44</v>
      </c>
      <c r="C20" s="8">
        <v>61</v>
      </c>
      <c r="D20" s="8">
        <v>59</v>
      </c>
      <c r="E20" s="4">
        <v>0.96721311475409832</v>
      </c>
      <c r="F20" s="8">
        <v>0</v>
      </c>
      <c r="G20" s="4">
        <v>0.96721311475409832</v>
      </c>
      <c r="H20" s="8">
        <v>1</v>
      </c>
      <c r="I20" s="8">
        <v>0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60</v>
      </c>
      <c r="D21" s="8">
        <v>53</v>
      </c>
      <c r="E21" s="4">
        <v>0.8833333333333333</v>
      </c>
      <c r="F21" s="8">
        <v>5</v>
      </c>
      <c r="G21" s="4">
        <v>0.96666666666666667</v>
      </c>
      <c r="H21" s="8">
        <v>0</v>
      </c>
      <c r="I21" s="8">
        <v>2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54</v>
      </c>
      <c r="D22" s="8">
        <v>52</v>
      </c>
      <c r="E22" s="4">
        <v>0.96296296296296291</v>
      </c>
      <c r="F22" s="8">
        <v>2</v>
      </c>
      <c r="G22" s="4">
        <v>1</v>
      </c>
      <c r="H22" s="8">
        <v>0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54</v>
      </c>
      <c r="D23" s="8">
        <v>47</v>
      </c>
      <c r="E23" s="4">
        <v>0.87037037037037035</v>
      </c>
      <c r="F23" s="8">
        <v>3</v>
      </c>
      <c r="G23" s="4">
        <v>0.92592592592592593</v>
      </c>
      <c r="H23" s="8">
        <v>2</v>
      </c>
      <c r="I23" s="8">
        <v>2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53</v>
      </c>
      <c r="D24" s="8">
        <v>47</v>
      </c>
      <c r="E24" s="4">
        <v>0.8867924528301887</v>
      </c>
      <c r="F24" s="8">
        <v>0</v>
      </c>
      <c r="G24" s="4">
        <v>0.8867924528301887</v>
      </c>
      <c r="H24" s="8">
        <v>1</v>
      </c>
      <c r="I24" s="8">
        <v>5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53</v>
      </c>
      <c r="D25" s="8">
        <v>50</v>
      </c>
      <c r="E25" s="4">
        <v>0.94339622641509435</v>
      </c>
      <c r="F25" s="8">
        <v>1</v>
      </c>
      <c r="G25" s="4">
        <v>0.96226415094339623</v>
      </c>
      <c r="H25" s="8">
        <v>2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52</v>
      </c>
      <c r="D26" s="8">
        <v>45</v>
      </c>
      <c r="E26" s="4">
        <v>0.86538461538461542</v>
      </c>
      <c r="F26" s="8">
        <v>2</v>
      </c>
      <c r="G26" s="4">
        <v>0.90384615384615385</v>
      </c>
      <c r="H26" s="8">
        <v>3</v>
      </c>
      <c r="I26" s="8">
        <v>2</v>
      </c>
      <c r="J26" s="8">
        <v>0</v>
      </c>
    </row>
    <row r="27" spans="1:10" x14ac:dyDescent="0.3">
      <c r="A27" s="7" t="s">
        <v>57</v>
      </c>
      <c r="B27" s="7" t="s">
        <v>58</v>
      </c>
      <c r="C27" s="8">
        <v>48</v>
      </c>
      <c r="D27" s="8">
        <v>42</v>
      </c>
      <c r="E27" s="4">
        <v>0.875</v>
      </c>
      <c r="F27" s="8">
        <v>2</v>
      </c>
      <c r="G27" s="4">
        <v>0.91666666666666652</v>
      </c>
      <c r="H27" s="8">
        <v>0</v>
      </c>
      <c r="I27" s="8">
        <v>4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47</v>
      </c>
      <c r="D28" s="8">
        <v>44</v>
      </c>
      <c r="E28" s="4">
        <v>0.93617021276595747</v>
      </c>
      <c r="F28" s="8">
        <v>3</v>
      </c>
      <c r="G28" s="4">
        <v>1</v>
      </c>
      <c r="H28" s="8">
        <v>0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47</v>
      </c>
      <c r="D29" s="8">
        <v>47</v>
      </c>
      <c r="E29" s="4">
        <v>1</v>
      </c>
      <c r="F29" s="8">
        <v>0</v>
      </c>
      <c r="G29" s="4">
        <v>1</v>
      </c>
      <c r="H29" s="8">
        <v>0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46</v>
      </c>
      <c r="D30" s="8">
        <v>45</v>
      </c>
      <c r="E30" s="4">
        <v>0.97826086956521729</v>
      </c>
      <c r="F30" s="8">
        <v>0</v>
      </c>
      <c r="G30" s="4">
        <v>0.97826086956521729</v>
      </c>
      <c r="H30" s="8">
        <v>0</v>
      </c>
      <c r="I30" s="8">
        <v>1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44</v>
      </c>
      <c r="D31" s="8">
        <v>40</v>
      </c>
      <c r="E31" s="4">
        <v>0.90909090909090906</v>
      </c>
      <c r="F31" s="8">
        <v>0</v>
      </c>
      <c r="G31" s="4">
        <v>0.90909090909090906</v>
      </c>
      <c r="H31" s="8">
        <v>1</v>
      </c>
      <c r="I31" s="8">
        <v>2</v>
      </c>
      <c r="J31" s="8">
        <v>1</v>
      </c>
    </row>
    <row r="32" spans="1:10" x14ac:dyDescent="0.3">
      <c r="A32" s="7" t="s">
        <v>67</v>
      </c>
      <c r="B32" s="7" t="s">
        <v>68</v>
      </c>
      <c r="C32" s="8">
        <v>41</v>
      </c>
      <c r="D32" s="8">
        <v>41</v>
      </c>
      <c r="E32" s="4">
        <v>1</v>
      </c>
      <c r="F32" s="8">
        <v>0</v>
      </c>
      <c r="G32" s="4">
        <v>1</v>
      </c>
      <c r="H32" s="8">
        <v>0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41</v>
      </c>
      <c r="D33" s="8">
        <v>37</v>
      </c>
      <c r="E33" s="4">
        <v>0.90243902439024393</v>
      </c>
      <c r="F33" s="8">
        <v>2</v>
      </c>
      <c r="G33" s="4">
        <v>0.95121951219512202</v>
      </c>
      <c r="H33" s="8">
        <v>1</v>
      </c>
      <c r="I33" s="8">
        <v>0</v>
      </c>
      <c r="J33" s="8">
        <v>1</v>
      </c>
    </row>
    <row r="34" spans="1:10" x14ac:dyDescent="0.3">
      <c r="A34" s="7" t="s">
        <v>71</v>
      </c>
      <c r="B34" s="7" t="s">
        <v>72</v>
      </c>
      <c r="C34" s="8">
        <v>39</v>
      </c>
      <c r="D34" s="8">
        <v>32</v>
      </c>
      <c r="E34" s="4">
        <v>0.82051282051282048</v>
      </c>
      <c r="F34" s="8">
        <v>0</v>
      </c>
      <c r="G34" s="4">
        <v>0.82051282051282048</v>
      </c>
      <c r="H34" s="8">
        <v>2</v>
      </c>
      <c r="I34" s="8">
        <v>2</v>
      </c>
      <c r="J34" s="8">
        <v>3</v>
      </c>
    </row>
    <row r="35" spans="1:10" x14ac:dyDescent="0.3">
      <c r="A35" s="7" t="s">
        <v>73</v>
      </c>
      <c r="B35" s="7" t="s">
        <v>74</v>
      </c>
      <c r="C35" s="8">
        <v>39</v>
      </c>
      <c r="D35" s="8">
        <v>34</v>
      </c>
      <c r="E35" s="4">
        <v>0.87179487179487181</v>
      </c>
      <c r="F35" s="8">
        <v>2</v>
      </c>
      <c r="G35" s="4">
        <v>0.92307692307692302</v>
      </c>
      <c r="H35" s="8">
        <v>0</v>
      </c>
      <c r="I35" s="8">
        <v>3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38</v>
      </c>
      <c r="D36" s="8">
        <v>32</v>
      </c>
      <c r="E36" s="4">
        <v>0.84210526315789469</v>
      </c>
      <c r="F36" s="8">
        <v>2</v>
      </c>
      <c r="G36" s="4">
        <v>0.89473684210526316</v>
      </c>
      <c r="H36" s="8">
        <v>1</v>
      </c>
      <c r="I36" s="8">
        <v>2</v>
      </c>
      <c r="J36" s="8">
        <v>1</v>
      </c>
    </row>
    <row r="37" spans="1:10" x14ac:dyDescent="0.3">
      <c r="A37" s="7" t="s">
        <v>77</v>
      </c>
      <c r="B37" s="7" t="s">
        <v>78</v>
      </c>
      <c r="C37" s="8">
        <v>38</v>
      </c>
      <c r="D37" s="8">
        <v>34</v>
      </c>
      <c r="E37" s="4">
        <v>0.89473684210526316</v>
      </c>
      <c r="F37" s="8">
        <v>0</v>
      </c>
      <c r="G37" s="4">
        <v>0.89473684210526316</v>
      </c>
      <c r="H37" s="8">
        <v>2</v>
      </c>
      <c r="I37" s="8">
        <v>1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38</v>
      </c>
      <c r="D38" s="8">
        <v>37</v>
      </c>
      <c r="E38" s="4">
        <v>0.97368421052631571</v>
      </c>
      <c r="F38" s="8">
        <v>1</v>
      </c>
      <c r="G38" s="4">
        <v>1</v>
      </c>
      <c r="H38" s="8">
        <v>0</v>
      </c>
      <c r="I38" s="8">
        <v>0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38</v>
      </c>
      <c r="D39" s="8">
        <v>38</v>
      </c>
      <c r="E39" s="4">
        <v>1</v>
      </c>
      <c r="F39" s="8">
        <v>0</v>
      </c>
      <c r="G39" s="4">
        <v>1</v>
      </c>
      <c r="H39" s="8">
        <v>0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37</v>
      </c>
      <c r="D40" s="8">
        <v>36</v>
      </c>
      <c r="E40" s="4">
        <v>0.97297297297297303</v>
      </c>
      <c r="F40" s="8">
        <v>1</v>
      </c>
      <c r="G40" s="4">
        <v>1</v>
      </c>
      <c r="H40" s="8">
        <v>0</v>
      </c>
      <c r="I40" s="8">
        <v>0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36</v>
      </c>
      <c r="D41" s="8">
        <v>35</v>
      </c>
      <c r="E41" s="4">
        <v>0.9722222222222221</v>
      </c>
      <c r="F41" s="8">
        <v>0</v>
      </c>
      <c r="G41" s="4">
        <v>0.9722222222222221</v>
      </c>
      <c r="H41" s="8">
        <v>0</v>
      </c>
      <c r="I41" s="8">
        <v>1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34</v>
      </c>
      <c r="D42" s="8">
        <v>28</v>
      </c>
      <c r="E42" s="4">
        <v>0.82352941176470584</v>
      </c>
      <c r="F42" s="8">
        <v>0</v>
      </c>
      <c r="G42" s="4">
        <v>0.82352941176470584</v>
      </c>
      <c r="H42" s="8">
        <v>0</v>
      </c>
      <c r="I42" s="8">
        <v>5</v>
      </c>
      <c r="J42" s="8">
        <v>1</v>
      </c>
    </row>
    <row r="43" spans="1:10" x14ac:dyDescent="0.3">
      <c r="A43" s="7" t="s">
        <v>89</v>
      </c>
      <c r="B43" s="7" t="s">
        <v>90</v>
      </c>
      <c r="C43" s="8">
        <v>33</v>
      </c>
      <c r="D43" s="8">
        <v>31</v>
      </c>
      <c r="E43" s="4">
        <v>0.93939393939393934</v>
      </c>
      <c r="F43" s="8">
        <v>2</v>
      </c>
      <c r="G43" s="4">
        <v>1</v>
      </c>
      <c r="H43" s="8">
        <v>0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32</v>
      </c>
      <c r="D44" s="8">
        <v>30</v>
      </c>
      <c r="E44" s="4">
        <v>0.9375</v>
      </c>
      <c r="F44" s="8">
        <v>0</v>
      </c>
      <c r="G44" s="4">
        <v>0.9375</v>
      </c>
      <c r="H44" s="8">
        <v>0</v>
      </c>
      <c r="I44" s="8">
        <v>1</v>
      </c>
      <c r="J44" s="8">
        <v>1</v>
      </c>
    </row>
    <row r="45" spans="1:10" x14ac:dyDescent="0.3">
      <c r="A45" s="7" t="s">
        <v>93</v>
      </c>
      <c r="B45" s="7" t="s">
        <v>94</v>
      </c>
      <c r="C45" s="8">
        <v>32</v>
      </c>
      <c r="D45" s="8">
        <v>32</v>
      </c>
      <c r="E45" s="4">
        <v>1</v>
      </c>
      <c r="F45" s="8">
        <v>0</v>
      </c>
      <c r="G45" s="4">
        <v>1</v>
      </c>
      <c r="H45" s="8">
        <v>0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32</v>
      </c>
      <c r="D46" s="8">
        <v>27</v>
      </c>
      <c r="E46" s="4">
        <v>0.84375</v>
      </c>
      <c r="F46" s="8">
        <v>2</v>
      </c>
      <c r="G46" s="4">
        <v>0.90625</v>
      </c>
      <c r="H46" s="8">
        <v>1</v>
      </c>
      <c r="I46" s="8">
        <v>2</v>
      </c>
      <c r="J46" s="8">
        <v>0</v>
      </c>
    </row>
    <row r="47" spans="1:10" x14ac:dyDescent="0.3">
      <c r="A47" s="7" t="s">
        <v>97</v>
      </c>
      <c r="B47" s="7" t="s">
        <v>98</v>
      </c>
      <c r="C47" s="8">
        <v>31</v>
      </c>
      <c r="D47" s="8">
        <v>29</v>
      </c>
      <c r="E47" s="4">
        <v>0.93548387096774188</v>
      </c>
      <c r="F47" s="8">
        <v>1</v>
      </c>
      <c r="G47" s="4">
        <v>0.967741935483871</v>
      </c>
      <c r="H47" s="8">
        <v>0</v>
      </c>
      <c r="I47" s="8">
        <v>1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31</v>
      </c>
      <c r="D48" s="8">
        <v>17</v>
      </c>
      <c r="E48" s="4">
        <v>0.54838709677419351</v>
      </c>
      <c r="F48" s="8">
        <v>1</v>
      </c>
      <c r="G48" s="4">
        <v>0.58064516129032262</v>
      </c>
      <c r="H48" s="8">
        <v>4</v>
      </c>
      <c r="I48" s="8">
        <v>0</v>
      </c>
      <c r="J48" s="8">
        <v>9</v>
      </c>
    </row>
    <row r="49" spans="1:10" x14ac:dyDescent="0.3">
      <c r="A49" s="7" t="s">
        <v>101</v>
      </c>
      <c r="B49" s="7" t="s">
        <v>102</v>
      </c>
      <c r="C49" s="8">
        <v>30</v>
      </c>
      <c r="D49" s="8">
        <v>29</v>
      </c>
      <c r="E49" s="4">
        <v>0.96666666666666667</v>
      </c>
      <c r="F49" s="8">
        <v>1</v>
      </c>
      <c r="G49" s="4">
        <v>1</v>
      </c>
      <c r="H49" s="8">
        <v>0</v>
      </c>
      <c r="I49" s="8">
        <v>0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30</v>
      </c>
      <c r="D50" s="8">
        <v>29</v>
      </c>
      <c r="E50" s="4">
        <v>0.96666666666666667</v>
      </c>
      <c r="F50" s="8">
        <v>0</v>
      </c>
      <c r="G50" s="4">
        <v>0.96666666666666667</v>
      </c>
      <c r="H50" s="8">
        <v>0</v>
      </c>
      <c r="I50" s="8">
        <v>1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28</v>
      </c>
      <c r="D51" s="8">
        <v>27</v>
      </c>
      <c r="E51" s="4">
        <v>0.9642857142857143</v>
      </c>
      <c r="F51" s="8">
        <v>1</v>
      </c>
      <c r="G51" s="4">
        <v>1</v>
      </c>
      <c r="H51" s="8">
        <v>0</v>
      </c>
      <c r="I51" s="8">
        <v>0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28</v>
      </c>
      <c r="D52" s="8">
        <v>26</v>
      </c>
      <c r="E52" s="4">
        <v>0.9285714285714286</v>
      </c>
      <c r="F52" s="8">
        <v>1</v>
      </c>
      <c r="G52" s="4">
        <v>0.9642857142857143</v>
      </c>
      <c r="H52" s="8">
        <v>0</v>
      </c>
      <c r="I52" s="8">
        <v>1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27</v>
      </c>
      <c r="D53" s="8">
        <v>26</v>
      </c>
      <c r="E53" s="4">
        <v>0.96296296296296291</v>
      </c>
      <c r="F53" s="8">
        <v>0</v>
      </c>
      <c r="G53" s="4">
        <v>0.96296296296296291</v>
      </c>
      <c r="H53" s="8">
        <v>0</v>
      </c>
      <c r="I53" s="8">
        <v>1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27</v>
      </c>
      <c r="D54" s="8">
        <v>24</v>
      </c>
      <c r="E54" s="4">
        <v>0.88888888888888884</v>
      </c>
      <c r="F54" s="8">
        <v>0</v>
      </c>
      <c r="G54" s="4">
        <v>0.88888888888888884</v>
      </c>
      <c r="H54" s="8">
        <v>1</v>
      </c>
      <c r="I54" s="8">
        <v>2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26</v>
      </c>
      <c r="D55" s="8">
        <v>25</v>
      </c>
      <c r="E55" s="4">
        <v>0.96153846153846156</v>
      </c>
      <c r="F55" s="8">
        <v>0</v>
      </c>
      <c r="G55" s="4">
        <v>0.96153846153846156</v>
      </c>
      <c r="H55" s="8">
        <v>1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26</v>
      </c>
      <c r="D56" s="8">
        <v>26</v>
      </c>
      <c r="E56" s="4">
        <v>1</v>
      </c>
      <c r="F56" s="8">
        <v>0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26</v>
      </c>
      <c r="D57" s="8">
        <v>26</v>
      </c>
      <c r="E57" s="4">
        <v>1</v>
      </c>
      <c r="F57" s="8">
        <v>0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24</v>
      </c>
      <c r="D58" s="8">
        <v>24</v>
      </c>
      <c r="E58" s="4">
        <v>1</v>
      </c>
      <c r="F58" s="8">
        <v>0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24</v>
      </c>
      <c r="D59" s="8">
        <v>24</v>
      </c>
      <c r="E59" s="4">
        <v>1</v>
      </c>
      <c r="F59" s="8">
        <v>0</v>
      </c>
      <c r="G59" s="4">
        <v>1</v>
      </c>
      <c r="H59" s="8">
        <v>0</v>
      </c>
      <c r="I59" s="8">
        <v>0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23</v>
      </c>
      <c r="D60" s="8">
        <v>18</v>
      </c>
      <c r="E60" s="4">
        <v>0.78260869565217395</v>
      </c>
      <c r="F60" s="8">
        <v>0</v>
      </c>
      <c r="G60" s="4">
        <v>0.78260869565217395</v>
      </c>
      <c r="H60" s="8">
        <v>5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23</v>
      </c>
      <c r="D61" s="8">
        <v>22</v>
      </c>
      <c r="E61" s="4">
        <v>0.95652173913043481</v>
      </c>
      <c r="F61" s="8">
        <v>1</v>
      </c>
      <c r="G61" s="4">
        <v>1</v>
      </c>
      <c r="H61" s="8">
        <v>0</v>
      </c>
      <c r="I61" s="8">
        <v>0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21</v>
      </c>
      <c r="D62" s="8">
        <v>19</v>
      </c>
      <c r="E62" s="4">
        <v>0.90476190476190477</v>
      </c>
      <c r="F62" s="8">
        <v>0</v>
      </c>
      <c r="G62" s="4">
        <v>0.90476190476190477</v>
      </c>
      <c r="H62" s="8">
        <v>0</v>
      </c>
      <c r="I62" s="8">
        <v>1</v>
      </c>
      <c r="J62" s="8">
        <v>1</v>
      </c>
    </row>
    <row r="63" spans="1:10" x14ac:dyDescent="0.3">
      <c r="A63" s="7" t="s">
        <v>129</v>
      </c>
      <c r="B63" s="7" t="s">
        <v>130</v>
      </c>
      <c r="C63" s="8">
        <v>21</v>
      </c>
      <c r="D63" s="8">
        <v>21</v>
      </c>
      <c r="E63" s="4">
        <v>1</v>
      </c>
      <c r="F63" s="8">
        <v>0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20</v>
      </c>
      <c r="D64" s="8">
        <v>18</v>
      </c>
      <c r="E64" s="4">
        <v>0.9</v>
      </c>
      <c r="F64" s="8">
        <v>1</v>
      </c>
      <c r="G64" s="4">
        <v>0.95</v>
      </c>
      <c r="H64" s="8">
        <v>0</v>
      </c>
      <c r="I64" s="8">
        <v>0</v>
      </c>
      <c r="J64" s="8">
        <v>1</v>
      </c>
    </row>
    <row r="65" spans="1:10" x14ac:dyDescent="0.3">
      <c r="A65" s="7" t="s">
        <v>133</v>
      </c>
      <c r="B65" s="7" t="s">
        <v>134</v>
      </c>
      <c r="C65" s="8">
        <v>19</v>
      </c>
      <c r="D65" s="8">
        <v>19</v>
      </c>
      <c r="E65" s="4">
        <v>1</v>
      </c>
      <c r="F65" s="8">
        <v>0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18</v>
      </c>
      <c r="D66" s="8">
        <v>16</v>
      </c>
      <c r="E66" s="4">
        <v>0.88888888888888884</v>
      </c>
      <c r="F66" s="8">
        <v>0</v>
      </c>
      <c r="G66" s="4">
        <v>0.88888888888888884</v>
      </c>
      <c r="H66" s="8">
        <v>1</v>
      </c>
      <c r="I66" s="8">
        <v>0</v>
      </c>
      <c r="J66" s="8">
        <v>1</v>
      </c>
    </row>
    <row r="67" spans="1:10" x14ac:dyDescent="0.3">
      <c r="A67" s="7" t="s">
        <v>137</v>
      </c>
      <c r="B67" s="7" t="s">
        <v>138</v>
      </c>
      <c r="C67" s="8">
        <v>16</v>
      </c>
      <c r="D67" s="8">
        <v>13</v>
      </c>
      <c r="E67" s="4">
        <v>0.8125</v>
      </c>
      <c r="F67" s="8">
        <v>1</v>
      </c>
      <c r="G67" s="4">
        <v>0.875</v>
      </c>
      <c r="H67" s="8">
        <v>0</v>
      </c>
      <c r="I67" s="8">
        <v>2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16</v>
      </c>
      <c r="D68" s="8">
        <v>15</v>
      </c>
      <c r="E68" s="4">
        <v>0.9375</v>
      </c>
      <c r="F68" s="8">
        <v>1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14</v>
      </c>
      <c r="D69" s="8">
        <v>13</v>
      </c>
      <c r="E69" s="4">
        <v>0.9285714285714286</v>
      </c>
      <c r="F69" s="8">
        <v>0</v>
      </c>
      <c r="G69" s="4">
        <v>0.9285714285714286</v>
      </c>
      <c r="H69" s="8">
        <v>1</v>
      </c>
      <c r="I69" s="8">
        <v>0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14</v>
      </c>
      <c r="D70" s="8">
        <v>13</v>
      </c>
      <c r="E70" s="4">
        <v>0.9285714285714286</v>
      </c>
      <c r="F70" s="8">
        <v>0</v>
      </c>
      <c r="G70" s="4">
        <v>0.9285714285714286</v>
      </c>
      <c r="H70" s="8">
        <v>0</v>
      </c>
      <c r="I70" s="8">
        <v>0</v>
      </c>
      <c r="J70" s="8">
        <v>1</v>
      </c>
    </row>
    <row r="71" spans="1:10" x14ac:dyDescent="0.3">
      <c r="A71" s="7" t="s">
        <v>145</v>
      </c>
      <c r="B71" s="7" t="s">
        <v>146</v>
      </c>
      <c r="C71" s="8">
        <v>13</v>
      </c>
      <c r="D71" s="8">
        <v>13</v>
      </c>
      <c r="E71" s="4">
        <v>1</v>
      </c>
      <c r="F71" s="8">
        <v>0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12</v>
      </c>
      <c r="D72" s="8">
        <v>11</v>
      </c>
      <c r="E72" s="4">
        <v>0.91666666666666652</v>
      </c>
      <c r="F72" s="8">
        <v>0</v>
      </c>
      <c r="G72" s="4">
        <v>0.91666666666666652</v>
      </c>
      <c r="H72" s="8">
        <v>0</v>
      </c>
      <c r="I72" s="8">
        <v>1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10</v>
      </c>
      <c r="D73" s="8">
        <v>10</v>
      </c>
      <c r="E73" s="4">
        <v>1</v>
      </c>
      <c r="F73" s="8">
        <v>0</v>
      </c>
      <c r="G73" s="4">
        <v>1</v>
      </c>
      <c r="H73" s="8">
        <v>0</v>
      </c>
      <c r="I73" s="8">
        <v>0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10</v>
      </c>
      <c r="D74" s="8">
        <v>10</v>
      </c>
      <c r="E74" s="4">
        <v>1</v>
      </c>
      <c r="F74" s="8">
        <v>0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10</v>
      </c>
      <c r="D75" s="8">
        <v>9</v>
      </c>
      <c r="E75" s="4">
        <v>0.9</v>
      </c>
      <c r="F75" s="8">
        <v>0</v>
      </c>
      <c r="G75" s="4">
        <v>0.9</v>
      </c>
      <c r="H75" s="8">
        <v>1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9</v>
      </c>
      <c r="D76" s="8">
        <v>9</v>
      </c>
      <c r="E76" s="4">
        <v>1</v>
      </c>
      <c r="F76" s="8">
        <v>0</v>
      </c>
      <c r="G76" s="4">
        <v>1</v>
      </c>
      <c r="H76" s="8">
        <v>0</v>
      </c>
      <c r="I76" s="8">
        <v>0</v>
      </c>
      <c r="J76" s="8">
        <v>0</v>
      </c>
    </row>
    <row r="77" spans="1:10" x14ac:dyDescent="0.3">
      <c r="A77" s="7" t="s">
        <v>157</v>
      </c>
      <c r="B77" s="7" t="s">
        <v>158</v>
      </c>
      <c r="C77" s="8">
        <v>9</v>
      </c>
      <c r="D77" s="8">
        <v>8</v>
      </c>
      <c r="E77" s="4">
        <v>0.88888888888888884</v>
      </c>
      <c r="F77" s="8">
        <v>0</v>
      </c>
      <c r="G77" s="4">
        <v>0.88888888888888884</v>
      </c>
      <c r="H77" s="8">
        <v>0</v>
      </c>
      <c r="I77" s="8">
        <v>0</v>
      </c>
      <c r="J77" s="8">
        <v>1</v>
      </c>
    </row>
    <row r="78" spans="1:10" x14ac:dyDescent="0.3">
      <c r="A78" s="7" t="s">
        <v>159</v>
      </c>
      <c r="B78" s="7" t="s">
        <v>160</v>
      </c>
      <c r="C78" s="8">
        <v>9</v>
      </c>
      <c r="D78" s="8">
        <v>6</v>
      </c>
      <c r="E78" s="4">
        <v>0.66666666666666652</v>
      </c>
      <c r="F78" s="8">
        <v>0</v>
      </c>
      <c r="G78" s="4">
        <v>0.66666666666666652</v>
      </c>
      <c r="H78" s="8">
        <v>1</v>
      </c>
      <c r="I78" s="8">
        <v>2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7</v>
      </c>
      <c r="D79" s="8">
        <v>6</v>
      </c>
      <c r="E79" s="4">
        <v>0.8571428571428571</v>
      </c>
      <c r="F79" s="8">
        <v>1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5</v>
      </c>
      <c r="D80" s="8">
        <v>5</v>
      </c>
      <c r="E80" s="4">
        <v>1</v>
      </c>
      <c r="F80" s="8">
        <v>0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4</v>
      </c>
      <c r="D81" s="8">
        <v>4</v>
      </c>
      <c r="E81" s="4">
        <v>1</v>
      </c>
      <c r="F81" s="8">
        <v>0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4</v>
      </c>
      <c r="D82" s="8">
        <v>2</v>
      </c>
      <c r="E82" s="4">
        <v>0.5</v>
      </c>
      <c r="F82" s="8">
        <v>1</v>
      </c>
      <c r="G82" s="4">
        <v>0.75</v>
      </c>
      <c r="H82" s="8">
        <v>0</v>
      </c>
      <c r="I82" s="8">
        <v>1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3</v>
      </c>
      <c r="D83" s="8">
        <v>3</v>
      </c>
      <c r="E83" s="4">
        <v>1</v>
      </c>
      <c r="F83" s="8">
        <v>0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3</v>
      </c>
      <c r="D84" s="8">
        <v>3</v>
      </c>
      <c r="E84" s="4">
        <v>1</v>
      </c>
      <c r="F84" s="8">
        <v>0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3</v>
      </c>
      <c r="D85" s="8">
        <v>1</v>
      </c>
      <c r="E85" s="4">
        <v>0.33333333333333326</v>
      </c>
      <c r="F85" s="8">
        <v>0</v>
      </c>
      <c r="G85" s="4">
        <v>0.33333333333333326</v>
      </c>
      <c r="H85" s="8">
        <v>0</v>
      </c>
      <c r="I85" s="8">
        <v>0</v>
      </c>
      <c r="J85" s="8">
        <v>2</v>
      </c>
    </row>
    <row r="86" spans="1:10" x14ac:dyDescent="0.3">
      <c r="A86" s="7" t="s">
        <v>175</v>
      </c>
      <c r="B86" s="7" t="s">
        <v>176</v>
      </c>
      <c r="C86" s="8">
        <v>3</v>
      </c>
      <c r="D86" s="8">
        <v>3</v>
      </c>
      <c r="E86" s="4">
        <v>1</v>
      </c>
      <c r="F86" s="8">
        <v>0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2</v>
      </c>
      <c r="D87" s="8">
        <v>2</v>
      </c>
      <c r="E87" s="4">
        <v>1</v>
      </c>
      <c r="F87" s="8">
        <v>0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2</v>
      </c>
      <c r="D88" s="8">
        <v>2</v>
      </c>
      <c r="E88" s="4">
        <v>1</v>
      </c>
      <c r="F88" s="8">
        <v>0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1</v>
      </c>
      <c r="D89" s="8">
        <v>1</v>
      </c>
      <c r="E89" s="4">
        <v>1</v>
      </c>
      <c r="F89" s="8">
        <v>0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1</v>
      </c>
      <c r="D90" s="8">
        <v>1</v>
      </c>
      <c r="E90" s="4">
        <v>1</v>
      </c>
      <c r="F90" s="8">
        <v>0</v>
      </c>
      <c r="G90" s="4">
        <v>1</v>
      </c>
      <c r="H90" s="8">
        <v>0</v>
      </c>
      <c r="I90" s="8">
        <v>0</v>
      </c>
      <c r="J90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6"/>
  <sheetViews>
    <sheetView workbookViewId="0"/>
  </sheetViews>
  <sheetFormatPr defaultRowHeight="14.4" x14ac:dyDescent="0.3"/>
  <sheetData>
    <row r="1" spans="1:13" x14ac:dyDescent="0.3">
      <c r="A1" s="30" t="s">
        <v>185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9" t="s">
        <v>186</v>
      </c>
      <c r="B2" s="9" t="s">
        <v>187</v>
      </c>
      <c r="C2" s="9" t="s">
        <v>188</v>
      </c>
      <c r="D2" s="9" t="s">
        <v>189</v>
      </c>
      <c r="E2" s="9" t="s">
        <v>190</v>
      </c>
      <c r="F2" s="9" t="s">
        <v>191</v>
      </c>
      <c r="G2" s="9" t="s">
        <v>192</v>
      </c>
      <c r="H2" s="9" t="s">
        <v>193</v>
      </c>
      <c r="I2" s="9" t="s">
        <v>194</v>
      </c>
      <c r="J2" s="9" t="s">
        <v>195</v>
      </c>
      <c r="K2" s="9" t="s">
        <v>196</v>
      </c>
      <c r="L2" s="9" t="s">
        <v>197</v>
      </c>
      <c r="M2" s="9" t="s">
        <v>198</v>
      </c>
    </row>
    <row r="3" spans="1:13" x14ac:dyDescent="0.3">
      <c r="A3" s="10" t="s">
        <v>46</v>
      </c>
      <c r="B3" s="10" t="s">
        <v>199</v>
      </c>
      <c r="C3" s="10" t="s">
        <v>200</v>
      </c>
      <c r="D3" s="10" t="s">
        <v>201</v>
      </c>
      <c r="E3" s="10" t="s">
        <v>202</v>
      </c>
      <c r="F3" s="10" t="s">
        <v>203</v>
      </c>
      <c r="G3" s="10" t="s">
        <v>204</v>
      </c>
      <c r="H3" s="10" t="s">
        <v>205</v>
      </c>
      <c r="I3" s="11">
        <v>1</v>
      </c>
      <c r="J3" s="10" t="s">
        <v>45</v>
      </c>
      <c r="K3" s="10" t="s">
        <v>206</v>
      </c>
      <c r="L3" s="10" t="s">
        <v>207</v>
      </c>
      <c r="M3" s="10" t="s">
        <v>208</v>
      </c>
    </row>
    <row r="4" spans="1:13" x14ac:dyDescent="0.3">
      <c r="A4" s="10" t="s">
        <v>46</v>
      </c>
      <c r="B4" s="10" t="s">
        <v>199</v>
      </c>
      <c r="C4" s="10" t="s">
        <v>200</v>
      </c>
      <c r="D4" s="10" t="s">
        <v>201</v>
      </c>
      <c r="E4" s="10" t="s">
        <v>209</v>
      </c>
      <c r="F4" s="10" t="s">
        <v>203</v>
      </c>
      <c r="G4" s="10" t="s">
        <v>204</v>
      </c>
      <c r="H4" s="10" t="s">
        <v>205</v>
      </c>
      <c r="I4" s="11">
        <v>1</v>
      </c>
      <c r="J4" s="10" t="s">
        <v>45</v>
      </c>
      <c r="K4" s="10" t="s">
        <v>210</v>
      </c>
      <c r="L4" s="10" t="s">
        <v>207</v>
      </c>
      <c r="M4" s="10" t="s">
        <v>208</v>
      </c>
    </row>
    <row r="5" spans="1:13" x14ac:dyDescent="0.3">
      <c r="A5" s="10" t="s">
        <v>32</v>
      </c>
      <c r="B5" s="10" t="s">
        <v>211</v>
      </c>
      <c r="C5" s="10" t="s">
        <v>200</v>
      </c>
      <c r="D5" s="10" t="s">
        <v>212</v>
      </c>
      <c r="E5" s="10" t="s">
        <v>213</v>
      </c>
      <c r="F5" s="10" t="s">
        <v>203</v>
      </c>
      <c r="G5" s="10" t="s">
        <v>214</v>
      </c>
      <c r="H5" s="10" t="s">
        <v>215</v>
      </c>
      <c r="I5" s="11">
        <v>6</v>
      </c>
      <c r="J5" s="10" t="s">
        <v>31</v>
      </c>
      <c r="K5" s="10" t="s">
        <v>216</v>
      </c>
      <c r="L5" s="10" t="s">
        <v>207</v>
      </c>
      <c r="M5" s="10" t="s">
        <v>217</v>
      </c>
    </row>
    <row r="6" spans="1:13" x14ac:dyDescent="0.3">
      <c r="A6" s="10" t="s">
        <v>86</v>
      </c>
      <c r="B6" s="10" t="s">
        <v>218</v>
      </c>
      <c r="C6" s="10" t="s">
        <v>200</v>
      </c>
      <c r="D6" s="10" t="s">
        <v>219</v>
      </c>
      <c r="E6" s="10" t="s">
        <v>220</v>
      </c>
      <c r="F6" s="10" t="s">
        <v>203</v>
      </c>
      <c r="G6" s="10" t="s">
        <v>221</v>
      </c>
      <c r="H6" s="10" t="s">
        <v>222</v>
      </c>
      <c r="I6" s="11">
        <v>1</v>
      </c>
      <c r="J6" s="10" t="s">
        <v>85</v>
      </c>
      <c r="K6" s="10" t="s">
        <v>223</v>
      </c>
      <c r="L6" s="10" t="s">
        <v>207</v>
      </c>
      <c r="M6" s="10" t="s">
        <v>224</v>
      </c>
    </row>
    <row r="7" spans="1:13" x14ac:dyDescent="0.3">
      <c r="A7" s="10" t="s">
        <v>18</v>
      </c>
      <c r="B7" s="10" t="s">
        <v>199</v>
      </c>
      <c r="C7" s="10" t="s">
        <v>200</v>
      </c>
      <c r="D7" s="10" t="s">
        <v>201</v>
      </c>
      <c r="E7" s="10" t="s">
        <v>225</v>
      </c>
      <c r="F7" s="10" t="s">
        <v>203</v>
      </c>
      <c r="G7" s="10" t="s">
        <v>204</v>
      </c>
      <c r="H7" s="10" t="s">
        <v>205</v>
      </c>
      <c r="I7" s="11">
        <v>1</v>
      </c>
      <c r="J7" s="10" t="s">
        <v>17</v>
      </c>
      <c r="K7" s="10" t="s">
        <v>206</v>
      </c>
      <c r="L7" s="10" t="s">
        <v>207</v>
      </c>
      <c r="M7" s="10" t="s">
        <v>208</v>
      </c>
    </row>
    <row r="8" spans="1:13" x14ac:dyDescent="0.3">
      <c r="A8" s="10" t="s">
        <v>18</v>
      </c>
      <c r="B8" s="10" t="s">
        <v>199</v>
      </c>
      <c r="C8" s="10" t="s">
        <v>200</v>
      </c>
      <c r="D8" s="10" t="s">
        <v>201</v>
      </c>
      <c r="E8" s="10" t="s">
        <v>226</v>
      </c>
      <c r="F8" s="10" t="s">
        <v>203</v>
      </c>
      <c r="G8" s="10" t="s">
        <v>204</v>
      </c>
      <c r="H8" s="10" t="s">
        <v>205</v>
      </c>
      <c r="I8" s="11">
        <v>2</v>
      </c>
      <c r="J8" s="10" t="s">
        <v>17</v>
      </c>
      <c r="K8" s="10" t="s">
        <v>227</v>
      </c>
      <c r="L8" s="10" t="s">
        <v>207</v>
      </c>
      <c r="M8" s="10" t="s">
        <v>208</v>
      </c>
    </row>
    <row r="9" spans="1:13" x14ac:dyDescent="0.3">
      <c r="A9" s="10" t="s">
        <v>18</v>
      </c>
      <c r="B9" s="10" t="s">
        <v>199</v>
      </c>
      <c r="C9" s="10" t="s">
        <v>200</v>
      </c>
      <c r="D9" s="10" t="s">
        <v>201</v>
      </c>
      <c r="E9" s="10" t="s">
        <v>228</v>
      </c>
      <c r="F9" s="10" t="s">
        <v>203</v>
      </c>
      <c r="G9" s="10" t="s">
        <v>204</v>
      </c>
      <c r="H9" s="10" t="s">
        <v>205</v>
      </c>
      <c r="I9" s="11">
        <v>1</v>
      </c>
      <c r="J9" s="10" t="s">
        <v>17</v>
      </c>
      <c r="K9" s="10" t="s">
        <v>216</v>
      </c>
      <c r="L9" s="10" t="s">
        <v>207</v>
      </c>
      <c r="M9" s="10" t="s">
        <v>208</v>
      </c>
    </row>
    <row r="10" spans="1:13" x14ac:dyDescent="0.3">
      <c r="A10" s="10" t="s">
        <v>58</v>
      </c>
      <c r="B10" s="10" t="s">
        <v>218</v>
      </c>
      <c r="C10" s="10" t="s">
        <v>200</v>
      </c>
      <c r="D10" s="10" t="s">
        <v>219</v>
      </c>
      <c r="E10" s="10" t="s">
        <v>229</v>
      </c>
      <c r="F10" s="10" t="s">
        <v>203</v>
      </c>
      <c r="G10" s="10" t="s">
        <v>230</v>
      </c>
      <c r="H10" s="10" t="s">
        <v>231</v>
      </c>
      <c r="I10" s="11">
        <v>1</v>
      </c>
      <c r="J10" s="10" t="s">
        <v>57</v>
      </c>
      <c r="K10" s="10" t="s">
        <v>232</v>
      </c>
      <c r="L10" s="10" t="s">
        <v>207</v>
      </c>
      <c r="M10" s="10" t="s">
        <v>233</v>
      </c>
    </row>
    <row r="11" spans="1:13" x14ac:dyDescent="0.3">
      <c r="A11" s="10" t="s">
        <v>58</v>
      </c>
      <c r="B11" s="10" t="s">
        <v>218</v>
      </c>
      <c r="C11" s="10" t="s">
        <v>200</v>
      </c>
      <c r="D11" s="10" t="s">
        <v>219</v>
      </c>
      <c r="E11" s="10" t="s">
        <v>234</v>
      </c>
      <c r="F11" s="10" t="s">
        <v>203</v>
      </c>
      <c r="G11" s="10" t="s">
        <v>230</v>
      </c>
      <c r="H11" s="10" t="s">
        <v>231</v>
      </c>
      <c r="I11" s="11">
        <v>1</v>
      </c>
      <c r="J11" s="10" t="s">
        <v>57</v>
      </c>
      <c r="K11" s="10" t="s">
        <v>223</v>
      </c>
      <c r="L11" s="10" t="s">
        <v>207</v>
      </c>
      <c r="M11" s="10" t="s">
        <v>233</v>
      </c>
    </row>
    <row r="12" spans="1:13" x14ac:dyDescent="0.3">
      <c r="A12" s="10" t="s">
        <v>58</v>
      </c>
      <c r="B12" s="10" t="s">
        <v>218</v>
      </c>
      <c r="C12" s="10" t="s">
        <v>200</v>
      </c>
      <c r="D12" s="10" t="s">
        <v>219</v>
      </c>
      <c r="E12" s="10" t="s">
        <v>235</v>
      </c>
      <c r="F12" s="10" t="s">
        <v>203</v>
      </c>
      <c r="G12" s="10" t="s">
        <v>204</v>
      </c>
      <c r="H12" s="10" t="s">
        <v>205</v>
      </c>
      <c r="I12" s="11">
        <v>1</v>
      </c>
      <c r="J12" s="10" t="s">
        <v>57</v>
      </c>
      <c r="K12" s="10" t="s">
        <v>236</v>
      </c>
      <c r="L12" s="10" t="s">
        <v>207</v>
      </c>
      <c r="M12" s="10" t="s">
        <v>208</v>
      </c>
    </row>
    <row r="13" spans="1:13" x14ac:dyDescent="0.3">
      <c r="A13" s="10" t="s">
        <v>58</v>
      </c>
      <c r="B13" s="10" t="s">
        <v>218</v>
      </c>
      <c r="C13" s="10" t="s">
        <v>200</v>
      </c>
      <c r="D13" s="10" t="s">
        <v>219</v>
      </c>
      <c r="E13" s="10" t="s">
        <v>235</v>
      </c>
      <c r="F13" s="10" t="s">
        <v>203</v>
      </c>
      <c r="G13" s="10" t="s">
        <v>230</v>
      </c>
      <c r="H13" s="10" t="s">
        <v>231</v>
      </c>
      <c r="I13" s="11">
        <v>1</v>
      </c>
      <c r="J13" s="10" t="s">
        <v>57</v>
      </c>
      <c r="K13" s="10" t="s">
        <v>236</v>
      </c>
      <c r="L13" s="10" t="s">
        <v>207</v>
      </c>
      <c r="M13" s="10" t="s">
        <v>233</v>
      </c>
    </row>
    <row r="14" spans="1:13" x14ac:dyDescent="0.3">
      <c r="A14" s="10" t="s">
        <v>96</v>
      </c>
      <c r="B14" s="10" t="s">
        <v>218</v>
      </c>
      <c r="C14" s="10" t="s">
        <v>200</v>
      </c>
      <c r="D14" s="10" t="s">
        <v>219</v>
      </c>
      <c r="E14" s="10" t="s">
        <v>237</v>
      </c>
      <c r="F14" s="10" t="s">
        <v>203</v>
      </c>
      <c r="G14" s="10" t="s">
        <v>238</v>
      </c>
      <c r="H14" s="10" t="s">
        <v>239</v>
      </c>
      <c r="I14" s="11">
        <v>2</v>
      </c>
      <c r="J14" s="10" t="s">
        <v>95</v>
      </c>
      <c r="K14" s="10" t="s">
        <v>236</v>
      </c>
      <c r="L14" s="10" t="s">
        <v>207</v>
      </c>
      <c r="M14" s="10" t="s">
        <v>240</v>
      </c>
    </row>
    <row r="15" spans="1:13" x14ac:dyDescent="0.3">
      <c r="A15" s="10" t="s">
        <v>96</v>
      </c>
      <c r="B15" s="10" t="s">
        <v>218</v>
      </c>
      <c r="C15" s="10" t="s">
        <v>200</v>
      </c>
      <c r="D15" s="10" t="s">
        <v>219</v>
      </c>
      <c r="E15" s="10" t="s">
        <v>237</v>
      </c>
      <c r="F15" s="10" t="s">
        <v>203</v>
      </c>
      <c r="G15" s="10" t="s">
        <v>241</v>
      </c>
      <c r="H15" s="10" t="s">
        <v>242</v>
      </c>
      <c r="I15" s="11">
        <v>1</v>
      </c>
      <c r="J15" s="10" t="s">
        <v>95</v>
      </c>
      <c r="K15" s="10" t="s">
        <v>236</v>
      </c>
      <c r="L15" s="10" t="s">
        <v>207</v>
      </c>
      <c r="M15" s="10" t="s">
        <v>243</v>
      </c>
    </row>
    <row r="16" spans="1:13" x14ac:dyDescent="0.3">
      <c r="A16" s="10" t="s">
        <v>110</v>
      </c>
      <c r="B16" s="10" t="s">
        <v>211</v>
      </c>
      <c r="C16" s="10" t="s">
        <v>200</v>
      </c>
      <c r="D16" s="10" t="s">
        <v>212</v>
      </c>
      <c r="E16" s="10" t="s">
        <v>244</v>
      </c>
      <c r="F16" s="10" t="s">
        <v>203</v>
      </c>
      <c r="G16" s="10" t="s">
        <v>245</v>
      </c>
      <c r="H16" s="10" t="s">
        <v>246</v>
      </c>
      <c r="I16" s="11">
        <v>10</v>
      </c>
      <c r="J16" s="10" t="s">
        <v>109</v>
      </c>
      <c r="K16" s="10" t="s">
        <v>216</v>
      </c>
      <c r="L16" s="10" t="s">
        <v>207</v>
      </c>
      <c r="M16" s="10" t="s">
        <v>247</v>
      </c>
    </row>
    <row r="17" spans="1:13" x14ac:dyDescent="0.3">
      <c r="A17" s="10" t="s">
        <v>92</v>
      </c>
      <c r="B17" s="10" t="s">
        <v>199</v>
      </c>
      <c r="C17" s="10" t="s">
        <v>200</v>
      </c>
      <c r="D17" s="10" t="s">
        <v>201</v>
      </c>
      <c r="E17" s="10" t="s">
        <v>248</v>
      </c>
      <c r="F17" s="10" t="s">
        <v>203</v>
      </c>
      <c r="G17" s="10" t="s">
        <v>249</v>
      </c>
      <c r="H17" s="10" t="s">
        <v>250</v>
      </c>
      <c r="I17" s="11">
        <v>1</v>
      </c>
      <c r="J17" s="10" t="s">
        <v>91</v>
      </c>
      <c r="K17" s="10" t="s">
        <v>251</v>
      </c>
      <c r="L17" s="10" t="s">
        <v>207</v>
      </c>
      <c r="M17" s="10" t="s">
        <v>252</v>
      </c>
    </row>
    <row r="18" spans="1:13" x14ac:dyDescent="0.3">
      <c r="A18" s="10" t="s">
        <v>148</v>
      </c>
      <c r="B18" s="10" t="s">
        <v>253</v>
      </c>
      <c r="C18" s="10" t="s">
        <v>200</v>
      </c>
      <c r="D18" s="10" t="s">
        <v>254</v>
      </c>
      <c r="E18" s="10" t="s">
        <v>255</v>
      </c>
      <c r="F18" s="10" t="s">
        <v>203</v>
      </c>
      <c r="G18" s="10" t="s">
        <v>256</v>
      </c>
      <c r="H18" s="10" t="s">
        <v>257</v>
      </c>
      <c r="I18" s="11">
        <v>1</v>
      </c>
      <c r="J18" s="10" t="s">
        <v>147</v>
      </c>
      <c r="K18" s="10" t="s">
        <v>206</v>
      </c>
      <c r="L18" s="10" t="s">
        <v>207</v>
      </c>
      <c r="M18" s="10" t="s">
        <v>208</v>
      </c>
    </row>
    <row r="19" spans="1:13" x14ac:dyDescent="0.3">
      <c r="A19" s="10" t="s">
        <v>30</v>
      </c>
      <c r="B19" s="10" t="s">
        <v>199</v>
      </c>
      <c r="C19" s="10" t="s">
        <v>200</v>
      </c>
      <c r="D19" s="10" t="s">
        <v>201</v>
      </c>
      <c r="E19" s="10" t="s">
        <v>258</v>
      </c>
      <c r="F19" s="10" t="s">
        <v>203</v>
      </c>
      <c r="G19" s="10" t="s">
        <v>259</v>
      </c>
      <c r="H19" s="10" t="s">
        <v>260</v>
      </c>
      <c r="I19" s="11">
        <v>1</v>
      </c>
      <c r="J19" s="10" t="s">
        <v>29</v>
      </c>
      <c r="K19" s="10" t="s">
        <v>261</v>
      </c>
      <c r="L19" s="10" t="s">
        <v>207</v>
      </c>
      <c r="M19" s="10" t="s">
        <v>262</v>
      </c>
    </row>
    <row r="20" spans="1:13" x14ac:dyDescent="0.3">
      <c r="A20" s="10" t="s">
        <v>30</v>
      </c>
      <c r="B20" s="10" t="s">
        <v>199</v>
      </c>
      <c r="C20" s="10" t="s">
        <v>200</v>
      </c>
      <c r="D20" s="10" t="s">
        <v>201</v>
      </c>
      <c r="E20" s="10" t="s">
        <v>263</v>
      </c>
      <c r="F20" s="10" t="s">
        <v>203</v>
      </c>
      <c r="G20" s="10" t="s">
        <v>230</v>
      </c>
      <c r="H20" s="10" t="s">
        <v>231</v>
      </c>
      <c r="I20" s="11">
        <v>2</v>
      </c>
      <c r="J20" s="10" t="s">
        <v>29</v>
      </c>
      <c r="K20" s="10" t="s">
        <v>264</v>
      </c>
      <c r="L20" s="10" t="s">
        <v>207</v>
      </c>
      <c r="M20" s="10" t="s">
        <v>233</v>
      </c>
    </row>
    <row r="21" spans="1:13" x14ac:dyDescent="0.3">
      <c r="A21" s="10" t="s">
        <v>30</v>
      </c>
      <c r="B21" s="10" t="s">
        <v>199</v>
      </c>
      <c r="C21" s="10" t="s">
        <v>200</v>
      </c>
      <c r="D21" s="10" t="s">
        <v>201</v>
      </c>
      <c r="E21" s="10" t="s">
        <v>263</v>
      </c>
      <c r="F21" s="10" t="s">
        <v>203</v>
      </c>
      <c r="G21" s="10" t="s">
        <v>265</v>
      </c>
      <c r="H21" s="10" t="s">
        <v>266</v>
      </c>
      <c r="I21" s="11">
        <v>1</v>
      </c>
      <c r="J21" s="10" t="s">
        <v>29</v>
      </c>
      <c r="K21" s="10" t="s">
        <v>264</v>
      </c>
      <c r="L21" s="10" t="s">
        <v>207</v>
      </c>
      <c r="M21" s="10" t="s">
        <v>267</v>
      </c>
    </row>
    <row r="22" spans="1:13" x14ac:dyDescent="0.3">
      <c r="A22" s="10" t="s">
        <v>78</v>
      </c>
      <c r="B22" s="10" t="s">
        <v>199</v>
      </c>
      <c r="C22" s="10" t="s">
        <v>200</v>
      </c>
      <c r="D22" s="10" t="s">
        <v>201</v>
      </c>
      <c r="E22" s="10" t="s">
        <v>268</v>
      </c>
      <c r="F22" s="10" t="s">
        <v>203</v>
      </c>
      <c r="G22" s="10" t="s">
        <v>249</v>
      </c>
      <c r="H22" s="10" t="s">
        <v>250</v>
      </c>
      <c r="I22" s="11">
        <v>1</v>
      </c>
      <c r="J22" s="10" t="s">
        <v>77</v>
      </c>
      <c r="K22" s="10" t="s">
        <v>269</v>
      </c>
      <c r="L22" s="10" t="s">
        <v>207</v>
      </c>
      <c r="M22" s="10" t="s">
        <v>252</v>
      </c>
    </row>
    <row r="23" spans="1:13" x14ac:dyDescent="0.3">
      <c r="A23" s="10" t="s">
        <v>14</v>
      </c>
      <c r="B23" s="10" t="s">
        <v>270</v>
      </c>
      <c r="C23" s="10" t="s">
        <v>200</v>
      </c>
      <c r="D23" s="10" t="s">
        <v>271</v>
      </c>
      <c r="E23" s="10" t="s">
        <v>272</v>
      </c>
      <c r="F23" s="10" t="s">
        <v>273</v>
      </c>
      <c r="G23" s="10" t="s">
        <v>274</v>
      </c>
      <c r="H23" s="10" t="s">
        <v>275</v>
      </c>
      <c r="I23" s="11">
        <v>1</v>
      </c>
      <c r="J23" s="10" t="s">
        <v>13</v>
      </c>
      <c r="K23" s="10" t="s">
        <v>269</v>
      </c>
      <c r="L23" s="10" t="s">
        <v>207</v>
      </c>
      <c r="M23" s="10" t="s">
        <v>276</v>
      </c>
    </row>
    <row r="24" spans="1:13" x14ac:dyDescent="0.3">
      <c r="A24" s="10" t="s">
        <v>14</v>
      </c>
      <c r="B24" s="10" t="s">
        <v>270</v>
      </c>
      <c r="C24" s="10" t="s">
        <v>200</v>
      </c>
      <c r="D24" s="10" t="s">
        <v>271</v>
      </c>
      <c r="E24" s="10" t="s">
        <v>277</v>
      </c>
      <c r="F24" s="10" t="s">
        <v>203</v>
      </c>
      <c r="G24" s="10" t="s">
        <v>278</v>
      </c>
      <c r="H24" s="10" t="s">
        <v>279</v>
      </c>
      <c r="I24" s="11">
        <v>1</v>
      </c>
      <c r="J24" s="10" t="s">
        <v>13</v>
      </c>
      <c r="K24" s="10" t="s">
        <v>216</v>
      </c>
      <c r="L24" s="10" t="s">
        <v>207</v>
      </c>
      <c r="M24" s="10" t="s">
        <v>280</v>
      </c>
    </row>
    <row r="25" spans="1:13" x14ac:dyDescent="0.3">
      <c r="A25" s="10" t="s">
        <v>14</v>
      </c>
      <c r="B25" s="10" t="s">
        <v>270</v>
      </c>
      <c r="C25" s="10" t="s">
        <v>200</v>
      </c>
      <c r="D25" s="10" t="s">
        <v>271</v>
      </c>
      <c r="E25" s="10" t="s">
        <v>277</v>
      </c>
      <c r="F25" s="10" t="s">
        <v>203</v>
      </c>
      <c r="G25" s="10" t="s">
        <v>281</v>
      </c>
      <c r="H25" s="10" t="s">
        <v>282</v>
      </c>
      <c r="I25" s="11">
        <v>1</v>
      </c>
      <c r="J25" s="10" t="s">
        <v>13</v>
      </c>
      <c r="K25" s="10" t="s">
        <v>216</v>
      </c>
      <c r="L25" s="10" t="s">
        <v>207</v>
      </c>
      <c r="M25" s="10" t="s">
        <v>283</v>
      </c>
    </row>
    <row r="26" spans="1:13" x14ac:dyDescent="0.3">
      <c r="A26" s="10" t="s">
        <v>14</v>
      </c>
      <c r="B26" s="10" t="s">
        <v>270</v>
      </c>
      <c r="C26" s="10" t="s">
        <v>200</v>
      </c>
      <c r="D26" s="10" t="s">
        <v>271</v>
      </c>
      <c r="E26" s="10" t="s">
        <v>277</v>
      </c>
      <c r="F26" s="10" t="s">
        <v>203</v>
      </c>
      <c r="G26" s="10" t="s">
        <v>284</v>
      </c>
      <c r="H26" s="10" t="s">
        <v>285</v>
      </c>
      <c r="I26" s="11">
        <v>1</v>
      </c>
      <c r="J26" s="10" t="s">
        <v>13</v>
      </c>
      <c r="K26" s="10" t="s">
        <v>216</v>
      </c>
      <c r="L26" s="10" t="s">
        <v>207</v>
      </c>
      <c r="M26" s="10" t="s">
        <v>286</v>
      </c>
    </row>
    <row r="27" spans="1:13" x14ac:dyDescent="0.3">
      <c r="A27" s="10" t="s">
        <v>14</v>
      </c>
      <c r="B27" s="10" t="s">
        <v>270</v>
      </c>
      <c r="C27" s="10" t="s">
        <v>200</v>
      </c>
      <c r="D27" s="10" t="s">
        <v>271</v>
      </c>
      <c r="E27" s="10" t="s">
        <v>287</v>
      </c>
      <c r="F27" s="10" t="s">
        <v>203</v>
      </c>
      <c r="G27" s="10" t="s">
        <v>288</v>
      </c>
      <c r="H27" s="10" t="s">
        <v>289</v>
      </c>
      <c r="I27" s="11">
        <v>2</v>
      </c>
      <c r="J27" s="10" t="s">
        <v>13</v>
      </c>
      <c r="K27" s="10" t="s">
        <v>251</v>
      </c>
      <c r="L27" s="10" t="s">
        <v>207</v>
      </c>
      <c r="M27" s="10" t="s">
        <v>290</v>
      </c>
    </row>
    <row r="28" spans="1:13" x14ac:dyDescent="0.3">
      <c r="A28" s="10" t="s">
        <v>14</v>
      </c>
      <c r="B28" s="10" t="s">
        <v>270</v>
      </c>
      <c r="C28" s="10" t="s">
        <v>200</v>
      </c>
      <c r="D28" s="10" t="s">
        <v>271</v>
      </c>
      <c r="E28" s="10" t="s">
        <v>291</v>
      </c>
      <c r="F28" s="10" t="s">
        <v>203</v>
      </c>
      <c r="G28" s="10" t="s">
        <v>292</v>
      </c>
      <c r="H28" s="10" t="s">
        <v>293</v>
      </c>
      <c r="I28" s="11">
        <v>1</v>
      </c>
      <c r="J28" s="10" t="s">
        <v>13</v>
      </c>
      <c r="K28" s="10" t="s">
        <v>251</v>
      </c>
      <c r="L28" s="10" t="s">
        <v>207</v>
      </c>
      <c r="M28" s="10" t="s">
        <v>280</v>
      </c>
    </row>
    <row r="29" spans="1:13" x14ac:dyDescent="0.3">
      <c r="A29" s="10" t="s">
        <v>76</v>
      </c>
      <c r="B29" s="10" t="s">
        <v>270</v>
      </c>
      <c r="C29" s="10" t="s">
        <v>200</v>
      </c>
      <c r="D29" s="10" t="s">
        <v>294</v>
      </c>
      <c r="E29" s="10" t="s">
        <v>295</v>
      </c>
      <c r="F29" s="10" t="s">
        <v>203</v>
      </c>
      <c r="G29" s="10" t="s">
        <v>296</v>
      </c>
      <c r="H29" s="10" t="s">
        <v>297</v>
      </c>
      <c r="I29" s="11">
        <v>3</v>
      </c>
      <c r="J29" s="10" t="s">
        <v>75</v>
      </c>
      <c r="K29" s="10" t="s">
        <v>232</v>
      </c>
      <c r="L29" s="10" t="s">
        <v>207</v>
      </c>
      <c r="M29" s="10" t="s">
        <v>233</v>
      </c>
    </row>
    <row r="30" spans="1:13" x14ac:dyDescent="0.3">
      <c r="A30" s="10" t="s">
        <v>76</v>
      </c>
      <c r="B30" s="10" t="s">
        <v>270</v>
      </c>
      <c r="C30" s="10" t="s">
        <v>200</v>
      </c>
      <c r="D30" s="10" t="s">
        <v>294</v>
      </c>
      <c r="E30" s="10" t="s">
        <v>295</v>
      </c>
      <c r="F30" s="10" t="s">
        <v>203</v>
      </c>
      <c r="G30" s="10" t="s">
        <v>204</v>
      </c>
      <c r="H30" s="10" t="s">
        <v>205</v>
      </c>
      <c r="I30" s="11">
        <v>1</v>
      </c>
      <c r="J30" s="10" t="s">
        <v>75</v>
      </c>
      <c r="K30" s="10" t="s">
        <v>232</v>
      </c>
      <c r="L30" s="10" t="s">
        <v>207</v>
      </c>
      <c r="M30" s="10" t="s">
        <v>208</v>
      </c>
    </row>
    <row r="31" spans="1:13" x14ac:dyDescent="0.3">
      <c r="A31" s="10" t="s">
        <v>38</v>
      </c>
      <c r="B31" s="10" t="s">
        <v>199</v>
      </c>
      <c r="C31" s="10" t="s">
        <v>200</v>
      </c>
      <c r="D31" s="10" t="s">
        <v>201</v>
      </c>
      <c r="E31" s="10" t="s">
        <v>298</v>
      </c>
      <c r="F31" s="10" t="s">
        <v>203</v>
      </c>
      <c r="G31" s="10" t="s">
        <v>299</v>
      </c>
      <c r="H31" s="10" t="s">
        <v>300</v>
      </c>
      <c r="I31" s="11">
        <v>1</v>
      </c>
      <c r="J31" s="10" t="s">
        <v>37</v>
      </c>
      <c r="K31" s="10" t="s">
        <v>301</v>
      </c>
      <c r="L31" s="10" t="s">
        <v>207</v>
      </c>
      <c r="M31" s="10" t="s">
        <v>302</v>
      </c>
    </row>
    <row r="32" spans="1:13" x14ac:dyDescent="0.3">
      <c r="A32" s="10" t="s">
        <v>38</v>
      </c>
      <c r="B32" s="10" t="s">
        <v>199</v>
      </c>
      <c r="C32" s="10" t="s">
        <v>200</v>
      </c>
      <c r="D32" s="10" t="s">
        <v>201</v>
      </c>
      <c r="E32" s="10" t="s">
        <v>303</v>
      </c>
      <c r="F32" s="10" t="s">
        <v>203</v>
      </c>
      <c r="G32" s="10" t="s">
        <v>304</v>
      </c>
      <c r="H32" s="10" t="s">
        <v>305</v>
      </c>
      <c r="I32" s="11">
        <v>1</v>
      </c>
      <c r="J32" s="10" t="s">
        <v>37</v>
      </c>
      <c r="K32" s="10" t="s">
        <v>306</v>
      </c>
      <c r="L32" s="10" t="s">
        <v>207</v>
      </c>
      <c r="M32" s="10" t="s">
        <v>307</v>
      </c>
    </row>
    <row r="33" spans="1:13" x14ac:dyDescent="0.3">
      <c r="A33" s="10" t="s">
        <v>38</v>
      </c>
      <c r="B33" s="10" t="s">
        <v>199</v>
      </c>
      <c r="C33" s="10" t="s">
        <v>200</v>
      </c>
      <c r="D33" s="10" t="s">
        <v>201</v>
      </c>
      <c r="E33" s="10" t="s">
        <v>308</v>
      </c>
      <c r="F33" s="10" t="s">
        <v>203</v>
      </c>
      <c r="G33" s="10" t="s">
        <v>309</v>
      </c>
      <c r="H33" s="10" t="s">
        <v>310</v>
      </c>
      <c r="I33" s="11">
        <v>1</v>
      </c>
      <c r="J33" s="10" t="s">
        <v>37</v>
      </c>
      <c r="K33" s="10" t="s">
        <v>306</v>
      </c>
      <c r="L33" s="10" t="s">
        <v>207</v>
      </c>
      <c r="M33" s="10" t="s">
        <v>302</v>
      </c>
    </row>
    <row r="34" spans="1:13" x14ac:dyDescent="0.3">
      <c r="A34" s="10" t="s">
        <v>88</v>
      </c>
      <c r="B34" s="10" t="s">
        <v>218</v>
      </c>
      <c r="C34" s="10" t="s">
        <v>200</v>
      </c>
      <c r="D34" s="10" t="s">
        <v>311</v>
      </c>
      <c r="E34" s="10" t="s">
        <v>312</v>
      </c>
      <c r="F34" s="10" t="s">
        <v>203</v>
      </c>
      <c r="G34" s="10" t="s">
        <v>313</v>
      </c>
      <c r="H34" s="10" t="s">
        <v>314</v>
      </c>
      <c r="I34" s="11">
        <v>1</v>
      </c>
      <c r="J34" s="10" t="s">
        <v>87</v>
      </c>
      <c r="K34" s="10" t="s">
        <v>261</v>
      </c>
      <c r="L34" s="10" t="s">
        <v>207</v>
      </c>
      <c r="M34" s="10" t="s">
        <v>315</v>
      </c>
    </row>
    <row r="35" spans="1:13" x14ac:dyDescent="0.3">
      <c r="A35" s="10" t="s">
        <v>88</v>
      </c>
      <c r="B35" s="10" t="s">
        <v>218</v>
      </c>
      <c r="C35" s="10" t="s">
        <v>200</v>
      </c>
      <c r="D35" s="10" t="s">
        <v>311</v>
      </c>
      <c r="E35" s="10" t="s">
        <v>312</v>
      </c>
      <c r="F35" s="10" t="s">
        <v>203</v>
      </c>
      <c r="G35" s="10" t="s">
        <v>316</v>
      </c>
      <c r="H35" s="10" t="s">
        <v>317</v>
      </c>
      <c r="I35" s="11">
        <v>1</v>
      </c>
      <c r="J35" s="10" t="s">
        <v>87</v>
      </c>
      <c r="K35" s="10" t="s">
        <v>261</v>
      </c>
      <c r="L35" s="10" t="s">
        <v>207</v>
      </c>
      <c r="M35" s="10" t="s">
        <v>318</v>
      </c>
    </row>
    <row r="36" spans="1:13" x14ac:dyDescent="0.3">
      <c r="A36" s="10" t="s">
        <v>88</v>
      </c>
      <c r="B36" s="10" t="s">
        <v>218</v>
      </c>
      <c r="C36" s="10" t="s">
        <v>200</v>
      </c>
      <c r="D36" s="10" t="s">
        <v>311</v>
      </c>
      <c r="E36" s="10" t="s">
        <v>312</v>
      </c>
      <c r="F36" s="10" t="s">
        <v>203</v>
      </c>
      <c r="G36" s="10" t="s">
        <v>319</v>
      </c>
      <c r="H36" s="10" t="s">
        <v>320</v>
      </c>
      <c r="I36" s="11">
        <v>1</v>
      </c>
      <c r="J36" s="10" t="s">
        <v>87</v>
      </c>
      <c r="K36" s="10" t="s">
        <v>261</v>
      </c>
      <c r="L36" s="10" t="s">
        <v>207</v>
      </c>
      <c r="M36" s="10" t="s">
        <v>318</v>
      </c>
    </row>
    <row r="37" spans="1:13" x14ac:dyDescent="0.3">
      <c r="A37" s="10" t="s">
        <v>88</v>
      </c>
      <c r="B37" s="10" t="s">
        <v>218</v>
      </c>
      <c r="C37" s="10" t="s">
        <v>200</v>
      </c>
      <c r="D37" s="10" t="s">
        <v>311</v>
      </c>
      <c r="E37" s="10" t="s">
        <v>321</v>
      </c>
      <c r="F37" s="10" t="s">
        <v>203</v>
      </c>
      <c r="G37" s="10" t="s">
        <v>322</v>
      </c>
      <c r="H37" s="10" t="s">
        <v>323</v>
      </c>
      <c r="I37" s="11">
        <v>1</v>
      </c>
      <c r="J37" s="10" t="s">
        <v>87</v>
      </c>
      <c r="K37" s="10" t="s">
        <v>324</v>
      </c>
      <c r="L37" s="10" t="s">
        <v>207</v>
      </c>
      <c r="M37" s="10" t="s">
        <v>318</v>
      </c>
    </row>
    <row r="38" spans="1:13" x14ac:dyDescent="0.3">
      <c r="A38" s="10" t="s">
        <v>88</v>
      </c>
      <c r="B38" s="10" t="s">
        <v>218</v>
      </c>
      <c r="C38" s="10" t="s">
        <v>200</v>
      </c>
      <c r="D38" s="10" t="s">
        <v>311</v>
      </c>
      <c r="E38" s="10" t="s">
        <v>321</v>
      </c>
      <c r="F38" s="10" t="s">
        <v>203</v>
      </c>
      <c r="G38" s="10" t="s">
        <v>325</v>
      </c>
      <c r="H38" s="10" t="s">
        <v>326</v>
      </c>
      <c r="I38" s="11">
        <v>1</v>
      </c>
      <c r="J38" s="10" t="s">
        <v>87</v>
      </c>
      <c r="K38" s="10" t="s">
        <v>324</v>
      </c>
      <c r="L38" s="10" t="s">
        <v>207</v>
      </c>
      <c r="M38" s="10" t="s">
        <v>224</v>
      </c>
    </row>
    <row r="39" spans="1:13" x14ac:dyDescent="0.3">
      <c r="A39" s="10" t="s">
        <v>168</v>
      </c>
      <c r="B39" s="10" t="s">
        <v>218</v>
      </c>
      <c r="C39" s="10" t="s">
        <v>200</v>
      </c>
      <c r="D39" s="10" t="s">
        <v>311</v>
      </c>
      <c r="E39" s="10" t="s">
        <v>327</v>
      </c>
      <c r="F39" s="10" t="s">
        <v>203</v>
      </c>
      <c r="G39" s="10" t="s">
        <v>328</v>
      </c>
      <c r="H39" s="10" t="s">
        <v>329</v>
      </c>
      <c r="I39" s="11">
        <v>1</v>
      </c>
      <c r="J39" s="10" t="s">
        <v>167</v>
      </c>
      <c r="K39" s="10" t="s">
        <v>330</v>
      </c>
      <c r="L39" s="10" t="s">
        <v>207</v>
      </c>
      <c r="M39" s="10" t="s">
        <v>331</v>
      </c>
    </row>
    <row r="40" spans="1:13" x14ac:dyDescent="0.3">
      <c r="A40" s="10" t="s">
        <v>40</v>
      </c>
      <c r="B40" s="10" t="s">
        <v>332</v>
      </c>
      <c r="C40" s="10" t="s">
        <v>200</v>
      </c>
      <c r="D40" s="10" t="s">
        <v>333</v>
      </c>
      <c r="E40" s="10" t="s">
        <v>334</v>
      </c>
      <c r="F40" s="10" t="s">
        <v>203</v>
      </c>
      <c r="G40" s="10" t="s">
        <v>335</v>
      </c>
      <c r="H40" s="10" t="s">
        <v>336</v>
      </c>
      <c r="I40" s="11">
        <v>1</v>
      </c>
      <c r="J40" s="10" t="s">
        <v>39</v>
      </c>
      <c r="K40" s="10" t="s">
        <v>216</v>
      </c>
      <c r="L40" s="10" t="s">
        <v>207</v>
      </c>
      <c r="M40" s="10" t="s">
        <v>233</v>
      </c>
    </row>
    <row r="41" spans="1:13" x14ac:dyDescent="0.3">
      <c r="A41" s="10" t="s">
        <v>64</v>
      </c>
      <c r="B41" s="10" t="s">
        <v>337</v>
      </c>
      <c r="C41" s="10" t="s">
        <v>200</v>
      </c>
      <c r="D41" s="10" t="s">
        <v>338</v>
      </c>
      <c r="E41" s="10" t="s">
        <v>339</v>
      </c>
      <c r="F41" s="10" t="s">
        <v>203</v>
      </c>
      <c r="G41" s="10" t="s">
        <v>340</v>
      </c>
      <c r="H41" s="10" t="s">
        <v>341</v>
      </c>
      <c r="I41" s="11">
        <v>1</v>
      </c>
      <c r="J41" s="10" t="s">
        <v>63</v>
      </c>
      <c r="K41" s="10" t="s">
        <v>227</v>
      </c>
      <c r="L41" s="10" t="s">
        <v>207</v>
      </c>
      <c r="M41" s="10" t="s">
        <v>342</v>
      </c>
    </row>
    <row r="42" spans="1:13" x14ac:dyDescent="0.3">
      <c r="A42" s="10" t="s">
        <v>50</v>
      </c>
      <c r="B42" s="10" t="s">
        <v>332</v>
      </c>
      <c r="C42" s="10" t="s">
        <v>200</v>
      </c>
      <c r="D42" s="10" t="s">
        <v>343</v>
      </c>
      <c r="E42" s="10" t="s">
        <v>344</v>
      </c>
      <c r="F42" s="10" t="s">
        <v>203</v>
      </c>
      <c r="G42" s="10" t="s">
        <v>345</v>
      </c>
      <c r="H42" s="10" t="s">
        <v>346</v>
      </c>
      <c r="I42" s="11">
        <v>2</v>
      </c>
      <c r="J42" s="10" t="s">
        <v>49</v>
      </c>
      <c r="K42" s="10" t="s">
        <v>347</v>
      </c>
      <c r="L42" s="10" t="s">
        <v>207</v>
      </c>
      <c r="M42" s="10" t="s">
        <v>307</v>
      </c>
    </row>
    <row r="43" spans="1:13" x14ac:dyDescent="0.3">
      <c r="A43" s="10" t="s">
        <v>50</v>
      </c>
      <c r="B43" s="10" t="s">
        <v>332</v>
      </c>
      <c r="C43" s="10" t="s">
        <v>200</v>
      </c>
      <c r="D43" s="10" t="s">
        <v>343</v>
      </c>
      <c r="E43" s="10" t="s">
        <v>344</v>
      </c>
      <c r="F43" s="10" t="s">
        <v>203</v>
      </c>
      <c r="G43" s="10" t="s">
        <v>348</v>
      </c>
      <c r="H43" s="10" t="s">
        <v>349</v>
      </c>
      <c r="I43" s="11">
        <v>1</v>
      </c>
      <c r="J43" s="10" t="s">
        <v>49</v>
      </c>
      <c r="K43" s="10" t="s">
        <v>347</v>
      </c>
      <c r="L43" s="10" t="s">
        <v>207</v>
      </c>
      <c r="M43" s="10" t="s">
        <v>350</v>
      </c>
    </row>
    <row r="44" spans="1:13" x14ac:dyDescent="0.3">
      <c r="A44" s="10" t="s">
        <v>28</v>
      </c>
      <c r="B44" s="10" t="s">
        <v>211</v>
      </c>
      <c r="C44" s="10" t="s">
        <v>200</v>
      </c>
      <c r="D44" s="10" t="s">
        <v>351</v>
      </c>
      <c r="E44" s="10" t="s">
        <v>352</v>
      </c>
      <c r="F44" s="10" t="s">
        <v>203</v>
      </c>
      <c r="G44" s="10" t="s">
        <v>214</v>
      </c>
      <c r="H44" s="10" t="s">
        <v>215</v>
      </c>
      <c r="I44" s="11">
        <v>1</v>
      </c>
      <c r="J44" s="10" t="s">
        <v>27</v>
      </c>
      <c r="K44" s="10" t="s">
        <v>232</v>
      </c>
      <c r="L44" s="10" t="s">
        <v>207</v>
      </c>
      <c r="M44" s="10" t="s">
        <v>217</v>
      </c>
    </row>
    <row r="45" spans="1:13" x14ac:dyDescent="0.3">
      <c r="A45" s="10" t="s">
        <v>28</v>
      </c>
      <c r="B45" s="10" t="s">
        <v>211</v>
      </c>
      <c r="C45" s="10" t="s">
        <v>200</v>
      </c>
      <c r="D45" s="10" t="s">
        <v>351</v>
      </c>
      <c r="E45" s="10" t="s">
        <v>353</v>
      </c>
      <c r="F45" s="10" t="s">
        <v>203</v>
      </c>
      <c r="G45" s="10" t="s">
        <v>204</v>
      </c>
      <c r="H45" s="10" t="s">
        <v>205</v>
      </c>
      <c r="I45" s="11">
        <v>1</v>
      </c>
      <c r="J45" s="10" t="s">
        <v>27</v>
      </c>
      <c r="K45" s="10" t="s">
        <v>264</v>
      </c>
      <c r="L45" s="10" t="s">
        <v>207</v>
      </c>
      <c r="M45" s="10" t="s">
        <v>208</v>
      </c>
    </row>
    <row r="46" spans="1:13" x14ac:dyDescent="0.3">
      <c r="A46" s="10" t="s">
        <v>72</v>
      </c>
      <c r="B46" s="10" t="s">
        <v>354</v>
      </c>
      <c r="C46" s="10" t="s">
        <v>200</v>
      </c>
      <c r="D46" s="10" t="s">
        <v>355</v>
      </c>
      <c r="E46" s="10" t="s">
        <v>356</v>
      </c>
      <c r="F46" s="10" t="s">
        <v>203</v>
      </c>
      <c r="G46" s="10" t="s">
        <v>309</v>
      </c>
      <c r="H46" s="10" t="s">
        <v>310</v>
      </c>
      <c r="I46" s="11">
        <v>1</v>
      </c>
      <c r="J46" s="10" t="s">
        <v>71</v>
      </c>
      <c r="K46" s="10" t="s">
        <v>357</v>
      </c>
      <c r="L46" s="10" t="s">
        <v>207</v>
      </c>
      <c r="M46" s="10" t="s">
        <v>302</v>
      </c>
    </row>
    <row r="47" spans="1:13" x14ac:dyDescent="0.3">
      <c r="A47" s="10" t="s">
        <v>72</v>
      </c>
      <c r="B47" s="10" t="s">
        <v>354</v>
      </c>
      <c r="C47" s="10" t="s">
        <v>200</v>
      </c>
      <c r="D47" s="10" t="s">
        <v>355</v>
      </c>
      <c r="E47" s="10" t="s">
        <v>358</v>
      </c>
      <c r="F47" s="10" t="s">
        <v>203</v>
      </c>
      <c r="G47" s="10" t="s">
        <v>359</v>
      </c>
      <c r="H47" s="10" t="s">
        <v>360</v>
      </c>
      <c r="I47" s="11">
        <v>1</v>
      </c>
      <c r="J47" s="10" t="s">
        <v>71</v>
      </c>
      <c r="K47" s="10" t="s">
        <v>361</v>
      </c>
      <c r="L47" s="10" t="s">
        <v>207</v>
      </c>
      <c r="M47" s="10" t="s">
        <v>362</v>
      </c>
    </row>
    <row r="48" spans="1:13" x14ac:dyDescent="0.3">
      <c r="A48" s="10" t="s">
        <v>98</v>
      </c>
      <c r="B48" s="10" t="s">
        <v>253</v>
      </c>
      <c r="C48" s="10" t="s">
        <v>200</v>
      </c>
      <c r="D48" s="10" t="s">
        <v>254</v>
      </c>
      <c r="E48" s="10" t="s">
        <v>363</v>
      </c>
      <c r="F48" s="10" t="s">
        <v>203</v>
      </c>
      <c r="G48" s="10" t="s">
        <v>364</v>
      </c>
      <c r="H48" s="10" t="s">
        <v>365</v>
      </c>
      <c r="I48" s="11">
        <v>1</v>
      </c>
      <c r="J48" s="10" t="s">
        <v>97</v>
      </c>
      <c r="K48" s="10" t="s">
        <v>206</v>
      </c>
      <c r="L48" s="10" t="s">
        <v>207</v>
      </c>
      <c r="M48" s="10" t="s">
        <v>283</v>
      </c>
    </row>
    <row r="49" spans="1:13" x14ac:dyDescent="0.3">
      <c r="A49" s="10" t="s">
        <v>52</v>
      </c>
      <c r="B49" s="10" t="s">
        <v>366</v>
      </c>
      <c r="C49" s="10" t="s">
        <v>200</v>
      </c>
      <c r="D49" s="10" t="s">
        <v>367</v>
      </c>
      <c r="E49" s="10" t="s">
        <v>368</v>
      </c>
      <c r="F49" s="10" t="s">
        <v>203</v>
      </c>
      <c r="G49" s="10" t="s">
        <v>204</v>
      </c>
      <c r="H49" s="10" t="s">
        <v>205</v>
      </c>
      <c r="I49" s="11">
        <v>1</v>
      </c>
      <c r="J49" s="10" t="s">
        <v>51</v>
      </c>
      <c r="K49" s="10" t="s">
        <v>301</v>
      </c>
      <c r="L49" s="10" t="s">
        <v>207</v>
      </c>
      <c r="M49" s="10" t="s">
        <v>208</v>
      </c>
    </row>
    <row r="50" spans="1:13" x14ac:dyDescent="0.3">
      <c r="A50" s="10" t="s">
        <v>52</v>
      </c>
      <c r="B50" s="10" t="s">
        <v>366</v>
      </c>
      <c r="C50" s="10" t="s">
        <v>200</v>
      </c>
      <c r="D50" s="10" t="s">
        <v>367</v>
      </c>
      <c r="E50" s="10" t="s">
        <v>369</v>
      </c>
      <c r="F50" s="10" t="s">
        <v>203</v>
      </c>
      <c r="G50" s="10" t="s">
        <v>370</v>
      </c>
      <c r="H50" s="10" t="s">
        <v>371</v>
      </c>
      <c r="I50" s="11">
        <v>2</v>
      </c>
      <c r="J50" s="10" t="s">
        <v>51</v>
      </c>
      <c r="K50" s="10" t="s">
        <v>210</v>
      </c>
      <c r="L50" s="10" t="s">
        <v>207</v>
      </c>
      <c r="M50" s="10" t="s">
        <v>372</v>
      </c>
    </row>
    <row r="51" spans="1:13" x14ac:dyDescent="0.3">
      <c r="A51" s="10" t="s">
        <v>52</v>
      </c>
      <c r="B51" s="10" t="s">
        <v>366</v>
      </c>
      <c r="C51" s="10" t="s">
        <v>200</v>
      </c>
      <c r="D51" s="10" t="s">
        <v>367</v>
      </c>
      <c r="E51" s="10" t="s">
        <v>373</v>
      </c>
      <c r="F51" s="10" t="s">
        <v>203</v>
      </c>
      <c r="G51" s="10" t="s">
        <v>374</v>
      </c>
      <c r="H51" s="10" t="s">
        <v>375</v>
      </c>
      <c r="I51" s="11">
        <v>3</v>
      </c>
      <c r="J51" s="10" t="s">
        <v>51</v>
      </c>
      <c r="K51" s="10" t="s">
        <v>236</v>
      </c>
      <c r="L51" s="10" t="s">
        <v>207</v>
      </c>
      <c r="M51" s="10" t="s">
        <v>376</v>
      </c>
    </row>
    <row r="52" spans="1:13" x14ac:dyDescent="0.3">
      <c r="A52" s="10" t="s">
        <v>52</v>
      </c>
      <c r="B52" s="10" t="s">
        <v>366</v>
      </c>
      <c r="C52" s="10" t="s">
        <v>200</v>
      </c>
      <c r="D52" s="10" t="s">
        <v>367</v>
      </c>
      <c r="E52" s="10" t="s">
        <v>373</v>
      </c>
      <c r="F52" s="10" t="s">
        <v>203</v>
      </c>
      <c r="G52" s="10" t="s">
        <v>377</v>
      </c>
      <c r="H52" s="10" t="s">
        <v>375</v>
      </c>
      <c r="I52" s="11">
        <v>3</v>
      </c>
      <c r="J52" s="10" t="s">
        <v>51</v>
      </c>
      <c r="K52" s="10" t="s">
        <v>236</v>
      </c>
      <c r="L52" s="10" t="s">
        <v>207</v>
      </c>
      <c r="M52" s="10" t="s">
        <v>376</v>
      </c>
    </row>
    <row r="53" spans="1:13" x14ac:dyDescent="0.3">
      <c r="A53" s="10" t="s">
        <v>52</v>
      </c>
      <c r="B53" s="10" t="s">
        <v>366</v>
      </c>
      <c r="C53" s="10" t="s">
        <v>200</v>
      </c>
      <c r="D53" s="10" t="s">
        <v>367</v>
      </c>
      <c r="E53" s="10" t="s">
        <v>373</v>
      </c>
      <c r="F53" s="10" t="s">
        <v>203</v>
      </c>
      <c r="G53" s="10" t="s">
        <v>378</v>
      </c>
      <c r="H53" s="10" t="s">
        <v>375</v>
      </c>
      <c r="I53" s="11">
        <v>4</v>
      </c>
      <c r="J53" s="10" t="s">
        <v>51</v>
      </c>
      <c r="K53" s="10" t="s">
        <v>236</v>
      </c>
      <c r="L53" s="10" t="s">
        <v>207</v>
      </c>
      <c r="M53" s="10" t="s">
        <v>376</v>
      </c>
    </row>
    <row r="54" spans="1:13" x14ac:dyDescent="0.3">
      <c r="A54" s="10" t="s">
        <v>160</v>
      </c>
      <c r="B54" s="10" t="s">
        <v>354</v>
      </c>
      <c r="C54" s="10" t="s">
        <v>200</v>
      </c>
      <c r="D54" s="10" t="s">
        <v>355</v>
      </c>
      <c r="E54" s="10" t="s">
        <v>379</v>
      </c>
      <c r="F54" s="10" t="s">
        <v>203</v>
      </c>
      <c r="G54" s="10" t="s">
        <v>380</v>
      </c>
      <c r="H54" s="10" t="s">
        <v>381</v>
      </c>
      <c r="I54" s="11">
        <v>1</v>
      </c>
      <c r="J54" s="10" t="s">
        <v>159</v>
      </c>
      <c r="K54" s="10" t="s">
        <v>206</v>
      </c>
      <c r="L54" s="10" t="s">
        <v>207</v>
      </c>
      <c r="M54" s="10" t="s">
        <v>382</v>
      </c>
    </row>
    <row r="55" spans="1:13" x14ac:dyDescent="0.3">
      <c r="A55" s="10" t="s">
        <v>160</v>
      </c>
      <c r="B55" s="10" t="s">
        <v>354</v>
      </c>
      <c r="C55" s="10" t="s">
        <v>200</v>
      </c>
      <c r="D55" s="10" t="s">
        <v>355</v>
      </c>
      <c r="E55" s="10" t="s">
        <v>379</v>
      </c>
      <c r="F55" s="10" t="s">
        <v>203</v>
      </c>
      <c r="G55" s="10" t="s">
        <v>313</v>
      </c>
      <c r="H55" s="10" t="s">
        <v>314</v>
      </c>
      <c r="I55" s="11">
        <v>1</v>
      </c>
      <c r="J55" s="10" t="s">
        <v>159</v>
      </c>
      <c r="K55" s="10" t="s">
        <v>206</v>
      </c>
      <c r="L55" s="10" t="s">
        <v>207</v>
      </c>
      <c r="M55" s="10" t="s">
        <v>315</v>
      </c>
    </row>
    <row r="56" spans="1:13" x14ac:dyDescent="0.3">
      <c r="A56" s="10" t="s">
        <v>56</v>
      </c>
      <c r="B56" s="10" t="s">
        <v>218</v>
      </c>
      <c r="C56" s="10" t="s">
        <v>200</v>
      </c>
      <c r="D56" s="10" t="s">
        <v>219</v>
      </c>
      <c r="E56" s="10" t="s">
        <v>383</v>
      </c>
      <c r="F56" s="10" t="s">
        <v>203</v>
      </c>
      <c r="G56" s="10" t="s">
        <v>384</v>
      </c>
      <c r="H56" s="10" t="s">
        <v>222</v>
      </c>
      <c r="I56" s="11">
        <v>2</v>
      </c>
      <c r="J56" s="10" t="s">
        <v>55</v>
      </c>
      <c r="K56" s="10" t="s">
        <v>301</v>
      </c>
      <c r="L56" s="10" t="s">
        <v>207</v>
      </c>
      <c r="M56" s="10" t="s">
        <v>224</v>
      </c>
    </row>
    <row r="57" spans="1:13" x14ac:dyDescent="0.3">
      <c r="A57" s="10" t="s">
        <v>56</v>
      </c>
      <c r="B57" s="10" t="s">
        <v>218</v>
      </c>
      <c r="C57" s="10" t="s">
        <v>200</v>
      </c>
      <c r="D57" s="10" t="s">
        <v>219</v>
      </c>
      <c r="E57" s="10" t="s">
        <v>383</v>
      </c>
      <c r="F57" s="10" t="s">
        <v>203</v>
      </c>
      <c r="G57" s="10" t="s">
        <v>221</v>
      </c>
      <c r="H57" s="10" t="s">
        <v>222</v>
      </c>
      <c r="I57" s="11">
        <v>1</v>
      </c>
      <c r="J57" s="10" t="s">
        <v>55</v>
      </c>
      <c r="K57" s="10" t="s">
        <v>301</v>
      </c>
      <c r="L57" s="10" t="s">
        <v>207</v>
      </c>
      <c r="M57" s="10" t="s">
        <v>224</v>
      </c>
    </row>
    <row r="58" spans="1:13" x14ac:dyDescent="0.3">
      <c r="A58" s="10" t="s">
        <v>34</v>
      </c>
      <c r="B58" s="10" t="s">
        <v>218</v>
      </c>
      <c r="C58" s="10" t="s">
        <v>200</v>
      </c>
      <c r="D58" s="10" t="s">
        <v>219</v>
      </c>
      <c r="E58" s="10" t="s">
        <v>385</v>
      </c>
      <c r="F58" s="10" t="s">
        <v>203</v>
      </c>
      <c r="G58" s="10" t="s">
        <v>386</v>
      </c>
      <c r="H58" s="10" t="s">
        <v>387</v>
      </c>
      <c r="I58" s="11">
        <v>1</v>
      </c>
      <c r="J58" s="10" t="s">
        <v>33</v>
      </c>
      <c r="K58" s="10" t="s">
        <v>232</v>
      </c>
      <c r="L58" s="10" t="s">
        <v>207</v>
      </c>
      <c r="M58" s="10" t="s">
        <v>388</v>
      </c>
    </row>
    <row r="59" spans="1:13" x14ac:dyDescent="0.3">
      <c r="A59" s="10" t="s">
        <v>34</v>
      </c>
      <c r="B59" s="10" t="s">
        <v>218</v>
      </c>
      <c r="C59" s="10" t="s">
        <v>200</v>
      </c>
      <c r="D59" s="10" t="s">
        <v>219</v>
      </c>
      <c r="E59" s="10" t="s">
        <v>389</v>
      </c>
      <c r="F59" s="10" t="s">
        <v>203</v>
      </c>
      <c r="G59" s="10" t="s">
        <v>390</v>
      </c>
      <c r="H59" s="10" t="s">
        <v>391</v>
      </c>
      <c r="I59" s="11">
        <v>2</v>
      </c>
      <c r="J59" s="10" t="s">
        <v>33</v>
      </c>
      <c r="K59" s="10" t="s">
        <v>227</v>
      </c>
      <c r="L59" s="10" t="s">
        <v>207</v>
      </c>
      <c r="M59" s="10" t="s">
        <v>392</v>
      </c>
    </row>
    <row r="60" spans="1:13" x14ac:dyDescent="0.3">
      <c r="A60" s="10" t="s">
        <v>108</v>
      </c>
      <c r="B60" s="10" t="s">
        <v>218</v>
      </c>
      <c r="C60" s="10" t="s">
        <v>200</v>
      </c>
      <c r="D60" s="10" t="s">
        <v>219</v>
      </c>
      <c r="E60" s="10" t="s">
        <v>393</v>
      </c>
      <c r="F60" s="10" t="s">
        <v>203</v>
      </c>
      <c r="G60" s="10" t="s">
        <v>394</v>
      </c>
      <c r="H60" s="10" t="s">
        <v>395</v>
      </c>
      <c r="I60" s="11">
        <v>1</v>
      </c>
      <c r="J60" s="10" t="s">
        <v>107</v>
      </c>
      <c r="K60" s="10" t="s">
        <v>396</v>
      </c>
      <c r="L60" s="10" t="s">
        <v>207</v>
      </c>
      <c r="M60" s="10" t="s">
        <v>397</v>
      </c>
    </row>
    <row r="61" spans="1:13" x14ac:dyDescent="0.3">
      <c r="A61" s="10" t="s">
        <v>138</v>
      </c>
      <c r="B61" s="10" t="s">
        <v>199</v>
      </c>
      <c r="C61" s="10" t="s">
        <v>200</v>
      </c>
      <c r="D61" s="10" t="s">
        <v>201</v>
      </c>
      <c r="E61" s="10" t="s">
        <v>398</v>
      </c>
      <c r="F61" s="10" t="s">
        <v>203</v>
      </c>
      <c r="G61" s="10" t="s">
        <v>204</v>
      </c>
      <c r="H61" s="10" t="s">
        <v>205</v>
      </c>
      <c r="I61" s="11">
        <v>2</v>
      </c>
      <c r="J61" s="10" t="s">
        <v>137</v>
      </c>
      <c r="K61" s="10" t="s">
        <v>223</v>
      </c>
      <c r="L61" s="10" t="s">
        <v>207</v>
      </c>
      <c r="M61" s="10" t="s">
        <v>208</v>
      </c>
    </row>
    <row r="62" spans="1:13" x14ac:dyDescent="0.3">
      <c r="A62" s="10" t="s">
        <v>138</v>
      </c>
      <c r="B62" s="10" t="s">
        <v>199</v>
      </c>
      <c r="C62" s="10" t="s">
        <v>200</v>
      </c>
      <c r="D62" s="10" t="s">
        <v>201</v>
      </c>
      <c r="E62" s="10" t="s">
        <v>399</v>
      </c>
      <c r="F62" s="10" t="s">
        <v>203</v>
      </c>
      <c r="G62" s="10" t="s">
        <v>204</v>
      </c>
      <c r="H62" s="10" t="s">
        <v>205</v>
      </c>
      <c r="I62" s="11">
        <v>2</v>
      </c>
      <c r="J62" s="10" t="s">
        <v>137</v>
      </c>
      <c r="K62" s="10" t="s">
        <v>361</v>
      </c>
      <c r="L62" s="10" t="s">
        <v>207</v>
      </c>
      <c r="M62" s="10" t="s">
        <v>208</v>
      </c>
    </row>
    <row r="63" spans="1:13" x14ac:dyDescent="0.3">
      <c r="A63" s="10" t="s">
        <v>128</v>
      </c>
      <c r="B63" s="10" t="s">
        <v>332</v>
      </c>
      <c r="C63" s="10" t="s">
        <v>200</v>
      </c>
      <c r="D63" s="10" t="s">
        <v>343</v>
      </c>
      <c r="E63" s="10" t="s">
        <v>400</v>
      </c>
      <c r="F63" s="10" t="s">
        <v>203</v>
      </c>
      <c r="G63" s="10" t="s">
        <v>309</v>
      </c>
      <c r="H63" s="10" t="s">
        <v>310</v>
      </c>
      <c r="I63" s="11">
        <v>1</v>
      </c>
      <c r="J63" s="10" t="s">
        <v>127</v>
      </c>
      <c r="K63" s="10" t="s">
        <v>330</v>
      </c>
      <c r="L63" s="10" t="s">
        <v>207</v>
      </c>
      <c r="M63" s="10" t="s">
        <v>302</v>
      </c>
    </row>
    <row r="64" spans="1:13" x14ac:dyDescent="0.3">
      <c r="A64" s="10" t="s">
        <v>74</v>
      </c>
      <c r="B64" s="10" t="s">
        <v>270</v>
      </c>
      <c r="C64" s="10" t="s">
        <v>200</v>
      </c>
      <c r="D64" s="10" t="s">
        <v>294</v>
      </c>
      <c r="E64" s="10" t="s">
        <v>401</v>
      </c>
      <c r="F64" s="10" t="s">
        <v>203</v>
      </c>
      <c r="G64" s="10" t="s">
        <v>402</v>
      </c>
      <c r="H64" s="10" t="s">
        <v>403</v>
      </c>
      <c r="I64" s="11">
        <v>5</v>
      </c>
      <c r="J64" s="10" t="s">
        <v>73</v>
      </c>
      <c r="K64" s="10" t="s">
        <v>347</v>
      </c>
      <c r="L64" s="10" t="s">
        <v>207</v>
      </c>
      <c r="M64" s="10" t="s">
        <v>404</v>
      </c>
    </row>
    <row r="65" spans="1:13" x14ac:dyDescent="0.3">
      <c r="A65" s="10" t="s">
        <v>74</v>
      </c>
      <c r="B65" s="10" t="s">
        <v>270</v>
      </c>
      <c r="C65" s="10" t="s">
        <v>200</v>
      </c>
      <c r="D65" s="10" t="s">
        <v>294</v>
      </c>
      <c r="E65" s="10" t="s">
        <v>405</v>
      </c>
      <c r="F65" s="10" t="s">
        <v>203</v>
      </c>
      <c r="G65" s="10" t="s">
        <v>406</v>
      </c>
      <c r="H65" s="10" t="s">
        <v>407</v>
      </c>
      <c r="I65" s="11">
        <v>2</v>
      </c>
      <c r="J65" s="10" t="s">
        <v>73</v>
      </c>
      <c r="K65" s="10" t="s">
        <v>301</v>
      </c>
      <c r="L65" s="10" t="s">
        <v>207</v>
      </c>
      <c r="M65" s="10" t="s">
        <v>290</v>
      </c>
    </row>
    <row r="66" spans="1:13" x14ac:dyDescent="0.3">
      <c r="A66" s="10" t="s">
        <v>74</v>
      </c>
      <c r="B66" s="10" t="s">
        <v>270</v>
      </c>
      <c r="C66" s="10" t="s">
        <v>200</v>
      </c>
      <c r="D66" s="10" t="s">
        <v>294</v>
      </c>
      <c r="E66" s="10" t="s">
        <v>408</v>
      </c>
      <c r="F66" s="10" t="s">
        <v>203</v>
      </c>
      <c r="G66" s="10" t="s">
        <v>409</v>
      </c>
      <c r="H66" s="10" t="s">
        <v>410</v>
      </c>
      <c r="I66" s="11">
        <v>1</v>
      </c>
      <c r="J66" s="10" t="s">
        <v>73</v>
      </c>
      <c r="K66" s="10" t="s">
        <v>223</v>
      </c>
      <c r="L66" s="10" t="s">
        <v>207</v>
      </c>
      <c r="M66" s="10" t="s">
        <v>411</v>
      </c>
    </row>
    <row r="67" spans="1:13" x14ac:dyDescent="0.3">
      <c r="A67" s="10" t="s">
        <v>36</v>
      </c>
      <c r="B67" s="10" t="s">
        <v>270</v>
      </c>
      <c r="C67" s="10" t="s">
        <v>200</v>
      </c>
      <c r="D67" s="10" t="s">
        <v>294</v>
      </c>
      <c r="E67" s="10" t="s">
        <v>412</v>
      </c>
      <c r="F67" s="10" t="s">
        <v>273</v>
      </c>
      <c r="G67" s="10" t="s">
        <v>204</v>
      </c>
      <c r="H67" s="10" t="s">
        <v>205</v>
      </c>
      <c r="I67" s="11">
        <v>1</v>
      </c>
      <c r="J67" s="10" t="s">
        <v>35</v>
      </c>
      <c r="K67" s="10" t="s">
        <v>347</v>
      </c>
      <c r="L67" s="10" t="s">
        <v>207</v>
      </c>
      <c r="M67" s="10" t="s">
        <v>208</v>
      </c>
    </row>
    <row r="68" spans="1:13" x14ac:dyDescent="0.3">
      <c r="A68" s="10" t="s">
        <v>36</v>
      </c>
      <c r="B68" s="10" t="s">
        <v>270</v>
      </c>
      <c r="C68" s="10" t="s">
        <v>200</v>
      </c>
      <c r="D68" s="10" t="s">
        <v>294</v>
      </c>
      <c r="E68" s="10" t="s">
        <v>412</v>
      </c>
      <c r="F68" s="10" t="s">
        <v>273</v>
      </c>
      <c r="G68" s="10" t="s">
        <v>359</v>
      </c>
      <c r="H68" s="10" t="s">
        <v>360</v>
      </c>
      <c r="I68" s="11">
        <v>1</v>
      </c>
      <c r="J68" s="10" t="s">
        <v>35</v>
      </c>
      <c r="K68" s="10" t="s">
        <v>347</v>
      </c>
      <c r="L68" s="10" t="s">
        <v>207</v>
      </c>
      <c r="M68" s="10" t="s">
        <v>362</v>
      </c>
    </row>
    <row r="69" spans="1:13" x14ac:dyDescent="0.3">
      <c r="A69" s="10" t="s">
        <v>36</v>
      </c>
      <c r="B69" s="10" t="s">
        <v>270</v>
      </c>
      <c r="C69" s="10" t="s">
        <v>200</v>
      </c>
      <c r="D69" s="10" t="s">
        <v>294</v>
      </c>
      <c r="E69" s="10" t="s">
        <v>412</v>
      </c>
      <c r="F69" s="10" t="s">
        <v>273</v>
      </c>
      <c r="G69" s="10" t="s">
        <v>309</v>
      </c>
      <c r="H69" s="10" t="s">
        <v>310</v>
      </c>
      <c r="I69" s="11">
        <v>1</v>
      </c>
      <c r="J69" s="10" t="s">
        <v>35</v>
      </c>
      <c r="K69" s="10" t="s">
        <v>347</v>
      </c>
      <c r="L69" s="10" t="s">
        <v>207</v>
      </c>
      <c r="M69" s="10" t="s">
        <v>302</v>
      </c>
    </row>
    <row r="70" spans="1:13" x14ac:dyDescent="0.3">
      <c r="A70" s="10" t="s">
        <v>36</v>
      </c>
      <c r="B70" s="10" t="s">
        <v>270</v>
      </c>
      <c r="C70" s="10" t="s">
        <v>200</v>
      </c>
      <c r="D70" s="10" t="s">
        <v>294</v>
      </c>
      <c r="E70" s="10" t="s">
        <v>413</v>
      </c>
      <c r="F70" s="10" t="s">
        <v>203</v>
      </c>
      <c r="G70" s="10" t="s">
        <v>414</v>
      </c>
      <c r="H70" s="10" t="s">
        <v>415</v>
      </c>
      <c r="I70" s="11">
        <v>1</v>
      </c>
      <c r="J70" s="10" t="s">
        <v>35</v>
      </c>
      <c r="K70" s="10" t="s">
        <v>301</v>
      </c>
      <c r="L70" s="10" t="s">
        <v>207</v>
      </c>
      <c r="M70" s="10" t="s">
        <v>416</v>
      </c>
    </row>
    <row r="71" spans="1:13" x14ac:dyDescent="0.3">
      <c r="A71" s="10" t="s">
        <v>36</v>
      </c>
      <c r="B71" s="10" t="s">
        <v>270</v>
      </c>
      <c r="C71" s="10" t="s">
        <v>200</v>
      </c>
      <c r="D71" s="10" t="s">
        <v>294</v>
      </c>
      <c r="E71" s="10" t="s">
        <v>417</v>
      </c>
      <c r="F71" s="10" t="s">
        <v>203</v>
      </c>
      <c r="G71" s="10" t="s">
        <v>418</v>
      </c>
      <c r="H71" s="10" t="s">
        <v>419</v>
      </c>
      <c r="I71" s="11">
        <v>8</v>
      </c>
      <c r="J71" s="10" t="s">
        <v>35</v>
      </c>
      <c r="K71" s="10" t="s">
        <v>210</v>
      </c>
      <c r="L71" s="10" t="s">
        <v>207</v>
      </c>
      <c r="M71" s="10" t="s">
        <v>420</v>
      </c>
    </row>
    <row r="72" spans="1:13" x14ac:dyDescent="0.3">
      <c r="A72" s="10" t="s">
        <v>104</v>
      </c>
      <c r="B72" s="10" t="s">
        <v>421</v>
      </c>
      <c r="C72" s="10" t="s">
        <v>200</v>
      </c>
      <c r="D72" s="10" t="s">
        <v>422</v>
      </c>
      <c r="E72" s="10" t="s">
        <v>423</v>
      </c>
      <c r="F72" s="10" t="s">
        <v>203</v>
      </c>
      <c r="G72" s="10" t="s">
        <v>424</v>
      </c>
      <c r="H72" s="10" t="s">
        <v>425</v>
      </c>
      <c r="I72" s="11">
        <v>1</v>
      </c>
      <c r="J72" s="10" t="s">
        <v>103</v>
      </c>
      <c r="K72" s="10" t="s">
        <v>223</v>
      </c>
      <c r="L72" s="10" t="s">
        <v>207</v>
      </c>
      <c r="M72" s="10" t="s">
        <v>302</v>
      </c>
    </row>
    <row r="73" spans="1:13" x14ac:dyDescent="0.3">
      <c r="A73" s="10" t="s">
        <v>112</v>
      </c>
      <c r="B73" s="10" t="s">
        <v>426</v>
      </c>
      <c r="C73" s="10" t="s">
        <v>200</v>
      </c>
      <c r="D73" s="10" t="s">
        <v>427</v>
      </c>
      <c r="E73" s="10" t="s">
        <v>428</v>
      </c>
      <c r="F73" s="10" t="s">
        <v>203</v>
      </c>
      <c r="G73" s="10" t="s">
        <v>429</v>
      </c>
      <c r="H73" s="10" t="s">
        <v>430</v>
      </c>
      <c r="I73" s="11">
        <v>1</v>
      </c>
      <c r="J73" s="10" t="s">
        <v>111</v>
      </c>
      <c r="K73" s="10" t="s">
        <v>227</v>
      </c>
      <c r="L73" s="10" t="s">
        <v>207</v>
      </c>
      <c r="M73" s="10" t="s">
        <v>431</v>
      </c>
    </row>
    <row r="74" spans="1:13" x14ac:dyDescent="0.3">
      <c r="A74" s="10" t="s">
        <v>112</v>
      </c>
      <c r="B74" s="10" t="s">
        <v>426</v>
      </c>
      <c r="C74" s="10" t="s">
        <v>200</v>
      </c>
      <c r="D74" s="10" t="s">
        <v>427</v>
      </c>
      <c r="E74" s="10" t="s">
        <v>428</v>
      </c>
      <c r="F74" s="10" t="s">
        <v>203</v>
      </c>
      <c r="G74" s="10" t="s">
        <v>432</v>
      </c>
      <c r="H74" s="10" t="s">
        <v>433</v>
      </c>
      <c r="I74" s="11">
        <v>1</v>
      </c>
      <c r="J74" s="10" t="s">
        <v>111</v>
      </c>
      <c r="K74" s="10" t="s">
        <v>227</v>
      </c>
      <c r="L74" s="10" t="s">
        <v>207</v>
      </c>
      <c r="M74" s="10" t="s">
        <v>431</v>
      </c>
    </row>
    <row r="75" spans="1:13" x14ac:dyDescent="0.3">
      <c r="A75" s="10" t="s">
        <v>66</v>
      </c>
      <c r="B75" s="10" t="s">
        <v>218</v>
      </c>
      <c r="C75" s="10" t="s">
        <v>200</v>
      </c>
      <c r="D75" s="10" t="s">
        <v>311</v>
      </c>
      <c r="E75" s="10" t="s">
        <v>434</v>
      </c>
      <c r="F75" s="10" t="s">
        <v>203</v>
      </c>
      <c r="G75" s="10" t="s">
        <v>435</v>
      </c>
      <c r="H75" s="10" t="s">
        <v>436</v>
      </c>
      <c r="I75" s="11">
        <v>6</v>
      </c>
      <c r="J75" s="10" t="s">
        <v>65</v>
      </c>
      <c r="K75" s="10" t="s">
        <v>223</v>
      </c>
      <c r="L75" s="10" t="s">
        <v>207</v>
      </c>
      <c r="M75" s="10" t="s">
        <v>437</v>
      </c>
    </row>
    <row r="76" spans="1:13" x14ac:dyDescent="0.3">
      <c r="A76" s="10" t="s">
        <v>66</v>
      </c>
      <c r="B76" s="10" t="s">
        <v>218</v>
      </c>
      <c r="C76" s="10" t="s">
        <v>200</v>
      </c>
      <c r="D76" s="10" t="s">
        <v>311</v>
      </c>
      <c r="E76" s="10" t="s">
        <v>438</v>
      </c>
      <c r="F76" s="10" t="s">
        <v>273</v>
      </c>
      <c r="G76" s="10" t="s">
        <v>439</v>
      </c>
      <c r="H76" s="10" t="s">
        <v>440</v>
      </c>
      <c r="I76" s="11">
        <v>1</v>
      </c>
      <c r="J76" s="10" t="s">
        <v>65</v>
      </c>
      <c r="K76" s="10" t="s">
        <v>261</v>
      </c>
      <c r="L76" s="10" t="s">
        <v>207</v>
      </c>
      <c r="M76" s="10" t="s">
        <v>441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6"/>
  <sheetViews>
    <sheetView workbookViewId="0">
      <selection sqref="A1:M1"/>
    </sheetView>
  </sheetViews>
  <sheetFormatPr defaultRowHeight="14.4" x14ac:dyDescent="0.3"/>
  <sheetData>
    <row r="1" spans="1:13" x14ac:dyDescent="0.3">
      <c r="A1" s="27" t="s">
        <v>442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3">
      <c r="A2" s="12" t="s">
        <v>186</v>
      </c>
      <c r="B2" s="12" t="s">
        <v>187</v>
      </c>
      <c r="C2" s="12" t="s">
        <v>188</v>
      </c>
      <c r="D2" s="12" t="s">
        <v>189</v>
      </c>
      <c r="E2" s="12" t="s">
        <v>190</v>
      </c>
      <c r="F2" s="12" t="s">
        <v>191</v>
      </c>
      <c r="G2" s="12" t="s">
        <v>192</v>
      </c>
      <c r="H2" s="12" t="s">
        <v>193</v>
      </c>
      <c r="I2" s="12" t="s">
        <v>194</v>
      </c>
      <c r="J2" s="12" t="s">
        <v>195</v>
      </c>
      <c r="K2" s="12" t="s">
        <v>196</v>
      </c>
      <c r="L2" s="12" t="s">
        <v>197</v>
      </c>
      <c r="M2" s="12" t="s">
        <v>198</v>
      </c>
    </row>
    <row r="3" spans="1:13" x14ac:dyDescent="0.3">
      <c r="A3" s="13" t="s">
        <v>32</v>
      </c>
      <c r="B3" s="13" t="s">
        <v>211</v>
      </c>
      <c r="C3" s="13" t="s">
        <v>200</v>
      </c>
      <c r="D3" s="13" t="s">
        <v>212</v>
      </c>
      <c r="E3" s="13" t="s">
        <v>443</v>
      </c>
      <c r="F3" s="13" t="s">
        <v>203</v>
      </c>
      <c r="G3" s="13" t="s">
        <v>444</v>
      </c>
      <c r="H3" s="13" t="s">
        <v>445</v>
      </c>
      <c r="I3" s="14">
        <v>1</v>
      </c>
      <c r="J3" s="13" t="s">
        <v>31</v>
      </c>
      <c r="K3" s="13" t="s">
        <v>232</v>
      </c>
      <c r="L3" s="13" t="s">
        <v>446</v>
      </c>
      <c r="M3" s="13" t="s">
        <v>404</v>
      </c>
    </row>
    <row r="4" spans="1:13" x14ac:dyDescent="0.3">
      <c r="A4" s="13" t="s">
        <v>32</v>
      </c>
      <c r="B4" s="13" t="s">
        <v>211</v>
      </c>
      <c r="C4" s="13" t="s">
        <v>200</v>
      </c>
      <c r="D4" s="13" t="s">
        <v>212</v>
      </c>
      <c r="E4" s="13" t="s">
        <v>443</v>
      </c>
      <c r="F4" s="13" t="s">
        <v>203</v>
      </c>
      <c r="G4" s="13" t="s">
        <v>447</v>
      </c>
      <c r="H4" s="13" t="s">
        <v>445</v>
      </c>
      <c r="I4" s="14">
        <v>1</v>
      </c>
      <c r="J4" s="13" t="s">
        <v>31</v>
      </c>
      <c r="K4" s="13" t="s">
        <v>232</v>
      </c>
      <c r="L4" s="13" t="s">
        <v>446</v>
      </c>
      <c r="M4" s="13" t="s">
        <v>404</v>
      </c>
    </row>
    <row r="5" spans="1:13" x14ac:dyDescent="0.3">
      <c r="A5" s="13" t="s">
        <v>32</v>
      </c>
      <c r="B5" s="13" t="s">
        <v>211</v>
      </c>
      <c r="C5" s="13" t="s">
        <v>200</v>
      </c>
      <c r="D5" s="13" t="s">
        <v>212</v>
      </c>
      <c r="E5" s="13" t="s">
        <v>443</v>
      </c>
      <c r="F5" s="13" t="s">
        <v>203</v>
      </c>
      <c r="G5" s="13" t="s">
        <v>448</v>
      </c>
      <c r="H5" s="13" t="s">
        <v>445</v>
      </c>
      <c r="I5" s="14">
        <v>1</v>
      </c>
      <c r="J5" s="13" t="s">
        <v>31</v>
      </c>
      <c r="K5" s="13" t="s">
        <v>232</v>
      </c>
      <c r="L5" s="13" t="s">
        <v>446</v>
      </c>
      <c r="M5" s="13" t="s">
        <v>404</v>
      </c>
    </row>
    <row r="6" spans="1:13" x14ac:dyDescent="0.3">
      <c r="A6" s="13" t="s">
        <v>18</v>
      </c>
      <c r="B6" s="13" t="s">
        <v>199</v>
      </c>
      <c r="C6" s="13" t="s">
        <v>200</v>
      </c>
      <c r="D6" s="13" t="s">
        <v>201</v>
      </c>
      <c r="E6" s="13" t="s">
        <v>449</v>
      </c>
      <c r="F6" s="13" t="s">
        <v>203</v>
      </c>
      <c r="G6" s="13" t="s">
        <v>450</v>
      </c>
      <c r="H6" s="13" t="s">
        <v>451</v>
      </c>
      <c r="I6" s="14">
        <v>2</v>
      </c>
      <c r="J6" s="13" t="s">
        <v>17</v>
      </c>
      <c r="K6" s="13" t="s">
        <v>301</v>
      </c>
      <c r="L6" s="13" t="s">
        <v>446</v>
      </c>
      <c r="M6" s="13" t="s">
        <v>452</v>
      </c>
    </row>
    <row r="7" spans="1:13" x14ac:dyDescent="0.3">
      <c r="A7" s="13" t="s">
        <v>70</v>
      </c>
      <c r="B7" s="13" t="s">
        <v>218</v>
      </c>
      <c r="C7" s="13" t="s">
        <v>200</v>
      </c>
      <c r="D7" s="13" t="s">
        <v>219</v>
      </c>
      <c r="E7" s="13" t="s">
        <v>453</v>
      </c>
      <c r="F7" s="13" t="s">
        <v>203</v>
      </c>
      <c r="G7" s="13" t="s">
        <v>454</v>
      </c>
      <c r="H7" s="13" t="s">
        <v>455</v>
      </c>
      <c r="I7" s="14">
        <v>3</v>
      </c>
      <c r="J7" s="13" t="s">
        <v>69</v>
      </c>
      <c r="K7" s="13" t="s">
        <v>261</v>
      </c>
      <c r="L7" s="13" t="s">
        <v>446</v>
      </c>
      <c r="M7" s="13" t="s">
        <v>456</v>
      </c>
    </row>
    <row r="8" spans="1:13" x14ac:dyDescent="0.3">
      <c r="A8" s="13" t="s">
        <v>92</v>
      </c>
      <c r="B8" s="13" t="s">
        <v>199</v>
      </c>
      <c r="C8" s="13" t="s">
        <v>200</v>
      </c>
      <c r="D8" s="13" t="s">
        <v>201</v>
      </c>
      <c r="E8" s="13" t="s">
        <v>248</v>
      </c>
      <c r="F8" s="13" t="s">
        <v>203</v>
      </c>
      <c r="G8" s="13" t="s">
        <v>457</v>
      </c>
      <c r="H8" s="13" t="s">
        <v>458</v>
      </c>
      <c r="I8" s="14">
        <v>3</v>
      </c>
      <c r="J8" s="13" t="s">
        <v>91</v>
      </c>
      <c r="K8" s="13" t="s">
        <v>251</v>
      </c>
      <c r="L8" s="13" t="s">
        <v>446</v>
      </c>
      <c r="M8" s="13" t="s">
        <v>459</v>
      </c>
    </row>
    <row r="9" spans="1:13" x14ac:dyDescent="0.3">
      <c r="A9" s="13" t="s">
        <v>78</v>
      </c>
      <c r="B9" s="13" t="s">
        <v>199</v>
      </c>
      <c r="C9" s="13" t="s">
        <v>200</v>
      </c>
      <c r="D9" s="13" t="s">
        <v>201</v>
      </c>
      <c r="E9" s="13" t="s">
        <v>460</v>
      </c>
      <c r="F9" s="13" t="s">
        <v>203</v>
      </c>
      <c r="G9" s="13" t="s">
        <v>461</v>
      </c>
      <c r="H9" s="13" t="s">
        <v>462</v>
      </c>
      <c r="I9" s="14">
        <v>1</v>
      </c>
      <c r="J9" s="13" t="s">
        <v>77</v>
      </c>
      <c r="K9" s="13" t="s">
        <v>223</v>
      </c>
      <c r="L9" s="13" t="s">
        <v>446</v>
      </c>
      <c r="M9" s="13" t="s">
        <v>302</v>
      </c>
    </row>
    <row r="10" spans="1:13" x14ac:dyDescent="0.3">
      <c r="A10" s="13" t="s">
        <v>100</v>
      </c>
      <c r="B10" s="13" t="s">
        <v>270</v>
      </c>
      <c r="C10" s="13" t="s">
        <v>200</v>
      </c>
      <c r="D10" s="13" t="s">
        <v>294</v>
      </c>
      <c r="E10" s="13" t="s">
        <v>463</v>
      </c>
      <c r="F10" s="13" t="s">
        <v>273</v>
      </c>
      <c r="G10" s="13" t="s">
        <v>464</v>
      </c>
      <c r="H10" s="13" t="s">
        <v>465</v>
      </c>
      <c r="I10" s="14">
        <v>1</v>
      </c>
      <c r="J10" s="13" t="s">
        <v>99</v>
      </c>
      <c r="K10" s="13" t="s">
        <v>347</v>
      </c>
      <c r="L10" s="13" t="s">
        <v>446</v>
      </c>
      <c r="M10" s="13" t="s">
        <v>247</v>
      </c>
    </row>
    <row r="11" spans="1:13" x14ac:dyDescent="0.3">
      <c r="A11" s="13" t="s">
        <v>100</v>
      </c>
      <c r="B11" s="13" t="s">
        <v>270</v>
      </c>
      <c r="C11" s="13" t="s">
        <v>200</v>
      </c>
      <c r="D11" s="13" t="s">
        <v>294</v>
      </c>
      <c r="E11" s="13" t="s">
        <v>466</v>
      </c>
      <c r="F11" s="13" t="s">
        <v>203</v>
      </c>
      <c r="G11" s="13" t="s">
        <v>467</v>
      </c>
      <c r="H11" s="13" t="s">
        <v>468</v>
      </c>
      <c r="I11" s="14">
        <v>1</v>
      </c>
      <c r="J11" s="13" t="s">
        <v>99</v>
      </c>
      <c r="K11" s="13" t="s">
        <v>232</v>
      </c>
      <c r="L11" s="13" t="s">
        <v>446</v>
      </c>
      <c r="M11" s="13" t="s">
        <v>208</v>
      </c>
    </row>
    <row r="12" spans="1:13" x14ac:dyDescent="0.3">
      <c r="A12" s="13" t="s">
        <v>100</v>
      </c>
      <c r="B12" s="13" t="s">
        <v>270</v>
      </c>
      <c r="C12" s="13" t="s">
        <v>200</v>
      </c>
      <c r="D12" s="13" t="s">
        <v>294</v>
      </c>
      <c r="E12" s="13" t="s">
        <v>469</v>
      </c>
      <c r="F12" s="13" t="s">
        <v>203</v>
      </c>
      <c r="G12" s="13" t="s">
        <v>470</v>
      </c>
      <c r="H12" s="13" t="s">
        <v>471</v>
      </c>
      <c r="I12" s="14">
        <v>1</v>
      </c>
      <c r="J12" s="13" t="s">
        <v>99</v>
      </c>
      <c r="K12" s="13" t="s">
        <v>206</v>
      </c>
      <c r="L12" s="13" t="s">
        <v>446</v>
      </c>
      <c r="M12" s="13" t="s">
        <v>302</v>
      </c>
    </row>
    <row r="13" spans="1:13" x14ac:dyDescent="0.3">
      <c r="A13" s="13" t="s">
        <v>100</v>
      </c>
      <c r="B13" s="13" t="s">
        <v>270</v>
      </c>
      <c r="C13" s="13" t="s">
        <v>200</v>
      </c>
      <c r="D13" s="13" t="s">
        <v>294</v>
      </c>
      <c r="E13" s="13" t="s">
        <v>472</v>
      </c>
      <c r="F13" s="13" t="s">
        <v>203</v>
      </c>
      <c r="G13" s="13" t="s">
        <v>473</v>
      </c>
      <c r="H13" s="13" t="s">
        <v>474</v>
      </c>
      <c r="I13" s="14">
        <v>1</v>
      </c>
      <c r="J13" s="13" t="s">
        <v>99</v>
      </c>
      <c r="K13" s="13" t="s">
        <v>206</v>
      </c>
      <c r="L13" s="13" t="s">
        <v>446</v>
      </c>
      <c r="M13" s="13" t="s">
        <v>475</v>
      </c>
    </row>
    <row r="14" spans="1:13" x14ac:dyDescent="0.3">
      <c r="A14" s="13" t="s">
        <v>100</v>
      </c>
      <c r="B14" s="13" t="s">
        <v>270</v>
      </c>
      <c r="C14" s="13" t="s">
        <v>200</v>
      </c>
      <c r="D14" s="13" t="s">
        <v>294</v>
      </c>
      <c r="E14" s="13" t="s">
        <v>476</v>
      </c>
      <c r="F14" s="13" t="s">
        <v>203</v>
      </c>
      <c r="G14" s="13" t="s">
        <v>477</v>
      </c>
      <c r="H14" s="13" t="s">
        <v>478</v>
      </c>
      <c r="I14" s="14">
        <v>3</v>
      </c>
      <c r="J14" s="13" t="s">
        <v>99</v>
      </c>
      <c r="K14" s="13" t="s">
        <v>223</v>
      </c>
      <c r="L14" s="13" t="s">
        <v>446</v>
      </c>
      <c r="M14" s="13" t="s">
        <v>479</v>
      </c>
    </row>
    <row r="15" spans="1:13" x14ac:dyDescent="0.3">
      <c r="A15" s="13" t="s">
        <v>100</v>
      </c>
      <c r="B15" s="13" t="s">
        <v>270</v>
      </c>
      <c r="C15" s="13" t="s">
        <v>200</v>
      </c>
      <c r="D15" s="13" t="s">
        <v>294</v>
      </c>
      <c r="E15" s="13" t="s">
        <v>480</v>
      </c>
      <c r="F15" s="13" t="s">
        <v>203</v>
      </c>
      <c r="G15" s="13" t="s">
        <v>481</v>
      </c>
      <c r="H15" s="13" t="s">
        <v>482</v>
      </c>
      <c r="I15" s="14">
        <v>1</v>
      </c>
      <c r="J15" s="13" t="s">
        <v>99</v>
      </c>
      <c r="K15" s="13" t="s">
        <v>223</v>
      </c>
      <c r="L15" s="13" t="s">
        <v>446</v>
      </c>
      <c r="M15" s="13" t="s">
        <v>483</v>
      </c>
    </row>
    <row r="16" spans="1:13" x14ac:dyDescent="0.3">
      <c r="A16" s="13" t="s">
        <v>100</v>
      </c>
      <c r="B16" s="13" t="s">
        <v>270</v>
      </c>
      <c r="C16" s="13" t="s">
        <v>200</v>
      </c>
      <c r="D16" s="13" t="s">
        <v>294</v>
      </c>
      <c r="E16" s="13" t="s">
        <v>484</v>
      </c>
      <c r="F16" s="13" t="s">
        <v>203</v>
      </c>
      <c r="G16" s="13" t="s">
        <v>485</v>
      </c>
      <c r="H16" s="13" t="s">
        <v>486</v>
      </c>
      <c r="I16" s="14">
        <v>1</v>
      </c>
      <c r="J16" s="13" t="s">
        <v>99</v>
      </c>
      <c r="K16" s="13" t="s">
        <v>261</v>
      </c>
      <c r="L16" s="13" t="s">
        <v>446</v>
      </c>
      <c r="M16" s="13" t="s">
        <v>487</v>
      </c>
    </row>
    <row r="17" spans="1:13" x14ac:dyDescent="0.3">
      <c r="A17" s="13" t="s">
        <v>100</v>
      </c>
      <c r="B17" s="13" t="s">
        <v>270</v>
      </c>
      <c r="C17" s="13" t="s">
        <v>200</v>
      </c>
      <c r="D17" s="13" t="s">
        <v>294</v>
      </c>
      <c r="E17" s="13" t="s">
        <v>488</v>
      </c>
      <c r="F17" s="13" t="s">
        <v>203</v>
      </c>
      <c r="G17" s="13" t="s">
        <v>489</v>
      </c>
      <c r="H17" s="13" t="s">
        <v>490</v>
      </c>
      <c r="I17" s="14">
        <v>1</v>
      </c>
      <c r="J17" s="13" t="s">
        <v>99</v>
      </c>
      <c r="K17" s="13" t="s">
        <v>261</v>
      </c>
      <c r="L17" s="13" t="s">
        <v>446</v>
      </c>
      <c r="M17" s="13" t="s">
        <v>475</v>
      </c>
    </row>
    <row r="18" spans="1:13" x14ac:dyDescent="0.3">
      <c r="A18" s="13" t="s">
        <v>100</v>
      </c>
      <c r="B18" s="13" t="s">
        <v>270</v>
      </c>
      <c r="C18" s="13" t="s">
        <v>200</v>
      </c>
      <c r="D18" s="13" t="s">
        <v>294</v>
      </c>
      <c r="E18" s="13" t="s">
        <v>491</v>
      </c>
      <c r="F18" s="13" t="s">
        <v>203</v>
      </c>
      <c r="G18" s="13" t="s">
        <v>444</v>
      </c>
      <c r="H18" s="13" t="s">
        <v>445</v>
      </c>
      <c r="I18" s="14">
        <v>1</v>
      </c>
      <c r="J18" s="13" t="s">
        <v>99</v>
      </c>
      <c r="K18" s="13" t="s">
        <v>330</v>
      </c>
      <c r="L18" s="13" t="s">
        <v>446</v>
      </c>
      <c r="M18" s="13" t="s">
        <v>404</v>
      </c>
    </row>
    <row r="19" spans="1:13" x14ac:dyDescent="0.3">
      <c r="A19" s="13" t="s">
        <v>14</v>
      </c>
      <c r="B19" s="13" t="s">
        <v>270</v>
      </c>
      <c r="C19" s="13" t="s">
        <v>200</v>
      </c>
      <c r="D19" s="13" t="s">
        <v>271</v>
      </c>
      <c r="E19" s="13" t="s">
        <v>492</v>
      </c>
      <c r="F19" s="13" t="s">
        <v>203</v>
      </c>
      <c r="G19" s="13" t="s">
        <v>454</v>
      </c>
      <c r="H19" s="13" t="s">
        <v>455</v>
      </c>
      <c r="I19" s="14">
        <v>1</v>
      </c>
      <c r="J19" s="13" t="s">
        <v>13</v>
      </c>
      <c r="K19" s="13" t="s">
        <v>223</v>
      </c>
      <c r="L19" s="13" t="s">
        <v>446</v>
      </c>
      <c r="M19" s="13" t="s">
        <v>456</v>
      </c>
    </row>
    <row r="20" spans="1:13" x14ac:dyDescent="0.3">
      <c r="A20" s="13" t="s">
        <v>14</v>
      </c>
      <c r="B20" s="13" t="s">
        <v>270</v>
      </c>
      <c r="C20" s="13" t="s">
        <v>200</v>
      </c>
      <c r="D20" s="13" t="s">
        <v>271</v>
      </c>
      <c r="E20" s="13" t="s">
        <v>493</v>
      </c>
      <c r="F20" s="13" t="s">
        <v>273</v>
      </c>
      <c r="G20" s="13" t="s">
        <v>494</v>
      </c>
      <c r="H20" s="13" t="s">
        <v>495</v>
      </c>
      <c r="I20" s="14">
        <v>1</v>
      </c>
      <c r="J20" s="13" t="s">
        <v>13</v>
      </c>
      <c r="K20" s="13" t="s">
        <v>264</v>
      </c>
      <c r="L20" s="13" t="s">
        <v>446</v>
      </c>
      <c r="M20" s="13" t="s">
        <v>243</v>
      </c>
    </row>
    <row r="21" spans="1:13" x14ac:dyDescent="0.3">
      <c r="A21" s="13" t="s">
        <v>14</v>
      </c>
      <c r="B21" s="13" t="s">
        <v>270</v>
      </c>
      <c r="C21" s="13" t="s">
        <v>200</v>
      </c>
      <c r="D21" s="13" t="s">
        <v>271</v>
      </c>
      <c r="E21" s="13" t="s">
        <v>493</v>
      </c>
      <c r="F21" s="13" t="s">
        <v>273</v>
      </c>
      <c r="G21" s="13" t="s">
        <v>496</v>
      </c>
      <c r="H21" s="13" t="s">
        <v>497</v>
      </c>
      <c r="I21" s="14">
        <v>1</v>
      </c>
      <c r="J21" s="13" t="s">
        <v>13</v>
      </c>
      <c r="K21" s="13" t="s">
        <v>264</v>
      </c>
      <c r="L21" s="13" t="s">
        <v>446</v>
      </c>
      <c r="M21" s="13" t="s">
        <v>498</v>
      </c>
    </row>
    <row r="22" spans="1:13" x14ac:dyDescent="0.3">
      <c r="A22" s="13" t="s">
        <v>14</v>
      </c>
      <c r="B22" s="13" t="s">
        <v>270</v>
      </c>
      <c r="C22" s="13" t="s">
        <v>200</v>
      </c>
      <c r="D22" s="13" t="s">
        <v>271</v>
      </c>
      <c r="E22" s="13" t="s">
        <v>493</v>
      </c>
      <c r="F22" s="13" t="s">
        <v>273</v>
      </c>
      <c r="G22" s="13" t="s">
        <v>499</v>
      </c>
      <c r="H22" s="13" t="s">
        <v>500</v>
      </c>
      <c r="I22" s="14">
        <v>1</v>
      </c>
      <c r="J22" s="13" t="s">
        <v>13</v>
      </c>
      <c r="K22" s="13" t="s">
        <v>264</v>
      </c>
      <c r="L22" s="13" t="s">
        <v>446</v>
      </c>
      <c r="M22" s="13" t="s">
        <v>498</v>
      </c>
    </row>
    <row r="23" spans="1:13" x14ac:dyDescent="0.3">
      <c r="A23" s="13" t="s">
        <v>14</v>
      </c>
      <c r="B23" s="13" t="s">
        <v>270</v>
      </c>
      <c r="C23" s="13" t="s">
        <v>200</v>
      </c>
      <c r="D23" s="13" t="s">
        <v>271</v>
      </c>
      <c r="E23" s="13" t="s">
        <v>493</v>
      </c>
      <c r="F23" s="13" t="s">
        <v>273</v>
      </c>
      <c r="G23" s="13" t="s">
        <v>501</v>
      </c>
      <c r="H23" s="13" t="s">
        <v>502</v>
      </c>
      <c r="I23" s="14">
        <v>1</v>
      </c>
      <c r="J23" s="13" t="s">
        <v>13</v>
      </c>
      <c r="K23" s="13" t="s">
        <v>264</v>
      </c>
      <c r="L23" s="13" t="s">
        <v>446</v>
      </c>
      <c r="M23" s="13" t="s">
        <v>307</v>
      </c>
    </row>
    <row r="24" spans="1:13" x14ac:dyDescent="0.3">
      <c r="A24" s="13" t="s">
        <v>14</v>
      </c>
      <c r="B24" s="13" t="s">
        <v>270</v>
      </c>
      <c r="C24" s="13" t="s">
        <v>200</v>
      </c>
      <c r="D24" s="13" t="s">
        <v>271</v>
      </c>
      <c r="E24" s="13" t="s">
        <v>493</v>
      </c>
      <c r="F24" s="13" t="s">
        <v>273</v>
      </c>
      <c r="G24" s="13" t="s">
        <v>204</v>
      </c>
      <c r="H24" s="13" t="s">
        <v>205</v>
      </c>
      <c r="I24" s="14">
        <v>1</v>
      </c>
      <c r="J24" s="13" t="s">
        <v>13</v>
      </c>
      <c r="K24" s="13" t="s">
        <v>264</v>
      </c>
      <c r="L24" s="13" t="s">
        <v>446</v>
      </c>
      <c r="M24" s="13" t="s">
        <v>208</v>
      </c>
    </row>
    <row r="25" spans="1:13" x14ac:dyDescent="0.3">
      <c r="A25" s="13" t="s">
        <v>14</v>
      </c>
      <c r="B25" s="13" t="s">
        <v>270</v>
      </c>
      <c r="C25" s="13" t="s">
        <v>200</v>
      </c>
      <c r="D25" s="13" t="s">
        <v>271</v>
      </c>
      <c r="E25" s="13" t="s">
        <v>493</v>
      </c>
      <c r="F25" s="13" t="s">
        <v>273</v>
      </c>
      <c r="G25" s="13" t="s">
        <v>503</v>
      </c>
      <c r="H25" s="13" t="s">
        <v>504</v>
      </c>
      <c r="I25" s="14">
        <v>1</v>
      </c>
      <c r="J25" s="13" t="s">
        <v>13</v>
      </c>
      <c r="K25" s="13" t="s">
        <v>264</v>
      </c>
      <c r="L25" s="13" t="s">
        <v>446</v>
      </c>
      <c r="M25" s="13" t="s">
        <v>208</v>
      </c>
    </row>
    <row r="26" spans="1:13" x14ac:dyDescent="0.3">
      <c r="A26" s="13" t="s">
        <v>14</v>
      </c>
      <c r="B26" s="13" t="s">
        <v>270</v>
      </c>
      <c r="C26" s="13" t="s">
        <v>200</v>
      </c>
      <c r="D26" s="13" t="s">
        <v>271</v>
      </c>
      <c r="E26" s="13" t="s">
        <v>493</v>
      </c>
      <c r="F26" s="13" t="s">
        <v>273</v>
      </c>
      <c r="G26" s="13" t="s">
        <v>505</v>
      </c>
      <c r="H26" s="13" t="s">
        <v>506</v>
      </c>
      <c r="I26" s="14">
        <v>1</v>
      </c>
      <c r="J26" s="13" t="s">
        <v>13</v>
      </c>
      <c r="K26" s="13" t="s">
        <v>264</v>
      </c>
      <c r="L26" s="13" t="s">
        <v>446</v>
      </c>
      <c r="M26" s="13" t="s">
        <v>208</v>
      </c>
    </row>
    <row r="27" spans="1:13" x14ac:dyDescent="0.3">
      <c r="A27" s="13" t="s">
        <v>14</v>
      </c>
      <c r="B27" s="13" t="s">
        <v>270</v>
      </c>
      <c r="C27" s="13" t="s">
        <v>200</v>
      </c>
      <c r="D27" s="13" t="s">
        <v>271</v>
      </c>
      <c r="E27" s="13" t="s">
        <v>493</v>
      </c>
      <c r="F27" s="13" t="s">
        <v>273</v>
      </c>
      <c r="G27" s="13" t="s">
        <v>507</v>
      </c>
      <c r="H27" s="13" t="s">
        <v>508</v>
      </c>
      <c r="I27" s="14">
        <v>1</v>
      </c>
      <c r="J27" s="13" t="s">
        <v>13</v>
      </c>
      <c r="K27" s="13" t="s">
        <v>264</v>
      </c>
      <c r="L27" s="13" t="s">
        <v>446</v>
      </c>
      <c r="M27" s="13" t="s">
        <v>208</v>
      </c>
    </row>
    <row r="28" spans="1:13" x14ac:dyDescent="0.3">
      <c r="A28" s="13" t="s">
        <v>14</v>
      </c>
      <c r="B28" s="13" t="s">
        <v>270</v>
      </c>
      <c r="C28" s="13" t="s">
        <v>200</v>
      </c>
      <c r="D28" s="13" t="s">
        <v>271</v>
      </c>
      <c r="E28" s="13" t="s">
        <v>493</v>
      </c>
      <c r="F28" s="13" t="s">
        <v>273</v>
      </c>
      <c r="G28" s="13" t="s">
        <v>509</v>
      </c>
      <c r="H28" s="13" t="s">
        <v>510</v>
      </c>
      <c r="I28" s="14">
        <v>1</v>
      </c>
      <c r="J28" s="13" t="s">
        <v>13</v>
      </c>
      <c r="K28" s="13" t="s">
        <v>264</v>
      </c>
      <c r="L28" s="13" t="s">
        <v>446</v>
      </c>
      <c r="M28" s="13" t="s">
        <v>511</v>
      </c>
    </row>
    <row r="29" spans="1:13" x14ac:dyDescent="0.3">
      <c r="A29" s="13" t="s">
        <v>14</v>
      </c>
      <c r="B29" s="13" t="s">
        <v>270</v>
      </c>
      <c r="C29" s="13" t="s">
        <v>200</v>
      </c>
      <c r="D29" s="13" t="s">
        <v>271</v>
      </c>
      <c r="E29" s="13" t="s">
        <v>493</v>
      </c>
      <c r="F29" s="13" t="s">
        <v>273</v>
      </c>
      <c r="G29" s="13" t="s">
        <v>512</v>
      </c>
      <c r="H29" s="13" t="s">
        <v>513</v>
      </c>
      <c r="I29" s="14">
        <v>2</v>
      </c>
      <c r="J29" s="13" t="s">
        <v>13</v>
      </c>
      <c r="K29" s="13" t="s">
        <v>264</v>
      </c>
      <c r="L29" s="13" t="s">
        <v>446</v>
      </c>
      <c r="M29" s="13" t="s">
        <v>479</v>
      </c>
    </row>
    <row r="30" spans="1:13" x14ac:dyDescent="0.3">
      <c r="A30" s="13" t="s">
        <v>14</v>
      </c>
      <c r="B30" s="13" t="s">
        <v>270</v>
      </c>
      <c r="C30" s="13" t="s">
        <v>200</v>
      </c>
      <c r="D30" s="13" t="s">
        <v>271</v>
      </c>
      <c r="E30" s="13" t="s">
        <v>493</v>
      </c>
      <c r="F30" s="13" t="s">
        <v>273</v>
      </c>
      <c r="G30" s="13" t="s">
        <v>514</v>
      </c>
      <c r="H30" s="13" t="s">
        <v>515</v>
      </c>
      <c r="I30" s="14">
        <v>2</v>
      </c>
      <c r="J30" s="13" t="s">
        <v>13</v>
      </c>
      <c r="K30" s="13" t="s">
        <v>264</v>
      </c>
      <c r="L30" s="13" t="s">
        <v>446</v>
      </c>
      <c r="M30" s="13" t="s">
        <v>516</v>
      </c>
    </row>
    <row r="31" spans="1:13" x14ac:dyDescent="0.3">
      <c r="A31" s="13" t="s">
        <v>14</v>
      </c>
      <c r="B31" s="13" t="s">
        <v>270</v>
      </c>
      <c r="C31" s="13" t="s">
        <v>200</v>
      </c>
      <c r="D31" s="13" t="s">
        <v>271</v>
      </c>
      <c r="E31" s="13" t="s">
        <v>493</v>
      </c>
      <c r="F31" s="13" t="s">
        <v>273</v>
      </c>
      <c r="G31" s="13" t="s">
        <v>517</v>
      </c>
      <c r="H31" s="13" t="s">
        <v>518</v>
      </c>
      <c r="I31" s="14">
        <v>2</v>
      </c>
      <c r="J31" s="13" t="s">
        <v>13</v>
      </c>
      <c r="K31" s="13" t="s">
        <v>264</v>
      </c>
      <c r="L31" s="13" t="s">
        <v>446</v>
      </c>
      <c r="M31" s="13" t="s">
        <v>208</v>
      </c>
    </row>
    <row r="32" spans="1:13" x14ac:dyDescent="0.3">
      <c r="A32" s="13" t="s">
        <v>14</v>
      </c>
      <c r="B32" s="13" t="s">
        <v>270</v>
      </c>
      <c r="C32" s="13" t="s">
        <v>200</v>
      </c>
      <c r="D32" s="13" t="s">
        <v>271</v>
      </c>
      <c r="E32" s="13" t="s">
        <v>493</v>
      </c>
      <c r="F32" s="13" t="s">
        <v>273</v>
      </c>
      <c r="G32" s="13" t="s">
        <v>519</v>
      </c>
      <c r="H32" s="13" t="s">
        <v>520</v>
      </c>
      <c r="I32" s="14">
        <v>1</v>
      </c>
      <c r="J32" s="13" t="s">
        <v>13</v>
      </c>
      <c r="K32" s="13" t="s">
        <v>264</v>
      </c>
      <c r="L32" s="13" t="s">
        <v>446</v>
      </c>
      <c r="M32" s="13" t="s">
        <v>521</v>
      </c>
    </row>
    <row r="33" spans="1:13" x14ac:dyDescent="0.3">
      <c r="A33" s="13" t="s">
        <v>14</v>
      </c>
      <c r="B33" s="13" t="s">
        <v>270</v>
      </c>
      <c r="C33" s="13" t="s">
        <v>200</v>
      </c>
      <c r="D33" s="13" t="s">
        <v>271</v>
      </c>
      <c r="E33" s="13" t="s">
        <v>522</v>
      </c>
      <c r="F33" s="13" t="s">
        <v>273</v>
      </c>
      <c r="G33" s="13" t="s">
        <v>523</v>
      </c>
      <c r="H33" s="13" t="s">
        <v>524</v>
      </c>
      <c r="I33" s="14">
        <v>1</v>
      </c>
      <c r="J33" s="13" t="s">
        <v>13</v>
      </c>
      <c r="K33" s="13" t="s">
        <v>525</v>
      </c>
      <c r="L33" s="13" t="s">
        <v>446</v>
      </c>
      <c r="M33" s="13" t="s">
        <v>276</v>
      </c>
    </row>
    <row r="34" spans="1:13" x14ac:dyDescent="0.3">
      <c r="A34" s="13" t="s">
        <v>14</v>
      </c>
      <c r="B34" s="13" t="s">
        <v>270</v>
      </c>
      <c r="C34" s="13" t="s">
        <v>200</v>
      </c>
      <c r="D34" s="13" t="s">
        <v>271</v>
      </c>
      <c r="E34" s="13" t="s">
        <v>522</v>
      </c>
      <c r="F34" s="13" t="s">
        <v>273</v>
      </c>
      <c r="G34" s="13" t="s">
        <v>526</v>
      </c>
      <c r="H34" s="13" t="s">
        <v>527</v>
      </c>
      <c r="I34" s="14">
        <v>1</v>
      </c>
      <c r="J34" s="13" t="s">
        <v>13</v>
      </c>
      <c r="K34" s="13" t="s">
        <v>525</v>
      </c>
      <c r="L34" s="13" t="s">
        <v>446</v>
      </c>
      <c r="M34" s="13" t="s">
        <v>276</v>
      </c>
    </row>
    <row r="35" spans="1:13" x14ac:dyDescent="0.3">
      <c r="A35" s="13" t="s">
        <v>14</v>
      </c>
      <c r="B35" s="13" t="s">
        <v>270</v>
      </c>
      <c r="C35" s="13" t="s">
        <v>200</v>
      </c>
      <c r="D35" s="13" t="s">
        <v>271</v>
      </c>
      <c r="E35" s="13" t="s">
        <v>277</v>
      </c>
      <c r="F35" s="13" t="s">
        <v>203</v>
      </c>
      <c r="G35" s="13" t="s">
        <v>528</v>
      </c>
      <c r="H35" s="13" t="s">
        <v>529</v>
      </c>
      <c r="I35" s="14">
        <v>1</v>
      </c>
      <c r="J35" s="13" t="s">
        <v>13</v>
      </c>
      <c r="K35" s="13" t="s">
        <v>216</v>
      </c>
      <c r="L35" s="13" t="s">
        <v>446</v>
      </c>
      <c r="M35" s="13" t="s">
        <v>243</v>
      </c>
    </row>
    <row r="36" spans="1:13" x14ac:dyDescent="0.3">
      <c r="A36" s="13" t="s">
        <v>14</v>
      </c>
      <c r="B36" s="13" t="s">
        <v>270</v>
      </c>
      <c r="C36" s="13" t="s">
        <v>200</v>
      </c>
      <c r="D36" s="13" t="s">
        <v>271</v>
      </c>
      <c r="E36" s="13" t="s">
        <v>277</v>
      </c>
      <c r="F36" s="13" t="s">
        <v>203</v>
      </c>
      <c r="G36" s="13" t="s">
        <v>530</v>
      </c>
      <c r="H36" s="13" t="s">
        <v>531</v>
      </c>
      <c r="I36" s="14">
        <v>1</v>
      </c>
      <c r="J36" s="13" t="s">
        <v>13</v>
      </c>
      <c r="K36" s="13" t="s">
        <v>216</v>
      </c>
      <c r="L36" s="13" t="s">
        <v>446</v>
      </c>
      <c r="M36" s="13" t="s">
        <v>208</v>
      </c>
    </row>
    <row r="37" spans="1:13" x14ac:dyDescent="0.3">
      <c r="A37" s="13" t="s">
        <v>14</v>
      </c>
      <c r="B37" s="13" t="s">
        <v>270</v>
      </c>
      <c r="C37" s="13" t="s">
        <v>200</v>
      </c>
      <c r="D37" s="13" t="s">
        <v>271</v>
      </c>
      <c r="E37" s="13" t="s">
        <v>277</v>
      </c>
      <c r="F37" s="13" t="s">
        <v>203</v>
      </c>
      <c r="G37" s="13" t="s">
        <v>532</v>
      </c>
      <c r="H37" s="13" t="s">
        <v>533</v>
      </c>
      <c r="I37" s="14">
        <v>2</v>
      </c>
      <c r="J37" s="13" t="s">
        <v>13</v>
      </c>
      <c r="K37" s="13" t="s">
        <v>216</v>
      </c>
      <c r="L37" s="13" t="s">
        <v>446</v>
      </c>
      <c r="M37" s="13" t="s">
        <v>534</v>
      </c>
    </row>
    <row r="38" spans="1:13" x14ac:dyDescent="0.3">
      <c r="A38" s="13" t="s">
        <v>76</v>
      </c>
      <c r="B38" s="13" t="s">
        <v>270</v>
      </c>
      <c r="C38" s="13" t="s">
        <v>200</v>
      </c>
      <c r="D38" s="13" t="s">
        <v>294</v>
      </c>
      <c r="E38" s="13" t="s">
        <v>535</v>
      </c>
      <c r="F38" s="13" t="s">
        <v>203</v>
      </c>
      <c r="G38" s="13" t="s">
        <v>536</v>
      </c>
      <c r="H38" s="13" t="s">
        <v>537</v>
      </c>
      <c r="I38" s="14">
        <v>2</v>
      </c>
      <c r="J38" s="13" t="s">
        <v>75</v>
      </c>
      <c r="K38" s="13" t="s">
        <v>525</v>
      </c>
      <c r="L38" s="13" t="s">
        <v>446</v>
      </c>
      <c r="M38" s="13" t="s">
        <v>538</v>
      </c>
    </row>
    <row r="39" spans="1:13" x14ac:dyDescent="0.3">
      <c r="A39" s="13" t="s">
        <v>174</v>
      </c>
      <c r="B39" s="13" t="s">
        <v>270</v>
      </c>
      <c r="C39" s="13" t="s">
        <v>200</v>
      </c>
      <c r="D39" s="13" t="s">
        <v>294</v>
      </c>
      <c r="E39" s="13" t="s">
        <v>539</v>
      </c>
      <c r="F39" s="13" t="s">
        <v>273</v>
      </c>
      <c r="G39" s="13" t="s">
        <v>540</v>
      </c>
      <c r="H39" s="13" t="s">
        <v>541</v>
      </c>
      <c r="I39" s="14">
        <v>1</v>
      </c>
      <c r="J39" s="13" t="s">
        <v>173</v>
      </c>
      <c r="K39" s="13" t="s">
        <v>206</v>
      </c>
      <c r="L39" s="13" t="s">
        <v>446</v>
      </c>
      <c r="M39" s="13" t="s">
        <v>542</v>
      </c>
    </row>
    <row r="40" spans="1:13" x14ac:dyDescent="0.3">
      <c r="A40" s="13" t="s">
        <v>174</v>
      </c>
      <c r="B40" s="13" t="s">
        <v>270</v>
      </c>
      <c r="C40" s="13" t="s">
        <v>200</v>
      </c>
      <c r="D40" s="13" t="s">
        <v>294</v>
      </c>
      <c r="E40" s="13" t="s">
        <v>543</v>
      </c>
      <c r="F40" s="13" t="s">
        <v>273</v>
      </c>
      <c r="G40" s="13" t="s">
        <v>544</v>
      </c>
      <c r="H40" s="13" t="s">
        <v>545</v>
      </c>
      <c r="I40" s="14">
        <v>2</v>
      </c>
      <c r="J40" s="13" t="s">
        <v>173</v>
      </c>
      <c r="K40" s="13" t="s">
        <v>306</v>
      </c>
      <c r="L40" s="13" t="s">
        <v>446</v>
      </c>
      <c r="M40" s="13" t="s">
        <v>546</v>
      </c>
    </row>
    <row r="41" spans="1:13" x14ac:dyDescent="0.3">
      <c r="A41" s="13" t="s">
        <v>38</v>
      </c>
      <c r="B41" s="13" t="s">
        <v>199</v>
      </c>
      <c r="C41" s="13" t="s">
        <v>200</v>
      </c>
      <c r="D41" s="13" t="s">
        <v>201</v>
      </c>
      <c r="E41" s="13" t="s">
        <v>298</v>
      </c>
      <c r="F41" s="13" t="s">
        <v>203</v>
      </c>
      <c r="G41" s="13" t="s">
        <v>470</v>
      </c>
      <c r="H41" s="13" t="s">
        <v>471</v>
      </c>
      <c r="I41" s="14">
        <v>1</v>
      </c>
      <c r="J41" s="13" t="s">
        <v>37</v>
      </c>
      <c r="K41" s="13" t="s">
        <v>301</v>
      </c>
      <c r="L41" s="13" t="s">
        <v>446</v>
      </c>
      <c r="M41" s="13" t="s">
        <v>302</v>
      </c>
    </row>
    <row r="42" spans="1:13" x14ac:dyDescent="0.3">
      <c r="A42" s="13" t="s">
        <v>38</v>
      </c>
      <c r="B42" s="13" t="s">
        <v>199</v>
      </c>
      <c r="C42" s="13" t="s">
        <v>200</v>
      </c>
      <c r="D42" s="13" t="s">
        <v>201</v>
      </c>
      <c r="E42" s="13" t="s">
        <v>298</v>
      </c>
      <c r="F42" s="13" t="s">
        <v>203</v>
      </c>
      <c r="G42" s="13" t="s">
        <v>450</v>
      </c>
      <c r="H42" s="13" t="s">
        <v>451</v>
      </c>
      <c r="I42" s="14">
        <v>2</v>
      </c>
      <c r="J42" s="13" t="s">
        <v>37</v>
      </c>
      <c r="K42" s="13" t="s">
        <v>301</v>
      </c>
      <c r="L42" s="13" t="s">
        <v>446</v>
      </c>
      <c r="M42" s="13" t="s">
        <v>452</v>
      </c>
    </row>
    <row r="43" spans="1:13" x14ac:dyDescent="0.3">
      <c r="A43" s="13" t="s">
        <v>144</v>
      </c>
      <c r="B43" s="13" t="s">
        <v>199</v>
      </c>
      <c r="C43" s="13" t="s">
        <v>200</v>
      </c>
      <c r="D43" s="13" t="s">
        <v>201</v>
      </c>
      <c r="E43" s="13" t="s">
        <v>547</v>
      </c>
      <c r="F43" s="13" t="s">
        <v>203</v>
      </c>
      <c r="G43" s="13" t="s">
        <v>548</v>
      </c>
      <c r="H43" s="13" t="s">
        <v>549</v>
      </c>
      <c r="I43" s="14">
        <v>1</v>
      </c>
      <c r="J43" s="13" t="s">
        <v>143</v>
      </c>
      <c r="K43" s="13" t="s">
        <v>301</v>
      </c>
      <c r="L43" s="13" t="s">
        <v>446</v>
      </c>
      <c r="M43" s="13" t="s">
        <v>550</v>
      </c>
    </row>
    <row r="44" spans="1:13" x14ac:dyDescent="0.3">
      <c r="A44" s="13" t="s">
        <v>88</v>
      </c>
      <c r="B44" s="13" t="s">
        <v>218</v>
      </c>
      <c r="C44" s="13" t="s">
        <v>200</v>
      </c>
      <c r="D44" s="13" t="s">
        <v>311</v>
      </c>
      <c r="E44" s="13" t="s">
        <v>321</v>
      </c>
      <c r="F44" s="13" t="s">
        <v>203</v>
      </c>
      <c r="G44" s="13" t="s">
        <v>457</v>
      </c>
      <c r="H44" s="13" t="s">
        <v>458</v>
      </c>
      <c r="I44" s="14">
        <v>3</v>
      </c>
      <c r="J44" s="13" t="s">
        <v>87</v>
      </c>
      <c r="K44" s="13" t="s">
        <v>324</v>
      </c>
      <c r="L44" s="13" t="s">
        <v>446</v>
      </c>
      <c r="M44" s="13" t="s">
        <v>459</v>
      </c>
    </row>
    <row r="45" spans="1:13" x14ac:dyDescent="0.3">
      <c r="A45" s="13" t="s">
        <v>44</v>
      </c>
      <c r="B45" s="13" t="s">
        <v>551</v>
      </c>
      <c r="C45" s="13" t="s">
        <v>200</v>
      </c>
      <c r="D45" s="13" t="s">
        <v>552</v>
      </c>
      <c r="E45" s="13" t="s">
        <v>553</v>
      </c>
      <c r="F45" s="13" t="s">
        <v>203</v>
      </c>
      <c r="G45" s="13" t="s">
        <v>554</v>
      </c>
      <c r="H45" s="13" t="s">
        <v>555</v>
      </c>
      <c r="I45" s="14">
        <v>1</v>
      </c>
      <c r="J45" s="13" t="s">
        <v>43</v>
      </c>
      <c r="K45" s="13" t="s">
        <v>223</v>
      </c>
      <c r="L45" s="13" t="s">
        <v>446</v>
      </c>
      <c r="M45" s="13" t="s">
        <v>479</v>
      </c>
    </row>
    <row r="46" spans="1:13" x14ac:dyDescent="0.3">
      <c r="A46" s="13" t="s">
        <v>136</v>
      </c>
      <c r="B46" s="13" t="s">
        <v>556</v>
      </c>
      <c r="C46" s="13" t="s">
        <v>200</v>
      </c>
      <c r="D46" s="13" t="s">
        <v>212</v>
      </c>
      <c r="E46" s="13" t="s">
        <v>557</v>
      </c>
      <c r="F46" s="13" t="s">
        <v>203</v>
      </c>
      <c r="G46" s="13" t="s">
        <v>558</v>
      </c>
      <c r="H46" s="13" t="s">
        <v>559</v>
      </c>
      <c r="I46" s="14">
        <v>1</v>
      </c>
      <c r="J46" s="13" t="s">
        <v>135</v>
      </c>
      <c r="K46" s="13" t="s">
        <v>264</v>
      </c>
      <c r="L46" s="13" t="s">
        <v>446</v>
      </c>
      <c r="M46" s="13" t="s">
        <v>342</v>
      </c>
    </row>
    <row r="47" spans="1:13" x14ac:dyDescent="0.3">
      <c r="A47" s="13" t="s">
        <v>72</v>
      </c>
      <c r="B47" s="13" t="s">
        <v>354</v>
      </c>
      <c r="C47" s="13" t="s">
        <v>200</v>
      </c>
      <c r="D47" s="13" t="s">
        <v>355</v>
      </c>
      <c r="E47" s="13" t="s">
        <v>356</v>
      </c>
      <c r="F47" s="13" t="s">
        <v>203</v>
      </c>
      <c r="G47" s="13" t="s">
        <v>470</v>
      </c>
      <c r="H47" s="13" t="s">
        <v>471</v>
      </c>
      <c r="I47" s="14">
        <v>1</v>
      </c>
      <c r="J47" s="13" t="s">
        <v>71</v>
      </c>
      <c r="K47" s="13" t="s">
        <v>357</v>
      </c>
      <c r="L47" s="13" t="s">
        <v>446</v>
      </c>
      <c r="M47" s="13" t="s">
        <v>302</v>
      </c>
    </row>
    <row r="48" spans="1:13" x14ac:dyDescent="0.3">
      <c r="A48" s="13" t="s">
        <v>72</v>
      </c>
      <c r="B48" s="13" t="s">
        <v>354</v>
      </c>
      <c r="C48" s="13" t="s">
        <v>200</v>
      </c>
      <c r="D48" s="13" t="s">
        <v>355</v>
      </c>
      <c r="E48" s="13" t="s">
        <v>560</v>
      </c>
      <c r="F48" s="13" t="s">
        <v>203</v>
      </c>
      <c r="G48" s="13" t="s">
        <v>561</v>
      </c>
      <c r="H48" s="13" t="s">
        <v>562</v>
      </c>
      <c r="I48" s="14">
        <v>1</v>
      </c>
      <c r="J48" s="13" t="s">
        <v>71</v>
      </c>
      <c r="K48" s="13" t="s">
        <v>361</v>
      </c>
      <c r="L48" s="13" t="s">
        <v>446</v>
      </c>
      <c r="M48" s="13" t="s">
        <v>563</v>
      </c>
    </row>
    <row r="49" spans="1:13" x14ac:dyDescent="0.3">
      <c r="A49" s="13" t="s">
        <v>72</v>
      </c>
      <c r="B49" s="13" t="s">
        <v>354</v>
      </c>
      <c r="C49" s="13" t="s">
        <v>200</v>
      </c>
      <c r="D49" s="13" t="s">
        <v>355</v>
      </c>
      <c r="E49" s="13" t="s">
        <v>358</v>
      </c>
      <c r="F49" s="13" t="s">
        <v>203</v>
      </c>
      <c r="G49" s="13" t="s">
        <v>450</v>
      </c>
      <c r="H49" s="13" t="s">
        <v>451</v>
      </c>
      <c r="I49" s="14">
        <v>1</v>
      </c>
      <c r="J49" s="13" t="s">
        <v>71</v>
      </c>
      <c r="K49" s="13" t="s">
        <v>361</v>
      </c>
      <c r="L49" s="13" t="s">
        <v>446</v>
      </c>
      <c r="M49" s="13" t="s">
        <v>452</v>
      </c>
    </row>
    <row r="50" spans="1:13" x14ac:dyDescent="0.3">
      <c r="A50" s="13" t="s">
        <v>20</v>
      </c>
      <c r="B50" s="13" t="s">
        <v>218</v>
      </c>
      <c r="C50" s="13" t="s">
        <v>200</v>
      </c>
      <c r="D50" s="13" t="s">
        <v>219</v>
      </c>
      <c r="E50" s="13" t="s">
        <v>564</v>
      </c>
      <c r="F50" s="13" t="s">
        <v>203</v>
      </c>
      <c r="G50" s="13" t="s">
        <v>565</v>
      </c>
      <c r="H50" s="13" t="s">
        <v>566</v>
      </c>
      <c r="I50" s="14">
        <v>1</v>
      </c>
      <c r="J50" s="13" t="s">
        <v>19</v>
      </c>
      <c r="K50" s="13" t="s">
        <v>525</v>
      </c>
      <c r="L50" s="13" t="s">
        <v>446</v>
      </c>
      <c r="M50" s="13" t="s">
        <v>208</v>
      </c>
    </row>
    <row r="51" spans="1:13" x14ac:dyDescent="0.3">
      <c r="A51" s="13" t="s">
        <v>20</v>
      </c>
      <c r="B51" s="13" t="s">
        <v>218</v>
      </c>
      <c r="C51" s="13" t="s">
        <v>200</v>
      </c>
      <c r="D51" s="13" t="s">
        <v>219</v>
      </c>
      <c r="E51" s="13" t="s">
        <v>567</v>
      </c>
      <c r="F51" s="13" t="s">
        <v>203</v>
      </c>
      <c r="G51" s="13" t="s">
        <v>568</v>
      </c>
      <c r="H51" s="13" t="s">
        <v>569</v>
      </c>
      <c r="I51" s="14">
        <v>1</v>
      </c>
      <c r="J51" s="13" t="s">
        <v>19</v>
      </c>
      <c r="K51" s="13" t="s">
        <v>227</v>
      </c>
      <c r="L51" s="13" t="s">
        <v>446</v>
      </c>
      <c r="M51" s="13" t="s">
        <v>570</v>
      </c>
    </row>
    <row r="52" spans="1:13" x14ac:dyDescent="0.3">
      <c r="A52" s="13" t="s">
        <v>128</v>
      </c>
      <c r="B52" s="13" t="s">
        <v>332</v>
      </c>
      <c r="C52" s="13" t="s">
        <v>200</v>
      </c>
      <c r="D52" s="13" t="s">
        <v>343</v>
      </c>
      <c r="E52" s="13" t="s">
        <v>400</v>
      </c>
      <c r="F52" s="13" t="s">
        <v>203</v>
      </c>
      <c r="G52" s="13" t="s">
        <v>470</v>
      </c>
      <c r="H52" s="13" t="s">
        <v>471</v>
      </c>
      <c r="I52" s="14">
        <v>1</v>
      </c>
      <c r="J52" s="13" t="s">
        <v>127</v>
      </c>
      <c r="K52" s="13" t="s">
        <v>330</v>
      </c>
      <c r="L52" s="13" t="s">
        <v>446</v>
      </c>
      <c r="M52" s="13" t="s">
        <v>302</v>
      </c>
    </row>
    <row r="53" spans="1:13" x14ac:dyDescent="0.3">
      <c r="A53" s="13" t="s">
        <v>158</v>
      </c>
      <c r="B53" s="13" t="s">
        <v>421</v>
      </c>
      <c r="C53" s="13" t="s">
        <v>200</v>
      </c>
      <c r="D53" s="13" t="s">
        <v>422</v>
      </c>
      <c r="E53" s="13" t="s">
        <v>571</v>
      </c>
      <c r="F53" s="13" t="s">
        <v>273</v>
      </c>
      <c r="G53" s="13" t="s">
        <v>572</v>
      </c>
      <c r="H53" s="13" t="s">
        <v>573</v>
      </c>
      <c r="I53" s="14">
        <v>1</v>
      </c>
      <c r="J53" s="13" t="s">
        <v>157</v>
      </c>
      <c r="K53" s="13" t="s">
        <v>269</v>
      </c>
      <c r="L53" s="13" t="s">
        <v>446</v>
      </c>
      <c r="M53" s="13" t="s">
        <v>574</v>
      </c>
    </row>
    <row r="54" spans="1:13" x14ac:dyDescent="0.3">
      <c r="A54" s="13" t="s">
        <v>36</v>
      </c>
      <c r="B54" s="13" t="s">
        <v>270</v>
      </c>
      <c r="C54" s="13" t="s">
        <v>200</v>
      </c>
      <c r="D54" s="13" t="s">
        <v>294</v>
      </c>
      <c r="E54" s="13" t="s">
        <v>412</v>
      </c>
      <c r="F54" s="13" t="s">
        <v>273</v>
      </c>
      <c r="G54" s="13" t="s">
        <v>470</v>
      </c>
      <c r="H54" s="13" t="s">
        <v>471</v>
      </c>
      <c r="I54" s="14">
        <v>2</v>
      </c>
      <c r="J54" s="13" t="s">
        <v>35</v>
      </c>
      <c r="K54" s="13" t="s">
        <v>347</v>
      </c>
      <c r="L54" s="13" t="s">
        <v>446</v>
      </c>
      <c r="M54" s="13" t="s">
        <v>302</v>
      </c>
    </row>
    <row r="55" spans="1:13" x14ac:dyDescent="0.3">
      <c r="A55" s="13" t="s">
        <v>66</v>
      </c>
      <c r="B55" s="13" t="s">
        <v>218</v>
      </c>
      <c r="C55" s="13" t="s">
        <v>200</v>
      </c>
      <c r="D55" s="13" t="s">
        <v>311</v>
      </c>
      <c r="E55" s="13" t="s">
        <v>575</v>
      </c>
      <c r="F55" s="13" t="s">
        <v>273</v>
      </c>
      <c r="G55" s="13" t="s">
        <v>439</v>
      </c>
      <c r="H55" s="13" t="s">
        <v>440</v>
      </c>
      <c r="I55" s="14">
        <v>1</v>
      </c>
      <c r="J55" s="13" t="s">
        <v>65</v>
      </c>
      <c r="K55" s="13" t="s">
        <v>210</v>
      </c>
      <c r="L55" s="13" t="s">
        <v>446</v>
      </c>
      <c r="M55" s="13" t="s">
        <v>441</v>
      </c>
    </row>
    <row r="56" spans="1:13" x14ac:dyDescent="0.3">
      <c r="A56" s="13" t="s">
        <v>132</v>
      </c>
      <c r="B56" s="13" t="s">
        <v>270</v>
      </c>
      <c r="C56" s="13" t="s">
        <v>200</v>
      </c>
      <c r="D56" s="13" t="s">
        <v>576</v>
      </c>
      <c r="E56" s="13" t="s">
        <v>577</v>
      </c>
      <c r="F56" s="13" t="s">
        <v>203</v>
      </c>
      <c r="G56" s="13" t="s">
        <v>578</v>
      </c>
      <c r="H56" s="13" t="s">
        <v>579</v>
      </c>
      <c r="I56" s="14">
        <v>1</v>
      </c>
      <c r="J56" s="13" t="s">
        <v>131</v>
      </c>
      <c r="K56" s="13" t="s">
        <v>264</v>
      </c>
      <c r="L56" s="13" t="s">
        <v>446</v>
      </c>
      <c r="M56" s="13" t="s">
        <v>580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88"/>
  <sheetViews>
    <sheetView topLeftCell="A2" workbookViewId="0">
      <selection activeCell="J12" sqref="J1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3" x14ac:dyDescent="0.3">
      <c r="A1" s="31" t="s">
        <v>581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3" ht="27.45" customHeight="1" x14ac:dyDescent="0.3">
      <c r="A2" s="15" t="s">
        <v>192</v>
      </c>
      <c r="B2" s="15" t="s">
        <v>582</v>
      </c>
      <c r="C2" s="15" t="s">
        <v>583</v>
      </c>
      <c r="D2" s="15" t="s">
        <v>584</v>
      </c>
      <c r="E2" s="15" t="s">
        <v>198</v>
      </c>
      <c r="F2" s="15" t="s">
        <v>585</v>
      </c>
      <c r="G2" s="16" t="s">
        <v>586</v>
      </c>
      <c r="H2" s="16" t="s">
        <v>194</v>
      </c>
      <c r="I2" s="16" t="s">
        <v>587</v>
      </c>
      <c r="J2" s="16" t="s">
        <v>588</v>
      </c>
      <c r="K2" s="16" t="s">
        <v>589</v>
      </c>
      <c r="L2" s="16" t="s">
        <v>590</v>
      </c>
      <c r="M2" s="35" t="s">
        <v>1282</v>
      </c>
    </row>
    <row r="3" spans="1:13" x14ac:dyDescent="0.3">
      <c r="A3" s="17" t="s">
        <v>204</v>
      </c>
      <c r="B3" s="17" t="s">
        <v>591</v>
      </c>
      <c r="C3" s="17" t="s">
        <v>592</v>
      </c>
      <c r="D3" s="17" t="s">
        <v>593</v>
      </c>
      <c r="E3" s="17" t="s">
        <v>208</v>
      </c>
      <c r="F3" s="17" t="s">
        <v>594</v>
      </c>
      <c r="G3" s="18">
        <v>13</v>
      </c>
      <c r="H3" s="18">
        <v>16</v>
      </c>
      <c r="I3" s="19">
        <v>0</v>
      </c>
      <c r="J3" s="20">
        <v>0</v>
      </c>
      <c r="K3" s="21">
        <v>0.92307692307692302</v>
      </c>
      <c r="L3" s="22">
        <v>7.6923076923076927E-2</v>
      </c>
      <c r="M3" s="36" t="str">
        <f>VLOOKUP($A3,[1]Sheet1!$A:$AA,27,0)</f>
        <v>Demand increase - converted to stock</v>
      </c>
    </row>
    <row r="4" spans="1:13" x14ac:dyDescent="0.3">
      <c r="A4" s="17" t="s">
        <v>595</v>
      </c>
      <c r="B4" s="17" t="s">
        <v>596</v>
      </c>
      <c r="C4" s="17" t="s">
        <v>597</v>
      </c>
      <c r="D4" s="17" t="s">
        <v>598</v>
      </c>
      <c r="E4" s="17" t="s">
        <v>599</v>
      </c>
      <c r="F4" s="17" t="s">
        <v>600</v>
      </c>
      <c r="G4" s="18">
        <v>6</v>
      </c>
      <c r="H4" s="18">
        <v>69</v>
      </c>
      <c r="I4" s="19">
        <v>0.16666666666666669</v>
      </c>
      <c r="J4" s="20">
        <v>0.83333333333333326</v>
      </c>
      <c r="K4" s="21">
        <v>0</v>
      </c>
      <c r="L4" s="22">
        <v>0</v>
      </c>
      <c r="M4" s="36" t="str">
        <f>VLOOKUP($A4,[1]Sheet1!$A:$AA,27,0)</f>
        <v>Manufacturers back order</v>
      </c>
    </row>
    <row r="5" spans="1:13" x14ac:dyDescent="0.3">
      <c r="A5" s="17" t="s">
        <v>470</v>
      </c>
      <c r="B5" s="17" t="s">
        <v>601</v>
      </c>
      <c r="C5" s="17" t="s">
        <v>602</v>
      </c>
      <c r="D5" s="17" t="s">
        <v>603</v>
      </c>
      <c r="E5" s="17" t="s">
        <v>302</v>
      </c>
      <c r="F5" s="17" t="s">
        <v>604</v>
      </c>
      <c r="G5" s="18">
        <v>5</v>
      </c>
      <c r="H5" s="18">
        <v>6</v>
      </c>
      <c r="I5" s="19">
        <v>0</v>
      </c>
      <c r="J5" s="20">
        <v>0</v>
      </c>
      <c r="K5" s="21">
        <v>0</v>
      </c>
      <c r="L5" s="22">
        <v>1</v>
      </c>
      <c r="M5" s="36" t="str">
        <f>VLOOKUP($A5,[1]Sheet1!$A:$AA,27,0)</f>
        <v>Corporate non-stock - demand too low to convert</v>
      </c>
    </row>
    <row r="6" spans="1:13" x14ac:dyDescent="0.3">
      <c r="A6" s="17" t="s">
        <v>605</v>
      </c>
      <c r="B6" s="17" t="s">
        <v>606</v>
      </c>
      <c r="C6" s="17" t="s">
        <v>607</v>
      </c>
      <c r="D6" s="17" t="s">
        <v>608</v>
      </c>
      <c r="E6" s="17" t="s">
        <v>609</v>
      </c>
      <c r="F6" s="17" t="s">
        <v>610</v>
      </c>
      <c r="G6" s="18">
        <v>5</v>
      </c>
      <c r="H6" s="18">
        <v>29</v>
      </c>
      <c r="I6" s="19">
        <v>0.8</v>
      </c>
      <c r="J6" s="20">
        <v>0.2</v>
      </c>
      <c r="K6" s="21">
        <v>0</v>
      </c>
      <c r="L6" s="22">
        <v>0</v>
      </c>
      <c r="M6" s="36" t="str">
        <f>VLOOKUP($A6,[1]Sheet1!$A:$AA,27,0)</f>
        <v>Manufacturers back order</v>
      </c>
    </row>
    <row r="7" spans="1:13" x14ac:dyDescent="0.3">
      <c r="A7" s="17" t="s">
        <v>230</v>
      </c>
      <c r="B7" s="17" t="s">
        <v>611</v>
      </c>
      <c r="C7" s="17" t="s">
        <v>612</v>
      </c>
      <c r="D7" s="17" t="s">
        <v>613</v>
      </c>
      <c r="E7" s="17" t="s">
        <v>233</v>
      </c>
      <c r="F7" s="17" t="s">
        <v>614</v>
      </c>
      <c r="G7" s="18">
        <v>4</v>
      </c>
      <c r="H7" s="18">
        <v>5</v>
      </c>
      <c r="I7" s="19">
        <v>0</v>
      </c>
      <c r="J7" s="20">
        <v>0</v>
      </c>
      <c r="K7" s="21">
        <v>1</v>
      </c>
      <c r="L7" s="22">
        <v>0</v>
      </c>
      <c r="M7" s="36" t="str">
        <f>VLOOKUP($A7,[1]Sheet1!$A:$AA,27,0)</f>
        <v>Corporate non-stock - demand too low to convert</v>
      </c>
    </row>
    <row r="8" spans="1:13" x14ac:dyDescent="0.3">
      <c r="A8" s="17" t="s">
        <v>309</v>
      </c>
      <c r="B8" s="17" t="s">
        <v>615</v>
      </c>
      <c r="C8" s="17" t="s">
        <v>616</v>
      </c>
      <c r="D8" s="17" t="s">
        <v>603</v>
      </c>
      <c r="E8" s="17" t="s">
        <v>302</v>
      </c>
      <c r="F8" s="17" t="s">
        <v>617</v>
      </c>
      <c r="G8" s="18">
        <v>4</v>
      </c>
      <c r="H8" s="18">
        <v>4</v>
      </c>
      <c r="I8" s="19">
        <v>0</v>
      </c>
      <c r="J8" s="20">
        <v>0</v>
      </c>
      <c r="K8" s="21">
        <v>1</v>
      </c>
      <c r="L8" s="22">
        <v>0</v>
      </c>
      <c r="M8" s="36" t="str">
        <f>VLOOKUP($A8,[1]Sheet1!$A:$AA,27,0)</f>
        <v>Corporate non-stock - demand too low to convert</v>
      </c>
    </row>
    <row r="9" spans="1:13" x14ac:dyDescent="0.3">
      <c r="A9" s="17" t="s">
        <v>618</v>
      </c>
      <c r="B9" s="17" t="s">
        <v>606</v>
      </c>
      <c r="C9" s="17" t="s">
        <v>607</v>
      </c>
      <c r="D9" s="17" t="s">
        <v>619</v>
      </c>
      <c r="E9" s="17" t="s">
        <v>609</v>
      </c>
      <c r="F9" s="17" t="s">
        <v>620</v>
      </c>
      <c r="G9" s="18">
        <v>4</v>
      </c>
      <c r="H9" s="18">
        <v>25</v>
      </c>
      <c r="I9" s="19">
        <v>0.75</v>
      </c>
      <c r="J9" s="20">
        <v>0.25</v>
      </c>
      <c r="K9" s="21">
        <v>0</v>
      </c>
      <c r="L9" s="22">
        <v>0</v>
      </c>
      <c r="M9" s="36" t="str">
        <f>VLOOKUP($A9,[1]Sheet1!$A:$AA,27,0)</f>
        <v>Manufacturers back order</v>
      </c>
    </row>
    <row r="10" spans="1:13" x14ac:dyDescent="0.3">
      <c r="A10" s="17" t="s">
        <v>621</v>
      </c>
      <c r="B10" s="17" t="s">
        <v>622</v>
      </c>
      <c r="C10" s="17" t="s">
        <v>623</v>
      </c>
      <c r="D10" s="17" t="s">
        <v>624</v>
      </c>
      <c r="E10" s="17" t="s">
        <v>625</v>
      </c>
      <c r="F10" s="17" t="s">
        <v>626</v>
      </c>
      <c r="G10" s="18">
        <v>3</v>
      </c>
      <c r="H10" s="18">
        <v>4</v>
      </c>
      <c r="I10" s="19">
        <v>0</v>
      </c>
      <c r="J10" s="20">
        <v>1</v>
      </c>
      <c r="K10" s="21">
        <v>0</v>
      </c>
      <c r="L10" s="22">
        <v>0</v>
      </c>
      <c r="M10" s="36" t="str">
        <f>VLOOKUP($A10,[1]Sheet1!$A:$AA,27,0)</f>
        <v>Non-stock in the primary DC - demand too low to convert</v>
      </c>
    </row>
    <row r="11" spans="1:13" x14ac:dyDescent="0.3">
      <c r="A11" s="17" t="s">
        <v>627</v>
      </c>
      <c r="B11" s="17" t="s">
        <v>628</v>
      </c>
      <c r="C11" s="17" t="s">
        <v>602</v>
      </c>
      <c r="D11" s="17" t="s">
        <v>629</v>
      </c>
      <c r="E11" s="17" t="s">
        <v>431</v>
      </c>
      <c r="F11" s="17" t="s">
        <v>630</v>
      </c>
      <c r="G11" s="18">
        <v>3</v>
      </c>
      <c r="H11" s="18">
        <v>3</v>
      </c>
      <c r="I11" s="19">
        <v>0.33333333333333337</v>
      </c>
      <c r="J11" s="20">
        <v>0.66666666666666674</v>
      </c>
      <c r="K11" s="21">
        <v>0</v>
      </c>
      <c r="L11" s="22">
        <v>0</v>
      </c>
      <c r="M11" s="36" t="str">
        <f>VLOOKUP($A11,[1]Sheet1!$A:$AA,27,0)</f>
        <v>Manufacturers back order</v>
      </c>
    </row>
    <row r="12" spans="1:13" x14ac:dyDescent="0.3">
      <c r="A12" s="17" t="s">
        <v>631</v>
      </c>
      <c r="B12" s="17" t="s">
        <v>632</v>
      </c>
      <c r="C12" s="17" t="s">
        <v>633</v>
      </c>
      <c r="D12" s="17" t="s">
        <v>634</v>
      </c>
      <c r="E12" s="17" t="s">
        <v>208</v>
      </c>
      <c r="F12" s="17" t="s">
        <v>635</v>
      </c>
      <c r="G12" s="18">
        <v>3</v>
      </c>
      <c r="H12" s="18">
        <v>23</v>
      </c>
      <c r="I12" s="19">
        <v>1</v>
      </c>
      <c r="J12" s="20">
        <v>0</v>
      </c>
      <c r="K12" s="21">
        <v>0</v>
      </c>
      <c r="L12" s="22">
        <v>0</v>
      </c>
      <c r="M12" s="36" t="str">
        <f>VLOOKUP($A12,[1]Sheet1!$A:$AA,27,0)</f>
        <v>Manufacturers back order</v>
      </c>
    </row>
    <row r="13" spans="1:13" x14ac:dyDescent="0.3">
      <c r="A13" s="17" t="s">
        <v>636</v>
      </c>
      <c r="B13" s="17" t="s">
        <v>637</v>
      </c>
      <c r="C13" s="17" t="s">
        <v>638</v>
      </c>
      <c r="D13" s="17" t="s">
        <v>639</v>
      </c>
      <c r="E13" s="17" t="s">
        <v>208</v>
      </c>
      <c r="F13" s="17" t="s">
        <v>640</v>
      </c>
      <c r="G13" s="18">
        <v>3</v>
      </c>
      <c r="H13" s="18">
        <v>17</v>
      </c>
      <c r="I13" s="19">
        <v>0</v>
      </c>
      <c r="J13" s="20">
        <v>1</v>
      </c>
      <c r="K13" s="21">
        <v>0</v>
      </c>
      <c r="L13" s="22">
        <v>0</v>
      </c>
      <c r="M13" s="36" t="str">
        <f>VLOOKUP($A13,[1]Sheet1!$A:$AA,27,0)</f>
        <v>Manufacturers back order</v>
      </c>
    </row>
    <row r="14" spans="1:13" x14ac:dyDescent="0.3">
      <c r="A14" s="17" t="s">
        <v>450</v>
      </c>
      <c r="B14" s="17" t="s">
        <v>641</v>
      </c>
      <c r="C14" s="17" t="s">
        <v>602</v>
      </c>
      <c r="D14" s="17" t="s">
        <v>642</v>
      </c>
      <c r="E14" s="17" t="s">
        <v>452</v>
      </c>
      <c r="F14" s="17" t="s">
        <v>643</v>
      </c>
      <c r="G14" s="18">
        <v>3</v>
      </c>
      <c r="H14" s="18">
        <v>5</v>
      </c>
      <c r="I14" s="19">
        <v>0</v>
      </c>
      <c r="J14" s="20">
        <v>0</v>
      </c>
      <c r="K14" s="21">
        <v>0</v>
      </c>
      <c r="L14" s="22">
        <v>1</v>
      </c>
      <c r="M14" s="36" t="str">
        <f>VLOOKUP($A14,[1]Sheet1!$A:$AA,27,0)</f>
        <v>Corporate non-stock - demand too low to convert</v>
      </c>
    </row>
    <row r="15" spans="1:13" x14ac:dyDescent="0.3">
      <c r="A15" s="17" t="s">
        <v>644</v>
      </c>
      <c r="B15" s="17" t="s">
        <v>645</v>
      </c>
      <c r="C15" s="17" t="s">
        <v>646</v>
      </c>
      <c r="D15" s="17" t="s">
        <v>647</v>
      </c>
      <c r="E15" s="17" t="s">
        <v>280</v>
      </c>
      <c r="F15" s="17" t="s">
        <v>648</v>
      </c>
      <c r="G15" s="18">
        <v>3</v>
      </c>
      <c r="H15" s="18">
        <v>12</v>
      </c>
      <c r="I15" s="19">
        <v>0.66666666666666674</v>
      </c>
      <c r="J15" s="20">
        <v>0.33333333333333337</v>
      </c>
      <c r="K15" s="21">
        <v>0</v>
      </c>
      <c r="L15" s="22">
        <v>0</v>
      </c>
      <c r="M15" s="36" t="str">
        <f>VLOOKUP($A15,[1]Sheet1!$A:$AA,27,0)</f>
        <v>Manufacturers back order</v>
      </c>
    </row>
    <row r="16" spans="1:13" x14ac:dyDescent="0.3">
      <c r="A16" s="17" t="s">
        <v>649</v>
      </c>
      <c r="B16" s="17" t="s">
        <v>650</v>
      </c>
      <c r="C16" s="17" t="s">
        <v>651</v>
      </c>
      <c r="D16" s="17" t="s">
        <v>629</v>
      </c>
      <c r="E16" s="17" t="s">
        <v>652</v>
      </c>
      <c r="F16" s="17" t="s">
        <v>653</v>
      </c>
      <c r="G16" s="18">
        <v>2</v>
      </c>
      <c r="H16" s="18">
        <v>7</v>
      </c>
      <c r="I16" s="19">
        <v>0</v>
      </c>
      <c r="J16" s="20">
        <v>1</v>
      </c>
      <c r="K16" s="21">
        <v>0</v>
      </c>
      <c r="L16" s="22">
        <v>0</v>
      </c>
      <c r="M16" s="36" t="str">
        <f>VLOOKUP($A16,[1]Sheet1!$A:$AA,27,0)</f>
        <v>Non-stock in the primary DC - demand too low to convert</v>
      </c>
    </row>
    <row r="17" spans="1:13" x14ac:dyDescent="0.3">
      <c r="A17" s="17" t="s">
        <v>654</v>
      </c>
      <c r="B17" s="17" t="s">
        <v>655</v>
      </c>
      <c r="C17" s="17" t="s">
        <v>656</v>
      </c>
      <c r="D17" s="17" t="s">
        <v>657</v>
      </c>
      <c r="E17" s="17" t="s">
        <v>240</v>
      </c>
      <c r="F17" s="17" t="s">
        <v>658</v>
      </c>
      <c r="G17" s="18">
        <v>2</v>
      </c>
      <c r="H17" s="18">
        <v>2</v>
      </c>
      <c r="I17" s="19">
        <v>0</v>
      </c>
      <c r="J17" s="20">
        <v>1</v>
      </c>
      <c r="K17" s="21">
        <v>0</v>
      </c>
      <c r="L17" s="22">
        <v>0</v>
      </c>
      <c r="M17" s="36" t="str">
        <f>VLOOKUP($A17,[1]Sheet1!$A:$AA,27,0)</f>
        <v>Low impact - only 1 or 2 line impact</v>
      </c>
    </row>
    <row r="18" spans="1:13" x14ac:dyDescent="0.3">
      <c r="A18" s="17" t="s">
        <v>659</v>
      </c>
      <c r="B18" s="17" t="s">
        <v>660</v>
      </c>
      <c r="C18" s="17" t="s">
        <v>661</v>
      </c>
      <c r="D18" s="17" t="s">
        <v>613</v>
      </c>
      <c r="E18" s="17" t="s">
        <v>233</v>
      </c>
      <c r="F18" s="17" t="s">
        <v>662</v>
      </c>
      <c r="G18" s="18">
        <v>2</v>
      </c>
      <c r="H18" s="18">
        <v>23</v>
      </c>
      <c r="I18" s="19">
        <v>1</v>
      </c>
      <c r="J18" s="20">
        <v>0</v>
      </c>
      <c r="K18" s="21">
        <v>0</v>
      </c>
      <c r="L18" s="22">
        <v>0</v>
      </c>
      <c r="M18" s="36" t="str">
        <f>VLOOKUP($A18,[1]Sheet1!$A:$AA,27,0)</f>
        <v>Low impact - only 1 or 2 line impact</v>
      </c>
    </row>
    <row r="19" spans="1:13" x14ac:dyDescent="0.3">
      <c r="A19" s="17" t="s">
        <v>663</v>
      </c>
      <c r="B19" s="17" t="s">
        <v>664</v>
      </c>
      <c r="C19" s="17" t="s">
        <v>665</v>
      </c>
      <c r="D19" s="17" t="s">
        <v>666</v>
      </c>
      <c r="E19" s="17" t="s">
        <v>667</v>
      </c>
      <c r="F19" s="17" t="s">
        <v>668</v>
      </c>
      <c r="G19" s="18">
        <v>2</v>
      </c>
      <c r="H19" s="18">
        <v>2</v>
      </c>
      <c r="I19" s="19">
        <v>1</v>
      </c>
      <c r="J19" s="20">
        <v>0</v>
      </c>
      <c r="K19" s="21">
        <v>0</v>
      </c>
      <c r="L19" s="22">
        <v>0</v>
      </c>
      <c r="M19" s="36" t="str">
        <f>VLOOKUP($A19,[1]Sheet1!$A:$AA,27,0)</f>
        <v>Manufacturers back order</v>
      </c>
    </row>
    <row r="20" spans="1:13" x14ac:dyDescent="0.3">
      <c r="A20" s="17" t="s">
        <v>669</v>
      </c>
      <c r="B20" s="17" t="s">
        <v>670</v>
      </c>
      <c r="C20" s="17" t="s">
        <v>671</v>
      </c>
      <c r="D20" s="17" t="s">
        <v>672</v>
      </c>
      <c r="E20" s="17" t="s">
        <v>208</v>
      </c>
      <c r="F20" s="17" t="s">
        <v>673</v>
      </c>
      <c r="G20" s="18">
        <v>2</v>
      </c>
      <c r="H20" s="18">
        <v>3</v>
      </c>
      <c r="I20" s="19">
        <v>1</v>
      </c>
      <c r="J20" s="20">
        <v>0</v>
      </c>
      <c r="K20" s="21">
        <v>0</v>
      </c>
      <c r="L20" s="22">
        <v>0</v>
      </c>
      <c r="M20" s="36" t="str">
        <f>VLOOKUP($A20,[1]Sheet1!$A:$AA,27,0)</f>
        <v>Manufacturers back order</v>
      </c>
    </row>
    <row r="21" spans="1:13" x14ac:dyDescent="0.3">
      <c r="A21" s="17" t="s">
        <v>674</v>
      </c>
      <c r="B21" s="17" t="s">
        <v>675</v>
      </c>
      <c r="C21" s="17" t="s">
        <v>676</v>
      </c>
      <c r="D21" s="17" t="s">
        <v>634</v>
      </c>
      <c r="E21" s="17" t="s">
        <v>350</v>
      </c>
      <c r="F21" s="17" t="s">
        <v>677</v>
      </c>
      <c r="G21" s="18">
        <v>2</v>
      </c>
      <c r="H21" s="18">
        <v>51</v>
      </c>
      <c r="I21" s="19">
        <v>1</v>
      </c>
      <c r="J21" s="20">
        <v>0</v>
      </c>
      <c r="K21" s="21">
        <v>0</v>
      </c>
      <c r="L21" s="22">
        <v>0</v>
      </c>
      <c r="M21" s="36" t="str">
        <f>VLOOKUP($A21,[1]Sheet1!$A:$AA,27,0)</f>
        <v>Low impact - only 1 or 2 line impact</v>
      </c>
    </row>
    <row r="22" spans="1:13" x14ac:dyDescent="0.3">
      <c r="A22" s="17" t="s">
        <v>439</v>
      </c>
      <c r="B22" s="17" t="s">
        <v>678</v>
      </c>
      <c r="C22" s="17" t="s">
        <v>679</v>
      </c>
      <c r="D22" s="17" t="s">
        <v>680</v>
      </c>
      <c r="E22" s="17" t="s">
        <v>441</v>
      </c>
      <c r="F22" s="17" t="s">
        <v>681</v>
      </c>
      <c r="G22" s="18">
        <v>2</v>
      </c>
      <c r="H22" s="18">
        <v>2</v>
      </c>
      <c r="I22" s="19">
        <v>0</v>
      </c>
      <c r="J22" s="20">
        <v>0</v>
      </c>
      <c r="K22" s="21">
        <v>0.5</v>
      </c>
      <c r="L22" s="22">
        <v>0.5</v>
      </c>
      <c r="M22" s="36" t="str">
        <f>VLOOKUP($A22,[1]Sheet1!$A:$AA,27,0)</f>
        <v>Corporate non-stock - demand too low to convert</v>
      </c>
    </row>
    <row r="23" spans="1:13" x14ac:dyDescent="0.3">
      <c r="A23" s="17" t="s">
        <v>682</v>
      </c>
      <c r="B23" s="17" t="s">
        <v>683</v>
      </c>
      <c r="C23" s="17" t="s">
        <v>602</v>
      </c>
      <c r="D23" s="17" t="s">
        <v>657</v>
      </c>
      <c r="E23" s="17" t="s">
        <v>233</v>
      </c>
      <c r="F23" s="17" t="s">
        <v>684</v>
      </c>
      <c r="G23" s="18">
        <v>2</v>
      </c>
      <c r="H23" s="18">
        <v>7</v>
      </c>
      <c r="I23" s="19">
        <v>0</v>
      </c>
      <c r="J23" s="20">
        <v>1</v>
      </c>
      <c r="K23" s="21">
        <v>0</v>
      </c>
      <c r="L23" s="22">
        <v>0</v>
      </c>
      <c r="M23" s="36" t="str">
        <f>VLOOKUP($A23,[1]Sheet1!$A:$AA,27,0)</f>
        <v>Demand increase - converted to stock</v>
      </c>
    </row>
    <row r="24" spans="1:13" x14ac:dyDescent="0.3">
      <c r="A24" s="17" t="s">
        <v>444</v>
      </c>
      <c r="B24" s="17" t="s">
        <v>685</v>
      </c>
      <c r="C24" s="17" t="s">
        <v>686</v>
      </c>
      <c r="D24" s="17" t="s">
        <v>687</v>
      </c>
      <c r="E24" s="17" t="s">
        <v>404</v>
      </c>
      <c r="F24" s="17" t="s">
        <v>688</v>
      </c>
      <c r="G24" s="18">
        <v>2</v>
      </c>
      <c r="H24" s="18">
        <v>2</v>
      </c>
      <c r="I24" s="19">
        <v>0</v>
      </c>
      <c r="J24" s="20">
        <v>0</v>
      </c>
      <c r="K24" s="21">
        <v>0</v>
      </c>
      <c r="L24" s="22">
        <v>1</v>
      </c>
      <c r="M24" s="36" t="str">
        <f>VLOOKUP($A24,[1]Sheet1!$A:$AA,27,0)</f>
        <v>Corporate non-stock - demand too low to convert</v>
      </c>
    </row>
    <row r="25" spans="1:13" x14ac:dyDescent="0.3">
      <c r="A25" s="17" t="s">
        <v>359</v>
      </c>
      <c r="B25" s="17" t="s">
        <v>689</v>
      </c>
      <c r="C25" s="17" t="s">
        <v>690</v>
      </c>
      <c r="D25" s="17" t="s">
        <v>691</v>
      </c>
      <c r="E25" s="17" t="s">
        <v>362</v>
      </c>
      <c r="F25" s="17" t="s">
        <v>692</v>
      </c>
      <c r="G25" s="18">
        <v>2</v>
      </c>
      <c r="H25" s="18">
        <v>2</v>
      </c>
      <c r="I25" s="19">
        <v>0</v>
      </c>
      <c r="J25" s="20">
        <v>0</v>
      </c>
      <c r="K25" s="21">
        <v>1</v>
      </c>
      <c r="L25" s="22">
        <v>0</v>
      </c>
      <c r="M25" s="36" t="str">
        <f>VLOOKUP($A25,[1]Sheet1!$A:$AA,27,0)</f>
        <v>Corporate non-stock - demand too low to convert</v>
      </c>
    </row>
    <row r="26" spans="1:13" x14ac:dyDescent="0.3">
      <c r="A26" s="17" t="s">
        <v>693</v>
      </c>
      <c r="B26" s="17" t="s">
        <v>694</v>
      </c>
      <c r="C26" s="17" t="s">
        <v>602</v>
      </c>
      <c r="D26" s="17" t="s">
        <v>672</v>
      </c>
      <c r="E26" s="17" t="s">
        <v>695</v>
      </c>
      <c r="F26" s="17" t="s">
        <v>696</v>
      </c>
      <c r="G26" s="18">
        <v>2</v>
      </c>
      <c r="H26" s="18">
        <v>2</v>
      </c>
      <c r="I26" s="19">
        <v>1</v>
      </c>
      <c r="J26" s="20">
        <v>0</v>
      </c>
      <c r="K26" s="21">
        <v>0</v>
      </c>
      <c r="L26" s="22">
        <v>0</v>
      </c>
      <c r="M26" s="36" t="str">
        <f>VLOOKUP($A26,[1]Sheet1!$A:$AA,27,0)</f>
        <v>Low impact - only 1 or 2 line impact</v>
      </c>
    </row>
    <row r="27" spans="1:13" x14ac:dyDescent="0.3">
      <c r="A27" s="17" t="s">
        <v>454</v>
      </c>
      <c r="B27" s="17" t="s">
        <v>455</v>
      </c>
      <c r="C27" s="17" t="s">
        <v>697</v>
      </c>
      <c r="D27" s="17" t="s">
        <v>698</v>
      </c>
      <c r="E27" s="17" t="s">
        <v>456</v>
      </c>
      <c r="F27" s="17" t="s">
        <v>699</v>
      </c>
      <c r="G27" s="18">
        <v>2</v>
      </c>
      <c r="H27" s="18">
        <v>4</v>
      </c>
      <c r="I27" s="19">
        <v>0</v>
      </c>
      <c r="J27" s="20">
        <v>0</v>
      </c>
      <c r="K27" s="21">
        <v>0</v>
      </c>
      <c r="L27" s="22">
        <v>1</v>
      </c>
      <c r="M27" s="36" t="str">
        <f>VLOOKUP($A27,[1]Sheet1!$A:$AA,27,0)</f>
        <v>Drop-ship only</v>
      </c>
    </row>
    <row r="28" spans="1:13" x14ac:dyDescent="0.3">
      <c r="A28" s="17" t="s">
        <v>700</v>
      </c>
      <c r="B28" s="17" t="s">
        <v>701</v>
      </c>
      <c r="C28" s="17" t="s">
        <v>702</v>
      </c>
      <c r="D28" s="17" t="s">
        <v>703</v>
      </c>
      <c r="E28" s="17" t="s">
        <v>233</v>
      </c>
      <c r="F28" s="17" t="s">
        <v>704</v>
      </c>
      <c r="G28" s="18">
        <v>2</v>
      </c>
      <c r="H28" s="18">
        <v>2</v>
      </c>
      <c r="I28" s="19">
        <v>1</v>
      </c>
      <c r="J28" s="20">
        <v>0</v>
      </c>
      <c r="K28" s="21">
        <v>0</v>
      </c>
      <c r="L28" s="22">
        <v>0</v>
      </c>
      <c r="M28" s="36" t="str">
        <f>VLOOKUP($A28,[1]Sheet1!$A:$AA,27,0)</f>
        <v>Low impact - only 1 or 2 line impact</v>
      </c>
    </row>
    <row r="29" spans="1:13" x14ac:dyDescent="0.3">
      <c r="A29" s="17" t="s">
        <v>705</v>
      </c>
      <c r="B29" s="17" t="s">
        <v>706</v>
      </c>
      <c r="C29" s="17" t="s">
        <v>707</v>
      </c>
      <c r="D29" s="17" t="s">
        <v>634</v>
      </c>
      <c r="E29" s="17" t="s">
        <v>708</v>
      </c>
      <c r="F29" s="17" t="s">
        <v>709</v>
      </c>
      <c r="G29" s="18">
        <v>2</v>
      </c>
      <c r="H29" s="18">
        <v>26</v>
      </c>
      <c r="I29" s="19">
        <v>0</v>
      </c>
      <c r="J29" s="20">
        <v>1</v>
      </c>
      <c r="K29" s="21">
        <v>0</v>
      </c>
      <c r="L29" s="22">
        <v>0</v>
      </c>
      <c r="M29" s="36" t="str">
        <f>VLOOKUP($A29,[1]Sheet1!$A:$AA,27,0)</f>
        <v>Discontinued</v>
      </c>
    </row>
    <row r="30" spans="1:13" x14ac:dyDescent="0.3">
      <c r="A30" s="17" t="s">
        <v>710</v>
      </c>
      <c r="B30" s="17" t="s">
        <v>711</v>
      </c>
      <c r="C30" s="17" t="s">
        <v>602</v>
      </c>
      <c r="D30" s="17" t="s">
        <v>712</v>
      </c>
      <c r="E30" s="17" t="s">
        <v>511</v>
      </c>
      <c r="F30" s="17" t="s">
        <v>713</v>
      </c>
      <c r="G30" s="18">
        <v>2</v>
      </c>
      <c r="H30" s="18">
        <v>2</v>
      </c>
      <c r="I30" s="19">
        <v>0</v>
      </c>
      <c r="J30" s="20">
        <v>1</v>
      </c>
      <c r="K30" s="21">
        <v>0</v>
      </c>
      <c r="L30" s="22">
        <v>0</v>
      </c>
      <c r="M30" s="36" t="str">
        <f>VLOOKUP($A30,[1]Sheet1!$A:$AA,27,0)</f>
        <v>Low impact - only 1 or 2 line impact</v>
      </c>
    </row>
    <row r="31" spans="1:13" x14ac:dyDescent="0.3">
      <c r="A31" s="17" t="s">
        <v>714</v>
      </c>
      <c r="B31" s="17" t="s">
        <v>715</v>
      </c>
      <c r="C31" s="17" t="s">
        <v>716</v>
      </c>
      <c r="D31" s="17" t="s">
        <v>657</v>
      </c>
      <c r="E31" s="17" t="s">
        <v>240</v>
      </c>
      <c r="F31" s="17" t="s">
        <v>717</v>
      </c>
      <c r="G31" s="18">
        <v>2</v>
      </c>
      <c r="H31" s="18">
        <v>4</v>
      </c>
      <c r="I31" s="19">
        <v>0.5</v>
      </c>
      <c r="J31" s="20">
        <v>0.5</v>
      </c>
      <c r="K31" s="21">
        <v>0</v>
      </c>
      <c r="L31" s="22">
        <v>0</v>
      </c>
      <c r="M31" s="36" t="str">
        <f>VLOOKUP($A31,[1]Sheet1!$A:$AA,27,0)</f>
        <v>Low impact - only 1 or 2 line impact</v>
      </c>
    </row>
    <row r="32" spans="1:13" x14ac:dyDescent="0.3">
      <c r="A32" s="17" t="s">
        <v>221</v>
      </c>
      <c r="B32" s="17" t="s">
        <v>718</v>
      </c>
      <c r="C32" s="17" t="s">
        <v>719</v>
      </c>
      <c r="D32" s="17" t="s">
        <v>720</v>
      </c>
      <c r="E32" s="17" t="s">
        <v>224</v>
      </c>
      <c r="F32" s="17" t="s">
        <v>721</v>
      </c>
      <c r="G32" s="18">
        <v>2</v>
      </c>
      <c r="H32" s="18">
        <v>2</v>
      </c>
      <c r="I32" s="19">
        <v>0</v>
      </c>
      <c r="J32" s="20">
        <v>0</v>
      </c>
      <c r="K32" s="21">
        <v>1</v>
      </c>
      <c r="L32" s="22">
        <v>0</v>
      </c>
      <c r="M32" s="36" t="str">
        <f>VLOOKUP($A32,[1]Sheet1!$A:$AA,27,0)</f>
        <v>Corporate non-stock - demand too low to convert</v>
      </c>
    </row>
    <row r="33" spans="1:13" x14ac:dyDescent="0.3">
      <c r="A33" s="17" t="s">
        <v>722</v>
      </c>
      <c r="B33" s="17" t="s">
        <v>723</v>
      </c>
      <c r="C33" s="17" t="s">
        <v>724</v>
      </c>
      <c r="D33" s="17" t="s">
        <v>634</v>
      </c>
      <c r="E33" s="17" t="s">
        <v>609</v>
      </c>
      <c r="F33" s="17" t="s">
        <v>725</v>
      </c>
      <c r="G33" s="18">
        <v>2</v>
      </c>
      <c r="H33" s="18">
        <v>6</v>
      </c>
      <c r="I33" s="19">
        <v>1</v>
      </c>
      <c r="J33" s="20">
        <v>0</v>
      </c>
      <c r="K33" s="21">
        <v>0</v>
      </c>
      <c r="L33" s="22">
        <v>0</v>
      </c>
      <c r="M33" s="36" t="str">
        <f>VLOOKUP($A33,[1]Sheet1!$A:$AA,27,0)</f>
        <v>Manufacturers back order</v>
      </c>
    </row>
    <row r="34" spans="1:13" x14ac:dyDescent="0.3">
      <c r="A34" s="17" t="s">
        <v>249</v>
      </c>
      <c r="B34" s="17" t="s">
        <v>726</v>
      </c>
      <c r="C34" s="17" t="s">
        <v>727</v>
      </c>
      <c r="D34" s="17" t="s">
        <v>728</v>
      </c>
      <c r="E34" s="17" t="s">
        <v>252</v>
      </c>
      <c r="F34" s="17" t="s">
        <v>729</v>
      </c>
      <c r="G34" s="18">
        <v>2</v>
      </c>
      <c r="H34" s="18">
        <v>2</v>
      </c>
      <c r="I34" s="19">
        <v>0</v>
      </c>
      <c r="J34" s="20">
        <v>0</v>
      </c>
      <c r="K34" s="21">
        <v>1</v>
      </c>
      <c r="L34" s="22">
        <v>0</v>
      </c>
      <c r="M34" s="36" t="str">
        <f>VLOOKUP($A34,[1]Sheet1!$A:$AA,27,0)</f>
        <v>Corporate non-stock - demand too low to convert</v>
      </c>
    </row>
    <row r="35" spans="1:13" x14ac:dyDescent="0.3">
      <c r="A35" s="17" t="s">
        <v>313</v>
      </c>
      <c r="B35" s="17" t="s">
        <v>314</v>
      </c>
      <c r="C35" s="17" t="s">
        <v>730</v>
      </c>
      <c r="D35" s="17" t="s">
        <v>629</v>
      </c>
      <c r="E35" s="17" t="s">
        <v>315</v>
      </c>
      <c r="F35" s="17" t="s">
        <v>731</v>
      </c>
      <c r="G35" s="18">
        <v>2</v>
      </c>
      <c r="H35" s="18">
        <v>2</v>
      </c>
      <c r="I35" s="19">
        <v>0</v>
      </c>
      <c r="J35" s="20">
        <v>0</v>
      </c>
      <c r="K35" s="21">
        <v>1</v>
      </c>
      <c r="L35" s="22">
        <v>0</v>
      </c>
      <c r="M35" s="36" t="str">
        <f>VLOOKUP($A35,[1]Sheet1!$A:$AA,27,0)</f>
        <v>Corporate non-stock - demand too low to convert</v>
      </c>
    </row>
    <row r="36" spans="1:13" x14ac:dyDescent="0.3">
      <c r="A36" s="17" t="s">
        <v>732</v>
      </c>
      <c r="B36" s="17" t="s">
        <v>733</v>
      </c>
      <c r="C36" s="17" t="s">
        <v>734</v>
      </c>
      <c r="D36" s="17" t="s">
        <v>735</v>
      </c>
      <c r="E36" s="17" t="s">
        <v>736</v>
      </c>
      <c r="F36" s="17" t="s">
        <v>737</v>
      </c>
      <c r="G36" s="18">
        <v>2</v>
      </c>
      <c r="H36" s="18">
        <v>7</v>
      </c>
      <c r="I36" s="19">
        <v>0</v>
      </c>
      <c r="J36" s="20">
        <v>1</v>
      </c>
      <c r="K36" s="21">
        <v>0</v>
      </c>
      <c r="L36" s="22">
        <v>0</v>
      </c>
      <c r="M36" s="36" t="str">
        <f>VLOOKUP($A36,[1]Sheet1!$A:$AA,27,0)</f>
        <v>Low impact - only 1 or 2 line impact</v>
      </c>
    </row>
    <row r="37" spans="1:13" x14ac:dyDescent="0.3">
      <c r="A37" s="17" t="s">
        <v>738</v>
      </c>
      <c r="B37" s="17" t="s">
        <v>739</v>
      </c>
      <c r="C37" s="17" t="s">
        <v>740</v>
      </c>
      <c r="D37" s="17" t="s">
        <v>634</v>
      </c>
      <c r="E37" s="17" t="s">
        <v>708</v>
      </c>
      <c r="F37" s="17" t="s">
        <v>741</v>
      </c>
      <c r="G37" s="18">
        <v>2</v>
      </c>
      <c r="H37" s="18">
        <v>150</v>
      </c>
      <c r="I37" s="19">
        <v>0</v>
      </c>
      <c r="J37" s="20">
        <v>1</v>
      </c>
      <c r="K37" s="21">
        <v>0</v>
      </c>
      <c r="L37" s="22">
        <v>0</v>
      </c>
      <c r="M37" s="36" t="str">
        <f>VLOOKUP($A37,[1]Sheet1!$A:$AA,27,0)</f>
        <v>Discontinued</v>
      </c>
    </row>
    <row r="38" spans="1:13" x14ac:dyDescent="0.3">
      <c r="A38" s="17" t="s">
        <v>214</v>
      </c>
      <c r="B38" s="17" t="s">
        <v>742</v>
      </c>
      <c r="C38" s="17" t="s">
        <v>602</v>
      </c>
      <c r="D38" s="17" t="s">
        <v>634</v>
      </c>
      <c r="E38" s="17" t="s">
        <v>217</v>
      </c>
      <c r="F38" s="17" t="s">
        <v>743</v>
      </c>
      <c r="G38" s="18">
        <v>2</v>
      </c>
      <c r="H38" s="18">
        <v>7</v>
      </c>
      <c r="I38" s="19">
        <v>0</v>
      </c>
      <c r="J38" s="20">
        <v>0</v>
      </c>
      <c r="K38" s="21">
        <v>1</v>
      </c>
      <c r="L38" s="22">
        <v>0</v>
      </c>
      <c r="M38" s="36" t="str">
        <f>VLOOKUP($A38,[1]Sheet1!$A:$AA,27,0)</f>
        <v>Corporate non-stock - demand too low to convert</v>
      </c>
    </row>
    <row r="39" spans="1:13" x14ac:dyDescent="0.3">
      <c r="A39" s="17" t="s">
        <v>457</v>
      </c>
      <c r="B39" s="17" t="s">
        <v>744</v>
      </c>
      <c r="C39" s="17" t="s">
        <v>745</v>
      </c>
      <c r="D39" s="17" t="s">
        <v>746</v>
      </c>
      <c r="E39" s="17" t="s">
        <v>459</v>
      </c>
      <c r="F39" s="17" t="s">
        <v>747</v>
      </c>
      <c r="G39" s="18">
        <v>2</v>
      </c>
      <c r="H39" s="18">
        <v>6</v>
      </c>
      <c r="I39" s="19">
        <v>0</v>
      </c>
      <c r="J39" s="20">
        <v>0</v>
      </c>
      <c r="K39" s="21">
        <v>0</v>
      </c>
      <c r="L39" s="22">
        <v>1</v>
      </c>
      <c r="M39" s="36" t="str">
        <f>VLOOKUP($A39,[1]Sheet1!$A:$AA,27,0)</f>
        <v>Corporate non-stock - demand too low to convert</v>
      </c>
    </row>
    <row r="40" spans="1:13" x14ac:dyDescent="0.3">
      <c r="A40" s="17" t="s">
        <v>448</v>
      </c>
      <c r="B40" s="17" t="s">
        <v>685</v>
      </c>
      <c r="C40" s="17" t="s">
        <v>748</v>
      </c>
      <c r="D40" s="17" t="s">
        <v>749</v>
      </c>
      <c r="E40" s="17" t="s">
        <v>404</v>
      </c>
      <c r="F40" s="17" t="s">
        <v>750</v>
      </c>
      <c r="G40" s="18">
        <v>2</v>
      </c>
      <c r="H40" s="18">
        <v>2</v>
      </c>
      <c r="I40" s="19">
        <v>0.5</v>
      </c>
      <c r="J40" s="20">
        <v>0</v>
      </c>
      <c r="K40" s="21">
        <v>0</v>
      </c>
      <c r="L40" s="22">
        <v>0.5</v>
      </c>
      <c r="M40" s="36" t="str">
        <f>VLOOKUP($A40,[1]Sheet1!$A:$AA,27,0)</f>
        <v>Low impact - only 1 or 2 line impact</v>
      </c>
    </row>
    <row r="41" spans="1:13" x14ac:dyDescent="0.3">
      <c r="A41" s="17" t="s">
        <v>751</v>
      </c>
      <c r="B41" s="17" t="s">
        <v>752</v>
      </c>
      <c r="C41" s="17" t="s">
        <v>753</v>
      </c>
      <c r="D41" s="17" t="s">
        <v>754</v>
      </c>
      <c r="E41" s="17" t="s">
        <v>599</v>
      </c>
      <c r="F41" s="17" t="s">
        <v>755</v>
      </c>
      <c r="G41" s="18">
        <v>2</v>
      </c>
      <c r="H41" s="18">
        <v>2</v>
      </c>
      <c r="I41" s="19">
        <v>0</v>
      </c>
      <c r="J41" s="20">
        <v>1</v>
      </c>
      <c r="K41" s="21">
        <v>0</v>
      </c>
      <c r="L41" s="22">
        <v>0</v>
      </c>
      <c r="M41" s="36" t="str">
        <f>VLOOKUP($A41,[1]Sheet1!$A:$AA,27,0)</f>
        <v>Low impact - only 1 or 2 line impact</v>
      </c>
    </row>
    <row r="42" spans="1:13" x14ac:dyDescent="0.3">
      <c r="A42" s="17" t="s">
        <v>756</v>
      </c>
      <c r="B42" s="17" t="s">
        <v>757</v>
      </c>
      <c r="C42" s="17" t="s">
        <v>758</v>
      </c>
      <c r="D42" s="17" t="s">
        <v>657</v>
      </c>
      <c r="E42" s="17" t="s">
        <v>280</v>
      </c>
      <c r="F42" s="17" t="s">
        <v>759</v>
      </c>
      <c r="G42" s="18">
        <v>2</v>
      </c>
      <c r="H42" s="18">
        <v>3</v>
      </c>
      <c r="I42" s="19">
        <v>1</v>
      </c>
      <c r="J42" s="20">
        <v>0</v>
      </c>
      <c r="K42" s="21">
        <v>0</v>
      </c>
      <c r="L42" s="22">
        <v>0</v>
      </c>
      <c r="M42" s="36" t="str">
        <f>VLOOKUP($A42,[1]Sheet1!$A:$AA,27,0)</f>
        <v>Manufacturers back order</v>
      </c>
    </row>
    <row r="43" spans="1:13" x14ac:dyDescent="0.3">
      <c r="A43" s="17" t="s">
        <v>760</v>
      </c>
      <c r="B43" s="17" t="s">
        <v>761</v>
      </c>
      <c r="C43" s="17" t="s">
        <v>762</v>
      </c>
      <c r="D43" s="17" t="s">
        <v>634</v>
      </c>
      <c r="E43" s="17" t="s">
        <v>243</v>
      </c>
      <c r="F43" s="17" t="s">
        <v>763</v>
      </c>
      <c r="G43" s="18">
        <v>1</v>
      </c>
      <c r="H43" s="18">
        <v>12</v>
      </c>
      <c r="I43" s="19">
        <v>0</v>
      </c>
      <c r="J43" s="20">
        <v>1</v>
      </c>
      <c r="K43" s="21">
        <v>0</v>
      </c>
      <c r="L43" s="22">
        <v>0</v>
      </c>
      <c r="M43" s="36" t="str">
        <f>VLOOKUP($A43,[1]Sheet1!$A:$AA,27,0)</f>
        <v>Low impact - only 1 or 2 line impact</v>
      </c>
    </row>
    <row r="44" spans="1:13" x14ac:dyDescent="0.3">
      <c r="A44" s="17" t="s">
        <v>514</v>
      </c>
      <c r="B44" s="17" t="s">
        <v>764</v>
      </c>
      <c r="C44" s="17" t="s">
        <v>765</v>
      </c>
      <c r="D44" s="17" t="s">
        <v>766</v>
      </c>
      <c r="E44" s="17" t="s">
        <v>516</v>
      </c>
      <c r="F44" s="17" t="s">
        <v>767</v>
      </c>
      <c r="G44" s="18">
        <v>1</v>
      </c>
      <c r="H44" s="18">
        <v>2</v>
      </c>
      <c r="I44" s="19">
        <v>0</v>
      </c>
      <c r="J44" s="20">
        <v>0</v>
      </c>
      <c r="K44" s="21">
        <v>0</v>
      </c>
      <c r="L44" s="22">
        <v>1</v>
      </c>
      <c r="M44" s="36" t="str">
        <f>VLOOKUP($A44,[1]Sheet1!$A:$AA,27,0)</f>
        <v>Corporate non-stock - demand too low to convert</v>
      </c>
    </row>
    <row r="45" spans="1:13" x14ac:dyDescent="0.3">
      <c r="A45" s="17" t="s">
        <v>532</v>
      </c>
      <c r="B45" s="17" t="s">
        <v>768</v>
      </c>
      <c r="C45" s="17" t="s">
        <v>769</v>
      </c>
      <c r="D45" s="17" t="s">
        <v>634</v>
      </c>
      <c r="E45" s="17" t="s">
        <v>534</v>
      </c>
      <c r="F45" s="17" t="s">
        <v>770</v>
      </c>
      <c r="G45" s="18">
        <v>1</v>
      </c>
      <c r="H45" s="18">
        <v>2</v>
      </c>
      <c r="I45" s="19">
        <v>0</v>
      </c>
      <c r="J45" s="20">
        <v>0</v>
      </c>
      <c r="K45" s="21">
        <v>0</v>
      </c>
      <c r="L45" s="22">
        <v>1</v>
      </c>
      <c r="M45" s="36" t="str">
        <f>VLOOKUP($A45,[1]Sheet1!$A:$AA,27,0)</f>
        <v>Corporate non-stock - demand too low to convert</v>
      </c>
    </row>
    <row r="46" spans="1:13" x14ac:dyDescent="0.3">
      <c r="A46" s="17" t="s">
        <v>380</v>
      </c>
      <c r="B46" s="17" t="s">
        <v>771</v>
      </c>
      <c r="C46" s="17" t="s">
        <v>772</v>
      </c>
      <c r="D46" s="17" t="s">
        <v>773</v>
      </c>
      <c r="E46" s="17" t="s">
        <v>382</v>
      </c>
      <c r="F46" s="17" t="s">
        <v>774</v>
      </c>
      <c r="G46" s="18">
        <v>1</v>
      </c>
      <c r="H46" s="18">
        <v>1</v>
      </c>
      <c r="I46" s="19">
        <v>0</v>
      </c>
      <c r="J46" s="20">
        <v>0</v>
      </c>
      <c r="K46" s="21">
        <v>1</v>
      </c>
      <c r="L46" s="22">
        <v>0</v>
      </c>
      <c r="M46" s="36" t="str">
        <f>VLOOKUP($A46,[1]Sheet1!$A:$AA,27,0)</f>
        <v>Corporate non-stock - demand too low to convert</v>
      </c>
    </row>
    <row r="47" spans="1:13" x14ac:dyDescent="0.3">
      <c r="A47" s="17" t="s">
        <v>364</v>
      </c>
      <c r="B47" s="17" t="s">
        <v>775</v>
      </c>
      <c r="C47" s="17" t="s">
        <v>776</v>
      </c>
      <c r="D47" s="17" t="s">
        <v>777</v>
      </c>
      <c r="E47" s="17" t="s">
        <v>280</v>
      </c>
      <c r="F47" s="17" t="s">
        <v>778</v>
      </c>
      <c r="G47" s="18">
        <v>1</v>
      </c>
      <c r="H47" s="18">
        <v>1</v>
      </c>
      <c r="I47" s="19">
        <v>0</v>
      </c>
      <c r="J47" s="20">
        <v>0</v>
      </c>
      <c r="K47" s="21">
        <v>1</v>
      </c>
      <c r="L47" s="22">
        <v>0</v>
      </c>
      <c r="M47" s="36" t="str">
        <f>VLOOKUP($A47,[1]Sheet1!$A:$AA,27,0)</f>
        <v>Discontinued</v>
      </c>
    </row>
    <row r="48" spans="1:13" x14ac:dyDescent="0.3">
      <c r="A48" s="17" t="s">
        <v>530</v>
      </c>
      <c r="B48" s="17" t="s">
        <v>531</v>
      </c>
      <c r="C48" s="17" t="s">
        <v>779</v>
      </c>
      <c r="D48" s="17" t="s">
        <v>780</v>
      </c>
      <c r="E48" s="17" t="s">
        <v>208</v>
      </c>
      <c r="F48" s="17" t="s">
        <v>781</v>
      </c>
      <c r="G48" s="18">
        <v>1</v>
      </c>
      <c r="H48" s="18">
        <v>1</v>
      </c>
      <c r="I48" s="19">
        <v>0</v>
      </c>
      <c r="J48" s="20">
        <v>0</v>
      </c>
      <c r="K48" s="21">
        <v>0</v>
      </c>
      <c r="L48" s="22">
        <v>1</v>
      </c>
      <c r="M48" s="36" t="str">
        <f>VLOOKUP($A48,[1]Sheet1!$A:$AA,27,0)</f>
        <v>Corporate non-stock - demand too low to convert</v>
      </c>
    </row>
    <row r="49" spans="1:13" x14ac:dyDescent="0.3">
      <c r="A49" s="17" t="s">
        <v>501</v>
      </c>
      <c r="B49" s="17" t="s">
        <v>782</v>
      </c>
      <c r="C49" s="17" t="s">
        <v>783</v>
      </c>
      <c r="D49" s="17" t="s">
        <v>784</v>
      </c>
      <c r="E49" s="17" t="s">
        <v>307</v>
      </c>
      <c r="F49" s="17" t="s">
        <v>785</v>
      </c>
      <c r="G49" s="18">
        <v>1</v>
      </c>
      <c r="H49" s="18">
        <v>1</v>
      </c>
      <c r="I49" s="19">
        <v>0</v>
      </c>
      <c r="J49" s="20">
        <v>0</v>
      </c>
      <c r="K49" s="21">
        <v>0</v>
      </c>
      <c r="L49" s="22">
        <v>1</v>
      </c>
      <c r="M49" s="36" t="str">
        <f>VLOOKUP($A49,[1]Sheet1!$A:$AA,27,0)</f>
        <v>Corporate non-stock - demand too low to convert</v>
      </c>
    </row>
    <row r="50" spans="1:13" x14ac:dyDescent="0.3">
      <c r="A50" s="17" t="s">
        <v>786</v>
      </c>
      <c r="B50" s="17" t="s">
        <v>787</v>
      </c>
      <c r="C50" s="17" t="s">
        <v>788</v>
      </c>
      <c r="D50" s="17" t="s">
        <v>789</v>
      </c>
      <c r="E50" s="17" t="s">
        <v>790</v>
      </c>
      <c r="F50" s="17" t="s">
        <v>791</v>
      </c>
      <c r="G50" s="18">
        <v>1</v>
      </c>
      <c r="H50" s="18">
        <v>1</v>
      </c>
      <c r="I50" s="19">
        <v>1</v>
      </c>
      <c r="J50" s="20">
        <v>0</v>
      </c>
      <c r="K50" s="21">
        <v>0</v>
      </c>
      <c r="L50" s="22">
        <v>0</v>
      </c>
      <c r="M50" s="36" t="str">
        <f>VLOOKUP($A50,[1]Sheet1!$A:$AA,27,0)</f>
        <v>Low impact - only 1 or 2 line impact</v>
      </c>
    </row>
    <row r="51" spans="1:13" x14ac:dyDescent="0.3">
      <c r="A51" s="17" t="s">
        <v>409</v>
      </c>
      <c r="B51" s="17" t="s">
        <v>792</v>
      </c>
      <c r="C51" s="17" t="s">
        <v>793</v>
      </c>
      <c r="D51" s="17" t="s">
        <v>794</v>
      </c>
      <c r="E51" s="17" t="s">
        <v>411</v>
      </c>
      <c r="F51" s="17" t="s">
        <v>795</v>
      </c>
      <c r="G51" s="18">
        <v>1</v>
      </c>
      <c r="H51" s="18">
        <v>1</v>
      </c>
      <c r="I51" s="19">
        <v>0</v>
      </c>
      <c r="J51" s="20">
        <v>0</v>
      </c>
      <c r="K51" s="21">
        <v>1</v>
      </c>
      <c r="L51" s="22">
        <v>0</v>
      </c>
      <c r="M51" s="36" t="str">
        <f>VLOOKUP($A51,[1]Sheet1!$A:$AA,27,0)</f>
        <v>Corporate non-stock - demand too low to convert</v>
      </c>
    </row>
    <row r="52" spans="1:13" x14ac:dyDescent="0.3">
      <c r="A52" s="17" t="s">
        <v>561</v>
      </c>
      <c r="B52" s="17" t="s">
        <v>796</v>
      </c>
      <c r="C52" s="17" t="s">
        <v>797</v>
      </c>
      <c r="D52" s="17" t="s">
        <v>798</v>
      </c>
      <c r="E52" s="17" t="s">
        <v>563</v>
      </c>
      <c r="F52" s="17" t="s">
        <v>799</v>
      </c>
      <c r="G52" s="18">
        <v>1</v>
      </c>
      <c r="H52" s="18">
        <v>1</v>
      </c>
      <c r="I52" s="19">
        <v>0</v>
      </c>
      <c r="J52" s="20">
        <v>0</v>
      </c>
      <c r="K52" s="21">
        <v>0</v>
      </c>
      <c r="L52" s="22">
        <v>1</v>
      </c>
      <c r="M52" s="36" t="str">
        <f>VLOOKUP($A52,[1]Sheet1!$A:$AA,27,0)</f>
        <v>Corporate non-stock - demand too low to convert</v>
      </c>
    </row>
    <row r="53" spans="1:13" x14ac:dyDescent="0.3">
      <c r="A53" s="17" t="s">
        <v>540</v>
      </c>
      <c r="B53" s="17" t="s">
        <v>541</v>
      </c>
      <c r="C53" s="17" t="s">
        <v>602</v>
      </c>
      <c r="D53" s="17" t="s">
        <v>634</v>
      </c>
      <c r="E53" s="17" t="s">
        <v>542</v>
      </c>
      <c r="F53" s="17" t="s">
        <v>800</v>
      </c>
      <c r="G53" s="18">
        <v>1</v>
      </c>
      <c r="H53" s="18">
        <v>1</v>
      </c>
      <c r="I53" s="19">
        <v>0</v>
      </c>
      <c r="J53" s="20">
        <v>0</v>
      </c>
      <c r="K53" s="21">
        <v>0</v>
      </c>
      <c r="L53" s="22">
        <v>1</v>
      </c>
      <c r="M53" s="36" t="str">
        <f>VLOOKUP($A53,[1]Sheet1!$A:$AA,27,0)</f>
        <v>Corporate non-stock - demand too low to convert</v>
      </c>
    </row>
    <row r="54" spans="1:13" x14ac:dyDescent="0.3">
      <c r="A54" s="17" t="s">
        <v>406</v>
      </c>
      <c r="B54" s="17" t="s">
        <v>801</v>
      </c>
      <c r="C54" s="17" t="s">
        <v>602</v>
      </c>
      <c r="D54" s="17" t="s">
        <v>634</v>
      </c>
      <c r="E54" s="17" t="s">
        <v>290</v>
      </c>
      <c r="F54" s="17" t="s">
        <v>802</v>
      </c>
      <c r="G54" s="18">
        <v>1</v>
      </c>
      <c r="H54" s="18">
        <v>2</v>
      </c>
      <c r="I54" s="19">
        <v>0</v>
      </c>
      <c r="J54" s="20">
        <v>0</v>
      </c>
      <c r="K54" s="21">
        <v>1</v>
      </c>
      <c r="L54" s="22">
        <v>0</v>
      </c>
      <c r="M54" s="36" t="str">
        <f>VLOOKUP($A54,[1]Sheet1!$A:$AA,27,0)</f>
        <v>Corporate non-stock - demand too low to convert</v>
      </c>
    </row>
    <row r="55" spans="1:13" x14ac:dyDescent="0.3">
      <c r="A55" s="17" t="s">
        <v>803</v>
      </c>
      <c r="B55" s="17" t="s">
        <v>804</v>
      </c>
      <c r="C55" s="17" t="s">
        <v>805</v>
      </c>
      <c r="D55" s="17" t="s">
        <v>806</v>
      </c>
      <c r="E55" s="17" t="s">
        <v>599</v>
      </c>
      <c r="F55" s="17" t="s">
        <v>807</v>
      </c>
      <c r="G55" s="18">
        <v>1</v>
      </c>
      <c r="H55" s="18">
        <v>3</v>
      </c>
      <c r="I55" s="19">
        <v>1</v>
      </c>
      <c r="J55" s="20">
        <v>0</v>
      </c>
      <c r="K55" s="21">
        <v>0</v>
      </c>
      <c r="L55" s="22">
        <v>0</v>
      </c>
      <c r="M55" s="36" t="str">
        <f>VLOOKUP($A55,[1]Sheet1!$A:$AA,27,0)</f>
        <v>Low impact - only 1 or 2 line impact</v>
      </c>
    </row>
    <row r="56" spans="1:13" x14ac:dyDescent="0.3">
      <c r="A56" s="17" t="s">
        <v>548</v>
      </c>
      <c r="B56" s="17" t="s">
        <v>808</v>
      </c>
      <c r="C56" s="17" t="s">
        <v>602</v>
      </c>
      <c r="D56" s="17" t="s">
        <v>809</v>
      </c>
      <c r="E56" s="17" t="s">
        <v>550</v>
      </c>
      <c r="F56" s="17" t="s">
        <v>810</v>
      </c>
      <c r="G56" s="18">
        <v>1</v>
      </c>
      <c r="H56" s="18">
        <v>1</v>
      </c>
      <c r="I56" s="19">
        <v>0</v>
      </c>
      <c r="J56" s="20">
        <v>0</v>
      </c>
      <c r="K56" s="21">
        <v>0</v>
      </c>
      <c r="L56" s="22">
        <v>1</v>
      </c>
      <c r="M56" s="36" t="str">
        <f>VLOOKUP($A56,[1]Sheet1!$A:$AA,27,0)</f>
        <v>Drop-ship only</v>
      </c>
    </row>
    <row r="57" spans="1:13" x14ac:dyDescent="0.3">
      <c r="A57" s="17" t="s">
        <v>811</v>
      </c>
      <c r="B57" s="17" t="s">
        <v>812</v>
      </c>
      <c r="C57" s="17" t="s">
        <v>602</v>
      </c>
      <c r="D57" s="17" t="s">
        <v>813</v>
      </c>
      <c r="E57" s="17" t="s">
        <v>208</v>
      </c>
      <c r="F57" s="17" t="s">
        <v>814</v>
      </c>
      <c r="G57" s="18">
        <v>1</v>
      </c>
      <c r="H57" s="18">
        <v>1</v>
      </c>
      <c r="I57" s="19">
        <v>0</v>
      </c>
      <c r="J57" s="20">
        <v>1</v>
      </c>
      <c r="K57" s="21">
        <v>0</v>
      </c>
      <c r="L57" s="22">
        <v>0</v>
      </c>
      <c r="M57" s="36" t="str">
        <f>VLOOKUP($A57,[1]Sheet1!$A:$AA,27,0)</f>
        <v>Non-stock in the primary DC - demand too low to convert</v>
      </c>
    </row>
    <row r="58" spans="1:13" x14ac:dyDescent="0.3">
      <c r="A58" s="17" t="s">
        <v>519</v>
      </c>
      <c r="B58" s="17" t="s">
        <v>520</v>
      </c>
      <c r="C58" s="17" t="s">
        <v>815</v>
      </c>
      <c r="D58" s="17" t="s">
        <v>634</v>
      </c>
      <c r="E58" s="17" t="s">
        <v>521</v>
      </c>
      <c r="F58" s="17" t="s">
        <v>816</v>
      </c>
      <c r="G58" s="18">
        <v>1</v>
      </c>
      <c r="H58" s="18">
        <v>1</v>
      </c>
      <c r="I58" s="19">
        <v>0</v>
      </c>
      <c r="J58" s="20">
        <v>0</v>
      </c>
      <c r="K58" s="21">
        <v>0</v>
      </c>
      <c r="L58" s="22">
        <v>1</v>
      </c>
      <c r="M58" s="36" t="str">
        <f>VLOOKUP($A58,[1]Sheet1!$A:$AA,27,0)</f>
        <v>Corporate non-stock - demand too low to convert</v>
      </c>
    </row>
    <row r="59" spans="1:13" x14ac:dyDescent="0.3">
      <c r="A59" s="17" t="s">
        <v>489</v>
      </c>
      <c r="B59" s="17" t="s">
        <v>817</v>
      </c>
      <c r="C59" s="17" t="s">
        <v>818</v>
      </c>
      <c r="D59" s="17" t="s">
        <v>819</v>
      </c>
      <c r="E59" s="17" t="s">
        <v>475</v>
      </c>
      <c r="F59" s="17" t="s">
        <v>820</v>
      </c>
      <c r="G59" s="18">
        <v>1</v>
      </c>
      <c r="H59" s="18">
        <v>1</v>
      </c>
      <c r="I59" s="19">
        <v>0</v>
      </c>
      <c r="J59" s="20">
        <v>0</v>
      </c>
      <c r="K59" s="21">
        <v>0</v>
      </c>
      <c r="L59" s="22">
        <v>1</v>
      </c>
      <c r="M59" s="36" t="str">
        <f>VLOOKUP($A59,[1]Sheet1!$A:$AA,27,0)</f>
        <v>Corporate non-stock - demand too low to convert</v>
      </c>
    </row>
    <row r="60" spans="1:13" x14ac:dyDescent="0.3">
      <c r="A60" s="17" t="s">
        <v>565</v>
      </c>
      <c r="B60" s="17" t="s">
        <v>821</v>
      </c>
      <c r="C60" s="17" t="s">
        <v>822</v>
      </c>
      <c r="D60" s="17" t="s">
        <v>672</v>
      </c>
      <c r="E60" s="17" t="s">
        <v>208</v>
      </c>
      <c r="F60" s="17" t="s">
        <v>823</v>
      </c>
      <c r="G60" s="18">
        <v>1</v>
      </c>
      <c r="H60" s="18">
        <v>1</v>
      </c>
      <c r="I60" s="19">
        <v>0</v>
      </c>
      <c r="J60" s="20">
        <v>0</v>
      </c>
      <c r="K60" s="21">
        <v>0</v>
      </c>
      <c r="L60" s="22">
        <v>1</v>
      </c>
      <c r="M60" s="36" t="str">
        <f>VLOOKUP($A60,[1]Sheet1!$A:$AA,27,0)</f>
        <v>Corporate non-stock - demand too low to convert</v>
      </c>
    </row>
    <row r="61" spans="1:13" x14ac:dyDescent="0.3">
      <c r="A61" s="17" t="s">
        <v>348</v>
      </c>
      <c r="B61" s="17" t="s">
        <v>349</v>
      </c>
      <c r="C61" s="17" t="s">
        <v>824</v>
      </c>
      <c r="D61" s="17" t="s">
        <v>825</v>
      </c>
      <c r="E61" s="17" t="s">
        <v>350</v>
      </c>
      <c r="F61" s="17" t="s">
        <v>826</v>
      </c>
      <c r="G61" s="18">
        <v>1</v>
      </c>
      <c r="H61" s="18">
        <v>1</v>
      </c>
      <c r="I61" s="19">
        <v>0</v>
      </c>
      <c r="J61" s="20">
        <v>0</v>
      </c>
      <c r="K61" s="21">
        <v>1</v>
      </c>
      <c r="L61" s="22">
        <v>0</v>
      </c>
      <c r="M61" s="36" t="str">
        <f>VLOOKUP($A61,[1]Sheet1!$A:$AA,27,0)</f>
        <v>Corporate non-stock - demand too low to convert</v>
      </c>
    </row>
    <row r="62" spans="1:13" x14ac:dyDescent="0.3">
      <c r="A62" s="17" t="s">
        <v>241</v>
      </c>
      <c r="B62" s="17" t="s">
        <v>242</v>
      </c>
      <c r="C62" s="17" t="s">
        <v>827</v>
      </c>
      <c r="D62" s="17" t="s">
        <v>712</v>
      </c>
      <c r="E62" s="17" t="s">
        <v>243</v>
      </c>
      <c r="F62" s="17" t="s">
        <v>828</v>
      </c>
      <c r="G62" s="18">
        <v>1</v>
      </c>
      <c r="H62" s="18">
        <v>1</v>
      </c>
      <c r="I62" s="19">
        <v>0</v>
      </c>
      <c r="J62" s="20">
        <v>0</v>
      </c>
      <c r="K62" s="21">
        <v>1</v>
      </c>
      <c r="L62" s="22">
        <v>0</v>
      </c>
      <c r="M62" s="36" t="str">
        <f>VLOOKUP($A62,[1]Sheet1!$A:$AA,27,0)</f>
        <v>Corporate non-stock - demand too low to convert</v>
      </c>
    </row>
    <row r="63" spans="1:13" x14ac:dyDescent="0.3">
      <c r="A63" s="17" t="s">
        <v>386</v>
      </c>
      <c r="B63" s="17" t="s">
        <v>829</v>
      </c>
      <c r="C63" s="17" t="s">
        <v>602</v>
      </c>
      <c r="D63" s="17" t="s">
        <v>634</v>
      </c>
      <c r="E63" s="17" t="s">
        <v>388</v>
      </c>
      <c r="F63" s="17" t="s">
        <v>830</v>
      </c>
      <c r="G63" s="18">
        <v>1</v>
      </c>
      <c r="H63" s="18">
        <v>1</v>
      </c>
      <c r="I63" s="19">
        <v>0</v>
      </c>
      <c r="J63" s="20">
        <v>0</v>
      </c>
      <c r="K63" s="21">
        <v>1</v>
      </c>
      <c r="L63" s="22">
        <v>0</v>
      </c>
      <c r="M63" s="36" t="str">
        <f>VLOOKUP($A63,[1]Sheet1!$A:$AA,27,0)</f>
        <v>Corporate non-stock - demand too low to convert</v>
      </c>
    </row>
    <row r="64" spans="1:13" x14ac:dyDescent="0.3">
      <c r="A64" s="17" t="s">
        <v>831</v>
      </c>
      <c r="B64" s="17" t="s">
        <v>832</v>
      </c>
      <c r="C64" s="17" t="s">
        <v>833</v>
      </c>
      <c r="D64" s="17" t="s">
        <v>634</v>
      </c>
      <c r="E64" s="17" t="s">
        <v>574</v>
      </c>
      <c r="F64" s="17" t="s">
        <v>834</v>
      </c>
      <c r="G64" s="18">
        <v>1</v>
      </c>
      <c r="H64" s="18">
        <v>5</v>
      </c>
      <c r="I64" s="19">
        <v>1</v>
      </c>
      <c r="J64" s="20">
        <v>0</v>
      </c>
      <c r="K64" s="21">
        <v>0</v>
      </c>
      <c r="L64" s="22">
        <v>0</v>
      </c>
      <c r="M64" s="36" t="str">
        <f>VLOOKUP($A64,[1]Sheet1!$A:$AA,27,0)</f>
        <v>Low impact - only 1 or 2 line impact</v>
      </c>
    </row>
    <row r="65" spans="1:13" x14ac:dyDescent="0.3">
      <c r="A65" s="17" t="s">
        <v>835</v>
      </c>
      <c r="B65" s="17" t="s">
        <v>650</v>
      </c>
      <c r="C65" s="17" t="s">
        <v>836</v>
      </c>
      <c r="D65" s="17" t="s">
        <v>629</v>
      </c>
      <c r="E65" s="17" t="s">
        <v>652</v>
      </c>
      <c r="F65" s="17" t="s">
        <v>837</v>
      </c>
      <c r="G65" s="18">
        <v>1</v>
      </c>
      <c r="H65" s="18">
        <v>2</v>
      </c>
      <c r="I65" s="19">
        <v>0</v>
      </c>
      <c r="J65" s="20">
        <v>1</v>
      </c>
      <c r="K65" s="21">
        <v>0</v>
      </c>
      <c r="L65" s="22">
        <v>0</v>
      </c>
      <c r="M65" s="36" t="str">
        <f>VLOOKUP($A65,[1]Sheet1!$A:$AA,27,0)</f>
        <v>Non-stock in the primary DC - demand too low to convert</v>
      </c>
    </row>
    <row r="66" spans="1:13" x14ac:dyDescent="0.3">
      <c r="A66" s="17" t="s">
        <v>345</v>
      </c>
      <c r="B66" s="17" t="s">
        <v>838</v>
      </c>
      <c r="C66" s="17" t="s">
        <v>839</v>
      </c>
      <c r="D66" s="17" t="s">
        <v>784</v>
      </c>
      <c r="E66" s="17" t="s">
        <v>307</v>
      </c>
      <c r="F66" s="17" t="s">
        <v>840</v>
      </c>
      <c r="G66" s="18">
        <v>1</v>
      </c>
      <c r="H66" s="18">
        <v>2</v>
      </c>
      <c r="I66" s="19">
        <v>0</v>
      </c>
      <c r="J66" s="20">
        <v>0</v>
      </c>
      <c r="K66" s="21">
        <v>1</v>
      </c>
      <c r="L66" s="22">
        <v>0</v>
      </c>
      <c r="M66" s="36" t="str">
        <f>VLOOKUP($A66,[1]Sheet1!$A:$AA,27,0)</f>
        <v>Corporate non-stock - demand too low to convert</v>
      </c>
    </row>
    <row r="67" spans="1:13" x14ac:dyDescent="0.3">
      <c r="A67" s="17" t="s">
        <v>390</v>
      </c>
      <c r="B67" s="17" t="s">
        <v>841</v>
      </c>
      <c r="C67" s="17" t="s">
        <v>602</v>
      </c>
      <c r="D67" s="17" t="s">
        <v>712</v>
      </c>
      <c r="E67" s="17" t="s">
        <v>392</v>
      </c>
      <c r="F67" s="17" t="s">
        <v>842</v>
      </c>
      <c r="G67" s="18">
        <v>1</v>
      </c>
      <c r="H67" s="18">
        <v>2</v>
      </c>
      <c r="I67" s="19">
        <v>0</v>
      </c>
      <c r="J67" s="20">
        <v>0</v>
      </c>
      <c r="K67" s="21">
        <v>1</v>
      </c>
      <c r="L67" s="22">
        <v>0</v>
      </c>
      <c r="M67" s="36" t="str">
        <f>VLOOKUP($A67,[1]Sheet1!$A:$AA,27,0)</f>
        <v>Corporate non-stock - demand too low to convert</v>
      </c>
    </row>
    <row r="68" spans="1:13" x14ac:dyDescent="0.3">
      <c r="A68" s="17" t="s">
        <v>843</v>
      </c>
      <c r="B68" s="17" t="s">
        <v>844</v>
      </c>
      <c r="C68" s="17" t="s">
        <v>602</v>
      </c>
      <c r="D68" s="17" t="s">
        <v>845</v>
      </c>
      <c r="E68" s="17" t="s">
        <v>846</v>
      </c>
      <c r="F68" s="17" t="s">
        <v>847</v>
      </c>
      <c r="G68" s="18">
        <v>1</v>
      </c>
      <c r="H68" s="18">
        <v>1</v>
      </c>
      <c r="I68" s="19">
        <v>1</v>
      </c>
      <c r="J68" s="20">
        <v>0</v>
      </c>
      <c r="K68" s="21">
        <v>0</v>
      </c>
      <c r="L68" s="22">
        <v>0</v>
      </c>
      <c r="M68" s="36" t="str">
        <f>VLOOKUP($A68,[1]Sheet1!$A:$AA,27,0)</f>
        <v>Manufacturers back order</v>
      </c>
    </row>
    <row r="69" spans="1:13" x14ac:dyDescent="0.3">
      <c r="A69" s="17" t="s">
        <v>848</v>
      </c>
      <c r="B69" s="17" t="s">
        <v>849</v>
      </c>
      <c r="C69" s="17" t="s">
        <v>850</v>
      </c>
      <c r="D69" s="17" t="s">
        <v>634</v>
      </c>
      <c r="E69" s="17" t="s">
        <v>243</v>
      </c>
      <c r="F69" s="17" t="s">
        <v>851</v>
      </c>
      <c r="G69" s="18">
        <v>1</v>
      </c>
      <c r="H69" s="18">
        <v>6</v>
      </c>
      <c r="I69" s="19">
        <v>1</v>
      </c>
      <c r="J69" s="20">
        <v>0</v>
      </c>
      <c r="K69" s="21">
        <v>0</v>
      </c>
      <c r="L69" s="22">
        <v>0</v>
      </c>
      <c r="M69" s="36" t="str">
        <f>VLOOKUP($A69,[1]Sheet1!$A:$AA,27,0)</f>
        <v>Low impact - only 1 or 2 line impact</v>
      </c>
    </row>
    <row r="70" spans="1:13" x14ac:dyDescent="0.3">
      <c r="A70" s="17" t="s">
        <v>256</v>
      </c>
      <c r="B70" s="17" t="s">
        <v>852</v>
      </c>
      <c r="C70" s="17" t="s">
        <v>853</v>
      </c>
      <c r="D70" s="17" t="s">
        <v>642</v>
      </c>
      <c r="E70" s="17" t="s">
        <v>208</v>
      </c>
      <c r="F70" s="17" t="s">
        <v>854</v>
      </c>
      <c r="G70" s="18">
        <v>1</v>
      </c>
      <c r="H70" s="18">
        <v>1</v>
      </c>
      <c r="I70" s="19">
        <v>0</v>
      </c>
      <c r="J70" s="20">
        <v>0</v>
      </c>
      <c r="K70" s="21">
        <v>1</v>
      </c>
      <c r="L70" s="22">
        <v>0</v>
      </c>
      <c r="M70" s="36" t="str">
        <f>VLOOKUP($A70,[1]Sheet1!$A:$AA,27,0)</f>
        <v>Corporate non-stock - demand too low to convert</v>
      </c>
    </row>
    <row r="71" spans="1:13" x14ac:dyDescent="0.3">
      <c r="A71" s="17" t="s">
        <v>855</v>
      </c>
      <c r="B71" s="17" t="s">
        <v>856</v>
      </c>
      <c r="C71" s="17" t="s">
        <v>633</v>
      </c>
      <c r="D71" s="17" t="s">
        <v>857</v>
      </c>
      <c r="E71" s="17" t="s">
        <v>599</v>
      </c>
      <c r="F71" s="17" t="s">
        <v>858</v>
      </c>
      <c r="G71" s="18">
        <v>1</v>
      </c>
      <c r="H71" s="18">
        <v>3</v>
      </c>
      <c r="I71" s="19">
        <v>1</v>
      </c>
      <c r="J71" s="20">
        <v>0</v>
      </c>
      <c r="K71" s="21">
        <v>0</v>
      </c>
      <c r="L71" s="22">
        <v>0</v>
      </c>
      <c r="M71" s="36" t="str">
        <f>VLOOKUP($A71,[1]Sheet1!$A:$AA,27,0)</f>
        <v>Low impact - only 1 or 2 line impact</v>
      </c>
    </row>
    <row r="72" spans="1:13" x14ac:dyDescent="0.3">
      <c r="A72" s="17" t="s">
        <v>507</v>
      </c>
      <c r="B72" s="17" t="s">
        <v>859</v>
      </c>
      <c r="C72" s="17" t="s">
        <v>860</v>
      </c>
      <c r="D72" s="17" t="s">
        <v>728</v>
      </c>
      <c r="E72" s="17" t="s">
        <v>208</v>
      </c>
      <c r="F72" s="17" t="s">
        <v>861</v>
      </c>
      <c r="G72" s="18">
        <v>1</v>
      </c>
      <c r="H72" s="18">
        <v>1</v>
      </c>
      <c r="I72" s="19">
        <v>0</v>
      </c>
      <c r="J72" s="20">
        <v>0</v>
      </c>
      <c r="K72" s="21">
        <v>0</v>
      </c>
      <c r="L72" s="22">
        <v>1</v>
      </c>
      <c r="M72" s="36" t="str">
        <f>VLOOKUP($A72,[1]Sheet1!$A:$AA,27,0)</f>
        <v>Corporate non-stock - demand too low to convert</v>
      </c>
    </row>
    <row r="73" spans="1:13" x14ac:dyDescent="0.3">
      <c r="A73" s="17" t="s">
        <v>862</v>
      </c>
      <c r="B73" s="17" t="s">
        <v>863</v>
      </c>
      <c r="C73" s="17" t="s">
        <v>864</v>
      </c>
      <c r="D73" s="17" t="s">
        <v>634</v>
      </c>
      <c r="E73" s="17" t="s">
        <v>609</v>
      </c>
      <c r="F73" s="17" t="s">
        <v>865</v>
      </c>
      <c r="G73" s="18">
        <v>1</v>
      </c>
      <c r="H73" s="18">
        <v>12</v>
      </c>
      <c r="I73" s="19">
        <v>0</v>
      </c>
      <c r="J73" s="20">
        <v>1</v>
      </c>
      <c r="K73" s="21">
        <v>0</v>
      </c>
      <c r="L73" s="22">
        <v>0</v>
      </c>
      <c r="M73" s="36" t="str">
        <f>VLOOKUP($A73,[1]Sheet1!$A:$AA,27,0)</f>
        <v>Low impact - only 1 or 2 line impact</v>
      </c>
    </row>
    <row r="74" spans="1:13" x14ac:dyDescent="0.3">
      <c r="A74" s="17" t="s">
        <v>866</v>
      </c>
      <c r="B74" s="17" t="s">
        <v>867</v>
      </c>
      <c r="C74" s="17" t="s">
        <v>607</v>
      </c>
      <c r="D74" s="17" t="s">
        <v>868</v>
      </c>
      <c r="E74" s="17" t="s">
        <v>869</v>
      </c>
      <c r="F74" s="17" t="s">
        <v>870</v>
      </c>
      <c r="G74" s="18">
        <v>1</v>
      </c>
      <c r="H74" s="18">
        <v>1</v>
      </c>
      <c r="I74" s="19">
        <v>1</v>
      </c>
      <c r="J74" s="20">
        <v>0</v>
      </c>
      <c r="K74" s="21">
        <v>0</v>
      </c>
      <c r="L74" s="22">
        <v>0</v>
      </c>
      <c r="M74" s="36" t="str">
        <f>VLOOKUP($A74,[1]Sheet1!$A:$AA,27,0)</f>
        <v>Low impact - only 1 or 2 line impact</v>
      </c>
    </row>
    <row r="75" spans="1:13" x14ac:dyDescent="0.3">
      <c r="A75" s="17" t="s">
        <v>278</v>
      </c>
      <c r="B75" s="17" t="s">
        <v>871</v>
      </c>
      <c r="C75" s="17" t="s">
        <v>872</v>
      </c>
      <c r="D75" s="17" t="s">
        <v>613</v>
      </c>
      <c r="E75" s="17" t="s">
        <v>280</v>
      </c>
      <c r="F75" s="17" t="s">
        <v>873</v>
      </c>
      <c r="G75" s="18">
        <v>1</v>
      </c>
      <c r="H75" s="18">
        <v>1</v>
      </c>
      <c r="I75" s="19">
        <v>0</v>
      </c>
      <c r="J75" s="20">
        <v>0</v>
      </c>
      <c r="K75" s="21">
        <v>1</v>
      </c>
      <c r="L75" s="22">
        <v>0</v>
      </c>
      <c r="M75" s="36" t="str">
        <f>VLOOKUP($A75,[1]Sheet1!$A:$AA,27,0)</f>
        <v>Corporate non-stock - demand too low to convert</v>
      </c>
    </row>
    <row r="76" spans="1:13" x14ac:dyDescent="0.3">
      <c r="A76" s="17" t="s">
        <v>432</v>
      </c>
      <c r="B76" s="17" t="s">
        <v>433</v>
      </c>
      <c r="C76" s="17" t="s">
        <v>602</v>
      </c>
      <c r="D76" s="17" t="s">
        <v>874</v>
      </c>
      <c r="E76" s="17" t="s">
        <v>431</v>
      </c>
      <c r="F76" s="17" t="s">
        <v>875</v>
      </c>
      <c r="G76" s="18">
        <v>1</v>
      </c>
      <c r="H76" s="18">
        <v>1</v>
      </c>
      <c r="I76" s="19">
        <v>0</v>
      </c>
      <c r="J76" s="20">
        <v>0</v>
      </c>
      <c r="K76" s="21">
        <v>1</v>
      </c>
      <c r="L76" s="22">
        <v>0</v>
      </c>
      <c r="M76" s="36" t="str">
        <f>VLOOKUP($A76,[1]Sheet1!$A:$AA,27,0)</f>
        <v>Corporate non-stock - demand too low to convert</v>
      </c>
    </row>
    <row r="77" spans="1:13" x14ac:dyDescent="0.3">
      <c r="A77" s="17" t="s">
        <v>384</v>
      </c>
      <c r="B77" s="17" t="s">
        <v>718</v>
      </c>
      <c r="C77" s="17" t="s">
        <v>876</v>
      </c>
      <c r="D77" s="17" t="s">
        <v>634</v>
      </c>
      <c r="E77" s="17" t="s">
        <v>224</v>
      </c>
      <c r="F77" s="17" t="s">
        <v>877</v>
      </c>
      <c r="G77" s="18">
        <v>1</v>
      </c>
      <c r="H77" s="18">
        <v>2</v>
      </c>
      <c r="I77" s="19">
        <v>0</v>
      </c>
      <c r="J77" s="20">
        <v>0</v>
      </c>
      <c r="K77" s="21">
        <v>1</v>
      </c>
      <c r="L77" s="22">
        <v>0</v>
      </c>
      <c r="M77" s="36" t="str">
        <f>VLOOKUP($A77,[1]Sheet1!$A:$AA,27,0)</f>
        <v>Corporate non-stock - demand too low to convert</v>
      </c>
    </row>
    <row r="78" spans="1:13" x14ac:dyDescent="0.3">
      <c r="A78" s="17" t="s">
        <v>878</v>
      </c>
      <c r="B78" s="17" t="s">
        <v>879</v>
      </c>
      <c r="C78" s="17" t="s">
        <v>880</v>
      </c>
      <c r="D78" s="17" t="s">
        <v>881</v>
      </c>
      <c r="E78" s="17" t="s">
        <v>882</v>
      </c>
      <c r="F78" s="17" t="s">
        <v>883</v>
      </c>
      <c r="G78" s="18">
        <v>1</v>
      </c>
      <c r="H78" s="18">
        <v>2</v>
      </c>
      <c r="I78" s="19">
        <v>0</v>
      </c>
      <c r="J78" s="20">
        <v>1</v>
      </c>
      <c r="K78" s="21">
        <v>0</v>
      </c>
      <c r="L78" s="22">
        <v>0</v>
      </c>
      <c r="M78" s="36" t="str">
        <f>VLOOKUP($A78,[1]Sheet1!$A:$AA,27,0)</f>
        <v>Low impact - only 1 or 2 line impact</v>
      </c>
    </row>
    <row r="79" spans="1:13" x14ac:dyDescent="0.3">
      <c r="A79" s="17" t="s">
        <v>447</v>
      </c>
      <c r="B79" s="17" t="s">
        <v>685</v>
      </c>
      <c r="C79" s="17" t="s">
        <v>884</v>
      </c>
      <c r="D79" s="17" t="s">
        <v>749</v>
      </c>
      <c r="E79" s="17" t="s">
        <v>404</v>
      </c>
      <c r="F79" s="17" t="s">
        <v>885</v>
      </c>
      <c r="G79" s="18">
        <v>1</v>
      </c>
      <c r="H79" s="18">
        <v>1</v>
      </c>
      <c r="I79" s="19">
        <v>0</v>
      </c>
      <c r="J79" s="20">
        <v>0</v>
      </c>
      <c r="K79" s="21">
        <v>0</v>
      </c>
      <c r="L79" s="22">
        <v>1</v>
      </c>
      <c r="M79" s="36" t="str">
        <f>VLOOKUP($A79,[1]Sheet1!$A:$AA,27,0)</f>
        <v>Corporate non-stock - demand too low to convert</v>
      </c>
    </row>
    <row r="80" spans="1:13" x14ac:dyDescent="0.3">
      <c r="A80" s="17" t="s">
        <v>528</v>
      </c>
      <c r="B80" s="17" t="s">
        <v>886</v>
      </c>
      <c r="C80" s="17" t="s">
        <v>887</v>
      </c>
      <c r="D80" s="17" t="s">
        <v>789</v>
      </c>
      <c r="E80" s="17" t="s">
        <v>243</v>
      </c>
      <c r="F80" s="17" t="s">
        <v>888</v>
      </c>
      <c r="G80" s="18">
        <v>1</v>
      </c>
      <c r="H80" s="18">
        <v>1</v>
      </c>
      <c r="I80" s="19">
        <v>0</v>
      </c>
      <c r="J80" s="20">
        <v>0</v>
      </c>
      <c r="K80" s="21">
        <v>0</v>
      </c>
      <c r="L80" s="22">
        <v>1</v>
      </c>
      <c r="M80" s="36" t="str">
        <f>VLOOKUP($A80,[1]Sheet1!$A:$AA,27,0)</f>
        <v>Corporate non-stock - demand too low to convert</v>
      </c>
    </row>
    <row r="81" spans="1:13" x14ac:dyDescent="0.3">
      <c r="A81" s="17" t="s">
        <v>509</v>
      </c>
      <c r="B81" s="17" t="s">
        <v>889</v>
      </c>
      <c r="C81" s="17" t="s">
        <v>602</v>
      </c>
      <c r="D81" s="17" t="s">
        <v>890</v>
      </c>
      <c r="E81" s="17" t="s">
        <v>511</v>
      </c>
      <c r="F81" s="17" t="s">
        <v>891</v>
      </c>
      <c r="G81" s="18">
        <v>1</v>
      </c>
      <c r="H81" s="18">
        <v>1</v>
      </c>
      <c r="I81" s="19">
        <v>0</v>
      </c>
      <c r="J81" s="20">
        <v>0</v>
      </c>
      <c r="K81" s="21">
        <v>0</v>
      </c>
      <c r="L81" s="22">
        <v>1</v>
      </c>
      <c r="M81" s="36" t="str">
        <f>VLOOKUP($A81,[1]Sheet1!$A:$AA,27,0)</f>
        <v>Corporate non-stock - demand too low to convert</v>
      </c>
    </row>
    <row r="82" spans="1:13" x14ac:dyDescent="0.3">
      <c r="A82" s="17" t="s">
        <v>377</v>
      </c>
      <c r="B82" s="17" t="s">
        <v>892</v>
      </c>
      <c r="C82" s="17" t="s">
        <v>893</v>
      </c>
      <c r="D82" s="17" t="s">
        <v>634</v>
      </c>
      <c r="E82" s="17" t="s">
        <v>376</v>
      </c>
      <c r="F82" s="17" t="s">
        <v>894</v>
      </c>
      <c r="G82" s="18">
        <v>1</v>
      </c>
      <c r="H82" s="18">
        <v>3</v>
      </c>
      <c r="I82" s="19">
        <v>0</v>
      </c>
      <c r="J82" s="20">
        <v>0</v>
      </c>
      <c r="K82" s="21">
        <v>1</v>
      </c>
      <c r="L82" s="22">
        <v>0</v>
      </c>
      <c r="M82" s="36" t="str">
        <f>VLOOKUP($A82,[1]Sheet1!$A:$AA,27,0)</f>
        <v>Corporate non-stock - demand too low to convert</v>
      </c>
    </row>
    <row r="83" spans="1:13" x14ac:dyDescent="0.3">
      <c r="A83" s="17" t="s">
        <v>505</v>
      </c>
      <c r="B83" s="17" t="s">
        <v>895</v>
      </c>
      <c r="C83" s="17" t="s">
        <v>602</v>
      </c>
      <c r="D83" s="17" t="s">
        <v>593</v>
      </c>
      <c r="E83" s="17" t="s">
        <v>208</v>
      </c>
      <c r="F83" s="17" t="s">
        <v>896</v>
      </c>
      <c r="G83" s="18">
        <v>1</v>
      </c>
      <c r="H83" s="18">
        <v>1</v>
      </c>
      <c r="I83" s="19">
        <v>0</v>
      </c>
      <c r="J83" s="20">
        <v>0</v>
      </c>
      <c r="K83" s="21">
        <v>0</v>
      </c>
      <c r="L83" s="22">
        <v>1</v>
      </c>
      <c r="M83" s="36" t="str">
        <f>VLOOKUP($A83,[1]Sheet1!$A:$AA,27,0)</f>
        <v>Corporate non-stock - demand too low to convert</v>
      </c>
    </row>
    <row r="84" spans="1:13" x14ac:dyDescent="0.3">
      <c r="A84" s="17" t="s">
        <v>526</v>
      </c>
      <c r="B84" s="17" t="s">
        <v>897</v>
      </c>
      <c r="C84" s="17" t="s">
        <v>602</v>
      </c>
      <c r="D84" s="17" t="s">
        <v>898</v>
      </c>
      <c r="E84" s="17" t="s">
        <v>276</v>
      </c>
      <c r="F84" s="17" t="s">
        <v>899</v>
      </c>
      <c r="G84" s="18">
        <v>1</v>
      </c>
      <c r="H84" s="18">
        <v>1</v>
      </c>
      <c r="I84" s="19">
        <v>0</v>
      </c>
      <c r="J84" s="20">
        <v>0</v>
      </c>
      <c r="K84" s="21">
        <v>0</v>
      </c>
      <c r="L84" s="22">
        <v>1</v>
      </c>
      <c r="M84" s="36" t="str">
        <f>VLOOKUP($A84,[1]Sheet1!$A:$AA,27,0)</f>
        <v>Corporate non-stock - demand too low to convert</v>
      </c>
    </row>
    <row r="85" spans="1:13" x14ac:dyDescent="0.3">
      <c r="A85" s="17" t="s">
        <v>284</v>
      </c>
      <c r="B85" s="17" t="s">
        <v>285</v>
      </c>
      <c r="C85" s="17" t="s">
        <v>900</v>
      </c>
      <c r="D85" s="17" t="s">
        <v>657</v>
      </c>
      <c r="E85" s="17" t="s">
        <v>286</v>
      </c>
      <c r="F85" s="17" t="s">
        <v>901</v>
      </c>
      <c r="G85" s="18">
        <v>1</v>
      </c>
      <c r="H85" s="18">
        <v>1</v>
      </c>
      <c r="I85" s="19">
        <v>0</v>
      </c>
      <c r="J85" s="20">
        <v>0</v>
      </c>
      <c r="K85" s="21">
        <v>1</v>
      </c>
      <c r="L85" s="22">
        <v>0</v>
      </c>
      <c r="M85" s="36" t="str">
        <f>VLOOKUP($A85,[1]Sheet1!$A:$AA,27,0)</f>
        <v>Corporate non-stock - demand too low to convert</v>
      </c>
    </row>
    <row r="86" spans="1:13" x14ac:dyDescent="0.3">
      <c r="A86" s="17" t="s">
        <v>902</v>
      </c>
      <c r="B86" s="17" t="s">
        <v>903</v>
      </c>
      <c r="C86" s="17" t="s">
        <v>864</v>
      </c>
      <c r="D86" s="17" t="s">
        <v>904</v>
      </c>
      <c r="E86" s="17" t="s">
        <v>609</v>
      </c>
      <c r="F86" s="17" t="s">
        <v>905</v>
      </c>
      <c r="G86" s="18">
        <v>1</v>
      </c>
      <c r="H86" s="18">
        <v>2</v>
      </c>
      <c r="I86" s="19">
        <v>1</v>
      </c>
      <c r="J86" s="20">
        <v>0</v>
      </c>
      <c r="K86" s="21">
        <v>0</v>
      </c>
      <c r="L86" s="22">
        <v>0</v>
      </c>
      <c r="M86" s="36" t="str">
        <f>VLOOKUP($A86,[1]Sheet1!$A:$AA,27,0)</f>
        <v>Low impact - only 1 or 2 line impact</v>
      </c>
    </row>
    <row r="87" spans="1:13" x14ac:dyDescent="0.3">
      <c r="A87" s="17" t="s">
        <v>265</v>
      </c>
      <c r="B87" s="17" t="s">
        <v>906</v>
      </c>
      <c r="C87" s="17" t="s">
        <v>907</v>
      </c>
      <c r="D87" s="17" t="s">
        <v>908</v>
      </c>
      <c r="E87" s="17" t="s">
        <v>267</v>
      </c>
      <c r="F87" s="17" t="s">
        <v>909</v>
      </c>
      <c r="G87" s="18">
        <v>1</v>
      </c>
      <c r="H87" s="18">
        <v>1</v>
      </c>
      <c r="I87" s="19">
        <v>0</v>
      </c>
      <c r="J87" s="20">
        <v>0</v>
      </c>
      <c r="K87" s="21">
        <v>1</v>
      </c>
      <c r="L87" s="22">
        <v>0</v>
      </c>
      <c r="M87" s="36" t="str">
        <f>VLOOKUP($A87,[1]Sheet1!$A:$AA,27,0)</f>
        <v>Corporate non-stock - demand too low to convert</v>
      </c>
    </row>
    <row r="88" spans="1:13" x14ac:dyDescent="0.3">
      <c r="A88" s="17" t="s">
        <v>910</v>
      </c>
      <c r="B88" s="17" t="s">
        <v>911</v>
      </c>
      <c r="C88" s="17" t="s">
        <v>912</v>
      </c>
      <c r="D88" s="17" t="s">
        <v>913</v>
      </c>
      <c r="E88" s="17" t="s">
        <v>240</v>
      </c>
      <c r="F88" s="17" t="s">
        <v>914</v>
      </c>
      <c r="G88" s="18">
        <v>1</v>
      </c>
      <c r="H88" s="18">
        <v>6</v>
      </c>
      <c r="I88" s="19">
        <v>1</v>
      </c>
      <c r="J88" s="20">
        <v>0</v>
      </c>
      <c r="K88" s="21">
        <v>0</v>
      </c>
      <c r="L88" s="22">
        <v>0</v>
      </c>
      <c r="M88" s="36" t="str">
        <f>VLOOKUP($A88,[1]Sheet1!$A:$AA,27,0)</f>
        <v>Low impact - only 1 or 2 line impact</v>
      </c>
    </row>
    <row r="89" spans="1:13" x14ac:dyDescent="0.3">
      <c r="A89" s="17" t="s">
        <v>915</v>
      </c>
      <c r="B89" s="17" t="s">
        <v>916</v>
      </c>
      <c r="C89" s="17" t="s">
        <v>602</v>
      </c>
      <c r="D89" s="17" t="s">
        <v>917</v>
      </c>
      <c r="E89" s="17" t="s">
        <v>550</v>
      </c>
      <c r="F89" s="17" t="s">
        <v>918</v>
      </c>
      <c r="G89" s="18">
        <v>1</v>
      </c>
      <c r="H89" s="18">
        <v>4</v>
      </c>
      <c r="I89" s="19">
        <v>0</v>
      </c>
      <c r="J89" s="20">
        <v>1</v>
      </c>
      <c r="K89" s="21">
        <v>0</v>
      </c>
      <c r="L89" s="22">
        <v>0</v>
      </c>
      <c r="M89" s="36" t="str">
        <f>VLOOKUP($A89,[1]Sheet1!$A:$AA,27,0)</f>
        <v>Division limited stocking</v>
      </c>
    </row>
    <row r="90" spans="1:13" x14ac:dyDescent="0.3">
      <c r="A90" s="17" t="s">
        <v>919</v>
      </c>
      <c r="B90" s="17" t="s">
        <v>920</v>
      </c>
      <c r="C90" s="17" t="s">
        <v>921</v>
      </c>
      <c r="D90" s="17" t="s">
        <v>922</v>
      </c>
      <c r="E90" s="17" t="s">
        <v>487</v>
      </c>
      <c r="F90" s="17" t="s">
        <v>923</v>
      </c>
      <c r="G90" s="18">
        <v>1</v>
      </c>
      <c r="H90" s="18">
        <v>1</v>
      </c>
      <c r="I90" s="19">
        <v>1</v>
      </c>
      <c r="J90" s="20">
        <v>0</v>
      </c>
      <c r="K90" s="21">
        <v>0</v>
      </c>
      <c r="L90" s="22">
        <v>0</v>
      </c>
      <c r="M90" s="36" t="str">
        <f>VLOOKUP($A90,[1]Sheet1!$A:$AA,27,0)</f>
        <v>Low impact - only 1 or 2 line impact</v>
      </c>
    </row>
    <row r="91" spans="1:13" x14ac:dyDescent="0.3">
      <c r="A91" s="17" t="s">
        <v>924</v>
      </c>
      <c r="B91" s="17" t="s">
        <v>925</v>
      </c>
      <c r="C91" s="17" t="s">
        <v>926</v>
      </c>
      <c r="D91" s="17" t="s">
        <v>634</v>
      </c>
      <c r="E91" s="17" t="s">
        <v>599</v>
      </c>
      <c r="F91" s="17" t="s">
        <v>927</v>
      </c>
      <c r="G91" s="18">
        <v>1</v>
      </c>
      <c r="H91" s="18">
        <v>48</v>
      </c>
      <c r="I91" s="19">
        <v>0</v>
      </c>
      <c r="J91" s="20">
        <v>1</v>
      </c>
      <c r="K91" s="21">
        <v>0</v>
      </c>
      <c r="L91" s="22">
        <v>0</v>
      </c>
      <c r="M91" s="36" t="str">
        <f>VLOOKUP($A91,[1]Sheet1!$A:$AA,27,0)</f>
        <v>Low impact - only 1 or 2 line impact</v>
      </c>
    </row>
    <row r="92" spans="1:13" x14ac:dyDescent="0.3">
      <c r="A92" s="17" t="s">
        <v>928</v>
      </c>
      <c r="B92" s="17" t="s">
        <v>715</v>
      </c>
      <c r="C92" s="17" t="s">
        <v>929</v>
      </c>
      <c r="D92" s="17" t="s">
        <v>657</v>
      </c>
      <c r="E92" s="17" t="s">
        <v>240</v>
      </c>
      <c r="F92" s="17" t="s">
        <v>930</v>
      </c>
      <c r="G92" s="18">
        <v>1</v>
      </c>
      <c r="H92" s="18">
        <v>1</v>
      </c>
      <c r="I92" s="19">
        <v>0</v>
      </c>
      <c r="J92" s="20">
        <v>1</v>
      </c>
      <c r="K92" s="21">
        <v>0</v>
      </c>
      <c r="L92" s="22">
        <v>0</v>
      </c>
      <c r="M92" s="36" t="str">
        <f>VLOOKUP($A92,[1]Sheet1!$A:$AA,27,0)</f>
        <v>Low impact - only 1 or 2 line impact</v>
      </c>
    </row>
    <row r="93" spans="1:13" x14ac:dyDescent="0.3">
      <c r="A93" s="17" t="s">
        <v>931</v>
      </c>
      <c r="B93" s="17" t="s">
        <v>932</v>
      </c>
      <c r="C93" s="17" t="s">
        <v>933</v>
      </c>
      <c r="D93" s="17" t="s">
        <v>634</v>
      </c>
      <c r="E93" s="17" t="s">
        <v>574</v>
      </c>
      <c r="F93" s="17" t="s">
        <v>934</v>
      </c>
      <c r="G93" s="18">
        <v>1</v>
      </c>
      <c r="H93" s="18">
        <v>5</v>
      </c>
      <c r="I93" s="19">
        <v>0</v>
      </c>
      <c r="J93" s="20">
        <v>1</v>
      </c>
      <c r="K93" s="21">
        <v>0</v>
      </c>
      <c r="L93" s="22">
        <v>0</v>
      </c>
      <c r="M93" s="36" t="str">
        <f>VLOOKUP($A93,[1]Sheet1!$A:$AA,27,0)</f>
        <v>Low impact - only 1 or 2 line impact</v>
      </c>
    </row>
    <row r="94" spans="1:13" x14ac:dyDescent="0.3">
      <c r="A94" s="17" t="s">
        <v>544</v>
      </c>
      <c r="B94" s="17" t="s">
        <v>935</v>
      </c>
      <c r="C94" s="17" t="s">
        <v>936</v>
      </c>
      <c r="D94" s="17" t="s">
        <v>634</v>
      </c>
      <c r="E94" s="17" t="s">
        <v>546</v>
      </c>
      <c r="F94" s="17" t="s">
        <v>937</v>
      </c>
      <c r="G94" s="18">
        <v>1</v>
      </c>
      <c r="H94" s="18">
        <v>2</v>
      </c>
      <c r="I94" s="19">
        <v>0</v>
      </c>
      <c r="J94" s="20">
        <v>0</v>
      </c>
      <c r="K94" s="21">
        <v>0</v>
      </c>
      <c r="L94" s="22">
        <v>1</v>
      </c>
      <c r="M94" s="36" t="str">
        <f>VLOOKUP($A94,[1]Sheet1!$A:$AA,27,0)</f>
        <v>Corporate non-stock - demand too low to convert</v>
      </c>
    </row>
    <row r="95" spans="1:13" x14ac:dyDescent="0.3">
      <c r="A95" s="17" t="s">
        <v>938</v>
      </c>
      <c r="B95" s="17" t="s">
        <v>939</v>
      </c>
      <c r="C95" s="17" t="s">
        <v>940</v>
      </c>
      <c r="D95" s="17" t="s">
        <v>941</v>
      </c>
      <c r="E95" s="17" t="s">
        <v>942</v>
      </c>
      <c r="F95" s="17" t="s">
        <v>943</v>
      </c>
      <c r="G95" s="18">
        <v>1</v>
      </c>
      <c r="H95" s="18">
        <v>1</v>
      </c>
      <c r="I95" s="19">
        <v>0</v>
      </c>
      <c r="J95" s="20">
        <v>1</v>
      </c>
      <c r="K95" s="21">
        <v>0</v>
      </c>
      <c r="L95" s="22">
        <v>0</v>
      </c>
      <c r="M95" s="36" t="str">
        <f>VLOOKUP($A95,[1]Sheet1!$A:$AA,27,0)</f>
        <v>Low impact - only 1 or 2 line impact</v>
      </c>
    </row>
    <row r="96" spans="1:13" x14ac:dyDescent="0.3">
      <c r="A96" s="17" t="s">
        <v>578</v>
      </c>
      <c r="B96" s="17" t="s">
        <v>944</v>
      </c>
      <c r="C96" s="17" t="s">
        <v>602</v>
      </c>
      <c r="D96" s="17" t="s">
        <v>945</v>
      </c>
      <c r="E96" s="17" t="s">
        <v>580</v>
      </c>
      <c r="F96" s="17" t="s">
        <v>946</v>
      </c>
      <c r="G96" s="18">
        <v>1</v>
      </c>
      <c r="H96" s="18">
        <v>1</v>
      </c>
      <c r="I96" s="19">
        <v>0</v>
      </c>
      <c r="J96" s="20">
        <v>0</v>
      </c>
      <c r="K96" s="21">
        <v>0</v>
      </c>
      <c r="L96" s="22">
        <v>1</v>
      </c>
      <c r="M96" s="36" t="str">
        <f>VLOOKUP($A96,[1]Sheet1!$A:$AA,27,0)</f>
        <v>Corporate non-stock - demand too low to convert</v>
      </c>
    </row>
    <row r="97" spans="1:13" x14ac:dyDescent="0.3">
      <c r="A97" s="17" t="s">
        <v>947</v>
      </c>
      <c r="B97" s="17" t="s">
        <v>948</v>
      </c>
      <c r="C97" s="17" t="s">
        <v>949</v>
      </c>
      <c r="D97" s="17" t="s">
        <v>634</v>
      </c>
      <c r="E97" s="17" t="s">
        <v>574</v>
      </c>
      <c r="F97" s="17" t="s">
        <v>950</v>
      </c>
      <c r="G97" s="18">
        <v>1</v>
      </c>
      <c r="H97" s="18">
        <v>4</v>
      </c>
      <c r="I97" s="19">
        <v>0</v>
      </c>
      <c r="J97" s="20">
        <v>1</v>
      </c>
      <c r="K97" s="21">
        <v>0</v>
      </c>
      <c r="L97" s="22">
        <v>0</v>
      </c>
      <c r="M97" s="36" t="str">
        <f>VLOOKUP($A97,[1]Sheet1!$A:$AA,27,0)</f>
        <v>Low impact - only 1 or 2 line impact</v>
      </c>
    </row>
    <row r="98" spans="1:13" x14ac:dyDescent="0.3">
      <c r="A98" s="17" t="s">
        <v>951</v>
      </c>
      <c r="B98" s="17" t="s">
        <v>952</v>
      </c>
      <c r="C98" s="17" t="s">
        <v>818</v>
      </c>
      <c r="D98" s="17" t="s">
        <v>629</v>
      </c>
      <c r="E98" s="17" t="s">
        <v>953</v>
      </c>
      <c r="F98" s="17" t="s">
        <v>954</v>
      </c>
      <c r="G98" s="18">
        <v>1</v>
      </c>
      <c r="H98" s="18">
        <v>2</v>
      </c>
      <c r="I98" s="19">
        <v>1</v>
      </c>
      <c r="J98" s="20">
        <v>0</v>
      </c>
      <c r="K98" s="21">
        <v>0</v>
      </c>
      <c r="L98" s="22">
        <v>0</v>
      </c>
      <c r="M98" s="36" t="str">
        <f>VLOOKUP($A98,[1]Sheet1!$A:$AA,27,0)</f>
        <v>Low impact - only 1 or 2 line impact</v>
      </c>
    </row>
    <row r="99" spans="1:13" x14ac:dyDescent="0.3">
      <c r="A99" s="17" t="s">
        <v>335</v>
      </c>
      <c r="B99" s="17" t="s">
        <v>955</v>
      </c>
      <c r="C99" s="17" t="s">
        <v>956</v>
      </c>
      <c r="D99" s="17" t="s">
        <v>712</v>
      </c>
      <c r="E99" s="17" t="s">
        <v>233</v>
      </c>
      <c r="F99" s="17" t="s">
        <v>957</v>
      </c>
      <c r="G99" s="18">
        <v>1</v>
      </c>
      <c r="H99" s="18">
        <v>1</v>
      </c>
      <c r="I99" s="19">
        <v>0</v>
      </c>
      <c r="J99" s="20">
        <v>0</v>
      </c>
      <c r="K99" s="21">
        <v>1</v>
      </c>
      <c r="L99" s="22">
        <v>0</v>
      </c>
      <c r="M99" s="36" t="str">
        <f>VLOOKUP($A99,[1]Sheet1!$A:$AA,27,0)</f>
        <v>Corporate non-stock - demand too low to convert</v>
      </c>
    </row>
    <row r="100" spans="1:13" x14ac:dyDescent="0.3">
      <c r="A100" s="17" t="s">
        <v>402</v>
      </c>
      <c r="B100" s="17" t="s">
        <v>958</v>
      </c>
      <c r="C100" s="17" t="s">
        <v>602</v>
      </c>
      <c r="D100" s="17" t="s">
        <v>634</v>
      </c>
      <c r="E100" s="17" t="s">
        <v>404</v>
      </c>
      <c r="F100" s="17" t="s">
        <v>959</v>
      </c>
      <c r="G100" s="18">
        <v>1</v>
      </c>
      <c r="H100" s="18">
        <v>5</v>
      </c>
      <c r="I100" s="19">
        <v>0</v>
      </c>
      <c r="J100" s="20">
        <v>0</v>
      </c>
      <c r="K100" s="21">
        <v>1</v>
      </c>
      <c r="L100" s="22">
        <v>0</v>
      </c>
      <c r="M100" s="36" t="str">
        <f>VLOOKUP($A100,[1]Sheet1!$A:$AA,27,0)</f>
        <v>Corporate non-stock - demand too low to convert</v>
      </c>
    </row>
    <row r="101" spans="1:13" x14ac:dyDescent="0.3">
      <c r="A101" s="17" t="s">
        <v>496</v>
      </c>
      <c r="B101" s="17" t="s">
        <v>960</v>
      </c>
      <c r="C101" s="17" t="s">
        <v>961</v>
      </c>
      <c r="D101" s="17" t="s">
        <v>962</v>
      </c>
      <c r="E101" s="17" t="s">
        <v>498</v>
      </c>
      <c r="F101" s="17" t="s">
        <v>963</v>
      </c>
      <c r="G101" s="18">
        <v>1</v>
      </c>
      <c r="H101" s="18">
        <v>1</v>
      </c>
      <c r="I101" s="19">
        <v>0</v>
      </c>
      <c r="J101" s="20">
        <v>0</v>
      </c>
      <c r="K101" s="21">
        <v>0</v>
      </c>
      <c r="L101" s="22">
        <v>1</v>
      </c>
      <c r="M101" s="36" t="str">
        <f>VLOOKUP($A101,[1]Sheet1!$A:$AA,27,0)</f>
        <v>Corporate non-stock - demand too low to convert</v>
      </c>
    </row>
    <row r="102" spans="1:13" x14ac:dyDescent="0.3">
      <c r="A102" s="17" t="s">
        <v>964</v>
      </c>
      <c r="B102" s="17" t="s">
        <v>965</v>
      </c>
      <c r="C102" s="17" t="s">
        <v>966</v>
      </c>
      <c r="D102" s="17" t="s">
        <v>634</v>
      </c>
      <c r="E102" s="17" t="s">
        <v>280</v>
      </c>
      <c r="F102" s="17" t="s">
        <v>967</v>
      </c>
      <c r="G102" s="18">
        <v>1</v>
      </c>
      <c r="H102" s="18">
        <v>10</v>
      </c>
      <c r="I102" s="19">
        <v>0</v>
      </c>
      <c r="J102" s="20">
        <v>1</v>
      </c>
      <c r="K102" s="21">
        <v>0</v>
      </c>
      <c r="L102" s="22">
        <v>0</v>
      </c>
      <c r="M102" s="36" t="str">
        <f>VLOOKUP($A102,[1]Sheet1!$A:$AA,27,0)</f>
        <v>Low impact - only 1 or 2 line impact</v>
      </c>
    </row>
    <row r="103" spans="1:13" x14ac:dyDescent="0.3">
      <c r="A103" s="17" t="s">
        <v>968</v>
      </c>
      <c r="B103" s="17" t="s">
        <v>969</v>
      </c>
      <c r="C103" s="17" t="s">
        <v>602</v>
      </c>
      <c r="D103" s="17" t="s">
        <v>970</v>
      </c>
      <c r="E103" s="17" t="s">
        <v>208</v>
      </c>
      <c r="F103" s="17" t="s">
        <v>971</v>
      </c>
      <c r="G103" s="18">
        <v>1</v>
      </c>
      <c r="H103" s="18">
        <v>10</v>
      </c>
      <c r="I103" s="19">
        <v>0</v>
      </c>
      <c r="J103" s="20">
        <v>1</v>
      </c>
      <c r="K103" s="21">
        <v>0</v>
      </c>
      <c r="L103" s="22">
        <v>0</v>
      </c>
      <c r="M103" s="36" t="str">
        <f>VLOOKUP($A103,[1]Sheet1!$A:$AA,27,0)</f>
        <v>Non-stock in the primary DC - demand too low to convert</v>
      </c>
    </row>
    <row r="104" spans="1:13" x14ac:dyDescent="0.3">
      <c r="A104" s="17" t="s">
        <v>972</v>
      </c>
      <c r="B104" s="17" t="s">
        <v>973</v>
      </c>
      <c r="C104" s="17" t="s">
        <v>974</v>
      </c>
      <c r="D104" s="17" t="s">
        <v>728</v>
      </c>
      <c r="E104" s="17" t="s">
        <v>208</v>
      </c>
      <c r="F104" s="17" t="s">
        <v>975</v>
      </c>
      <c r="G104" s="18">
        <v>1</v>
      </c>
      <c r="H104" s="18">
        <v>4</v>
      </c>
      <c r="I104" s="19">
        <v>0</v>
      </c>
      <c r="J104" s="20">
        <v>1</v>
      </c>
      <c r="K104" s="21">
        <v>0</v>
      </c>
      <c r="L104" s="22">
        <v>0</v>
      </c>
      <c r="M104" s="36" t="str">
        <f>VLOOKUP($A104,[1]Sheet1!$A:$AA,27,0)</f>
        <v>Low impact - only 1 or 2 line impact</v>
      </c>
    </row>
    <row r="105" spans="1:13" x14ac:dyDescent="0.3">
      <c r="A105" s="17" t="s">
        <v>494</v>
      </c>
      <c r="B105" s="17" t="s">
        <v>976</v>
      </c>
      <c r="C105" s="17" t="s">
        <v>977</v>
      </c>
      <c r="D105" s="17" t="s">
        <v>789</v>
      </c>
      <c r="E105" s="17" t="s">
        <v>243</v>
      </c>
      <c r="F105" s="17" t="s">
        <v>978</v>
      </c>
      <c r="G105" s="18">
        <v>1</v>
      </c>
      <c r="H105" s="18">
        <v>1</v>
      </c>
      <c r="I105" s="19">
        <v>0</v>
      </c>
      <c r="J105" s="20">
        <v>0</v>
      </c>
      <c r="K105" s="21">
        <v>0</v>
      </c>
      <c r="L105" s="22">
        <v>1</v>
      </c>
      <c r="M105" s="36" t="str">
        <f>VLOOKUP($A105,[1]Sheet1!$A:$AA,27,0)</f>
        <v>Corporate non-stock - demand too low to convert</v>
      </c>
    </row>
    <row r="106" spans="1:13" x14ac:dyDescent="0.3">
      <c r="A106" s="17" t="s">
        <v>979</v>
      </c>
      <c r="B106" s="17" t="s">
        <v>980</v>
      </c>
      <c r="C106" s="17" t="s">
        <v>702</v>
      </c>
      <c r="D106" s="17" t="s">
        <v>981</v>
      </c>
      <c r="E106" s="17" t="s">
        <v>487</v>
      </c>
      <c r="F106" s="17" t="s">
        <v>982</v>
      </c>
      <c r="G106" s="18">
        <v>1</v>
      </c>
      <c r="H106" s="18">
        <v>40</v>
      </c>
      <c r="I106" s="19">
        <v>0</v>
      </c>
      <c r="J106" s="20">
        <v>1</v>
      </c>
      <c r="K106" s="21">
        <v>0</v>
      </c>
      <c r="L106" s="22">
        <v>0</v>
      </c>
      <c r="M106" s="36" t="str">
        <f>VLOOKUP($A106,[1]Sheet1!$A:$AA,27,0)</f>
        <v>Low impact - only 1 or 2 line impact</v>
      </c>
    </row>
    <row r="107" spans="1:13" x14ac:dyDescent="0.3">
      <c r="A107" s="17" t="s">
        <v>983</v>
      </c>
      <c r="B107" s="17" t="s">
        <v>984</v>
      </c>
      <c r="C107" s="17" t="s">
        <v>602</v>
      </c>
      <c r="D107" s="17" t="s">
        <v>613</v>
      </c>
      <c r="E107" s="17" t="s">
        <v>286</v>
      </c>
      <c r="F107" s="17" t="s">
        <v>985</v>
      </c>
      <c r="G107" s="18">
        <v>1</v>
      </c>
      <c r="H107" s="18">
        <v>1</v>
      </c>
      <c r="I107" s="19">
        <v>0</v>
      </c>
      <c r="J107" s="20">
        <v>1</v>
      </c>
      <c r="K107" s="21">
        <v>0</v>
      </c>
      <c r="L107" s="22">
        <v>0</v>
      </c>
      <c r="M107" s="36" t="str">
        <f>VLOOKUP($A107,[1]Sheet1!$A:$AA,27,0)</f>
        <v>Low impact - only 1 or 2 line impact</v>
      </c>
    </row>
    <row r="108" spans="1:13" x14ac:dyDescent="0.3">
      <c r="A108" s="17" t="s">
        <v>986</v>
      </c>
      <c r="B108" s="17" t="s">
        <v>987</v>
      </c>
      <c r="C108" s="17" t="s">
        <v>988</v>
      </c>
      <c r="D108" s="17" t="s">
        <v>989</v>
      </c>
      <c r="E108" s="17" t="s">
        <v>599</v>
      </c>
      <c r="F108" s="17" t="s">
        <v>990</v>
      </c>
      <c r="G108" s="18">
        <v>1</v>
      </c>
      <c r="H108" s="18">
        <v>2</v>
      </c>
      <c r="I108" s="19">
        <v>1</v>
      </c>
      <c r="J108" s="20">
        <v>0</v>
      </c>
      <c r="K108" s="21">
        <v>0</v>
      </c>
      <c r="L108" s="22">
        <v>0</v>
      </c>
      <c r="M108" s="36" t="str">
        <f>VLOOKUP($A108,[1]Sheet1!$A:$AA,27,0)</f>
        <v>Low impact - only 1 or 2 line impact</v>
      </c>
    </row>
    <row r="109" spans="1:13" x14ac:dyDescent="0.3">
      <c r="A109" s="17" t="s">
        <v>418</v>
      </c>
      <c r="B109" s="17" t="s">
        <v>991</v>
      </c>
      <c r="C109" s="17" t="s">
        <v>992</v>
      </c>
      <c r="D109" s="17" t="s">
        <v>634</v>
      </c>
      <c r="E109" s="17" t="s">
        <v>420</v>
      </c>
      <c r="F109" s="17" t="s">
        <v>993</v>
      </c>
      <c r="G109" s="18">
        <v>1</v>
      </c>
      <c r="H109" s="18">
        <v>8</v>
      </c>
      <c r="I109" s="19">
        <v>0</v>
      </c>
      <c r="J109" s="20">
        <v>0</v>
      </c>
      <c r="K109" s="21">
        <v>1</v>
      </c>
      <c r="L109" s="22">
        <v>0</v>
      </c>
      <c r="M109" s="36" t="str">
        <f>VLOOKUP($A109,[1]Sheet1!$A:$AA,27,0)</f>
        <v>Corporate non-stock - demand too low to convert</v>
      </c>
    </row>
    <row r="110" spans="1:13" x14ac:dyDescent="0.3">
      <c r="A110" s="17" t="s">
        <v>994</v>
      </c>
      <c r="B110" s="17" t="s">
        <v>995</v>
      </c>
      <c r="C110" s="17" t="s">
        <v>996</v>
      </c>
      <c r="D110" s="17" t="s">
        <v>868</v>
      </c>
      <c r="E110" s="17" t="s">
        <v>997</v>
      </c>
      <c r="F110" s="17" t="s">
        <v>994</v>
      </c>
      <c r="G110" s="18">
        <v>1</v>
      </c>
      <c r="H110" s="18">
        <v>1</v>
      </c>
      <c r="I110" s="19">
        <v>1</v>
      </c>
      <c r="J110" s="20">
        <v>0</v>
      </c>
      <c r="K110" s="21">
        <v>0</v>
      </c>
      <c r="L110" s="22">
        <v>0</v>
      </c>
      <c r="M110" s="36" t="str">
        <f>VLOOKUP($A110,[1]Sheet1!$A:$AA,27,0)</f>
        <v>Low impact - only 1 or 2 line impact</v>
      </c>
    </row>
    <row r="111" spans="1:13" x14ac:dyDescent="0.3">
      <c r="A111" s="17" t="s">
        <v>998</v>
      </c>
      <c r="B111" s="17" t="s">
        <v>999</v>
      </c>
      <c r="C111" s="17" t="s">
        <v>1000</v>
      </c>
      <c r="D111" s="17" t="s">
        <v>868</v>
      </c>
      <c r="E111" s="17" t="s">
        <v>1001</v>
      </c>
      <c r="F111" s="17" t="s">
        <v>1002</v>
      </c>
      <c r="G111" s="18">
        <v>1</v>
      </c>
      <c r="H111" s="18">
        <v>12</v>
      </c>
      <c r="I111" s="19">
        <v>1</v>
      </c>
      <c r="J111" s="20">
        <v>0</v>
      </c>
      <c r="K111" s="21">
        <v>0</v>
      </c>
      <c r="L111" s="22">
        <v>0</v>
      </c>
      <c r="M111" s="36" t="str">
        <f>VLOOKUP($A111,[1]Sheet1!$A:$AA,27,0)</f>
        <v>Low impact - only 1 or 2 line impact</v>
      </c>
    </row>
    <row r="112" spans="1:13" x14ac:dyDescent="0.3">
      <c r="A112" s="17" t="s">
        <v>481</v>
      </c>
      <c r="B112" s="17" t="s">
        <v>1003</v>
      </c>
      <c r="C112" s="17" t="s">
        <v>1004</v>
      </c>
      <c r="D112" s="17" t="s">
        <v>784</v>
      </c>
      <c r="E112" s="17" t="s">
        <v>483</v>
      </c>
      <c r="F112" s="17" t="s">
        <v>1005</v>
      </c>
      <c r="G112" s="18">
        <v>1</v>
      </c>
      <c r="H112" s="18">
        <v>1</v>
      </c>
      <c r="I112" s="19">
        <v>0</v>
      </c>
      <c r="J112" s="20">
        <v>0</v>
      </c>
      <c r="K112" s="21">
        <v>0</v>
      </c>
      <c r="L112" s="22">
        <v>1</v>
      </c>
      <c r="M112" s="36" t="str">
        <f>VLOOKUP($A112,[1]Sheet1!$A:$AA,27,0)</f>
        <v>Corporate non-stock - demand too low to convert</v>
      </c>
    </row>
    <row r="113" spans="1:13" x14ac:dyDescent="0.3">
      <c r="A113" s="17" t="s">
        <v>304</v>
      </c>
      <c r="B113" s="17" t="s">
        <v>1006</v>
      </c>
      <c r="C113" s="17" t="s">
        <v>1007</v>
      </c>
      <c r="D113" s="17" t="s">
        <v>712</v>
      </c>
      <c r="E113" s="17" t="s">
        <v>307</v>
      </c>
      <c r="F113" s="17" t="s">
        <v>1008</v>
      </c>
      <c r="G113" s="18">
        <v>1</v>
      </c>
      <c r="H113" s="18">
        <v>1</v>
      </c>
      <c r="I113" s="19">
        <v>0</v>
      </c>
      <c r="J113" s="20">
        <v>0</v>
      </c>
      <c r="K113" s="21">
        <v>1</v>
      </c>
      <c r="L113" s="22">
        <v>0</v>
      </c>
      <c r="M113" s="36" t="str">
        <f>VLOOKUP($A113,[1]Sheet1!$A:$AA,27,0)</f>
        <v>Corporate non-stock - demand too low to convert</v>
      </c>
    </row>
    <row r="114" spans="1:13" x14ac:dyDescent="0.3">
      <c r="A114" s="17" t="s">
        <v>1009</v>
      </c>
      <c r="B114" s="17" t="s">
        <v>1010</v>
      </c>
      <c r="C114" s="17" t="s">
        <v>1011</v>
      </c>
      <c r="D114" s="17" t="s">
        <v>629</v>
      </c>
      <c r="E114" s="17" t="s">
        <v>1012</v>
      </c>
      <c r="F114" s="17" t="s">
        <v>1013</v>
      </c>
      <c r="G114" s="18">
        <v>1</v>
      </c>
      <c r="H114" s="18">
        <v>1</v>
      </c>
      <c r="I114" s="19">
        <v>1</v>
      </c>
      <c r="J114" s="20">
        <v>0</v>
      </c>
      <c r="K114" s="21">
        <v>0</v>
      </c>
      <c r="L114" s="22">
        <v>0</v>
      </c>
      <c r="M114" s="36" t="str">
        <f>VLOOKUP($A114,[1]Sheet1!$A:$AA,27,0)</f>
        <v>Low impact - only 1 or 2 line impact</v>
      </c>
    </row>
    <row r="115" spans="1:13" x14ac:dyDescent="0.3">
      <c r="A115" s="17" t="s">
        <v>1014</v>
      </c>
      <c r="B115" s="17" t="s">
        <v>1015</v>
      </c>
      <c r="C115" s="17" t="s">
        <v>1016</v>
      </c>
      <c r="D115" s="17" t="s">
        <v>634</v>
      </c>
      <c r="E115" s="17" t="s">
        <v>574</v>
      </c>
      <c r="F115" s="17" t="s">
        <v>1017</v>
      </c>
      <c r="G115" s="18">
        <v>1</v>
      </c>
      <c r="H115" s="18">
        <v>4</v>
      </c>
      <c r="I115" s="19">
        <v>0</v>
      </c>
      <c r="J115" s="20">
        <v>1</v>
      </c>
      <c r="K115" s="21">
        <v>0</v>
      </c>
      <c r="L115" s="22">
        <v>0</v>
      </c>
      <c r="M115" s="36" t="str">
        <f>VLOOKUP($A115,[1]Sheet1!$A:$AA,27,0)</f>
        <v>Low impact - only 1 or 2 line impact</v>
      </c>
    </row>
    <row r="116" spans="1:13" x14ac:dyDescent="0.3">
      <c r="A116" s="17" t="s">
        <v>429</v>
      </c>
      <c r="B116" s="17" t="s">
        <v>1018</v>
      </c>
      <c r="C116" s="17" t="s">
        <v>1019</v>
      </c>
      <c r="D116" s="17" t="s">
        <v>634</v>
      </c>
      <c r="E116" s="17" t="s">
        <v>431</v>
      </c>
      <c r="F116" s="17" t="s">
        <v>1020</v>
      </c>
      <c r="G116" s="18">
        <v>1</v>
      </c>
      <c r="H116" s="18">
        <v>1</v>
      </c>
      <c r="I116" s="19">
        <v>0</v>
      </c>
      <c r="J116" s="20">
        <v>0</v>
      </c>
      <c r="K116" s="21">
        <v>1</v>
      </c>
      <c r="L116" s="22">
        <v>0</v>
      </c>
      <c r="M116" s="36" t="str">
        <f>VLOOKUP($A116,[1]Sheet1!$A:$AA,27,0)</f>
        <v>Corporate non-stock - demand too low to convert</v>
      </c>
    </row>
    <row r="117" spans="1:13" x14ac:dyDescent="0.3">
      <c r="A117" s="17" t="s">
        <v>485</v>
      </c>
      <c r="B117" s="17" t="s">
        <v>486</v>
      </c>
      <c r="C117" s="17" t="s">
        <v>1021</v>
      </c>
      <c r="D117" s="17" t="s">
        <v>1022</v>
      </c>
      <c r="E117" s="17" t="s">
        <v>487</v>
      </c>
      <c r="F117" s="17" t="s">
        <v>1023</v>
      </c>
      <c r="G117" s="18">
        <v>1</v>
      </c>
      <c r="H117" s="18">
        <v>1</v>
      </c>
      <c r="I117" s="19">
        <v>0</v>
      </c>
      <c r="J117" s="20">
        <v>0</v>
      </c>
      <c r="K117" s="21">
        <v>0</v>
      </c>
      <c r="L117" s="22">
        <v>1</v>
      </c>
      <c r="M117" s="36" t="str">
        <f>VLOOKUP($A117,[1]Sheet1!$A:$AA,27,0)</f>
        <v>Corporate non-stock - demand too low to convert</v>
      </c>
    </row>
    <row r="118" spans="1:13" x14ac:dyDescent="0.3">
      <c r="A118" s="17" t="s">
        <v>1024</v>
      </c>
      <c r="B118" s="17" t="s">
        <v>1025</v>
      </c>
      <c r="C118" s="17" t="s">
        <v>1026</v>
      </c>
      <c r="D118" s="17" t="s">
        <v>806</v>
      </c>
      <c r="E118" s="17" t="s">
        <v>208</v>
      </c>
      <c r="F118" s="17" t="s">
        <v>1027</v>
      </c>
      <c r="G118" s="18">
        <v>1</v>
      </c>
      <c r="H118" s="18">
        <v>1</v>
      </c>
      <c r="I118" s="19">
        <v>0</v>
      </c>
      <c r="J118" s="20">
        <v>1</v>
      </c>
      <c r="K118" s="21">
        <v>0</v>
      </c>
      <c r="L118" s="22">
        <v>0</v>
      </c>
      <c r="M118" s="36" t="str">
        <f>VLOOKUP($A118,[1]Sheet1!$A:$AA,27,0)</f>
        <v>Non-stock in the primary DC - demand too low to convert</v>
      </c>
    </row>
    <row r="119" spans="1:13" x14ac:dyDescent="0.3">
      <c r="A119" s="17" t="s">
        <v>245</v>
      </c>
      <c r="B119" s="17" t="s">
        <v>246</v>
      </c>
      <c r="C119" s="17" t="s">
        <v>1028</v>
      </c>
      <c r="D119" s="17" t="s">
        <v>766</v>
      </c>
      <c r="E119" s="17" t="s">
        <v>247</v>
      </c>
      <c r="F119" s="17" t="s">
        <v>1029</v>
      </c>
      <c r="G119" s="18">
        <v>1</v>
      </c>
      <c r="H119" s="18">
        <v>10</v>
      </c>
      <c r="I119" s="19">
        <v>0</v>
      </c>
      <c r="J119" s="20">
        <v>0</v>
      </c>
      <c r="K119" s="21">
        <v>1</v>
      </c>
      <c r="L119" s="22">
        <v>0</v>
      </c>
      <c r="M119" s="36" t="str">
        <f>VLOOKUP($A119,[1]Sheet1!$A:$AA,27,0)</f>
        <v>Corporate non-stock - demand too low to convert</v>
      </c>
    </row>
    <row r="120" spans="1:13" x14ac:dyDescent="0.3">
      <c r="A120" s="17" t="s">
        <v>1030</v>
      </c>
      <c r="B120" s="17" t="s">
        <v>1031</v>
      </c>
      <c r="C120" s="17" t="s">
        <v>1032</v>
      </c>
      <c r="D120" s="17" t="s">
        <v>1033</v>
      </c>
      <c r="E120" s="17" t="s">
        <v>1034</v>
      </c>
      <c r="F120" s="17" t="s">
        <v>1035</v>
      </c>
      <c r="G120" s="18">
        <v>1</v>
      </c>
      <c r="H120" s="18">
        <v>1</v>
      </c>
      <c r="I120" s="19">
        <v>0</v>
      </c>
      <c r="J120" s="20">
        <v>1</v>
      </c>
      <c r="K120" s="21">
        <v>0</v>
      </c>
      <c r="L120" s="22">
        <v>0</v>
      </c>
      <c r="M120" s="36" t="str">
        <f>VLOOKUP($A120,[1]Sheet1!$A:$AA,27,0)</f>
        <v>Non-stock in the primary DC - demand too low to convert</v>
      </c>
    </row>
    <row r="121" spans="1:13" x14ac:dyDescent="0.3">
      <c r="A121" s="17" t="s">
        <v>1036</v>
      </c>
      <c r="B121" s="17" t="s">
        <v>1037</v>
      </c>
      <c r="C121" s="17" t="s">
        <v>1038</v>
      </c>
      <c r="D121" s="17" t="s">
        <v>613</v>
      </c>
      <c r="E121" s="17" t="s">
        <v>208</v>
      </c>
      <c r="F121" s="17" t="s">
        <v>1039</v>
      </c>
      <c r="G121" s="18">
        <v>1</v>
      </c>
      <c r="H121" s="18">
        <v>1</v>
      </c>
      <c r="I121" s="19">
        <v>0</v>
      </c>
      <c r="J121" s="20">
        <v>1</v>
      </c>
      <c r="K121" s="21">
        <v>0</v>
      </c>
      <c r="L121" s="22">
        <v>0</v>
      </c>
      <c r="M121" s="36" t="str">
        <f>VLOOKUP($A121,[1]Sheet1!$A:$AA,27,0)</f>
        <v>Low impact - only 1 or 2 line impact</v>
      </c>
    </row>
    <row r="122" spans="1:13" x14ac:dyDescent="0.3">
      <c r="A122" s="17" t="s">
        <v>467</v>
      </c>
      <c r="B122" s="17" t="s">
        <v>1040</v>
      </c>
      <c r="C122" s="17" t="s">
        <v>1041</v>
      </c>
      <c r="D122" s="17" t="s">
        <v>634</v>
      </c>
      <c r="E122" s="17" t="s">
        <v>208</v>
      </c>
      <c r="F122" s="17" t="s">
        <v>1042</v>
      </c>
      <c r="G122" s="18">
        <v>1</v>
      </c>
      <c r="H122" s="18">
        <v>1</v>
      </c>
      <c r="I122" s="19">
        <v>0</v>
      </c>
      <c r="J122" s="20">
        <v>0</v>
      </c>
      <c r="K122" s="21">
        <v>0</v>
      </c>
      <c r="L122" s="22">
        <v>1</v>
      </c>
      <c r="M122" s="36" t="str">
        <f>VLOOKUP($A122,[1]Sheet1!$A:$AA,27,0)</f>
        <v>Corporate non-stock - demand too low to convert</v>
      </c>
    </row>
    <row r="123" spans="1:13" x14ac:dyDescent="0.3">
      <c r="A123" s="17" t="s">
        <v>473</v>
      </c>
      <c r="B123" s="17" t="s">
        <v>1043</v>
      </c>
      <c r="C123" s="17" t="s">
        <v>656</v>
      </c>
      <c r="D123" s="17" t="s">
        <v>1044</v>
      </c>
      <c r="E123" s="17" t="s">
        <v>475</v>
      </c>
      <c r="F123" s="17" t="s">
        <v>1045</v>
      </c>
      <c r="G123" s="18">
        <v>1</v>
      </c>
      <c r="H123" s="18">
        <v>1</v>
      </c>
      <c r="I123" s="19">
        <v>0</v>
      </c>
      <c r="J123" s="20">
        <v>0</v>
      </c>
      <c r="K123" s="21">
        <v>0</v>
      </c>
      <c r="L123" s="22">
        <v>1</v>
      </c>
      <c r="M123" s="36" t="str">
        <f>VLOOKUP($A123,[1]Sheet1!$A:$AA,27,0)</f>
        <v>Corporate non-stock - demand too low to convert</v>
      </c>
    </row>
    <row r="124" spans="1:13" x14ac:dyDescent="0.3">
      <c r="A124" s="17" t="s">
        <v>554</v>
      </c>
      <c r="B124" s="17" t="s">
        <v>1046</v>
      </c>
      <c r="C124" s="17" t="s">
        <v>1047</v>
      </c>
      <c r="D124" s="17" t="s">
        <v>1048</v>
      </c>
      <c r="E124" s="17" t="s">
        <v>479</v>
      </c>
      <c r="F124" s="17" t="s">
        <v>1049</v>
      </c>
      <c r="G124" s="18">
        <v>1</v>
      </c>
      <c r="H124" s="18">
        <v>1</v>
      </c>
      <c r="I124" s="19">
        <v>0</v>
      </c>
      <c r="J124" s="20">
        <v>0</v>
      </c>
      <c r="K124" s="21">
        <v>0</v>
      </c>
      <c r="L124" s="22">
        <v>1</v>
      </c>
      <c r="M124" s="36" t="str">
        <f>VLOOKUP($A124,[1]Sheet1!$A:$AA,27,0)</f>
        <v>Drop-ship only</v>
      </c>
    </row>
    <row r="125" spans="1:13" x14ac:dyDescent="0.3">
      <c r="A125" s="17" t="s">
        <v>517</v>
      </c>
      <c r="B125" s="17" t="s">
        <v>1050</v>
      </c>
      <c r="C125" s="17" t="s">
        <v>1051</v>
      </c>
      <c r="D125" s="17" t="s">
        <v>1052</v>
      </c>
      <c r="E125" s="17" t="s">
        <v>208</v>
      </c>
      <c r="F125" s="17" t="s">
        <v>1053</v>
      </c>
      <c r="G125" s="18">
        <v>1</v>
      </c>
      <c r="H125" s="18">
        <v>2</v>
      </c>
      <c r="I125" s="19">
        <v>0</v>
      </c>
      <c r="J125" s="20">
        <v>0</v>
      </c>
      <c r="K125" s="21">
        <v>0</v>
      </c>
      <c r="L125" s="22">
        <v>1</v>
      </c>
      <c r="M125" s="36" t="str">
        <f>VLOOKUP($A125,[1]Sheet1!$A:$AA,27,0)</f>
        <v>Corporate non-stock - demand too low to convert</v>
      </c>
    </row>
    <row r="126" spans="1:13" x14ac:dyDescent="0.3">
      <c r="A126" s="17" t="s">
        <v>370</v>
      </c>
      <c r="B126" s="17" t="s">
        <v>1054</v>
      </c>
      <c r="C126" s="17" t="s">
        <v>1055</v>
      </c>
      <c r="D126" s="17" t="s">
        <v>1056</v>
      </c>
      <c r="E126" s="17" t="s">
        <v>372</v>
      </c>
      <c r="F126" s="17" t="s">
        <v>1057</v>
      </c>
      <c r="G126" s="18">
        <v>1</v>
      </c>
      <c r="H126" s="18">
        <v>2</v>
      </c>
      <c r="I126" s="19">
        <v>0</v>
      </c>
      <c r="J126" s="20">
        <v>0</v>
      </c>
      <c r="K126" s="21">
        <v>1</v>
      </c>
      <c r="L126" s="22">
        <v>0</v>
      </c>
      <c r="M126" s="36" t="str">
        <f>VLOOKUP($A126,[1]Sheet1!$A:$AA,27,0)</f>
        <v>Corporate non-stock - demand too low to convert</v>
      </c>
    </row>
    <row r="127" spans="1:13" x14ac:dyDescent="0.3">
      <c r="A127" s="17" t="s">
        <v>572</v>
      </c>
      <c r="B127" s="17" t="s">
        <v>573</v>
      </c>
      <c r="C127" s="17" t="s">
        <v>602</v>
      </c>
      <c r="D127" s="17" t="s">
        <v>634</v>
      </c>
      <c r="E127" s="17" t="s">
        <v>574</v>
      </c>
      <c r="F127" s="17" t="s">
        <v>1058</v>
      </c>
      <c r="G127" s="18">
        <v>1</v>
      </c>
      <c r="H127" s="18">
        <v>1</v>
      </c>
      <c r="I127" s="19">
        <v>0</v>
      </c>
      <c r="J127" s="20">
        <v>0</v>
      </c>
      <c r="K127" s="21">
        <v>0</v>
      </c>
      <c r="L127" s="22">
        <v>1</v>
      </c>
      <c r="M127" s="36" t="str">
        <f>VLOOKUP($A127,[1]Sheet1!$A:$AA,27,0)</f>
        <v>Corporate non-stock - demand too low to convert</v>
      </c>
    </row>
    <row r="128" spans="1:13" x14ac:dyDescent="0.3">
      <c r="A128" s="17" t="s">
        <v>296</v>
      </c>
      <c r="B128" s="17" t="s">
        <v>1059</v>
      </c>
      <c r="C128" s="17" t="s">
        <v>602</v>
      </c>
      <c r="D128" s="17" t="s">
        <v>825</v>
      </c>
      <c r="E128" s="17" t="s">
        <v>233</v>
      </c>
      <c r="F128" s="17" t="s">
        <v>1060</v>
      </c>
      <c r="G128" s="18">
        <v>1</v>
      </c>
      <c r="H128" s="18">
        <v>3</v>
      </c>
      <c r="I128" s="19">
        <v>0</v>
      </c>
      <c r="J128" s="20">
        <v>0</v>
      </c>
      <c r="K128" s="21">
        <v>1</v>
      </c>
      <c r="L128" s="22">
        <v>0</v>
      </c>
      <c r="M128" s="36" t="str">
        <f>VLOOKUP($A128,[1]Sheet1!$A:$AA,27,0)</f>
        <v>Corporate non-stock - demand too low to convert</v>
      </c>
    </row>
    <row r="129" spans="1:13" x14ac:dyDescent="0.3">
      <c r="A129" s="17" t="s">
        <v>378</v>
      </c>
      <c r="B129" s="17" t="s">
        <v>892</v>
      </c>
      <c r="C129" s="17" t="s">
        <v>1061</v>
      </c>
      <c r="D129" s="17" t="s">
        <v>634</v>
      </c>
      <c r="E129" s="17" t="s">
        <v>376</v>
      </c>
      <c r="F129" s="17" t="s">
        <v>1062</v>
      </c>
      <c r="G129" s="18">
        <v>1</v>
      </c>
      <c r="H129" s="18">
        <v>4</v>
      </c>
      <c r="I129" s="19">
        <v>0</v>
      </c>
      <c r="J129" s="20">
        <v>0</v>
      </c>
      <c r="K129" s="21">
        <v>1</v>
      </c>
      <c r="L129" s="22">
        <v>0</v>
      </c>
      <c r="M129" s="36" t="str">
        <f>VLOOKUP($A129,[1]Sheet1!$A:$AA,27,0)</f>
        <v>Corporate non-stock - demand too low to convert</v>
      </c>
    </row>
    <row r="130" spans="1:13" x14ac:dyDescent="0.3">
      <c r="A130" s="17" t="s">
        <v>1063</v>
      </c>
      <c r="B130" s="17" t="s">
        <v>1064</v>
      </c>
      <c r="C130" s="17" t="s">
        <v>1065</v>
      </c>
      <c r="D130" s="17" t="s">
        <v>687</v>
      </c>
      <c r="E130" s="17" t="s">
        <v>233</v>
      </c>
      <c r="F130" s="17" t="s">
        <v>1066</v>
      </c>
      <c r="G130" s="18">
        <v>1</v>
      </c>
      <c r="H130" s="18">
        <v>25</v>
      </c>
      <c r="I130" s="19">
        <v>0</v>
      </c>
      <c r="J130" s="20">
        <v>1</v>
      </c>
      <c r="K130" s="21">
        <v>0</v>
      </c>
      <c r="L130" s="22">
        <v>0</v>
      </c>
      <c r="M130" s="36" t="str">
        <f>VLOOKUP($A130,[1]Sheet1!$A:$AA,27,0)</f>
        <v>Low impact - only 1 or 2 line impact</v>
      </c>
    </row>
    <row r="131" spans="1:13" x14ac:dyDescent="0.3">
      <c r="A131" s="17" t="s">
        <v>340</v>
      </c>
      <c r="B131" s="17" t="s">
        <v>1067</v>
      </c>
      <c r="C131" s="17" t="s">
        <v>1026</v>
      </c>
      <c r="D131" s="17" t="s">
        <v>766</v>
      </c>
      <c r="E131" s="17" t="s">
        <v>342</v>
      </c>
      <c r="F131" s="17" t="s">
        <v>1068</v>
      </c>
      <c r="G131" s="18">
        <v>1</v>
      </c>
      <c r="H131" s="18">
        <v>1</v>
      </c>
      <c r="I131" s="19">
        <v>0</v>
      </c>
      <c r="J131" s="20">
        <v>0</v>
      </c>
      <c r="K131" s="21">
        <v>1</v>
      </c>
      <c r="L131" s="22">
        <v>0</v>
      </c>
      <c r="M131" s="36" t="str">
        <f>VLOOKUP($A131,[1]Sheet1!$A:$AA,27,0)</f>
        <v>Corporate non-stock - demand too low to convert</v>
      </c>
    </row>
    <row r="132" spans="1:13" x14ac:dyDescent="0.3">
      <c r="A132" s="17" t="s">
        <v>274</v>
      </c>
      <c r="B132" s="17" t="s">
        <v>1069</v>
      </c>
      <c r="C132" s="17" t="s">
        <v>602</v>
      </c>
      <c r="D132" s="17" t="s">
        <v>634</v>
      </c>
      <c r="E132" s="17" t="s">
        <v>276</v>
      </c>
      <c r="F132" s="17" t="s">
        <v>1070</v>
      </c>
      <c r="G132" s="18">
        <v>1</v>
      </c>
      <c r="H132" s="18">
        <v>1</v>
      </c>
      <c r="I132" s="19">
        <v>0</v>
      </c>
      <c r="J132" s="20">
        <v>0</v>
      </c>
      <c r="K132" s="21">
        <v>1</v>
      </c>
      <c r="L132" s="22">
        <v>0</v>
      </c>
      <c r="M132" s="36" t="str">
        <f>VLOOKUP($A132,[1]Sheet1!$A:$AA,27,0)</f>
        <v>Corporate non-stock - demand too low to convert</v>
      </c>
    </row>
    <row r="133" spans="1:13" x14ac:dyDescent="0.3">
      <c r="A133" s="17" t="s">
        <v>259</v>
      </c>
      <c r="B133" s="17" t="s">
        <v>1071</v>
      </c>
      <c r="C133" s="17" t="s">
        <v>1072</v>
      </c>
      <c r="D133" s="17" t="s">
        <v>593</v>
      </c>
      <c r="E133" s="17" t="s">
        <v>262</v>
      </c>
      <c r="F133" s="17" t="s">
        <v>1073</v>
      </c>
      <c r="G133" s="18">
        <v>1</v>
      </c>
      <c r="H133" s="18">
        <v>1</v>
      </c>
      <c r="I133" s="19">
        <v>0</v>
      </c>
      <c r="J133" s="20">
        <v>0</v>
      </c>
      <c r="K133" s="21">
        <v>1</v>
      </c>
      <c r="L133" s="22">
        <v>0</v>
      </c>
      <c r="M133" s="36" t="str">
        <f>VLOOKUP($A133,[1]Sheet1!$A:$AA,27,0)</f>
        <v>Corporate non-stock - demand too low to convert</v>
      </c>
    </row>
    <row r="134" spans="1:13" x14ac:dyDescent="0.3">
      <c r="A134" s="17" t="s">
        <v>1074</v>
      </c>
      <c r="B134" s="17" t="s">
        <v>1075</v>
      </c>
      <c r="C134" s="17" t="s">
        <v>602</v>
      </c>
      <c r="D134" s="17" t="s">
        <v>634</v>
      </c>
      <c r="E134" s="17" t="s">
        <v>280</v>
      </c>
      <c r="F134" s="17" t="s">
        <v>1076</v>
      </c>
      <c r="G134" s="18">
        <v>1</v>
      </c>
      <c r="H134" s="18">
        <v>4</v>
      </c>
      <c r="I134" s="19">
        <v>0</v>
      </c>
      <c r="J134" s="20">
        <v>1</v>
      </c>
      <c r="K134" s="21">
        <v>0</v>
      </c>
      <c r="L134" s="22">
        <v>0</v>
      </c>
      <c r="M134" s="36" t="str">
        <f>VLOOKUP($A134,[1]Sheet1!$A:$AA,27,0)</f>
        <v>Low impact - only 1 or 2 line impact</v>
      </c>
    </row>
    <row r="135" spans="1:13" x14ac:dyDescent="0.3">
      <c r="A135" s="17" t="s">
        <v>536</v>
      </c>
      <c r="B135" s="17" t="s">
        <v>1077</v>
      </c>
      <c r="C135" s="17" t="s">
        <v>783</v>
      </c>
      <c r="D135" s="17" t="s">
        <v>908</v>
      </c>
      <c r="E135" s="17" t="s">
        <v>538</v>
      </c>
      <c r="F135" s="17" t="s">
        <v>1078</v>
      </c>
      <c r="G135" s="18">
        <v>1</v>
      </c>
      <c r="H135" s="18">
        <v>2</v>
      </c>
      <c r="I135" s="19">
        <v>0</v>
      </c>
      <c r="J135" s="20">
        <v>0</v>
      </c>
      <c r="K135" s="21">
        <v>0</v>
      </c>
      <c r="L135" s="22">
        <v>1</v>
      </c>
      <c r="M135" s="36" t="str">
        <f>VLOOKUP($A135,[1]Sheet1!$A:$AA,27,0)</f>
        <v>Corporate non-stock - demand too low to convert</v>
      </c>
    </row>
    <row r="136" spans="1:13" x14ac:dyDescent="0.3">
      <c r="A136" s="17" t="s">
        <v>1079</v>
      </c>
      <c r="B136" s="17" t="s">
        <v>1080</v>
      </c>
      <c r="C136" s="17" t="s">
        <v>1081</v>
      </c>
      <c r="D136" s="17" t="s">
        <v>1082</v>
      </c>
      <c r="E136" s="17" t="s">
        <v>475</v>
      </c>
      <c r="F136" s="17" t="s">
        <v>1083</v>
      </c>
      <c r="G136" s="18">
        <v>1</v>
      </c>
      <c r="H136" s="18">
        <v>2</v>
      </c>
      <c r="I136" s="19">
        <v>0</v>
      </c>
      <c r="J136" s="20">
        <v>1</v>
      </c>
      <c r="K136" s="21">
        <v>0</v>
      </c>
      <c r="L136" s="22">
        <v>0</v>
      </c>
      <c r="M136" s="36" t="str">
        <f>VLOOKUP($A136,[1]Sheet1!$A:$AA,27,0)</f>
        <v>Non-stock in the primary DC - demand too low to convert</v>
      </c>
    </row>
    <row r="137" spans="1:13" x14ac:dyDescent="0.3">
      <c r="A137" s="17" t="s">
        <v>1084</v>
      </c>
      <c r="B137" s="17" t="s">
        <v>1085</v>
      </c>
      <c r="C137" s="17" t="s">
        <v>1086</v>
      </c>
      <c r="D137" s="17" t="s">
        <v>1087</v>
      </c>
      <c r="E137" s="17" t="s">
        <v>280</v>
      </c>
      <c r="F137" s="17" t="s">
        <v>1088</v>
      </c>
      <c r="G137" s="18">
        <v>1</v>
      </c>
      <c r="H137" s="18">
        <v>1</v>
      </c>
      <c r="I137" s="19">
        <v>0</v>
      </c>
      <c r="J137" s="20">
        <v>1</v>
      </c>
      <c r="K137" s="21">
        <v>0</v>
      </c>
      <c r="L137" s="22">
        <v>0</v>
      </c>
      <c r="M137" s="36" t="str">
        <f>VLOOKUP($A137,[1]Sheet1!$A:$AA,27,0)</f>
        <v>Low impact - only 1 or 2 line impact</v>
      </c>
    </row>
    <row r="138" spans="1:13" x14ac:dyDescent="0.3">
      <c r="A138" s="17" t="s">
        <v>1089</v>
      </c>
      <c r="B138" s="17" t="s">
        <v>1090</v>
      </c>
      <c r="C138" s="17" t="s">
        <v>1091</v>
      </c>
      <c r="D138" s="17" t="s">
        <v>634</v>
      </c>
      <c r="E138" s="17" t="s">
        <v>280</v>
      </c>
      <c r="F138" s="17" t="s">
        <v>1092</v>
      </c>
      <c r="G138" s="18">
        <v>1</v>
      </c>
      <c r="H138" s="18">
        <v>3</v>
      </c>
      <c r="I138" s="19">
        <v>0</v>
      </c>
      <c r="J138" s="20">
        <v>1</v>
      </c>
      <c r="K138" s="21">
        <v>0</v>
      </c>
      <c r="L138" s="22">
        <v>0</v>
      </c>
      <c r="M138" s="36" t="str">
        <f>VLOOKUP($A138,[1]Sheet1!$A:$AA,27,0)</f>
        <v>Low impact - only 1 or 2 line impact</v>
      </c>
    </row>
    <row r="139" spans="1:13" x14ac:dyDescent="0.3">
      <c r="A139" s="17" t="s">
        <v>1093</v>
      </c>
      <c r="B139" s="17" t="s">
        <v>1094</v>
      </c>
      <c r="C139" s="17" t="s">
        <v>1095</v>
      </c>
      <c r="D139" s="17" t="s">
        <v>784</v>
      </c>
      <c r="E139" s="17" t="s">
        <v>1096</v>
      </c>
      <c r="F139" s="17" t="s">
        <v>1097</v>
      </c>
      <c r="G139" s="18">
        <v>1</v>
      </c>
      <c r="H139" s="18">
        <v>2</v>
      </c>
      <c r="I139" s="19">
        <v>1</v>
      </c>
      <c r="J139" s="20">
        <v>0</v>
      </c>
      <c r="K139" s="21">
        <v>0</v>
      </c>
      <c r="L139" s="22">
        <v>0</v>
      </c>
      <c r="M139" s="36" t="str">
        <f>VLOOKUP($A139,[1]Sheet1!$A:$AA,27,0)</f>
        <v>Manufacturers back order</v>
      </c>
    </row>
    <row r="140" spans="1:13" x14ac:dyDescent="0.3">
      <c r="A140" s="17" t="s">
        <v>288</v>
      </c>
      <c r="B140" s="17" t="s">
        <v>289</v>
      </c>
      <c r="C140" s="17" t="s">
        <v>1098</v>
      </c>
      <c r="D140" s="17" t="s">
        <v>634</v>
      </c>
      <c r="E140" s="17" t="s">
        <v>290</v>
      </c>
      <c r="F140" s="17" t="s">
        <v>1099</v>
      </c>
      <c r="G140" s="18">
        <v>1</v>
      </c>
      <c r="H140" s="18">
        <v>2</v>
      </c>
      <c r="I140" s="19">
        <v>0</v>
      </c>
      <c r="J140" s="20">
        <v>0</v>
      </c>
      <c r="K140" s="21">
        <v>1</v>
      </c>
      <c r="L140" s="22">
        <v>0</v>
      </c>
      <c r="M140" s="36" t="str">
        <f>VLOOKUP($A140,[1]Sheet1!$A:$AA,27,0)</f>
        <v>Corporate non-stock - demand too low to convert</v>
      </c>
    </row>
    <row r="141" spans="1:13" x14ac:dyDescent="0.3">
      <c r="A141" s="17" t="s">
        <v>1100</v>
      </c>
      <c r="B141" s="17" t="s">
        <v>1101</v>
      </c>
      <c r="C141" s="17" t="s">
        <v>1102</v>
      </c>
      <c r="D141" s="17" t="s">
        <v>634</v>
      </c>
      <c r="E141" s="17" t="s">
        <v>280</v>
      </c>
      <c r="F141" s="17" t="s">
        <v>1103</v>
      </c>
      <c r="G141" s="18">
        <v>1</v>
      </c>
      <c r="H141" s="18">
        <v>10</v>
      </c>
      <c r="I141" s="19">
        <v>1</v>
      </c>
      <c r="J141" s="20">
        <v>0</v>
      </c>
      <c r="K141" s="21">
        <v>0</v>
      </c>
      <c r="L141" s="22">
        <v>0</v>
      </c>
      <c r="M141" s="36" t="str">
        <f>VLOOKUP($A141,[1]Sheet1!$A:$AA,27,0)</f>
        <v>Low impact - only 1 or 2 line impact</v>
      </c>
    </row>
    <row r="142" spans="1:13" x14ac:dyDescent="0.3">
      <c r="A142" s="17" t="s">
        <v>523</v>
      </c>
      <c r="B142" s="17" t="s">
        <v>1104</v>
      </c>
      <c r="C142" s="17" t="s">
        <v>602</v>
      </c>
      <c r="D142" s="17" t="s">
        <v>634</v>
      </c>
      <c r="E142" s="17" t="s">
        <v>276</v>
      </c>
      <c r="F142" s="17" t="s">
        <v>1105</v>
      </c>
      <c r="G142" s="18">
        <v>1</v>
      </c>
      <c r="H142" s="18">
        <v>1</v>
      </c>
      <c r="I142" s="19">
        <v>0</v>
      </c>
      <c r="J142" s="20">
        <v>0</v>
      </c>
      <c r="K142" s="21">
        <v>0</v>
      </c>
      <c r="L142" s="22">
        <v>1</v>
      </c>
      <c r="M142" s="36" t="str">
        <f>VLOOKUP($A142,[1]Sheet1!$A:$AA,27,0)</f>
        <v>Corporate non-stock - demand too low to convert</v>
      </c>
    </row>
    <row r="143" spans="1:13" x14ac:dyDescent="0.3">
      <c r="A143" s="17" t="s">
        <v>292</v>
      </c>
      <c r="B143" s="17" t="s">
        <v>1106</v>
      </c>
      <c r="C143" s="17" t="s">
        <v>602</v>
      </c>
      <c r="D143" s="17" t="s">
        <v>1107</v>
      </c>
      <c r="E143" s="17" t="s">
        <v>280</v>
      </c>
      <c r="F143" s="17" t="s">
        <v>1108</v>
      </c>
      <c r="G143" s="18">
        <v>1</v>
      </c>
      <c r="H143" s="18">
        <v>1</v>
      </c>
      <c r="I143" s="19">
        <v>0</v>
      </c>
      <c r="J143" s="20">
        <v>0</v>
      </c>
      <c r="K143" s="21">
        <v>1</v>
      </c>
      <c r="L143" s="22">
        <v>0</v>
      </c>
      <c r="M143" s="36" t="str">
        <f>VLOOKUP($A143,[1]Sheet1!$A:$AA,27,0)</f>
        <v>Corporate non-stock - demand too low to convert</v>
      </c>
    </row>
    <row r="144" spans="1:13" x14ac:dyDescent="0.3">
      <c r="A144" s="17" t="s">
        <v>1109</v>
      </c>
      <c r="B144" s="17" t="s">
        <v>1110</v>
      </c>
      <c r="C144" s="17" t="s">
        <v>1111</v>
      </c>
      <c r="D144" s="17" t="s">
        <v>970</v>
      </c>
      <c r="E144" s="17" t="s">
        <v>1112</v>
      </c>
      <c r="F144" s="17" t="s">
        <v>1113</v>
      </c>
      <c r="G144" s="18">
        <v>1</v>
      </c>
      <c r="H144" s="18">
        <v>2</v>
      </c>
      <c r="I144" s="19">
        <v>1</v>
      </c>
      <c r="J144" s="20">
        <v>0</v>
      </c>
      <c r="K144" s="21">
        <v>0</v>
      </c>
      <c r="L144" s="22">
        <v>0</v>
      </c>
      <c r="M144" s="36" t="str">
        <f>VLOOKUP($A144,[1]Sheet1!$A:$AA,27,0)</f>
        <v>Low impact - only 1 or 2 line impact</v>
      </c>
    </row>
    <row r="145" spans="1:13" x14ac:dyDescent="0.3">
      <c r="A145" s="17" t="s">
        <v>568</v>
      </c>
      <c r="B145" s="17" t="s">
        <v>1114</v>
      </c>
      <c r="C145" s="17" t="s">
        <v>1115</v>
      </c>
      <c r="D145" s="17" t="s">
        <v>634</v>
      </c>
      <c r="E145" s="17" t="s">
        <v>570</v>
      </c>
      <c r="F145" s="17" t="s">
        <v>1116</v>
      </c>
      <c r="G145" s="18">
        <v>1</v>
      </c>
      <c r="H145" s="18">
        <v>1</v>
      </c>
      <c r="I145" s="19">
        <v>0</v>
      </c>
      <c r="J145" s="20">
        <v>0</v>
      </c>
      <c r="K145" s="21">
        <v>0</v>
      </c>
      <c r="L145" s="22">
        <v>1</v>
      </c>
      <c r="M145" s="36" t="str">
        <f>VLOOKUP($A145,[1]Sheet1!$A:$AA,27,0)</f>
        <v>Corporate non-stock - demand too low to convert</v>
      </c>
    </row>
    <row r="146" spans="1:13" x14ac:dyDescent="0.3">
      <c r="A146" s="17" t="s">
        <v>325</v>
      </c>
      <c r="B146" s="17" t="s">
        <v>1117</v>
      </c>
      <c r="C146" s="17" t="s">
        <v>1118</v>
      </c>
      <c r="D146" s="17" t="s">
        <v>1119</v>
      </c>
      <c r="E146" s="17" t="s">
        <v>224</v>
      </c>
      <c r="F146" s="17" t="s">
        <v>1120</v>
      </c>
      <c r="G146" s="18">
        <v>1</v>
      </c>
      <c r="H146" s="18">
        <v>1</v>
      </c>
      <c r="I146" s="19">
        <v>0</v>
      </c>
      <c r="J146" s="20">
        <v>0</v>
      </c>
      <c r="K146" s="21">
        <v>1</v>
      </c>
      <c r="L146" s="22">
        <v>0</v>
      </c>
      <c r="M146" s="36" t="str">
        <f>VLOOKUP($A146,[1]Sheet1!$A:$AA,27,0)</f>
        <v>Corporate non-stock - demand too low to convert</v>
      </c>
    </row>
    <row r="147" spans="1:13" x14ac:dyDescent="0.3">
      <c r="A147" s="17" t="s">
        <v>1121</v>
      </c>
      <c r="B147" s="17" t="s">
        <v>1122</v>
      </c>
      <c r="C147" s="17" t="s">
        <v>1123</v>
      </c>
      <c r="D147" s="17" t="s">
        <v>657</v>
      </c>
      <c r="E147" s="17" t="s">
        <v>208</v>
      </c>
      <c r="F147" s="17" t="s">
        <v>1124</v>
      </c>
      <c r="G147" s="18">
        <v>1</v>
      </c>
      <c r="H147" s="18">
        <v>3</v>
      </c>
      <c r="I147" s="19">
        <v>0</v>
      </c>
      <c r="J147" s="20">
        <v>1</v>
      </c>
      <c r="K147" s="21">
        <v>0</v>
      </c>
      <c r="L147" s="22">
        <v>0</v>
      </c>
      <c r="M147" s="36" t="str">
        <f>VLOOKUP($A147,[1]Sheet1!$A:$AA,27,0)</f>
        <v>Low impact - only 1 or 2 line impact</v>
      </c>
    </row>
    <row r="148" spans="1:13" x14ac:dyDescent="0.3">
      <c r="A148" s="17" t="s">
        <v>464</v>
      </c>
      <c r="B148" s="17" t="s">
        <v>1125</v>
      </c>
      <c r="C148" s="17" t="s">
        <v>1126</v>
      </c>
      <c r="D148" s="17" t="s">
        <v>634</v>
      </c>
      <c r="E148" s="17" t="s">
        <v>247</v>
      </c>
      <c r="F148" s="17" t="s">
        <v>1127</v>
      </c>
      <c r="G148" s="18">
        <v>1</v>
      </c>
      <c r="H148" s="18">
        <v>1</v>
      </c>
      <c r="I148" s="19">
        <v>0</v>
      </c>
      <c r="J148" s="20">
        <v>0</v>
      </c>
      <c r="K148" s="21">
        <v>0</v>
      </c>
      <c r="L148" s="22">
        <v>1</v>
      </c>
      <c r="M148" s="36" t="str">
        <f>VLOOKUP($A148,[1]Sheet1!$A:$AA,27,0)</f>
        <v>Corporate non-stock - demand too low to convert</v>
      </c>
    </row>
    <row r="149" spans="1:13" x14ac:dyDescent="0.3">
      <c r="A149" s="17" t="s">
        <v>1128</v>
      </c>
      <c r="B149" s="17" t="s">
        <v>1129</v>
      </c>
      <c r="C149" s="17" t="s">
        <v>1130</v>
      </c>
      <c r="D149" s="17" t="s">
        <v>634</v>
      </c>
      <c r="E149" s="17" t="s">
        <v>416</v>
      </c>
      <c r="F149" s="17" t="s">
        <v>1131</v>
      </c>
      <c r="G149" s="18">
        <v>1</v>
      </c>
      <c r="H149" s="18">
        <v>1</v>
      </c>
      <c r="I149" s="19">
        <v>0</v>
      </c>
      <c r="J149" s="20">
        <v>1</v>
      </c>
      <c r="K149" s="21">
        <v>0</v>
      </c>
      <c r="L149" s="22">
        <v>0</v>
      </c>
      <c r="M149" s="36" t="str">
        <f>VLOOKUP($A149,[1]Sheet1!$A:$AA,27,0)</f>
        <v>Discontinued</v>
      </c>
    </row>
    <row r="150" spans="1:13" x14ac:dyDescent="0.3">
      <c r="A150" s="17" t="s">
        <v>1132</v>
      </c>
      <c r="B150" s="17" t="s">
        <v>1133</v>
      </c>
      <c r="C150" s="17" t="s">
        <v>1134</v>
      </c>
      <c r="D150" s="17" t="s">
        <v>1135</v>
      </c>
      <c r="E150" s="17" t="s">
        <v>708</v>
      </c>
      <c r="F150" s="17" t="s">
        <v>1136</v>
      </c>
      <c r="G150" s="18">
        <v>1</v>
      </c>
      <c r="H150" s="18">
        <v>1</v>
      </c>
      <c r="I150" s="19">
        <v>1</v>
      </c>
      <c r="J150" s="20">
        <v>0</v>
      </c>
      <c r="K150" s="21">
        <v>0</v>
      </c>
      <c r="L150" s="22">
        <v>0</v>
      </c>
      <c r="M150" s="36" t="str">
        <f>VLOOKUP($A150,[1]Sheet1!$A:$AA,27,0)</f>
        <v>Low impact - only 1 or 2 line impact</v>
      </c>
    </row>
    <row r="151" spans="1:13" x14ac:dyDescent="0.3">
      <c r="A151" s="17" t="s">
        <v>316</v>
      </c>
      <c r="B151" s="17" t="s">
        <v>1137</v>
      </c>
      <c r="C151" s="17" t="s">
        <v>1138</v>
      </c>
      <c r="D151" s="17" t="s">
        <v>634</v>
      </c>
      <c r="E151" s="17" t="s">
        <v>318</v>
      </c>
      <c r="F151" s="17" t="s">
        <v>1139</v>
      </c>
      <c r="G151" s="18">
        <v>1</v>
      </c>
      <c r="H151" s="18">
        <v>1</v>
      </c>
      <c r="I151" s="19">
        <v>0</v>
      </c>
      <c r="J151" s="20">
        <v>0</v>
      </c>
      <c r="K151" s="21">
        <v>1</v>
      </c>
      <c r="L151" s="22">
        <v>0</v>
      </c>
      <c r="M151" s="36" t="str">
        <f>VLOOKUP($A151,[1]Sheet1!$A:$AA,27,0)</f>
        <v>Corporate non-stock - demand too low to convert</v>
      </c>
    </row>
    <row r="152" spans="1:13" x14ac:dyDescent="0.3">
      <c r="A152" s="17" t="s">
        <v>1140</v>
      </c>
      <c r="B152" s="17" t="s">
        <v>1141</v>
      </c>
      <c r="C152" s="17" t="s">
        <v>661</v>
      </c>
      <c r="D152" s="17" t="s">
        <v>970</v>
      </c>
      <c r="E152" s="17" t="s">
        <v>208</v>
      </c>
      <c r="F152" s="17" t="s">
        <v>1142</v>
      </c>
      <c r="G152" s="18">
        <v>1</v>
      </c>
      <c r="H152" s="18">
        <v>8</v>
      </c>
      <c r="I152" s="19">
        <v>1</v>
      </c>
      <c r="J152" s="20">
        <v>0</v>
      </c>
      <c r="K152" s="21">
        <v>0</v>
      </c>
      <c r="L152" s="22">
        <v>0</v>
      </c>
      <c r="M152" s="36" t="str">
        <f>VLOOKUP($A152,[1]Sheet1!$A:$AA,27,0)</f>
        <v>Low impact - only 1 or 2 line impact</v>
      </c>
    </row>
    <row r="153" spans="1:13" x14ac:dyDescent="0.3">
      <c r="A153" s="17" t="s">
        <v>1143</v>
      </c>
      <c r="B153" s="17" t="s">
        <v>1144</v>
      </c>
      <c r="C153" s="17" t="s">
        <v>1145</v>
      </c>
      <c r="D153" s="17" t="s">
        <v>634</v>
      </c>
      <c r="E153" s="17" t="s">
        <v>280</v>
      </c>
      <c r="F153" s="17" t="s">
        <v>1146</v>
      </c>
      <c r="G153" s="18">
        <v>1</v>
      </c>
      <c r="H153" s="18">
        <v>20</v>
      </c>
      <c r="I153" s="19">
        <v>1</v>
      </c>
      <c r="J153" s="20">
        <v>0</v>
      </c>
      <c r="K153" s="21">
        <v>0</v>
      </c>
      <c r="L153" s="22">
        <v>0</v>
      </c>
      <c r="M153" s="36" t="str">
        <f>VLOOKUP($A153,[1]Sheet1!$A:$AA,27,0)</f>
        <v>Low impact - only 1 or 2 line impact</v>
      </c>
    </row>
    <row r="154" spans="1:13" x14ac:dyDescent="0.3">
      <c r="A154" s="17" t="s">
        <v>1147</v>
      </c>
      <c r="B154" s="17" t="s">
        <v>1148</v>
      </c>
      <c r="C154" s="17" t="s">
        <v>1149</v>
      </c>
      <c r="D154" s="17" t="s">
        <v>657</v>
      </c>
      <c r="E154" s="17" t="s">
        <v>208</v>
      </c>
      <c r="F154" s="17" t="s">
        <v>1150</v>
      </c>
      <c r="G154" s="18">
        <v>1</v>
      </c>
      <c r="H154" s="18">
        <v>4</v>
      </c>
      <c r="I154" s="19">
        <v>1</v>
      </c>
      <c r="J154" s="20">
        <v>0</v>
      </c>
      <c r="K154" s="21">
        <v>0</v>
      </c>
      <c r="L154" s="22">
        <v>0</v>
      </c>
      <c r="M154" s="36" t="str">
        <f>VLOOKUP($A154,[1]Sheet1!$A:$AA,27,0)</f>
        <v>Low impact - only 1 or 2 line impact</v>
      </c>
    </row>
    <row r="155" spans="1:13" x14ac:dyDescent="0.3">
      <c r="A155" s="17" t="s">
        <v>1151</v>
      </c>
      <c r="B155" s="17" t="s">
        <v>1152</v>
      </c>
      <c r="C155" s="17" t="s">
        <v>1153</v>
      </c>
      <c r="D155" s="17" t="s">
        <v>624</v>
      </c>
      <c r="E155" s="17" t="s">
        <v>233</v>
      </c>
      <c r="F155" s="17" t="s">
        <v>1154</v>
      </c>
      <c r="G155" s="18">
        <v>1</v>
      </c>
      <c r="H155" s="18">
        <v>1</v>
      </c>
      <c r="I155" s="19">
        <v>0</v>
      </c>
      <c r="J155" s="20">
        <v>1</v>
      </c>
      <c r="K155" s="21">
        <v>0</v>
      </c>
      <c r="L155" s="22">
        <v>0</v>
      </c>
      <c r="M155" s="36" t="str">
        <f>VLOOKUP($A155,[1]Sheet1!$A:$AA,27,0)</f>
        <v>Low impact - only 1 or 2 line impact</v>
      </c>
    </row>
    <row r="156" spans="1:13" x14ac:dyDescent="0.3">
      <c r="A156" s="17" t="s">
        <v>1155</v>
      </c>
      <c r="B156" s="17" t="s">
        <v>1156</v>
      </c>
      <c r="C156" s="17" t="s">
        <v>1157</v>
      </c>
      <c r="D156" s="17" t="s">
        <v>639</v>
      </c>
      <c r="E156" s="17" t="s">
        <v>1158</v>
      </c>
      <c r="F156" s="17" t="s">
        <v>1159</v>
      </c>
      <c r="G156" s="18">
        <v>1</v>
      </c>
      <c r="H156" s="18">
        <v>1</v>
      </c>
      <c r="I156" s="19">
        <v>0</v>
      </c>
      <c r="J156" s="20">
        <v>1</v>
      </c>
      <c r="K156" s="21">
        <v>0</v>
      </c>
      <c r="L156" s="22">
        <v>0</v>
      </c>
      <c r="M156" s="36" t="str">
        <f>VLOOKUP($A156,[1]Sheet1!$A:$AA,27,0)</f>
        <v>Low impact - only 1 or 2 line impact</v>
      </c>
    </row>
    <row r="157" spans="1:13" x14ac:dyDescent="0.3">
      <c r="A157" s="17" t="s">
        <v>322</v>
      </c>
      <c r="B157" s="17" t="s">
        <v>1160</v>
      </c>
      <c r="C157" s="17" t="s">
        <v>1161</v>
      </c>
      <c r="D157" s="17" t="s">
        <v>634</v>
      </c>
      <c r="E157" s="17" t="s">
        <v>318</v>
      </c>
      <c r="F157" s="17" t="s">
        <v>1162</v>
      </c>
      <c r="G157" s="18">
        <v>1</v>
      </c>
      <c r="H157" s="18">
        <v>1</v>
      </c>
      <c r="I157" s="19">
        <v>0</v>
      </c>
      <c r="J157" s="20">
        <v>0</v>
      </c>
      <c r="K157" s="21">
        <v>1</v>
      </c>
      <c r="L157" s="22">
        <v>0</v>
      </c>
      <c r="M157" s="36" t="str">
        <f>VLOOKUP($A157,[1]Sheet1!$A:$AA,27,0)</f>
        <v>Corporate non-stock - demand too low to convert</v>
      </c>
    </row>
    <row r="158" spans="1:13" x14ac:dyDescent="0.3">
      <c r="A158" s="17" t="s">
        <v>1163</v>
      </c>
      <c r="B158" s="17" t="s">
        <v>1164</v>
      </c>
      <c r="C158" s="17" t="s">
        <v>1165</v>
      </c>
      <c r="D158" s="17" t="s">
        <v>666</v>
      </c>
      <c r="E158" s="17" t="s">
        <v>1166</v>
      </c>
      <c r="F158" s="17" t="s">
        <v>1167</v>
      </c>
      <c r="G158" s="18">
        <v>1</v>
      </c>
      <c r="H158" s="18">
        <v>1</v>
      </c>
      <c r="I158" s="19">
        <v>0</v>
      </c>
      <c r="J158" s="20">
        <v>1</v>
      </c>
      <c r="K158" s="21">
        <v>0</v>
      </c>
      <c r="L158" s="22">
        <v>0</v>
      </c>
      <c r="M158" s="36" t="str">
        <f>VLOOKUP($A158,[1]Sheet1!$A:$AA,27,0)</f>
        <v>Low impact - only 1 or 2 line impact</v>
      </c>
    </row>
    <row r="159" spans="1:13" x14ac:dyDescent="0.3">
      <c r="A159" s="17" t="s">
        <v>1168</v>
      </c>
      <c r="B159" s="17" t="s">
        <v>1169</v>
      </c>
      <c r="C159" s="17" t="s">
        <v>602</v>
      </c>
      <c r="D159" s="17" t="s">
        <v>666</v>
      </c>
      <c r="E159" s="17" t="s">
        <v>1170</v>
      </c>
      <c r="F159" s="17" t="s">
        <v>1171</v>
      </c>
      <c r="G159" s="18">
        <v>1</v>
      </c>
      <c r="H159" s="18">
        <v>1</v>
      </c>
      <c r="I159" s="19">
        <v>0</v>
      </c>
      <c r="J159" s="20">
        <v>1</v>
      </c>
      <c r="K159" s="21">
        <v>0</v>
      </c>
      <c r="L159" s="22">
        <v>0</v>
      </c>
      <c r="M159" s="36" t="str">
        <f>VLOOKUP($A159,[1]Sheet1!$A:$AA,27,0)</f>
        <v>Demand increase - converted to stock</v>
      </c>
    </row>
    <row r="160" spans="1:13" x14ac:dyDescent="0.3">
      <c r="A160" s="17" t="s">
        <v>1172</v>
      </c>
      <c r="B160" s="17" t="s">
        <v>1173</v>
      </c>
      <c r="C160" s="17" t="s">
        <v>1174</v>
      </c>
      <c r="D160" s="17" t="s">
        <v>806</v>
      </c>
      <c r="E160" s="17" t="s">
        <v>609</v>
      </c>
      <c r="F160" s="17" t="s">
        <v>1175</v>
      </c>
      <c r="G160" s="18">
        <v>1</v>
      </c>
      <c r="H160" s="18">
        <v>4</v>
      </c>
      <c r="I160" s="19">
        <v>1</v>
      </c>
      <c r="J160" s="20">
        <v>0</v>
      </c>
      <c r="K160" s="21">
        <v>0</v>
      </c>
      <c r="L160" s="22">
        <v>0</v>
      </c>
      <c r="M160" s="36" t="str">
        <f>VLOOKUP($A160,[1]Sheet1!$A:$AA,27,0)</f>
        <v>Low impact - only 1 or 2 line impact</v>
      </c>
    </row>
    <row r="161" spans="1:13" x14ac:dyDescent="0.3">
      <c r="A161" s="17" t="s">
        <v>477</v>
      </c>
      <c r="B161" s="17" t="s">
        <v>1176</v>
      </c>
      <c r="C161" s="17" t="s">
        <v>602</v>
      </c>
      <c r="D161" s="17" t="s">
        <v>1177</v>
      </c>
      <c r="E161" s="17" t="s">
        <v>479</v>
      </c>
      <c r="F161" s="17" t="s">
        <v>1178</v>
      </c>
      <c r="G161" s="18">
        <v>1</v>
      </c>
      <c r="H161" s="18">
        <v>3</v>
      </c>
      <c r="I161" s="19">
        <v>0</v>
      </c>
      <c r="J161" s="20">
        <v>0</v>
      </c>
      <c r="K161" s="21">
        <v>0</v>
      </c>
      <c r="L161" s="22">
        <v>1</v>
      </c>
      <c r="M161" s="36" t="str">
        <f>VLOOKUP($A161,[1]Sheet1!$A:$AA,27,0)</f>
        <v>Drop-ship only</v>
      </c>
    </row>
    <row r="162" spans="1:13" x14ac:dyDescent="0.3">
      <c r="A162" s="17" t="s">
        <v>319</v>
      </c>
      <c r="B162" s="17" t="s">
        <v>1179</v>
      </c>
      <c r="C162" s="17" t="s">
        <v>1180</v>
      </c>
      <c r="D162" s="17" t="s">
        <v>634</v>
      </c>
      <c r="E162" s="17" t="s">
        <v>318</v>
      </c>
      <c r="F162" s="17" t="s">
        <v>1181</v>
      </c>
      <c r="G162" s="18">
        <v>1</v>
      </c>
      <c r="H162" s="18">
        <v>1</v>
      </c>
      <c r="I162" s="19">
        <v>0</v>
      </c>
      <c r="J162" s="20">
        <v>0</v>
      </c>
      <c r="K162" s="21">
        <v>1</v>
      </c>
      <c r="L162" s="22">
        <v>0</v>
      </c>
      <c r="M162" s="36" t="str">
        <f>VLOOKUP($A162,[1]Sheet1!$A:$AA,27,0)</f>
        <v>Corporate non-stock - demand too low to convert</v>
      </c>
    </row>
    <row r="163" spans="1:13" x14ac:dyDescent="0.3">
      <c r="A163" s="17" t="s">
        <v>461</v>
      </c>
      <c r="B163" s="17" t="s">
        <v>462</v>
      </c>
      <c r="C163" s="17" t="s">
        <v>1182</v>
      </c>
      <c r="D163" s="17" t="s">
        <v>603</v>
      </c>
      <c r="E163" s="17" t="s">
        <v>302</v>
      </c>
      <c r="F163" s="17" t="s">
        <v>1183</v>
      </c>
      <c r="G163" s="18">
        <v>1</v>
      </c>
      <c r="H163" s="18">
        <v>1</v>
      </c>
      <c r="I163" s="19">
        <v>0</v>
      </c>
      <c r="J163" s="20">
        <v>0</v>
      </c>
      <c r="K163" s="21">
        <v>0</v>
      </c>
      <c r="L163" s="22">
        <v>1</v>
      </c>
      <c r="M163" s="36" t="str">
        <f>VLOOKUP($A163,[1]Sheet1!$A:$AA,27,0)</f>
        <v>Corporate non-stock - demand too low to convert</v>
      </c>
    </row>
    <row r="164" spans="1:13" x14ac:dyDescent="0.3">
      <c r="A164" s="17" t="s">
        <v>1184</v>
      </c>
      <c r="B164" s="17" t="s">
        <v>1185</v>
      </c>
      <c r="C164" s="17" t="s">
        <v>1186</v>
      </c>
      <c r="D164" s="17" t="s">
        <v>1187</v>
      </c>
      <c r="E164" s="17" t="s">
        <v>233</v>
      </c>
      <c r="F164" s="17" t="s">
        <v>1188</v>
      </c>
      <c r="G164" s="18">
        <v>1</v>
      </c>
      <c r="H164" s="18">
        <v>2</v>
      </c>
      <c r="I164" s="19">
        <v>1</v>
      </c>
      <c r="J164" s="20">
        <v>0</v>
      </c>
      <c r="K164" s="21">
        <v>0</v>
      </c>
      <c r="L164" s="22">
        <v>0</v>
      </c>
      <c r="M164" s="36" t="str">
        <f>VLOOKUP($A164,[1]Sheet1!$A:$AA,27,0)</f>
        <v>Discontinued</v>
      </c>
    </row>
    <row r="165" spans="1:13" x14ac:dyDescent="0.3">
      <c r="A165" s="17" t="s">
        <v>1189</v>
      </c>
      <c r="B165" s="17" t="s">
        <v>1190</v>
      </c>
      <c r="C165" s="17" t="s">
        <v>1191</v>
      </c>
      <c r="D165" s="17" t="s">
        <v>634</v>
      </c>
      <c r="E165" s="17" t="s">
        <v>599</v>
      </c>
      <c r="F165" s="17" t="s">
        <v>1192</v>
      </c>
      <c r="G165" s="18">
        <v>1</v>
      </c>
      <c r="H165" s="18">
        <v>20</v>
      </c>
      <c r="I165" s="19">
        <v>1</v>
      </c>
      <c r="J165" s="20">
        <v>0</v>
      </c>
      <c r="K165" s="21">
        <v>0</v>
      </c>
      <c r="L165" s="22">
        <v>0</v>
      </c>
      <c r="M165" s="36" t="str">
        <f>VLOOKUP($A165,[1]Sheet1!$A:$AA,27,0)</f>
        <v>Low impact - only 1 or 2 line impact</v>
      </c>
    </row>
    <row r="166" spans="1:13" x14ac:dyDescent="0.3">
      <c r="A166" s="17" t="s">
        <v>1193</v>
      </c>
      <c r="B166" s="17" t="s">
        <v>1194</v>
      </c>
      <c r="C166" s="17" t="s">
        <v>1195</v>
      </c>
      <c r="D166" s="17" t="s">
        <v>1135</v>
      </c>
      <c r="E166" s="17" t="s">
        <v>208</v>
      </c>
      <c r="F166" s="17" t="s">
        <v>1196</v>
      </c>
      <c r="G166" s="18">
        <v>1</v>
      </c>
      <c r="H166" s="18">
        <v>1</v>
      </c>
      <c r="I166" s="19">
        <v>0</v>
      </c>
      <c r="J166" s="20">
        <v>1</v>
      </c>
      <c r="K166" s="21">
        <v>0</v>
      </c>
      <c r="L166" s="22">
        <v>0</v>
      </c>
      <c r="M166" s="36" t="str">
        <f>VLOOKUP($A166,[1]Sheet1!$A:$AA,27,0)</f>
        <v>Low impact - only 1 or 2 line impact</v>
      </c>
    </row>
    <row r="167" spans="1:13" x14ac:dyDescent="0.3">
      <c r="A167" s="17" t="s">
        <v>374</v>
      </c>
      <c r="B167" s="17" t="s">
        <v>892</v>
      </c>
      <c r="C167" s="17" t="s">
        <v>1197</v>
      </c>
      <c r="D167" s="17" t="s">
        <v>634</v>
      </c>
      <c r="E167" s="17" t="s">
        <v>376</v>
      </c>
      <c r="F167" s="17" t="s">
        <v>1198</v>
      </c>
      <c r="G167" s="18">
        <v>1</v>
      </c>
      <c r="H167" s="18">
        <v>3</v>
      </c>
      <c r="I167" s="19">
        <v>0</v>
      </c>
      <c r="J167" s="20">
        <v>0</v>
      </c>
      <c r="K167" s="21">
        <v>1</v>
      </c>
      <c r="L167" s="22">
        <v>0</v>
      </c>
      <c r="M167" s="36" t="str">
        <f>VLOOKUP($A167,[1]Sheet1!$A:$AA,27,0)</f>
        <v>Corporate non-stock - demand too low to convert</v>
      </c>
    </row>
    <row r="168" spans="1:13" x14ac:dyDescent="0.3">
      <c r="A168" s="17" t="s">
        <v>1199</v>
      </c>
      <c r="B168" s="17" t="s">
        <v>1200</v>
      </c>
      <c r="C168" s="17" t="s">
        <v>1201</v>
      </c>
      <c r="D168" s="17" t="s">
        <v>634</v>
      </c>
      <c r="E168" s="17" t="s">
        <v>609</v>
      </c>
      <c r="F168" s="17" t="s">
        <v>1202</v>
      </c>
      <c r="G168" s="18">
        <v>1</v>
      </c>
      <c r="H168" s="18">
        <v>2</v>
      </c>
      <c r="I168" s="19">
        <v>0</v>
      </c>
      <c r="J168" s="20">
        <v>1</v>
      </c>
      <c r="K168" s="21">
        <v>0</v>
      </c>
      <c r="L168" s="22">
        <v>0</v>
      </c>
      <c r="M168" s="36" t="str">
        <f>VLOOKUP($A168,[1]Sheet1!$A:$AA,27,0)</f>
        <v>Low impact - only 1 or 2 line impact</v>
      </c>
    </row>
    <row r="169" spans="1:13" x14ac:dyDescent="0.3">
      <c r="A169" s="17" t="s">
        <v>1203</v>
      </c>
      <c r="B169" s="17" t="s">
        <v>1204</v>
      </c>
      <c r="C169" s="17" t="s">
        <v>1205</v>
      </c>
      <c r="D169" s="17" t="s">
        <v>657</v>
      </c>
      <c r="E169" s="17" t="s">
        <v>208</v>
      </c>
      <c r="F169" s="17" t="s">
        <v>1206</v>
      </c>
      <c r="G169" s="18">
        <v>1</v>
      </c>
      <c r="H169" s="18">
        <v>2</v>
      </c>
      <c r="I169" s="19">
        <v>1</v>
      </c>
      <c r="J169" s="20">
        <v>0</v>
      </c>
      <c r="K169" s="21">
        <v>0</v>
      </c>
      <c r="L169" s="22">
        <v>0</v>
      </c>
      <c r="M169" s="36" t="str">
        <f>VLOOKUP($A169,[1]Sheet1!$A:$AA,27,0)</f>
        <v>Low impact - only 1 or 2 line impact</v>
      </c>
    </row>
    <row r="170" spans="1:13" x14ac:dyDescent="0.3">
      <c r="A170" s="17" t="s">
        <v>1207</v>
      </c>
      <c r="B170" s="17" t="s">
        <v>1208</v>
      </c>
      <c r="C170" s="17" t="s">
        <v>1209</v>
      </c>
      <c r="D170" s="17" t="s">
        <v>1210</v>
      </c>
      <c r="E170" s="17" t="s">
        <v>280</v>
      </c>
      <c r="F170" s="17" t="s">
        <v>1211</v>
      </c>
      <c r="G170" s="18">
        <v>1</v>
      </c>
      <c r="H170" s="18">
        <v>1</v>
      </c>
      <c r="I170" s="19">
        <v>0</v>
      </c>
      <c r="J170" s="20">
        <v>1</v>
      </c>
      <c r="K170" s="21">
        <v>0</v>
      </c>
      <c r="L170" s="22">
        <v>0</v>
      </c>
      <c r="M170" s="36" t="str">
        <f>VLOOKUP($A170,[1]Sheet1!$A:$AA,27,0)</f>
        <v>Low impact - only 1 or 2 line impact</v>
      </c>
    </row>
    <row r="171" spans="1:13" x14ac:dyDescent="0.3">
      <c r="A171" s="17" t="s">
        <v>499</v>
      </c>
      <c r="B171" s="17" t="s">
        <v>1212</v>
      </c>
      <c r="C171" s="17" t="s">
        <v>961</v>
      </c>
      <c r="D171" s="17" t="s">
        <v>962</v>
      </c>
      <c r="E171" s="17" t="s">
        <v>498</v>
      </c>
      <c r="F171" s="17" t="s">
        <v>1213</v>
      </c>
      <c r="G171" s="18">
        <v>1</v>
      </c>
      <c r="H171" s="18">
        <v>1</v>
      </c>
      <c r="I171" s="19">
        <v>0</v>
      </c>
      <c r="J171" s="20">
        <v>0</v>
      </c>
      <c r="K171" s="21">
        <v>0</v>
      </c>
      <c r="L171" s="22">
        <v>1</v>
      </c>
      <c r="M171" s="36" t="str">
        <f>VLOOKUP($A171,[1]Sheet1!$A:$AA,27,0)</f>
        <v>Corporate non-stock - demand too low to convert</v>
      </c>
    </row>
    <row r="172" spans="1:13" x14ac:dyDescent="0.3">
      <c r="A172" s="17" t="s">
        <v>1214</v>
      </c>
      <c r="B172" s="17" t="s">
        <v>1215</v>
      </c>
      <c r="C172" s="17" t="s">
        <v>1216</v>
      </c>
      <c r="D172" s="17" t="s">
        <v>613</v>
      </c>
      <c r="E172" s="17" t="s">
        <v>233</v>
      </c>
      <c r="F172" s="17" t="s">
        <v>1217</v>
      </c>
      <c r="G172" s="18">
        <v>1</v>
      </c>
      <c r="H172" s="18">
        <v>3</v>
      </c>
      <c r="I172" s="19">
        <v>1</v>
      </c>
      <c r="J172" s="20">
        <v>0</v>
      </c>
      <c r="K172" s="21">
        <v>0</v>
      </c>
      <c r="L172" s="22">
        <v>0</v>
      </c>
      <c r="M172" s="36" t="str">
        <f>VLOOKUP($A172,[1]Sheet1!$A:$AA,27,0)</f>
        <v>Low impact - only 1 or 2 line impact</v>
      </c>
    </row>
    <row r="173" spans="1:13" x14ac:dyDescent="0.3">
      <c r="A173" s="17" t="s">
        <v>512</v>
      </c>
      <c r="B173" s="17" t="s">
        <v>1218</v>
      </c>
      <c r="C173" s="17" t="s">
        <v>602</v>
      </c>
      <c r="D173" s="17" t="s">
        <v>981</v>
      </c>
      <c r="E173" s="17" t="s">
        <v>479</v>
      </c>
      <c r="F173" s="17" t="s">
        <v>1219</v>
      </c>
      <c r="G173" s="18">
        <v>1</v>
      </c>
      <c r="H173" s="18">
        <v>2</v>
      </c>
      <c r="I173" s="19">
        <v>0</v>
      </c>
      <c r="J173" s="20">
        <v>0</v>
      </c>
      <c r="K173" s="21">
        <v>0</v>
      </c>
      <c r="L173" s="22">
        <v>1</v>
      </c>
      <c r="M173" s="36" t="str">
        <f>VLOOKUP($A173,[1]Sheet1!$A:$AA,27,0)</f>
        <v>Drop-ship only</v>
      </c>
    </row>
    <row r="174" spans="1:13" x14ac:dyDescent="0.3">
      <c r="A174" s="17" t="s">
        <v>1220</v>
      </c>
      <c r="B174" s="17" t="s">
        <v>1221</v>
      </c>
      <c r="C174" s="17" t="s">
        <v>1222</v>
      </c>
      <c r="D174" s="17" t="s">
        <v>1223</v>
      </c>
      <c r="E174" s="17" t="s">
        <v>599</v>
      </c>
      <c r="F174" s="17" t="s">
        <v>1224</v>
      </c>
      <c r="G174" s="18">
        <v>1</v>
      </c>
      <c r="H174" s="18">
        <v>6</v>
      </c>
      <c r="I174" s="19">
        <v>1</v>
      </c>
      <c r="J174" s="20">
        <v>0</v>
      </c>
      <c r="K174" s="21">
        <v>0</v>
      </c>
      <c r="L174" s="22">
        <v>0</v>
      </c>
      <c r="M174" s="36" t="str">
        <f>VLOOKUP($A174,[1]Sheet1!$A:$AA,27,0)</f>
        <v>Low impact - only 1 or 2 line impact</v>
      </c>
    </row>
    <row r="175" spans="1:13" x14ac:dyDescent="0.3">
      <c r="A175" s="17" t="s">
        <v>238</v>
      </c>
      <c r="B175" s="17" t="s">
        <v>1225</v>
      </c>
      <c r="C175" s="17" t="s">
        <v>602</v>
      </c>
      <c r="D175" s="17" t="s">
        <v>613</v>
      </c>
      <c r="E175" s="17" t="s">
        <v>240</v>
      </c>
      <c r="F175" s="17" t="s">
        <v>1226</v>
      </c>
      <c r="G175" s="18">
        <v>1</v>
      </c>
      <c r="H175" s="18">
        <v>2</v>
      </c>
      <c r="I175" s="19">
        <v>0</v>
      </c>
      <c r="J175" s="20">
        <v>0</v>
      </c>
      <c r="K175" s="21">
        <v>1</v>
      </c>
      <c r="L175" s="22">
        <v>0</v>
      </c>
      <c r="M175" s="36" t="str">
        <f>VLOOKUP($A175,[1]Sheet1!$A:$AA,27,0)</f>
        <v>Corporate non-stock - demand too low to convert</v>
      </c>
    </row>
    <row r="176" spans="1:13" x14ac:dyDescent="0.3">
      <c r="A176" s="17" t="s">
        <v>328</v>
      </c>
      <c r="B176" s="17" t="s">
        <v>1227</v>
      </c>
      <c r="C176" s="17" t="s">
        <v>1228</v>
      </c>
      <c r="D176" s="17" t="s">
        <v>1229</v>
      </c>
      <c r="E176" s="17" t="s">
        <v>331</v>
      </c>
      <c r="F176" s="17" t="s">
        <v>1230</v>
      </c>
      <c r="G176" s="18">
        <v>1</v>
      </c>
      <c r="H176" s="18">
        <v>1</v>
      </c>
      <c r="I176" s="19">
        <v>0</v>
      </c>
      <c r="J176" s="20">
        <v>0</v>
      </c>
      <c r="K176" s="21">
        <v>1</v>
      </c>
      <c r="L176" s="22">
        <v>0</v>
      </c>
      <c r="M176" s="36" t="str">
        <f>VLOOKUP($A176,[1]Sheet1!$A:$AA,27,0)</f>
        <v>Corporate non-stock - demand too low to convert</v>
      </c>
    </row>
    <row r="177" spans="1:13" x14ac:dyDescent="0.3">
      <c r="A177" s="17" t="s">
        <v>558</v>
      </c>
      <c r="B177" s="17" t="s">
        <v>1231</v>
      </c>
      <c r="C177" s="17" t="s">
        <v>1232</v>
      </c>
      <c r="D177" s="17" t="s">
        <v>634</v>
      </c>
      <c r="E177" s="17" t="s">
        <v>342</v>
      </c>
      <c r="F177" s="17" t="s">
        <v>1233</v>
      </c>
      <c r="G177" s="18">
        <v>1</v>
      </c>
      <c r="H177" s="18">
        <v>1</v>
      </c>
      <c r="I177" s="19">
        <v>0</v>
      </c>
      <c r="J177" s="20">
        <v>0</v>
      </c>
      <c r="K177" s="21">
        <v>0</v>
      </c>
      <c r="L177" s="22">
        <v>1</v>
      </c>
      <c r="M177" s="36" t="str">
        <f>VLOOKUP($A177,[1]Sheet1!$A:$AA,27,0)</f>
        <v>Corporate non-stock - demand too low to convert</v>
      </c>
    </row>
    <row r="178" spans="1:13" x14ac:dyDescent="0.3">
      <c r="A178" s="17" t="s">
        <v>414</v>
      </c>
      <c r="B178" s="17" t="s">
        <v>415</v>
      </c>
      <c r="C178" s="17" t="s">
        <v>602</v>
      </c>
      <c r="D178" s="17" t="s">
        <v>634</v>
      </c>
      <c r="E178" s="17" t="s">
        <v>416</v>
      </c>
      <c r="F178" s="17" t="s">
        <v>1234</v>
      </c>
      <c r="G178" s="18">
        <v>1</v>
      </c>
      <c r="H178" s="18">
        <v>1</v>
      </c>
      <c r="I178" s="19">
        <v>0</v>
      </c>
      <c r="J178" s="20">
        <v>0</v>
      </c>
      <c r="K178" s="21">
        <v>1</v>
      </c>
      <c r="L178" s="22">
        <v>0</v>
      </c>
      <c r="M178" s="36" t="str">
        <f>VLOOKUP($A178,[1]Sheet1!$A:$AA,27,0)</f>
        <v>Corporate non-stock - demand too low to convert</v>
      </c>
    </row>
    <row r="179" spans="1:13" x14ac:dyDescent="0.3">
      <c r="A179" s="17" t="s">
        <v>503</v>
      </c>
      <c r="B179" s="17" t="s">
        <v>504</v>
      </c>
      <c r="C179" s="17" t="s">
        <v>1235</v>
      </c>
      <c r="D179" s="17" t="s">
        <v>1052</v>
      </c>
      <c r="E179" s="17" t="s">
        <v>208</v>
      </c>
      <c r="F179" s="17" t="s">
        <v>1236</v>
      </c>
      <c r="G179" s="18">
        <v>1</v>
      </c>
      <c r="H179" s="18">
        <v>1</v>
      </c>
      <c r="I179" s="19">
        <v>0</v>
      </c>
      <c r="J179" s="20">
        <v>0</v>
      </c>
      <c r="K179" s="21">
        <v>0</v>
      </c>
      <c r="L179" s="22">
        <v>1</v>
      </c>
      <c r="M179" s="36" t="str">
        <f>VLOOKUP($A179,[1]Sheet1!$A:$AA,27,0)</f>
        <v>Corporate non-stock - demand too low to convert</v>
      </c>
    </row>
    <row r="180" spans="1:13" x14ac:dyDescent="0.3">
      <c r="A180" s="17" t="s">
        <v>1237</v>
      </c>
      <c r="B180" s="17" t="s">
        <v>1238</v>
      </c>
      <c r="C180" s="17" t="s">
        <v>1239</v>
      </c>
      <c r="D180" s="17" t="s">
        <v>1240</v>
      </c>
      <c r="E180" s="17" t="s">
        <v>1241</v>
      </c>
      <c r="F180" s="17" t="s">
        <v>1242</v>
      </c>
      <c r="G180" s="18">
        <v>1</v>
      </c>
      <c r="H180" s="18">
        <v>16</v>
      </c>
      <c r="I180" s="19">
        <v>0</v>
      </c>
      <c r="J180" s="20">
        <v>1</v>
      </c>
      <c r="K180" s="21">
        <v>0</v>
      </c>
      <c r="L180" s="22">
        <v>0</v>
      </c>
      <c r="M180" s="36" t="str">
        <f>VLOOKUP($A180,[1]Sheet1!$A:$AA,27,0)</f>
        <v>Low impact - only 1 or 2 line impact</v>
      </c>
    </row>
    <row r="181" spans="1:13" x14ac:dyDescent="0.3">
      <c r="A181" s="17" t="s">
        <v>1243</v>
      </c>
      <c r="B181" s="17" t="s">
        <v>1244</v>
      </c>
      <c r="C181" s="17" t="s">
        <v>1245</v>
      </c>
      <c r="D181" s="17" t="s">
        <v>613</v>
      </c>
      <c r="E181" s="17" t="s">
        <v>208</v>
      </c>
      <c r="F181" s="17" t="s">
        <v>1246</v>
      </c>
      <c r="G181" s="18">
        <v>1</v>
      </c>
      <c r="H181" s="18">
        <v>1</v>
      </c>
      <c r="I181" s="19">
        <v>0</v>
      </c>
      <c r="J181" s="20">
        <v>1</v>
      </c>
      <c r="K181" s="21">
        <v>0</v>
      </c>
      <c r="L181" s="22">
        <v>0</v>
      </c>
      <c r="M181" s="36" t="str">
        <f>VLOOKUP($A181,[1]Sheet1!$A:$AA,27,0)</f>
        <v>Non-stock in the primary DC - demand too low to convert</v>
      </c>
    </row>
    <row r="182" spans="1:13" x14ac:dyDescent="0.3">
      <c r="A182" s="17" t="s">
        <v>299</v>
      </c>
      <c r="B182" s="17" t="s">
        <v>1247</v>
      </c>
      <c r="C182" s="17" t="s">
        <v>1248</v>
      </c>
      <c r="D182" s="17" t="s">
        <v>657</v>
      </c>
      <c r="E182" s="17" t="s">
        <v>302</v>
      </c>
      <c r="F182" s="17" t="s">
        <v>1249</v>
      </c>
      <c r="G182" s="18">
        <v>1</v>
      </c>
      <c r="H182" s="18">
        <v>1</v>
      </c>
      <c r="I182" s="19">
        <v>0</v>
      </c>
      <c r="J182" s="20">
        <v>0</v>
      </c>
      <c r="K182" s="21">
        <v>1</v>
      </c>
      <c r="L182" s="22">
        <v>0</v>
      </c>
      <c r="M182" s="36" t="str">
        <f>VLOOKUP($A182,[1]Sheet1!$A:$AA,27,0)</f>
        <v>Corporate non-stock - demand too low to convert</v>
      </c>
    </row>
    <row r="183" spans="1:13" x14ac:dyDescent="0.3">
      <c r="A183" s="17" t="s">
        <v>424</v>
      </c>
      <c r="B183" s="17" t="s">
        <v>1250</v>
      </c>
      <c r="C183" s="17" t="s">
        <v>602</v>
      </c>
      <c r="D183" s="17" t="s">
        <v>1251</v>
      </c>
      <c r="E183" s="17" t="s">
        <v>302</v>
      </c>
      <c r="F183" s="17" t="s">
        <v>1252</v>
      </c>
      <c r="G183" s="18">
        <v>1</v>
      </c>
      <c r="H183" s="18">
        <v>1</v>
      </c>
      <c r="I183" s="19">
        <v>0</v>
      </c>
      <c r="J183" s="20">
        <v>0</v>
      </c>
      <c r="K183" s="21">
        <v>1</v>
      </c>
      <c r="L183" s="22">
        <v>0</v>
      </c>
      <c r="M183" s="36" t="str">
        <f>VLOOKUP($A183,[1]Sheet1!$A:$AA,27,0)</f>
        <v>Corporate non-stock - demand too low to convert</v>
      </c>
    </row>
    <row r="184" spans="1:13" x14ac:dyDescent="0.3">
      <c r="A184" s="17" t="s">
        <v>281</v>
      </c>
      <c r="B184" s="17" t="s">
        <v>1253</v>
      </c>
      <c r="C184" s="17" t="s">
        <v>602</v>
      </c>
      <c r="D184" s="17" t="s">
        <v>634</v>
      </c>
      <c r="E184" s="17" t="s">
        <v>283</v>
      </c>
      <c r="F184" s="17" t="s">
        <v>1254</v>
      </c>
      <c r="G184" s="18">
        <v>1</v>
      </c>
      <c r="H184" s="18">
        <v>1</v>
      </c>
      <c r="I184" s="19">
        <v>0</v>
      </c>
      <c r="J184" s="20">
        <v>0</v>
      </c>
      <c r="K184" s="21">
        <v>1</v>
      </c>
      <c r="L184" s="22">
        <v>0</v>
      </c>
      <c r="M184" s="36" t="str">
        <f>VLOOKUP($A184,[1]Sheet1!$A:$AA,27,0)</f>
        <v>Corporate non-stock - demand too low to convert</v>
      </c>
    </row>
    <row r="185" spans="1:13" x14ac:dyDescent="0.3">
      <c r="A185" s="17" t="s">
        <v>435</v>
      </c>
      <c r="B185" s="17" t="s">
        <v>1255</v>
      </c>
      <c r="C185" s="17" t="s">
        <v>602</v>
      </c>
      <c r="D185" s="17" t="s">
        <v>634</v>
      </c>
      <c r="E185" s="17" t="s">
        <v>437</v>
      </c>
      <c r="F185" s="17" t="s">
        <v>1256</v>
      </c>
      <c r="G185" s="18">
        <v>1</v>
      </c>
      <c r="H185" s="18">
        <v>6</v>
      </c>
      <c r="I185" s="19">
        <v>0</v>
      </c>
      <c r="J185" s="20">
        <v>0</v>
      </c>
      <c r="K185" s="21">
        <v>1</v>
      </c>
      <c r="L185" s="22">
        <v>0</v>
      </c>
      <c r="M185" s="36" t="str">
        <f>VLOOKUP($A185,[1]Sheet1!$A:$AA,27,0)</f>
        <v>Corporate non-stock - demand too low to convert</v>
      </c>
    </row>
    <row r="186" spans="1:13" x14ac:dyDescent="0.3">
      <c r="A186" s="17" t="s">
        <v>394</v>
      </c>
      <c r="B186" s="17" t="s">
        <v>1257</v>
      </c>
      <c r="C186" s="17" t="s">
        <v>602</v>
      </c>
      <c r="D186" s="17" t="s">
        <v>672</v>
      </c>
      <c r="E186" s="17" t="s">
        <v>397</v>
      </c>
      <c r="F186" s="17" t="s">
        <v>1258</v>
      </c>
      <c r="G186" s="18">
        <v>1</v>
      </c>
      <c r="H186" s="18">
        <v>1</v>
      </c>
      <c r="I186" s="19">
        <v>0</v>
      </c>
      <c r="J186" s="20">
        <v>0</v>
      </c>
      <c r="K186" s="21">
        <v>1</v>
      </c>
      <c r="L186" s="22">
        <v>0</v>
      </c>
      <c r="M186" s="36" t="str">
        <f>VLOOKUP($A186,[1]Sheet1!$A:$AA,27,0)</f>
        <v>Corporate non-stock - demand too low to convert</v>
      </c>
    </row>
    <row r="187" spans="1:13" x14ac:dyDescent="0.3">
      <c r="A187" s="17" t="s">
        <v>1259</v>
      </c>
      <c r="B187" s="17" t="s">
        <v>1260</v>
      </c>
      <c r="C187" s="17" t="s">
        <v>602</v>
      </c>
      <c r="D187" s="17" t="s">
        <v>634</v>
      </c>
      <c r="E187" s="17" t="s">
        <v>574</v>
      </c>
      <c r="F187" s="17" t="s">
        <v>1261</v>
      </c>
      <c r="G187" s="18">
        <v>1</v>
      </c>
      <c r="H187" s="18">
        <v>5</v>
      </c>
      <c r="I187" s="19">
        <v>1</v>
      </c>
      <c r="J187" s="20">
        <v>0</v>
      </c>
      <c r="K187" s="21">
        <v>0</v>
      </c>
      <c r="L187" s="22">
        <v>0</v>
      </c>
      <c r="M187" s="36" t="str">
        <f>VLOOKUP($A187,[1]Sheet1!$A:$AA,27,0)</f>
        <v>Low impact - only 1 or 2 line impact</v>
      </c>
    </row>
    <row r="188" spans="1:13" x14ac:dyDescent="0.3">
      <c r="A188" s="17" t="s">
        <v>1262</v>
      </c>
      <c r="B188" s="17" t="s">
        <v>1263</v>
      </c>
      <c r="C188" s="17" t="s">
        <v>602</v>
      </c>
      <c r="D188" s="17" t="s">
        <v>728</v>
      </c>
      <c r="E188" s="17" t="s">
        <v>243</v>
      </c>
      <c r="F188" s="17" t="s">
        <v>1264</v>
      </c>
      <c r="G188" s="18">
        <v>1</v>
      </c>
      <c r="H188" s="18">
        <v>1</v>
      </c>
      <c r="I188" s="19">
        <v>0</v>
      </c>
      <c r="J188" s="20">
        <v>1</v>
      </c>
      <c r="K188" s="21">
        <v>0</v>
      </c>
      <c r="L188" s="22">
        <v>0</v>
      </c>
      <c r="M188" s="36" t="str">
        <f>VLOOKUP($A188,[1]Sheet1!$A:$AA,27,0)</f>
        <v>Low impact - only 1 or 2 line impact</v>
      </c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D2363-E521-4F28-B904-147A1CEC256F}">
  <dimension ref="A1:O21"/>
  <sheetViews>
    <sheetView showGridLines="0" tabSelected="1" workbookViewId="0">
      <selection sqref="A1:D11"/>
    </sheetView>
  </sheetViews>
  <sheetFormatPr defaultRowHeight="14.4" x14ac:dyDescent="0.3"/>
  <cols>
    <col min="1" max="1" width="24.21875" bestFit="1" customWidth="1"/>
    <col min="2" max="2" width="48.664062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6" t="s">
        <v>1298</v>
      </c>
      <c r="B1" s="66"/>
      <c r="C1" s="66"/>
      <c r="D1" s="66"/>
    </row>
    <row r="2" spans="1:14" ht="15" thickBot="1" x14ac:dyDescent="0.35">
      <c r="A2" s="44" t="s">
        <v>1294</v>
      </c>
      <c r="B2" s="45" t="s">
        <v>1285</v>
      </c>
      <c r="C2" s="45" t="s">
        <v>1284</v>
      </c>
      <c r="D2" s="46" t="s">
        <v>1283</v>
      </c>
    </row>
    <row r="3" spans="1:14" x14ac:dyDescent="0.3">
      <c r="A3" s="48" t="s">
        <v>1295</v>
      </c>
      <c r="B3" s="57" t="s">
        <v>1286</v>
      </c>
      <c r="C3" s="58">
        <v>107</v>
      </c>
      <c r="D3" s="59">
        <v>87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107</v>
      </c>
      <c r="N3" t="str">
        <f>IF($L3=2,$C3,"")</f>
        <v/>
      </c>
    </row>
    <row r="4" spans="1:14" x14ac:dyDescent="0.3">
      <c r="A4" s="39"/>
      <c r="B4" s="37" t="s">
        <v>1288</v>
      </c>
      <c r="C4" s="38">
        <v>7</v>
      </c>
      <c r="D4" s="40">
        <v>5</v>
      </c>
      <c r="K4" t="str">
        <f t="shared" ref="K4:K15" si="0">IF(OR($B4="Corporate non-stock - demand too low to convert",$B4="Non-stock in the primary DC - demand too low to convert",$B4="Low impact - only 1 or 2 line impact"),1,"")</f>
        <v/>
      </c>
      <c r="L4" t="str">
        <f t="shared" ref="L4:L15" si="1">IF($B4="Grand Total",2,"")</f>
        <v/>
      </c>
      <c r="M4" t="str">
        <f t="shared" ref="M4:M15" si="2">IF($K4=1,$C4,"")</f>
        <v/>
      </c>
      <c r="N4" t="str">
        <f t="shared" ref="N4:N15" si="3">IF($L4=2,$C4,"")</f>
        <v/>
      </c>
    </row>
    <row r="5" spans="1:14" ht="15" thickBot="1" x14ac:dyDescent="0.35">
      <c r="A5" s="49"/>
      <c r="B5" s="41" t="s">
        <v>1290</v>
      </c>
      <c r="C5" s="42">
        <v>6</v>
      </c>
      <c r="D5" s="43">
        <v>5</v>
      </c>
      <c r="K5" t="str">
        <f t="shared" si="0"/>
        <v/>
      </c>
      <c r="L5" t="str">
        <f t="shared" si="1"/>
        <v/>
      </c>
      <c r="M5" t="str">
        <f t="shared" si="2"/>
        <v/>
      </c>
      <c r="N5" t="str">
        <f t="shared" si="3"/>
        <v/>
      </c>
    </row>
    <row r="6" spans="1:14" x14ac:dyDescent="0.3">
      <c r="A6" s="47" t="s">
        <v>1296</v>
      </c>
      <c r="B6" s="60" t="s">
        <v>1293</v>
      </c>
      <c r="C6" s="61">
        <v>12</v>
      </c>
      <c r="D6" s="62">
        <v>9</v>
      </c>
      <c r="K6">
        <f t="shared" si="0"/>
        <v>1</v>
      </c>
      <c r="L6" t="str">
        <f t="shared" si="1"/>
        <v/>
      </c>
      <c r="M6">
        <f t="shared" si="2"/>
        <v>12</v>
      </c>
      <c r="N6" t="str">
        <f t="shared" si="3"/>
        <v/>
      </c>
    </row>
    <row r="7" spans="1:14" x14ac:dyDescent="0.3">
      <c r="A7" s="39"/>
      <c r="B7" s="63" t="s">
        <v>1287</v>
      </c>
      <c r="C7" s="64">
        <v>16</v>
      </c>
      <c r="D7" s="65">
        <v>3</v>
      </c>
      <c r="K7" t="str">
        <f t="shared" si="0"/>
        <v/>
      </c>
      <c r="L7" t="str">
        <f t="shared" si="1"/>
        <v/>
      </c>
      <c r="M7" t="str">
        <f t="shared" si="2"/>
        <v/>
      </c>
      <c r="N7" t="str">
        <f t="shared" si="3"/>
        <v/>
      </c>
    </row>
    <row r="8" spans="1:14" ht="15" thickBot="1" x14ac:dyDescent="0.35">
      <c r="A8" s="50"/>
      <c r="B8" s="51" t="s">
        <v>1289</v>
      </c>
      <c r="C8" s="52">
        <v>1</v>
      </c>
      <c r="D8" s="53">
        <v>1</v>
      </c>
      <c r="K8" t="str">
        <f t="shared" si="0"/>
        <v/>
      </c>
      <c r="L8" t="str">
        <f t="shared" si="1"/>
        <v/>
      </c>
      <c r="M8" t="str">
        <f t="shared" si="2"/>
        <v/>
      </c>
      <c r="N8" t="str">
        <f t="shared" si="3"/>
        <v/>
      </c>
    </row>
    <row r="9" spans="1:14" x14ac:dyDescent="0.3">
      <c r="A9" s="48" t="s">
        <v>1297</v>
      </c>
      <c r="B9" s="57" t="s">
        <v>1291</v>
      </c>
      <c r="C9" s="58">
        <v>73</v>
      </c>
      <c r="D9" s="59">
        <v>63</v>
      </c>
      <c r="K9">
        <f t="shared" si="0"/>
        <v>1</v>
      </c>
      <c r="L9" t="str">
        <f t="shared" si="1"/>
        <v/>
      </c>
      <c r="M9">
        <f t="shared" si="2"/>
        <v>73</v>
      </c>
      <c r="N9" t="str">
        <f t="shared" si="3"/>
        <v/>
      </c>
    </row>
    <row r="10" spans="1:14" ht="15" thickBot="1" x14ac:dyDescent="0.35">
      <c r="A10" s="49"/>
      <c r="B10" s="41" t="s">
        <v>1292</v>
      </c>
      <c r="C10" s="42">
        <v>37</v>
      </c>
      <c r="D10" s="43">
        <v>13</v>
      </c>
      <c r="K10" t="str">
        <f t="shared" si="0"/>
        <v/>
      </c>
      <c r="L10" t="str">
        <f t="shared" si="1"/>
        <v/>
      </c>
      <c r="M10" t="str">
        <f t="shared" si="2"/>
        <v/>
      </c>
      <c r="N10" t="str">
        <f t="shared" si="3"/>
        <v/>
      </c>
    </row>
    <row r="11" spans="1:14" ht="15" thickBot="1" x14ac:dyDescent="0.35">
      <c r="B11" s="54" t="s">
        <v>11</v>
      </c>
      <c r="C11" s="55">
        <v>259</v>
      </c>
      <c r="D11" s="56">
        <v>186</v>
      </c>
      <c r="K11" t="str">
        <f t="shared" si="0"/>
        <v/>
      </c>
      <c r="L11">
        <f t="shared" si="1"/>
        <v>2</v>
      </c>
      <c r="M11" t="str">
        <f t="shared" si="2"/>
        <v/>
      </c>
      <c r="N11">
        <f t="shared" si="3"/>
        <v>259</v>
      </c>
    </row>
    <row r="12" spans="1:14" x14ac:dyDescent="0.3">
      <c r="K12" t="str">
        <f t="shared" si="0"/>
        <v/>
      </c>
      <c r="L12" t="str">
        <f t="shared" si="1"/>
        <v/>
      </c>
      <c r="M12" t="str">
        <f t="shared" si="2"/>
        <v/>
      </c>
      <c r="N12" t="str">
        <f t="shared" si="3"/>
        <v/>
      </c>
    </row>
    <row r="13" spans="1:14" x14ac:dyDescent="0.3">
      <c r="K13" t="str">
        <f t="shared" si="0"/>
        <v/>
      </c>
      <c r="L13" t="str">
        <f t="shared" si="1"/>
        <v/>
      </c>
      <c r="M13" t="str">
        <f t="shared" si="2"/>
        <v/>
      </c>
      <c r="N13" t="str">
        <f t="shared" si="3"/>
        <v/>
      </c>
    </row>
    <row r="14" spans="1:14" x14ac:dyDescent="0.3">
      <c r="K14" t="str">
        <f t="shared" si="0"/>
        <v/>
      </c>
      <c r="L14" t="str">
        <f t="shared" si="1"/>
        <v/>
      </c>
      <c r="M14" t="str">
        <f t="shared" si="2"/>
        <v/>
      </c>
      <c r="N14" t="str">
        <f t="shared" si="3"/>
        <v/>
      </c>
    </row>
    <row r="15" spans="1:14" x14ac:dyDescent="0.3">
      <c r="K15" t="str">
        <f t="shared" si="0"/>
        <v/>
      </c>
      <c r="L15" t="str">
        <f t="shared" si="1"/>
        <v/>
      </c>
      <c r="M15" t="str">
        <f t="shared" si="2"/>
        <v/>
      </c>
      <c r="N15" t="str">
        <f t="shared" si="3"/>
        <v/>
      </c>
    </row>
    <row r="20" spans="13:15" x14ac:dyDescent="0.3">
      <c r="M20">
        <f>SUM(M1:M19)</f>
        <v>192</v>
      </c>
      <c r="N20">
        <f>SUM(N1:N19)</f>
        <v>259</v>
      </c>
      <c r="O20">
        <f>M20/N20</f>
        <v>0.74131274131274127</v>
      </c>
    </row>
    <row r="21" spans="13:15" x14ac:dyDescent="0.3">
      <c r="O21" t="str">
        <f>TEXT(O20,"0.0%")</f>
        <v>74.1%</v>
      </c>
    </row>
  </sheetData>
  <mergeCells count="4">
    <mergeCell ref="A1:D1"/>
    <mergeCell ref="A3:A5"/>
    <mergeCell ref="A9:A10"/>
    <mergeCell ref="A6:A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7" workbookViewId="0">
      <selection activeCell="C15" sqref="C15:L15"/>
    </sheetView>
  </sheetViews>
  <sheetFormatPr defaultColWidth="11.5546875" defaultRowHeight="21" customHeight="1" x14ac:dyDescent="0.3"/>
  <sheetData>
    <row r="1" spans="1:12" ht="22.8" x14ac:dyDescent="0.4">
      <c r="B1" s="32" t="s">
        <v>1265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37.5" customHeight="1" x14ac:dyDescent="0.3">
      <c r="K2" s="33" t="s">
        <v>1266</v>
      </c>
      <c r="L2" s="33"/>
    </row>
    <row r="3" spans="1:12" ht="27.45" customHeight="1" x14ac:dyDescent="0.3">
      <c r="A3" s="23" t="s">
        <v>1267</v>
      </c>
      <c r="B3" s="23" t="s">
        <v>1268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1269</v>
      </c>
    </row>
    <row r="4" spans="1:12" ht="14.4" x14ac:dyDescent="0.3">
      <c r="A4" s="34">
        <v>2017</v>
      </c>
      <c r="B4" s="25" t="s">
        <v>1270</v>
      </c>
      <c r="C4" s="26">
        <v>2903</v>
      </c>
      <c r="D4" s="26">
        <v>2590</v>
      </c>
      <c r="E4" s="24">
        <v>0.89218050292800555</v>
      </c>
      <c r="F4" s="26">
        <v>137</v>
      </c>
      <c r="G4" s="24">
        <v>0.93937306234929385</v>
      </c>
      <c r="H4" s="26">
        <v>76</v>
      </c>
      <c r="I4" s="26">
        <v>62</v>
      </c>
      <c r="J4" s="26">
        <v>38</v>
      </c>
      <c r="K4" s="24">
        <v>0.92400998929718159</v>
      </c>
      <c r="L4" s="24">
        <v>0.97149287321830458</v>
      </c>
    </row>
    <row r="5" spans="1:12" ht="14.4" x14ac:dyDescent="0.3">
      <c r="A5" s="34">
        <v>2017</v>
      </c>
      <c r="B5" s="25" t="s">
        <v>1271</v>
      </c>
      <c r="C5" s="26">
        <v>2593</v>
      </c>
      <c r="D5" s="26">
        <v>2291</v>
      </c>
      <c r="E5" s="24">
        <v>0.8835325877362129</v>
      </c>
      <c r="F5" s="26">
        <v>144</v>
      </c>
      <c r="G5" s="24">
        <v>0.93906671808715769</v>
      </c>
      <c r="H5" s="26">
        <v>92</v>
      </c>
      <c r="I5" s="26">
        <v>37</v>
      </c>
      <c r="J5" s="26">
        <v>29</v>
      </c>
      <c r="K5" s="24">
        <v>0.90660862683023358</v>
      </c>
      <c r="L5" s="24">
        <v>0.96139320184641208</v>
      </c>
    </row>
    <row r="6" spans="1:12" ht="14.4" x14ac:dyDescent="0.3">
      <c r="A6" s="34">
        <v>2017</v>
      </c>
      <c r="B6" s="25" t="s">
        <v>1272</v>
      </c>
      <c r="C6" s="26">
        <v>3877</v>
      </c>
      <c r="D6" s="26">
        <v>3392</v>
      </c>
      <c r="E6" s="24">
        <v>0.87490327572865623</v>
      </c>
      <c r="F6" s="26">
        <v>184</v>
      </c>
      <c r="G6" s="24">
        <v>0.92236265153469177</v>
      </c>
      <c r="H6" s="26">
        <v>200</v>
      </c>
      <c r="I6" s="26">
        <v>49</v>
      </c>
      <c r="J6" s="26">
        <v>52</v>
      </c>
      <c r="K6" s="24">
        <v>0.89830508474576276</v>
      </c>
      <c r="L6" s="24">
        <v>0.9443207126948775</v>
      </c>
    </row>
    <row r="7" spans="1:12" ht="14.4" x14ac:dyDescent="0.3">
      <c r="A7" s="34">
        <v>2017</v>
      </c>
      <c r="B7" s="25" t="s">
        <v>1273</v>
      </c>
      <c r="C7" s="26">
        <v>2646</v>
      </c>
      <c r="D7" s="26">
        <v>2433</v>
      </c>
      <c r="E7" s="24">
        <v>0.91950113378684806</v>
      </c>
      <c r="F7" s="26">
        <v>59</v>
      </c>
      <c r="G7" s="24">
        <v>0.94179894179894175</v>
      </c>
      <c r="H7" s="26">
        <v>89</v>
      </c>
      <c r="I7" s="26">
        <v>26</v>
      </c>
      <c r="J7" s="26">
        <v>39</v>
      </c>
      <c r="K7" s="24">
        <v>0.94265788454087551</v>
      </c>
      <c r="L7" s="24">
        <v>0.964710547184774</v>
      </c>
    </row>
    <row r="8" spans="1:12" ht="14.4" x14ac:dyDescent="0.3">
      <c r="A8" s="34">
        <v>2017</v>
      </c>
      <c r="B8" s="25" t="s">
        <v>1274</v>
      </c>
      <c r="C8" s="26">
        <v>2861</v>
      </c>
      <c r="D8" s="26">
        <v>2577</v>
      </c>
      <c r="E8" s="24">
        <v>0.90073400908773171</v>
      </c>
      <c r="F8" s="26">
        <v>95</v>
      </c>
      <c r="G8" s="24">
        <v>0.93393918210415938</v>
      </c>
      <c r="H8" s="26">
        <v>118</v>
      </c>
      <c r="I8" s="26">
        <v>34</v>
      </c>
      <c r="J8" s="26">
        <v>37</v>
      </c>
      <c r="K8" s="24">
        <v>0.92365591397849467</v>
      </c>
      <c r="L8" s="24">
        <v>0.95621521335807047</v>
      </c>
    </row>
    <row r="9" spans="1:12" ht="14.4" x14ac:dyDescent="0.3">
      <c r="A9" s="34">
        <v>2018</v>
      </c>
      <c r="B9" s="25" t="s">
        <v>1275</v>
      </c>
      <c r="C9" s="26">
        <v>3422</v>
      </c>
      <c r="D9" s="26">
        <v>3024</v>
      </c>
      <c r="E9" s="24">
        <v>0.88369374634716535</v>
      </c>
      <c r="F9" s="26">
        <v>134</v>
      </c>
      <c r="G9" s="24">
        <v>0.92285213325540605</v>
      </c>
      <c r="H9" s="26">
        <v>177</v>
      </c>
      <c r="I9" s="26">
        <v>46</v>
      </c>
      <c r="J9" s="26">
        <v>41</v>
      </c>
      <c r="K9" s="24">
        <v>0.90674662668665662</v>
      </c>
      <c r="L9" s="24">
        <v>0.94470477975632616</v>
      </c>
    </row>
    <row r="10" spans="1:12" ht="14.4" x14ac:dyDescent="0.3">
      <c r="A10" s="34">
        <v>2018</v>
      </c>
      <c r="B10" s="25" t="s">
        <v>1276</v>
      </c>
      <c r="C10" s="26">
        <v>2802</v>
      </c>
      <c r="D10" s="26">
        <v>2546</v>
      </c>
      <c r="E10" s="24">
        <v>0.90863668807994291</v>
      </c>
      <c r="F10" s="26">
        <v>66</v>
      </c>
      <c r="G10" s="24">
        <v>0.93219129193433259</v>
      </c>
      <c r="H10" s="26">
        <v>124</v>
      </c>
      <c r="I10" s="26">
        <v>32</v>
      </c>
      <c r="J10" s="26">
        <v>34</v>
      </c>
      <c r="K10" s="24">
        <v>0.93055555555555558</v>
      </c>
      <c r="L10" s="24">
        <v>0.9535580524344569</v>
      </c>
    </row>
    <row r="11" spans="1:12" ht="14.4" x14ac:dyDescent="0.3">
      <c r="A11" s="34">
        <v>2018</v>
      </c>
      <c r="B11" s="25" t="s">
        <v>1277</v>
      </c>
      <c r="C11" s="26">
        <v>2877</v>
      </c>
      <c r="D11" s="26">
        <v>2664</v>
      </c>
      <c r="E11" s="24">
        <v>0.92596454640250259</v>
      </c>
      <c r="F11" s="26">
        <v>58</v>
      </c>
      <c r="G11" s="24">
        <v>0.94612443517553002</v>
      </c>
      <c r="H11" s="26">
        <v>113</v>
      </c>
      <c r="I11" s="26">
        <v>21</v>
      </c>
      <c r="J11" s="26">
        <v>21</v>
      </c>
      <c r="K11" s="24">
        <v>0.93968253968253956</v>
      </c>
      <c r="L11" s="24">
        <v>0.95930860640979476</v>
      </c>
    </row>
    <row r="12" spans="1:12" ht="14.4" x14ac:dyDescent="0.3">
      <c r="A12" s="34">
        <v>2018</v>
      </c>
      <c r="B12" s="25" t="s">
        <v>1278</v>
      </c>
      <c r="C12" s="26">
        <v>2581</v>
      </c>
      <c r="D12" s="26">
        <v>2393</v>
      </c>
      <c r="E12" s="24">
        <v>0.92716001549786908</v>
      </c>
      <c r="F12" s="26">
        <v>67</v>
      </c>
      <c r="G12" s="24">
        <v>0.95311894614490511</v>
      </c>
      <c r="H12" s="26">
        <v>48</v>
      </c>
      <c r="I12" s="26">
        <v>36</v>
      </c>
      <c r="J12" s="26">
        <v>37</v>
      </c>
      <c r="K12" s="24">
        <v>0.95414673046251997</v>
      </c>
      <c r="L12" s="24">
        <v>0.98033592789840229</v>
      </c>
    </row>
    <row r="13" spans="1:12" ht="14.4" x14ac:dyDescent="0.3">
      <c r="A13" s="34">
        <v>2018</v>
      </c>
      <c r="B13" s="25" t="s">
        <v>1279</v>
      </c>
      <c r="C13" s="26">
        <v>3224</v>
      </c>
      <c r="D13" s="26">
        <v>3054</v>
      </c>
      <c r="E13" s="24">
        <v>0.94727047146401988</v>
      </c>
      <c r="F13" s="26">
        <v>56</v>
      </c>
      <c r="G13" s="24">
        <v>0.96464019851116622</v>
      </c>
      <c r="H13" s="26">
        <v>56</v>
      </c>
      <c r="I13" s="26">
        <v>30</v>
      </c>
      <c r="J13" s="26">
        <v>28</v>
      </c>
      <c r="K13" s="24">
        <v>0.9646241313960835</v>
      </c>
      <c r="L13" s="24">
        <v>0.98199356913183278</v>
      </c>
    </row>
    <row r="14" spans="1:12" ht="14.4" x14ac:dyDescent="0.3">
      <c r="A14" s="34">
        <v>2018</v>
      </c>
      <c r="B14" s="25" t="s">
        <v>1280</v>
      </c>
      <c r="C14" s="26">
        <v>3734</v>
      </c>
      <c r="D14" s="26">
        <v>3482</v>
      </c>
      <c r="E14" s="24">
        <v>0.93251205141938942</v>
      </c>
      <c r="F14" s="26">
        <v>83</v>
      </c>
      <c r="G14" s="24">
        <v>0.95474022495982847</v>
      </c>
      <c r="H14" s="26">
        <v>55</v>
      </c>
      <c r="I14" s="26">
        <v>40</v>
      </c>
      <c r="J14" s="26">
        <v>74</v>
      </c>
      <c r="K14" s="24">
        <v>0.96187845303867403</v>
      </c>
      <c r="L14" s="24">
        <v>0.98445009895391578</v>
      </c>
    </row>
    <row r="15" spans="1:12" ht="14.4" x14ac:dyDescent="0.3">
      <c r="A15" s="34">
        <v>2018</v>
      </c>
      <c r="B15" s="25" t="s">
        <v>1281</v>
      </c>
      <c r="C15" s="26">
        <v>3174</v>
      </c>
      <c r="D15" s="26">
        <v>2915</v>
      </c>
      <c r="E15" s="24">
        <v>0.91839949590422176</v>
      </c>
      <c r="F15" s="26">
        <v>70</v>
      </c>
      <c r="G15" s="24">
        <v>0.94045368620037806</v>
      </c>
      <c r="H15" s="26">
        <v>61</v>
      </c>
      <c r="I15" s="26">
        <v>74</v>
      </c>
      <c r="J15" s="26">
        <v>54</v>
      </c>
      <c r="K15" s="24">
        <v>0.95699277741300071</v>
      </c>
      <c r="L15" s="24">
        <v>0.979502688172043</v>
      </c>
    </row>
  </sheetData>
  <mergeCells count="4">
    <mergeCell ref="B1:L1"/>
    <mergeCell ref="K2:L2"/>
    <mergeCell ref="A4:A8"/>
    <mergeCell ref="A9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2018-08-01T16:09:42Z</dcterms:created>
  <dcterms:modified xsi:type="dcterms:W3CDTF">2018-08-01T16:20:31Z</dcterms:modified>
</cp:coreProperties>
</file>