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University of Colorado\"/>
    </mc:Choice>
  </mc:AlternateContent>
  <xr:revisionPtr revIDLastSave="0" documentId="13_ncr:1_{F0955115-8FFE-418D-8786-B7F7E43D87A6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Detail'!$A$2:$N$720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<sst xmlns="http://schemas.openxmlformats.org/spreadsheetml/2006/main" count="9064" uniqueCount="3548">
  <si>
    <t>UNIVERSITY OF COLORADO (UCH15)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</si>
  <si>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</si>
  <si>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</si>
  <si>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</si>
  <si>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</si>
  <si>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</si>
  <si>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</si>
  <si>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</si>
  <si>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</si>
  <si>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</si>
  <si>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</si>
  <si>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</si>
  <si>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</si>
  <si>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2195577</t>
  </si>
  <si>
    <t>CHS ME, LLC</t>
  </si>
  <si>
    <t>3677003</t>
  </si>
  <si>
    <t>UCHIthMG Fountain Medical Center LLC</t>
  </si>
  <si>
    <t>3676964</t>
  </si>
  <si>
    <t>UC Health North Powers Medical Cntr LLC</t>
  </si>
  <si>
    <t>3676984</t>
  </si>
  <si>
    <t>UC Health Briargate Medical Center LLC</t>
  </si>
  <si>
    <t>3677000</t>
  </si>
  <si>
    <t>UC Health Co Springs Meadowgrass Med Ctr</t>
  </si>
  <si>
    <t>3757552</t>
  </si>
  <si>
    <t>CHS@HHSRGV</t>
  </si>
  <si>
    <t>3677031</t>
  </si>
  <si>
    <t>UC Health Parker-Lincoln Medical Ctr LLC</t>
  </si>
  <si>
    <t>3326052</t>
  </si>
  <si>
    <t>CHS-HHS Homestead</t>
  </si>
  <si>
    <t>3677033</t>
  </si>
  <si>
    <t>LONGMT ED 6000 1211</t>
  </si>
  <si>
    <t>3794794</t>
  </si>
  <si>
    <t>CHS@CEVA Logistics</t>
  </si>
  <si>
    <t>2776035</t>
  </si>
  <si>
    <t>CHS ME @Coldchain Tech Services CTS</t>
  </si>
  <si>
    <t>2862743</t>
  </si>
  <si>
    <t>Comprehensive Health Services,</t>
  </si>
  <si>
    <t>3708056</t>
  </si>
  <si>
    <t>UCH Smith Road Warehouse</t>
  </si>
  <si>
    <t>3494596</t>
  </si>
  <si>
    <t>UCHlthMG Woodward Occupational Health</t>
  </si>
  <si>
    <t>3710180</t>
  </si>
  <si>
    <t>CHS@Plum Island Animal Disease Center</t>
  </si>
  <si>
    <t>3676997</t>
  </si>
  <si>
    <t>ED Firestone   6000-1201</t>
  </si>
  <si>
    <t>1138552</t>
  </si>
  <si>
    <t>2862747</t>
  </si>
  <si>
    <t>2862860</t>
  </si>
  <si>
    <t>Coldchain Tech Services CTS</t>
  </si>
  <si>
    <t>2759276</t>
  </si>
  <si>
    <t>Medical Center Of The Rockies 1200</t>
  </si>
  <si>
    <t>3677034</t>
  </si>
  <si>
    <t>UCHlth Broomfield Hospital LLC 6000</t>
  </si>
  <si>
    <t>1466788</t>
  </si>
  <si>
    <t>UCH Memorial Hospital Central 4000</t>
  </si>
  <si>
    <t>3711287</t>
  </si>
  <si>
    <t>Long Peak Hospital 5000</t>
  </si>
  <si>
    <t>3737534</t>
  </si>
  <si>
    <t>Ambulnz Colorado</t>
  </si>
  <si>
    <t>3676987</t>
  </si>
  <si>
    <t>Broomfield Huron Med Ctr LLC 6000 1200</t>
  </si>
  <si>
    <t>UNIVERSITY OF COLORADO (UCH15)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</si>
  <si>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</si>
  <si>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</si>
  <si>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</si>
  <si>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</si>
  <si>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</si>
  <si>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</si>
  <si>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</si>
  <si>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</si>
  <si>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</si>
  <si>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</si>
  <si>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</si>
  <si>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</si>
  <si>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</si>
  <si>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Spring Branch</t>
  </si>
  <si>
    <t>TX</t>
  </si>
  <si>
    <t xml:space="preserve">780706241   </t>
  </si>
  <si>
    <t>72302083</t>
  </si>
  <si>
    <t>SO</t>
  </si>
  <si>
    <t>2710037</t>
  </si>
  <si>
    <t>HyperRAB Injection</t>
  </si>
  <si>
    <t>01/23/2019</t>
  </si>
  <si>
    <t>XD</t>
  </si>
  <si>
    <t>TALECR</t>
  </si>
  <si>
    <t>73971147</t>
  </si>
  <si>
    <t>1255052</t>
  </si>
  <si>
    <t>Cerebyx Sod Inj Solution 10mL</t>
  </si>
  <si>
    <t>03/11/2019</t>
  </si>
  <si>
    <t>PFIINJ</t>
  </si>
  <si>
    <t>Orient</t>
  </si>
  <si>
    <t>NY</t>
  </si>
  <si>
    <t xml:space="preserve">119571130   </t>
  </si>
  <si>
    <t>73556674</t>
  </si>
  <si>
    <t>SE</t>
  </si>
  <si>
    <t>1315670</t>
  </si>
  <si>
    <t>HyperRab Injection</t>
  </si>
  <si>
    <t>02/27/2019</t>
  </si>
  <si>
    <t>Los Fresnos</t>
  </si>
  <si>
    <t xml:space="preserve">785665064   </t>
  </si>
  <si>
    <t>71863104</t>
  </si>
  <si>
    <t>1234886</t>
  </si>
  <si>
    <t>Poly-Vi-Sol Iron Drops</t>
  </si>
  <si>
    <t>01/10/2019</t>
  </si>
  <si>
    <t>CARDWH</t>
  </si>
  <si>
    <t>1266024</t>
  </si>
  <si>
    <t>Point Relief LidoSpot Pain Rel</t>
  </si>
  <si>
    <t>FABENT</t>
  </si>
  <si>
    <t>73624317</t>
  </si>
  <si>
    <t>1316492</t>
  </si>
  <si>
    <t>Face CPR PAL Pieces</t>
  </si>
  <si>
    <t>03/01/2019</t>
  </si>
  <si>
    <t>AMBU</t>
  </si>
  <si>
    <t>73919753</t>
  </si>
  <si>
    <t>1296373</t>
  </si>
  <si>
    <t>Day Time Cold/Flu Liquid Caps</t>
  </si>
  <si>
    <t>03/08/2019</t>
  </si>
  <si>
    <t>1133654</t>
  </si>
  <si>
    <t>Chart Distance HOTV Crowded</t>
  </si>
  <si>
    <t>GOODLT</t>
  </si>
  <si>
    <t>1161066</t>
  </si>
  <si>
    <t>Sloan Letter Chart 10'</t>
  </si>
  <si>
    <t>74002512</t>
  </si>
  <si>
    <t>03/12/2019</t>
  </si>
  <si>
    <t>74469300</t>
  </si>
  <si>
    <t>1239137</t>
  </si>
  <si>
    <t>Pediasure Shake 8Floz</t>
  </si>
  <si>
    <t>03/25/2019</t>
  </si>
  <si>
    <t>ROSRET</t>
  </si>
  <si>
    <t>74551173</t>
  </si>
  <si>
    <t>6350238</t>
  </si>
  <si>
    <t>HBP 1300 Small Cuff</t>
  </si>
  <si>
    <t>03/27/2019</t>
  </si>
  <si>
    <t>MARSHA</t>
  </si>
  <si>
    <t>Colorado Springs</t>
  </si>
  <si>
    <t>CO</t>
  </si>
  <si>
    <t xml:space="preserve">809222802   </t>
  </si>
  <si>
    <t>71607024</t>
  </si>
  <si>
    <t>1136636</t>
  </si>
  <si>
    <t>Fastload CTA Dual Syringe Pack</t>
  </si>
  <si>
    <t>01/03/2019</t>
  </si>
  <si>
    <t>EZ</t>
  </si>
  <si>
    <t>71691344</t>
  </si>
  <si>
    <t>1092224</t>
  </si>
  <si>
    <t>SmartSite Gravity Set NdlFree</t>
  </si>
  <si>
    <t>01/07/2019</t>
  </si>
  <si>
    <t>BD</t>
  </si>
  <si>
    <t>71997588</t>
  </si>
  <si>
    <t>01/15/2019</t>
  </si>
  <si>
    <t>73179215</t>
  </si>
  <si>
    <t>1236425</t>
  </si>
  <si>
    <t>Extension Set Pressure Rated</t>
  </si>
  <si>
    <t>02/18/2019</t>
  </si>
  <si>
    <t>73328487</t>
  </si>
  <si>
    <t>6270016</t>
  </si>
  <si>
    <t>MASK OXYMASK ADULT W/ 7'</t>
  </si>
  <si>
    <t>02/21/2019</t>
  </si>
  <si>
    <t>VYAIRE</t>
  </si>
  <si>
    <t>73666494</t>
  </si>
  <si>
    <t>8551303</t>
  </si>
  <si>
    <t>QD-3 Traction Splint w/Alum Rt</t>
  </si>
  <si>
    <t>03/04/2019</t>
  </si>
  <si>
    <t>FARINC</t>
  </si>
  <si>
    <t>8002989</t>
  </si>
  <si>
    <t>Collar Philly 2-1/4" W/Trach</t>
  </si>
  <si>
    <t>MEDLIN</t>
  </si>
  <si>
    <t>74053968</t>
  </si>
  <si>
    <t>1229119</t>
  </si>
  <si>
    <t>Headlight Adjustable Heine LED</t>
  </si>
  <si>
    <t>03/13/2019</t>
  </si>
  <si>
    <t>HEINE</t>
  </si>
  <si>
    <t>74340439</t>
  </si>
  <si>
    <t>1339646</t>
  </si>
  <si>
    <t>Paper Chin Rest 5" White</t>
  </si>
  <si>
    <t>03/20/2019</t>
  </si>
  <si>
    <t>AKORN</t>
  </si>
  <si>
    <t>74543433</t>
  </si>
  <si>
    <t>03/26/2019</t>
  </si>
  <si>
    <t xml:space="preserve">809204139   </t>
  </si>
  <si>
    <t>71652949</t>
  </si>
  <si>
    <t>01/04/2019</t>
  </si>
  <si>
    <t>71772301</t>
  </si>
  <si>
    <t>01/08/2019</t>
  </si>
  <si>
    <t>3927382</t>
  </si>
  <si>
    <t>AW Transport 4 Bact Alert</t>
  </si>
  <si>
    <t>CARDKN</t>
  </si>
  <si>
    <t>71930921</t>
  </si>
  <si>
    <t>1334972</t>
  </si>
  <si>
    <t>Syringe Dual Fastload CTA</t>
  </si>
  <si>
    <t>01/14/2019</t>
  </si>
  <si>
    <t>BRACCO</t>
  </si>
  <si>
    <t>72018485</t>
  </si>
  <si>
    <t>72319915</t>
  </si>
  <si>
    <t>72557399</t>
  </si>
  <si>
    <t>01/30/2019</t>
  </si>
  <si>
    <t>72764911</t>
  </si>
  <si>
    <t>8002990</t>
  </si>
  <si>
    <t>02/05/2019</t>
  </si>
  <si>
    <t>73262714</t>
  </si>
  <si>
    <t>02/19/2019</t>
  </si>
  <si>
    <t>73315147</t>
  </si>
  <si>
    <t>5660454</t>
  </si>
  <si>
    <t>Thermal Paper f/Propaq CS</t>
  </si>
  <si>
    <t>02/20/2019</t>
  </si>
  <si>
    <t>WELCH</t>
  </si>
  <si>
    <t>73951002</t>
  </si>
  <si>
    <t>74519200</t>
  </si>
  <si>
    <t>Firestone</t>
  </si>
  <si>
    <t xml:space="preserve">805046607   </t>
  </si>
  <si>
    <t>71735520</t>
  </si>
  <si>
    <t>1160092</t>
  </si>
  <si>
    <t>Isovue 370</t>
  </si>
  <si>
    <t xml:space="preserve">809213056   </t>
  </si>
  <si>
    <t>71653477</t>
  </si>
  <si>
    <t>1237450</t>
  </si>
  <si>
    <t>Injeneering Transfer Set</t>
  </si>
  <si>
    <t>72159680</t>
  </si>
  <si>
    <t>01/18/2019</t>
  </si>
  <si>
    <t>72811398</t>
  </si>
  <si>
    <t>1247619</t>
  </si>
  <si>
    <t>Sonex Btl Trophon f/Prb Strlz</t>
  </si>
  <si>
    <t>02/06/2019</t>
  </si>
  <si>
    <t>IMAGNG</t>
  </si>
  <si>
    <t>1317692</t>
  </si>
  <si>
    <t>Hood Assmbly Versaflo Innr Cll</t>
  </si>
  <si>
    <t>3MMED</t>
  </si>
  <si>
    <t>73023171</t>
  </si>
  <si>
    <t>8463551</t>
  </si>
  <si>
    <t>Cannula Nasal Infant w/Tube</t>
  </si>
  <si>
    <t>02/12/2019</t>
  </si>
  <si>
    <t>SALTE</t>
  </si>
  <si>
    <t>73217033</t>
  </si>
  <si>
    <t>4998175</t>
  </si>
  <si>
    <t>QuikClot Combat Gauze</t>
  </si>
  <si>
    <t>MOTMED</t>
  </si>
  <si>
    <t>1539752</t>
  </si>
  <si>
    <t>Nasal Cannula</t>
  </si>
  <si>
    <t>73554747</t>
  </si>
  <si>
    <t>73680648</t>
  </si>
  <si>
    <t>74052593</t>
  </si>
  <si>
    <t>74392527</t>
  </si>
  <si>
    <t>1355161</t>
  </si>
  <si>
    <t>Catheter Thoracic Argyle Str</t>
  </si>
  <si>
    <t>03/21/2019</t>
  </si>
  <si>
    <t>Fountain</t>
  </si>
  <si>
    <t xml:space="preserve">808171595   </t>
  </si>
  <si>
    <t>71661423</t>
  </si>
  <si>
    <t>71717404</t>
  </si>
  <si>
    <t>71931104</t>
  </si>
  <si>
    <t>71976645</t>
  </si>
  <si>
    <t>72081974</t>
  </si>
  <si>
    <t>01/16/2019</t>
  </si>
  <si>
    <t>72178529</t>
  </si>
  <si>
    <t>4032584</t>
  </si>
  <si>
    <t>Needle 20x 1 1/4 Spin. Intr. 1</t>
  </si>
  <si>
    <t>01/21/2019</t>
  </si>
  <si>
    <t>72345686</t>
  </si>
  <si>
    <t>01/24/2019</t>
  </si>
  <si>
    <t>72715885</t>
  </si>
  <si>
    <t>1336171</t>
  </si>
  <si>
    <t>Circuit Breathing J 22mm</t>
  </si>
  <si>
    <t>02/04/2019</t>
  </si>
  <si>
    <t>KENDAL</t>
  </si>
  <si>
    <t>3949718</t>
  </si>
  <si>
    <t>Needle Huber Plus</t>
  </si>
  <si>
    <t>BARDAC</t>
  </si>
  <si>
    <t>73219559</t>
  </si>
  <si>
    <t>73441736</t>
  </si>
  <si>
    <t>02/25/2019</t>
  </si>
  <si>
    <t>73704876</t>
  </si>
  <si>
    <t>73973408</t>
  </si>
  <si>
    <t>74144444</t>
  </si>
  <si>
    <t>03/14/2019</t>
  </si>
  <si>
    <t>1163287</t>
  </si>
  <si>
    <t>IV Stat Lock Ultrasite</t>
  </si>
  <si>
    <t>1174958</t>
  </si>
  <si>
    <t>StatLock IV Device Stab Micbr</t>
  </si>
  <si>
    <t>74391598</t>
  </si>
  <si>
    <t>6190026</t>
  </si>
  <si>
    <t>Aneroid Handheld</t>
  </si>
  <si>
    <t>74478801</t>
  </si>
  <si>
    <t>Cape Canaveral</t>
  </si>
  <si>
    <t>FL</t>
  </si>
  <si>
    <t xml:space="preserve">329203547   </t>
  </si>
  <si>
    <t>71525389</t>
  </si>
  <si>
    <t>1163877</t>
  </si>
  <si>
    <t>Zippit Bag Medium Amber</t>
  </si>
  <si>
    <t>01/02/2019</t>
  </si>
  <si>
    <t>HEALOG</t>
  </si>
  <si>
    <t>71892046</t>
  </si>
  <si>
    <t>2770676</t>
  </si>
  <si>
    <t>Rifampin Capsules</t>
  </si>
  <si>
    <t>01/11/2019</t>
  </si>
  <si>
    <t>CARDGN</t>
  </si>
  <si>
    <t>71893912</t>
  </si>
  <si>
    <t>1278004</t>
  </si>
  <si>
    <t>Catheter Kit Central Venous</t>
  </si>
  <si>
    <t>AROW</t>
  </si>
  <si>
    <t>72103471</t>
  </si>
  <si>
    <t>7280919</t>
  </si>
  <si>
    <t>System One Bulb- MEDILL</t>
  </si>
  <si>
    <t>01/17/2019</t>
  </si>
  <si>
    <t>ABCO</t>
  </si>
  <si>
    <t>6540066</t>
  </si>
  <si>
    <t>Suture Prolene SH 48"</t>
  </si>
  <si>
    <t>ETHICO</t>
  </si>
  <si>
    <t>6544282</t>
  </si>
  <si>
    <t>Suture Vicryl CT</t>
  </si>
  <si>
    <t>6547169</t>
  </si>
  <si>
    <t>Suture Vicryl Safe 3/0</t>
  </si>
  <si>
    <t>72124570</t>
  </si>
  <si>
    <t>1212322</t>
  </si>
  <si>
    <t>Tip Cautery DCLT Loop</t>
  </si>
  <si>
    <t>ACUDE</t>
  </si>
  <si>
    <t>8030004</t>
  </si>
  <si>
    <t>Acu-Dispos Disp.Cautery 2200</t>
  </si>
  <si>
    <t>72165248</t>
  </si>
  <si>
    <t>1332060</t>
  </si>
  <si>
    <t>Vancomycin HCl Capsules UD</t>
  </si>
  <si>
    <t>TOPRXI</t>
  </si>
  <si>
    <t>1266580</t>
  </si>
  <si>
    <t>Boot Comfy Adult</t>
  </si>
  <si>
    <t>1174554</t>
  </si>
  <si>
    <t>Dynacast Splint Cast Fbgls Wht</t>
  </si>
  <si>
    <t>SMINEP</t>
  </si>
  <si>
    <t>1178514</t>
  </si>
  <si>
    <t>Secondary Admin Set Male LL</t>
  </si>
  <si>
    <t>1178523</t>
  </si>
  <si>
    <t>Gravity Admin Set Male LL</t>
  </si>
  <si>
    <t>1196893</t>
  </si>
  <si>
    <t>Bags RX Hang 10.5x7.5" Plastic</t>
  </si>
  <si>
    <t>72167943</t>
  </si>
  <si>
    <t>3287428</t>
  </si>
  <si>
    <t>Mask Pocket w/1-Way Valve</t>
  </si>
  <si>
    <t>LAERP</t>
  </si>
  <si>
    <t>1154802</t>
  </si>
  <si>
    <t>Thai Chest Tube Tray</t>
  </si>
  <si>
    <t>1203582</t>
  </si>
  <si>
    <t>INCENTIVE BREATHING EXERC</t>
  </si>
  <si>
    <t>RUSCH</t>
  </si>
  <si>
    <t>1248497</t>
  </si>
  <si>
    <t>Repellent Insect Bug-X Spray</t>
  </si>
  <si>
    <t>NSAFT</t>
  </si>
  <si>
    <t>72293993</t>
  </si>
  <si>
    <t>1229113</t>
  </si>
  <si>
    <t>IV Infusion Set Non-DEHP LF</t>
  </si>
  <si>
    <t>9327453</t>
  </si>
  <si>
    <t>Thermal Printer Paper Qbc</t>
  </si>
  <si>
    <t>QBCDIA</t>
  </si>
  <si>
    <t>7978999</t>
  </si>
  <si>
    <t>Tray Tote Phlebotomy w/TbeHdr</t>
  </si>
  <si>
    <t>PHLEB</t>
  </si>
  <si>
    <t>1248262</t>
  </si>
  <si>
    <t>Carbamazepine XR Tablets</t>
  </si>
  <si>
    <t>72341094</t>
  </si>
  <si>
    <t>1313954</t>
  </si>
  <si>
    <t>Advair Disk Inhaler 500</t>
  </si>
  <si>
    <t>72342706</t>
  </si>
  <si>
    <t>1158455</t>
  </si>
  <si>
    <t>SmartSite Gravity Set</t>
  </si>
  <si>
    <t>72367965</t>
  </si>
  <si>
    <t>1329589</t>
  </si>
  <si>
    <t>Ortho Tri-Cyclen Tablets</t>
  </si>
  <si>
    <t>72438788</t>
  </si>
  <si>
    <t>1118504</t>
  </si>
  <si>
    <t>Dopamine HCL in 5%Dex Sol IV</t>
  </si>
  <si>
    <t>01/28/2019</t>
  </si>
  <si>
    <t>PFIZNJ</t>
  </si>
  <si>
    <t>72439754</t>
  </si>
  <si>
    <t>1258084</t>
  </si>
  <si>
    <t>Walker Air Closed Low BLK&amp;BL</t>
  </si>
  <si>
    <t>72462090</t>
  </si>
  <si>
    <t>2285038</t>
  </si>
  <si>
    <t>Albenza Tabs</t>
  </si>
  <si>
    <t>2283377</t>
  </si>
  <si>
    <t>Biltricide Tabs</t>
  </si>
  <si>
    <t>1252452</t>
  </si>
  <si>
    <t>Ethambutol HCL Tablets</t>
  </si>
  <si>
    <t>2283165</t>
  </si>
  <si>
    <t>Truvada 200mg/300mg</t>
  </si>
  <si>
    <t>1192493</t>
  </si>
  <si>
    <t>Isentress Tablets</t>
  </si>
  <si>
    <t>MERCSD</t>
  </si>
  <si>
    <t>8408905</t>
  </si>
  <si>
    <t>Kaletra Tabs</t>
  </si>
  <si>
    <t>ABBOTT</t>
  </si>
  <si>
    <t>1161336</t>
  </si>
  <si>
    <t>Pillowcase Poly/Cotton</t>
  </si>
  <si>
    <t>ENCGRO</t>
  </si>
  <si>
    <t>1298258</t>
  </si>
  <si>
    <t>Mucinex DM Max Strength Tabs</t>
  </si>
  <si>
    <t>1209899</t>
  </si>
  <si>
    <t>IV High Flow Set Ranger Ndls</t>
  </si>
  <si>
    <t>1178527</t>
  </si>
  <si>
    <t>Infusion Set 2 Piece Male LL</t>
  </si>
  <si>
    <t>1076390</t>
  </si>
  <si>
    <t>Blue Nitrile PF NS Txt Gloves</t>
  </si>
  <si>
    <t>BALCO</t>
  </si>
  <si>
    <t>72617147</t>
  </si>
  <si>
    <t>1084403</t>
  </si>
  <si>
    <t>QBC Star Hematology System</t>
  </si>
  <si>
    <t>02/01/2019</t>
  </si>
  <si>
    <t>8917039</t>
  </si>
  <si>
    <t>Urisys 1100 Urine Analyzer</t>
  </si>
  <si>
    <t>BIODYN</t>
  </si>
  <si>
    <t>72641017</t>
  </si>
  <si>
    <t>1317003</t>
  </si>
  <si>
    <t>Cholestyramine Pwd Packets</t>
  </si>
  <si>
    <t>1173705</t>
  </si>
  <si>
    <t>Catheter Fogarty Arterial</t>
  </si>
  <si>
    <t>BAXBEN</t>
  </si>
  <si>
    <t>73153842</t>
  </si>
  <si>
    <t>5908107</t>
  </si>
  <si>
    <t>Stylet Lighted Orotrach</t>
  </si>
  <si>
    <t>02/15/2019</t>
  </si>
  <si>
    <t>73160861</t>
  </si>
  <si>
    <t>1245058</t>
  </si>
  <si>
    <t>Suture Prolene Blue CTXB Blunt</t>
  </si>
  <si>
    <t>6545527</t>
  </si>
  <si>
    <t>Suture Vicryl SH</t>
  </si>
  <si>
    <t>73200242</t>
  </si>
  <si>
    <t>1156187</t>
  </si>
  <si>
    <t>Carver DE U of Minn 1</t>
  </si>
  <si>
    <t>MILTEX</t>
  </si>
  <si>
    <t>4195166</t>
  </si>
  <si>
    <t>Sample Line f/CO2 8'</t>
  </si>
  <si>
    <t>CRITEC</t>
  </si>
  <si>
    <t>73270186</t>
  </si>
  <si>
    <t>1339907</t>
  </si>
  <si>
    <t>Advair Disk Inhaler</t>
  </si>
  <si>
    <t>CARDZB</t>
  </si>
  <si>
    <t>73308012</t>
  </si>
  <si>
    <t>73350658</t>
  </si>
  <si>
    <t>1164255</t>
  </si>
  <si>
    <t>Protopam Chl 1gm 20mL f/Inj</t>
  </si>
  <si>
    <t>BAXPHA</t>
  </si>
  <si>
    <t>73436285</t>
  </si>
  <si>
    <t>8922582</t>
  </si>
  <si>
    <t>Ext Set Microbore LF</t>
  </si>
  <si>
    <t>73477320</t>
  </si>
  <si>
    <t>1250734</t>
  </si>
  <si>
    <t>Kit Double Basin Surgi-Stat</t>
  </si>
  <si>
    <t>02/26/2019</t>
  </si>
  <si>
    <t>4992450</t>
  </si>
  <si>
    <t>Fastrach #4 Single Use</t>
  </si>
  <si>
    <t>73813900</t>
  </si>
  <si>
    <t>03/06/2019</t>
  </si>
  <si>
    <t>73876241</t>
  </si>
  <si>
    <t>1043558</t>
  </si>
  <si>
    <t>Support Knee Blk Neo</t>
  </si>
  <si>
    <t>03/07/2019</t>
  </si>
  <si>
    <t>SMTNEP</t>
  </si>
  <si>
    <t>1141914</t>
  </si>
  <si>
    <t>Stabilizer Ankle Adjustable</t>
  </si>
  <si>
    <t>MUESPO</t>
  </si>
  <si>
    <t>4472483</t>
  </si>
  <si>
    <t>Primapore Dressing</t>
  </si>
  <si>
    <t>73905123</t>
  </si>
  <si>
    <t>1223097</t>
  </si>
  <si>
    <t>Blanket Bair Hugger Full Body</t>
  </si>
  <si>
    <t>1178528</t>
  </si>
  <si>
    <t>Blood Admin Set Male LL</t>
  </si>
  <si>
    <t>74309310</t>
  </si>
  <si>
    <t>1211989</t>
  </si>
  <si>
    <t>Sanitizer Hand DawnMist Gel</t>
  </si>
  <si>
    <t>DUKAL</t>
  </si>
  <si>
    <t>74336744</t>
  </si>
  <si>
    <t>6545351</t>
  </si>
  <si>
    <t>Suture Prolene Mono Blu Sh1</t>
  </si>
  <si>
    <t>6545239</t>
  </si>
  <si>
    <t>Suture Silk Blk Brd Sz 0</t>
  </si>
  <si>
    <t>1145715</t>
  </si>
  <si>
    <t>Label May Cause Drowsiness</t>
  </si>
  <si>
    <t>1291306</t>
  </si>
  <si>
    <t>Label Beyond Use Date</t>
  </si>
  <si>
    <t xml:space="preserve">809096005   </t>
  </si>
  <si>
    <t>71836636</t>
  </si>
  <si>
    <t>SZ</t>
  </si>
  <si>
    <t>8550662</t>
  </si>
  <si>
    <t>QD-3 Traction Splint w/Molded</t>
  </si>
  <si>
    <t>Parker</t>
  </si>
  <si>
    <t xml:space="preserve">801349376   </t>
  </si>
  <si>
    <t>71793148</t>
  </si>
  <si>
    <t>1217091</t>
  </si>
  <si>
    <t>Gatorade G2 RTD Beverage 12oz</t>
  </si>
  <si>
    <t>01/09/2019</t>
  </si>
  <si>
    <t>QUAKER</t>
  </si>
  <si>
    <t>1217093</t>
  </si>
  <si>
    <t>72160153</t>
  </si>
  <si>
    <t>1171912</t>
  </si>
  <si>
    <t>Ultrasite IV Secondary Set</t>
  </si>
  <si>
    <t>MCGAW</t>
  </si>
  <si>
    <t>72433488</t>
  </si>
  <si>
    <t>3883985</t>
  </si>
  <si>
    <t>Honeycomb Bandage</t>
  </si>
  <si>
    <t>AVCOR</t>
  </si>
  <si>
    <t>72698987</t>
  </si>
  <si>
    <t>1265446</t>
  </si>
  <si>
    <t>Clear Tab/Snap Adapter</t>
  </si>
  <si>
    <t>PHILMD</t>
  </si>
  <si>
    <t>72813703</t>
  </si>
  <si>
    <t>1022274</t>
  </si>
  <si>
    <t>Splint Canvas Cock-up</t>
  </si>
  <si>
    <t>SCOTSP</t>
  </si>
  <si>
    <t>72930726</t>
  </si>
  <si>
    <t>1186063</t>
  </si>
  <si>
    <t>Tube NIBP All Ages</t>
  </si>
  <si>
    <t>02/11/2019</t>
  </si>
  <si>
    <t>MINDRY</t>
  </si>
  <si>
    <t>73825334</t>
  </si>
  <si>
    <t>74471227</t>
  </si>
  <si>
    <t>Longmont</t>
  </si>
  <si>
    <t xml:space="preserve">805011406   </t>
  </si>
  <si>
    <t>72194459</t>
  </si>
  <si>
    <t>72778978</t>
  </si>
  <si>
    <t>72984157</t>
  </si>
  <si>
    <t>73449290</t>
  </si>
  <si>
    <t>1226355</t>
  </si>
  <si>
    <t>Monitor BP Advantage Arm Adlt</t>
  </si>
  <si>
    <t>AMDIAG</t>
  </si>
  <si>
    <t>74241618</t>
  </si>
  <si>
    <t>03/19/2019</t>
  </si>
  <si>
    <t>UNIVERSITY OF COLORADO (UCH15)   Drop-Ship Items  -  Jan 2019 through Mar 2019</t>
  </si>
  <si>
    <t>Aurora</t>
  </si>
  <si>
    <t xml:space="preserve">800112053   </t>
  </si>
  <si>
    <t>72114588</t>
  </si>
  <si>
    <t>8910581</t>
  </si>
  <si>
    <t>Coaguchek XS Meter</t>
  </si>
  <si>
    <t>D</t>
  </si>
  <si>
    <t>72615586</t>
  </si>
  <si>
    <t>1268257</t>
  </si>
  <si>
    <t>Stand RL f/Accutorr 3 Monitor</t>
  </si>
  <si>
    <t>72704387</t>
  </si>
  <si>
    <t>1705514</t>
  </si>
  <si>
    <t>Glove Dispenser Triple SS</t>
  </si>
  <si>
    <t>BOWMED</t>
  </si>
  <si>
    <t>72782045</t>
  </si>
  <si>
    <t>1213590</t>
  </si>
  <si>
    <t>Wallmount Keyless Locking</t>
  </si>
  <si>
    <t>EXERG</t>
  </si>
  <si>
    <t>1460040</t>
  </si>
  <si>
    <t>Footstool w/o Handrail</t>
  </si>
  <si>
    <t>PEDIGO</t>
  </si>
  <si>
    <t>1248863</t>
  </si>
  <si>
    <t>Chair Blood Drawing</t>
  </si>
  <si>
    <t>DELTUB</t>
  </si>
  <si>
    <t>1322307</t>
  </si>
  <si>
    <t>272 Basic Stool</t>
  </si>
  <si>
    <t>MIDMAK</t>
  </si>
  <si>
    <t>72867822</t>
  </si>
  <si>
    <t>1197463</t>
  </si>
  <si>
    <t>Wheelchair Bariatric Sentra EC</t>
  </si>
  <si>
    <t>02/07/2019</t>
  </si>
  <si>
    <t>MEDDEP</t>
  </si>
  <si>
    <t>Fort Collins</t>
  </si>
  <si>
    <t xml:space="preserve">805243468   </t>
  </si>
  <si>
    <t>72003265</t>
  </si>
  <si>
    <t>9045855</t>
  </si>
  <si>
    <t>Felt Stamp Pads #1 Black</t>
  </si>
  <si>
    <t>ODEPOT</t>
  </si>
  <si>
    <t>72254488</t>
  </si>
  <si>
    <t>9042633</t>
  </si>
  <si>
    <t>Expanding index dividers</t>
  </si>
  <si>
    <t>01/22/2019</t>
  </si>
  <si>
    <t>9061668</t>
  </si>
  <si>
    <t>Sheet Prot Od Hvy Clr 100/Bx</t>
  </si>
  <si>
    <t>1187467</t>
  </si>
  <si>
    <t>Binder View Round Ring 1"</t>
  </si>
  <si>
    <t>9060475</t>
  </si>
  <si>
    <t>Pen Flair Ultra Fine Asstd</t>
  </si>
  <si>
    <t>73569208</t>
  </si>
  <si>
    <t>1194497</t>
  </si>
  <si>
    <t>Cart File Mobile Tubular Steel</t>
  </si>
  <si>
    <t>02/28/2019</t>
  </si>
  <si>
    <t>73996217</t>
  </si>
  <si>
    <t>1202341</t>
  </si>
  <si>
    <t>Immobilizer Knee Patella Strap</t>
  </si>
  <si>
    <t>TROY</t>
  </si>
  <si>
    <t>1202340</t>
  </si>
  <si>
    <t>71762182</t>
  </si>
  <si>
    <t>1169038</t>
  </si>
  <si>
    <t>Piccolo Bio-Chem Panel Plus</t>
  </si>
  <si>
    <t>ABBCON</t>
  </si>
  <si>
    <t>71783598</t>
  </si>
  <si>
    <t>9820023</t>
  </si>
  <si>
    <t>CG4+ Cartridge</t>
  </si>
  <si>
    <t>1113386</t>
  </si>
  <si>
    <t>EG7+ Cartridge</t>
  </si>
  <si>
    <t>1113385</t>
  </si>
  <si>
    <t>PT Cartridge</t>
  </si>
  <si>
    <t>1113158</t>
  </si>
  <si>
    <t>BNP Cartridge I-STAT</t>
  </si>
  <si>
    <t>1212788</t>
  </si>
  <si>
    <t>i-Stat cTnl Control</t>
  </si>
  <si>
    <t>1113408</t>
  </si>
  <si>
    <t>CKMB Cartridge</t>
  </si>
  <si>
    <t>71844571</t>
  </si>
  <si>
    <t>71892523</t>
  </si>
  <si>
    <t>72083323</t>
  </si>
  <si>
    <t>5581592</t>
  </si>
  <si>
    <t>Varivax Chickenpox All Sdv</t>
  </si>
  <si>
    <t>MERVAC</t>
  </si>
  <si>
    <t>72178278</t>
  </si>
  <si>
    <t>72287353</t>
  </si>
  <si>
    <t>7567818</t>
  </si>
  <si>
    <t>Triage Parasite Panel</t>
  </si>
  <si>
    <t>WAMPOL</t>
  </si>
  <si>
    <t>2410108</t>
  </si>
  <si>
    <t>Triage SOB Replacement</t>
  </si>
  <si>
    <t>BIOSIT</t>
  </si>
  <si>
    <t>72625480</t>
  </si>
  <si>
    <t>1311964</t>
  </si>
  <si>
    <t>Triage Cardiac HS Panel</t>
  </si>
  <si>
    <t>6310050</t>
  </si>
  <si>
    <t>MetLac12</t>
  </si>
  <si>
    <t>73314309</t>
  </si>
  <si>
    <t>3822189</t>
  </si>
  <si>
    <t>Citrace APTT Hemochron</t>
  </si>
  <si>
    <t>WERFEN</t>
  </si>
  <si>
    <t>1119841</t>
  </si>
  <si>
    <t>Triage Multi-Analyte Control</t>
  </si>
  <si>
    <t>1119843</t>
  </si>
  <si>
    <t>6283142</t>
  </si>
  <si>
    <t>Control A Hemochron Citrate</t>
  </si>
  <si>
    <t>7472177</t>
  </si>
  <si>
    <t>Control N Hemochron Citrate</t>
  </si>
  <si>
    <t>73457480</t>
  </si>
  <si>
    <t>73816408</t>
  </si>
  <si>
    <t>73971532</t>
  </si>
  <si>
    <t>74558534</t>
  </si>
  <si>
    <t>1113329</t>
  </si>
  <si>
    <t>Cardiac Marker Control</t>
  </si>
  <si>
    <t>71667503</t>
  </si>
  <si>
    <t>6240002</t>
  </si>
  <si>
    <t>Audiometer MA1 Portable</t>
  </si>
  <si>
    <t>MAIDIA</t>
  </si>
  <si>
    <t>71916516</t>
  </si>
  <si>
    <t>1178175</t>
  </si>
  <si>
    <t>V-Series Cart 5Drw Key Lock</t>
  </si>
  <si>
    <t>HARLO</t>
  </si>
  <si>
    <t>72788289</t>
  </si>
  <si>
    <t>72788327</t>
  </si>
  <si>
    <t>72948146</t>
  </si>
  <si>
    <t>4997552</t>
  </si>
  <si>
    <t>Lysol Citrus Sanit Wipes/110</t>
  </si>
  <si>
    <t>72948946</t>
  </si>
  <si>
    <t>9065061</t>
  </si>
  <si>
    <t>Facial Tissue Angel Soft PS</t>
  </si>
  <si>
    <t>73633107</t>
  </si>
  <si>
    <t>3720113</t>
  </si>
  <si>
    <t>Arm Sling Comfort</t>
  </si>
  <si>
    <t>DEROYA</t>
  </si>
  <si>
    <t>74002491</t>
  </si>
  <si>
    <t>9550004</t>
  </si>
  <si>
    <t>Isolation Station</t>
  </si>
  <si>
    <t>INNOVA</t>
  </si>
  <si>
    <t>74008675</t>
  </si>
  <si>
    <t>9029487</t>
  </si>
  <si>
    <t>FAN,OSCIL,FLOOR,3SPD,WHIT</t>
  </si>
  <si>
    <t>74293917</t>
  </si>
  <si>
    <t>9033722</t>
  </si>
  <si>
    <t>BANDAGE,BAND-AID,FLEX,1X3</t>
  </si>
  <si>
    <t>71484023</t>
  </si>
  <si>
    <t>1310055</t>
  </si>
  <si>
    <t>Triage Troponin I (TnI)</t>
  </si>
  <si>
    <t>12/31/2018</t>
  </si>
  <si>
    <t>1240566</t>
  </si>
  <si>
    <t>Kit Microstream CO2</t>
  </si>
  <si>
    <t>SOMTEC</t>
  </si>
  <si>
    <t>71492915</t>
  </si>
  <si>
    <t>1168473</t>
  </si>
  <si>
    <t>Control CDS TriLevel</t>
  </si>
  <si>
    <t>01/01/2019</t>
  </si>
  <si>
    <t>CLIDIA</t>
  </si>
  <si>
    <t>72093480</t>
  </si>
  <si>
    <t>72231128</t>
  </si>
  <si>
    <t>72799696</t>
  </si>
  <si>
    <t>1191631</t>
  </si>
  <si>
    <t>Lung Tst Venti Plus Vntltr Tst</t>
  </si>
  <si>
    <t>MAXTEC</t>
  </si>
  <si>
    <t>72997933</t>
  </si>
  <si>
    <t>73848086</t>
  </si>
  <si>
    <t>1104902</t>
  </si>
  <si>
    <t>Post-Op Shoe Flexible Sole</t>
  </si>
  <si>
    <t>OPTINT</t>
  </si>
  <si>
    <t>1142357</t>
  </si>
  <si>
    <t>Finger Traps Adult N/S</t>
  </si>
  <si>
    <t>ALIMED</t>
  </si>
  <si>
    <t>1098614</t>
  </si>
  <si>
    <t>Label Direct Z-Select4000D</t>
  </si>
  <si>
    <t>74080503</t>
  </si>
  <si>
    <t>1247616</t>
  </si>
  <si>
    <t>Data Logger Sensor f/Wifi Temp</t>
  </si>
  <si>
    <t>FISHER</t>
  </si>
  <si>
    <t>71661409</t>
  </si>
  <si>
    <t>1210177</t>
  </si>
  <si>
    <t>Paper RX DocuGard 24#Void Blue</t>
  </si>
  <si>
    <t>72163615</t>
  </si>
  <si>
    <t>1189659</t>
  </si>
  <si>
    <t>Tympanic Thermom Ear Digital</t>
  </si>
  <si>
    <t>9054026</t>
  </si>
  <si>
    <t>Bag Tamp Evd Opq 9x12</t>
  </si>
  <si>
    <t>72525689</t>
  </si>
  <si>
    <t>73152285</t>
  </si>
  <si>
    <t>73463973</t>
  </si>
  <si>
    <t>1310385</t>
  </si>
  <si>
    <t>Holders Speculum</t>
  </si>
  <si>
    <t>73974098</t>
  </si>
  <si>
    <t>1292508</t>
  </si>
  <si>
    <t>Cannula Nasl Ped CO2 Sampling</t>
  </si>
  <si>
    <t>74610039</t>
  </si>
  <si>
    <t>1177663</t>
  </si>
  <si>
    <t>Scissor Ligature O'Brien SS</t>
  </si>
  <si>
    <t>03/28/2019</t>
  </si>
  <si>
    <t>BRSURG</t>
  </si>
  <si>
    <t>Broomfield</t>
  </si>
  <si>
    <t xml:space="preserve">800239303   </t>
  </si>
  <si>
    <t>72525656</t>
  </si>
  <si>
    <t>72525659</t>
  </si>
  <si>
    <t>72525687</t>
  </si>
  <si>
    <t>3720352</t>
  </si>
  <si>
    <t>Collar Philadelphia 3.25"</t>
  </si>
  <si>
    <t>1104900</t>
  </si>
  <si>
    <t>71548572</t>
  </si>
  <si>
    <t>8760408</t>
  </si>
  <si>
    <t>Drape Body Split Orthomax</t>
  </si>
  <si>
    <t>8489070</t>
  </si>
  <si>
    <t>Cervical Collar X-Large</t>
  </si>
  <si>
    <t>1247831</t>
  </si>
  <si>
    <t>Clip Nose f/Orbit Spirometer</t>
  </si>
  <si>
    <t>QRSDIA</t>
  </si>
  <si>
    <t>72228273</t>
  </si>
  <si>
    <t>3720388</t>
  </si>
  <si>
    <t>Holder, Limb Adjust</t>
  </si>
  <si>
    <t>72525691</t>
  </si>
  <si>
    <t>1174023</t>
  </si>
  <si>
    <t>Needle Huber Plus Sfty Y Site</t>
  </si>
  <si>
    <t>72814438</t>
  </si>
  <si>
    <t>72853795</t>
  </si>
  <si>
    <t>73075106</t>
  </si>
  <si>
    <t>1335446</t>
  </si>
  <si>
    <t>Dressing Hemostatic QuickClot</t>
  </si>
  <si>
    <t>02/13/2019</t>
  </si>
  <si>
    <t>3720132</t>
  </si>
  <si>
    <t>Sling Arm Velcro Closure</t>
  </si>
  <si>
    <t>3720321</t>
  </si>
  <si>
    <t>73352447</t>
  </si>
  <si>
    <t>1238935</t>
  </si>
  <si>
    <t>Liner 30x44" 33 Gal 1.5 Mil</t>
  </si>
  <si>
    <t>73880450</t>
  </si>
  <si>
    <t>74077065</t>
  </si>
  <si>
    <t>4996626</t>
  </si>
  <si>
    <t>5.5MM Cric Kit w/Instruments</t>
  </si>
  <si>
    <t>72099083</t>
  </si>
  <si>
    <t>1234151</t>
  </si>
  <si>
    <t>Watertrap Waterlock 2</t>
  </si>
  <si>
    <t>6544901</t>
  </si>
  <si>
    <t>Suture Sutupak P-H Silk Blk</t>
  </si>
  <si>
    <t>1081195</t>
  </si>
  <si>
    <t>Oxygen Concentrator 10-Lt</t>
  </si>
  <si>
    <t>INVAC</t>
  </si>
  <si>
    <t>72143147</t>
  </si>
  <si>
    <t>1113384</t>
  </si>
  <si>
    <t>Ultralife Battery Lithium</t>
  </si>
  <si>
    <t>1167552</t>
  </si>
  <si>
    <t>I-Stat Downloader/Recharger</t>
  </si>
  <si>
    <t>1113345</t>
  </si>
  <si>
    <t>Battery Nickel Metal Hyd</t>
  </si>
  <si>
    <t>1113324</t>
  </si>
  <si>
    <t>i-STAT Blood Analysis System</t>
  </si>
  <si>
    <t>1168496</t>
  </si>
  <si>
    <t>Apoc Printer f/I-Stat</t>
  </si>
  <si>
    <t>1238931</t>
  </si>
  <si>
    <t>Container Sharps 8 Gal</t>
  </si>
  <si>
    <t>6541746</t>
  </si>
  <si>
    <t>Suture Vicryl Undyed J-1</t>
  </si>
  <si>
    <t>1335812</t>
  </si>
  <si>
    <t>Support Lumbar Elastic</t>
  </si>
  <si>
    <t>BREINC</t>
  </si>
  <si>
    <t>1335813</t>
  </si>
  <si>
    <t>1147124</t>
  </si>
  <si>
    <t>Binax Now Malaria Test Kit</t>
  </si>
  <si>
    <t>1103989</t>
  </si>
  <si>
    <t>ImmunoCard Stat H Pylori Stool</t>
  </si>
  <si>
    <t>MERIDA</t>
  </si>
  <si>
    <t>6060011</t>
  </si>
  <si>
    <t>Immersion Oil Resolve</t>
  </si>
  <si>
    <t>72302239</t>
  </si>
  <si>
    <t>1198978</t>
  </si>
  <si>
    <t>Gauze Cmpr NAR St 6 Ply Cotton</t>
  </si>
  <si>
    <t>NORAMR</t>
  </si>
  <si>
    <t>1298478</t>
  </si>
  <si>
    <t>Triage Meter Pro - Lease</t>
  </si>
  <si>
    <t>9536670</t>
  </si>
  <si>
    <t>Mirror Only Miltex Label</t>
  </si>
  <si>
    <t>1228550</t>
  </si>
  <si>
    <t>Rock-It Rocker 30 Place</t>
  </si>
  <si>
    <t>UNICO</t>
  </si>
  <si>
    <t>72617257</t>
  </si>
  <si>
    <t>1276343</t>
  </si>
  <si>
    <t>Book Physicians' Desk Ref</t>
  </si>
  <si>
    <t>MEDINC</t>
  </si>
  <si>
    <t>3720469</t>
  </si>
  <si>
    <t>Cervical Collar Soft Foam</t>
  </si>
  <si>
    <t>73313513</t>
  </si>
  <si>
    <t>1154865</t>
  </si>
  <si>
    <t>Drug Screen Key Cup COC/THC</t>
  </si>
  <si>
    <t>INSTEC</t>
  </si>
  <si>
    <t>1195390</t>
  </si>
  <si>
    <t>Universal Pack CHS</t>
  </si>
  <si>
    <t>AVIMED</t>
  </si>
  <si>
    <t>9063783</t>
  </si>
  <si>
    <t>Toner Cartridge HP 83A Black</t>
  </si>
  <si>
    <t>73821300</t>
  </si>
  <si>
    <t>1189249</t>
  </si>
  <si>
    <t>Signal Blood Culture System</t>
  </si>
  <si>
    <t>REMEL</t>
  </si>
  <si>
    <t>9050496</t>
  </si>
  <si>
    <t>Staples Standard</t>
  </si>
  <si>
    <t>4998368</t>
  </si>
  <si>
    <t>Emerg Cricothyrotomy Kit</t>
  </si>
  <si>
    <t>SIMPOR</t>
  </si>
  <si>
    <t>1250864</t>
  </si>
  <si>
    <t>Cath Tray SureStep Complete</t>
  </si>
  <si>
    <t>BARDBI</t>
  </si>
  <si>
    <t>1250865</t>
  </si>
  <si>
    <t>74310718</t>
  </si>
  <si>
    <t>9031034</t>
  </si>
  <si>
    <t>Folder Hgng Lgl 1/3ct Gre</t>
  </si>
  <si>
    <t>6545426</t>
  </si>
  <si>
    <t>Suture Prolene Mono Blu Sh</t>
  </si>
  <si>
    <t>Loveland</t>
  </si>
  <si>
    <t xml:space="preserve">805389004   </t>
  </si>
  <si>
    <t>71588077</t>
  </si>
  <si>
    <t>1245240</t>
  </si>
  <si>
    <t>Paper f/F6 Monitor</t>
  </si>
  <si>
    <t>71659026</t>
  </si>
  <si>
    <t>73347726</t>
  </si>
  <si>
    <t>73371255</t>
  </si>
  <si>
    <t>02/22/2019</t>
  </si>
  <si>
    <t>73875072</t>
  </si>
  <si>
    <t>Homestead</t>
  </si>
  <si>
    <t xml:space="preserve">330331251   </t>
  </si>
  <si>
    <t>71526716</t>
  </si>
  <si>
    <t>1275517</t>
  </si>
  <si>
    <t>Data Logger Backup VFC-400-1</t>
  </si>
  <si>
    <t>72080504</t>
  </si>
  <si>
    <t>1085324</t>
  </si>
  <si>
    <t>Clorox Disinfect Wipes</t>
  </si>
  <si>
    <t>73500369</t>
  </si>
  <si>
    <t>6240092</t>
  </si>
  <si>
    <t>18 Gal Medical Waste Mgmt-Usps</t>
  </si>
  <si>
    <t>HEALTH</t>
  </si>
  <si>
    <t>73546016</t>
  </si>
  <si>
    <t>6240082</t>
  </si>
  <si>
    <t>18 Gal Sharps Mgmt</t>
  </si>
  <si>
    <t>71568088</t>
  </si>
  <si>
    <t>9045117</t>
  </si>
  <si>
    <t>Stayfree Sanitary Napkins</t>
  </si>
  <si>
    <t>1236682</t>
  </si>
  <si>
    <t>Creamer Org Nestle Coffe Mate</t>
  </si>
  <si>
    <t>71584177</t>
  </si>
  <si>
    <t>9055753</t>
  </si>
  <si>
    <t>Staples Stnd Full Strip</t>
  </si>
  <si>
    <t>1336668</t>
  </si>
  <si>
    <t>Juice Cranbrry Cocktl Ocn Spry</t>
  </si>
  <si>
    <t>1249927</t>
  </si>
  <si>
    <t>Juice Apple Welch's Liquid</t>
  </si>
  <si>
    <t>71796204</t>
  </si>
  <si>
    <t>9051546</t>
  </si>
  <si>
    <t>Notes Post-It Pop-Up Ss 1</t>
  </si>
  <si>
    <t>1206873</t>
  </si>
  <si>
    <t>Pipet Tips Neptune Low Rtnt</t>
  </si>
  <si>
    <t>VWRSC</t>
  </si>
  <si>
    <t>1314230</t>
  </si>
  <si>
    <t>Crutches Axilla Aluminum</t>
  </si>
  <si>
    <t>1314229</t>
  </si>
  <si>
    <t>72435405</t>
  </si>
  <si>
    <t>72525668</t>
  </si>
  <si>
    <t>1361887</t>
  </si>
  <si>
    <t>Walker Air Integrity Fract,M</t>
  </si>
  <si>
    <t>1295086</t>
  </si>
  <si>
    <t>Cup Plastic Translucent</t>
  </si>
  <si>
    <t>STRPAR</t>
  </si>
  <si>
    <t>73913319</t>
  </si>
  <si>
    <t>9053873</t>
  </si>
  <si>
    <t>Towels Bigfold We</t>
  </si>
  <si>
    <t>9062566</t>
  </si>
  <si>
    <t>CUP HOT DIXIE PATHWAYS</t>
  </si>
  <si>
    <t>74175380</t>
  </si>
  <si>
    <t>03/15/2019</t>
  </si>
  <si>
    <t>74198499</t>
  </si>
  <si>
    <t>03/18/2019</t>
  </si>
  <si>
    <t>74398360</t>
  </si>
  <si>
    <t>1275958</t>
  </si>
  <si>
    <t>Broom Angle Plastic 53"</t>
  </si>
  <si>
    <t>03/22/2019</t>
  </si>
  <si>
    <t>72525628</t>
  </si>
  <si>
    <t>74028397</t>
  </si>
  <si>
    <t>9052929</t>
  </si>
  <si>
    <t>Cup Hot Od 16oz</t>
  </si>
  <si>
    <t xml:space="preserve">800212518   </t>
  </si>
  <si>
    <t>72093505</t>
  </si>
  <si>
    <t>Miami</t>
  </si>
  <si>
    <t xml:space="preserve">331664207   </t>
  </si>
  <si>
    <t>73918822</t>
  </si>
  <si>
    <t>8650014</t>
  </si>
  <si>
    <t>Wheelchair Transport 19" Fixed</t>
  </si>
  <si>
    <t>73970479</t>
  </si>
  <si>
    <t>7655904</t>
  </si>
  <si>
    <t>IV Stand CHR 2/Hook 4/Legs</t>
  </si>
  <si>
    <t>72573030</t>
  </si>
  <si>
    <t>1513769</t>
  </si>
  <si>
    <t>Pain Relief Medi-1st</t>
  </si>
  <si>
    <t>01/31/2019</t>
  </si>
  <si>
    <t>MEDIQ</t>
  </si>
  <si>
    <t>UNIVERSITY OF COLORADO (UCH15)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</si>
  <si>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</si>
  <si>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</si>
  <si>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</si>
  <si>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</si>
  <si>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</si>
  <si>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</si>
  <si>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</si>
  <si>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</si>
  <si>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</si>
  <si>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2430021</t>
  </si>
  <si>
    <t xml:space="preserve">Extension Set 8.5in Minibore  </t>
  </si>
  <si>
    <t xml:space="preserve">Sterile     </t>
  </si>
  <si>
    <t xml:space="preserve">50/Ca   </t>
  </si>
  <si>
    <t>MP5313-C</t>
  </si>
  <si>
    <t xml:space="preserve">Triage Troponin I (TnI)       </t>
  </si>
  <si>
    <t xml:space="preserve">            </t>
  </si>
  <si>
    <t xml:space="preserve">25/Bx   </t>
  </si>
  <si>
    <t>97021HS</t>
  </si>
  <si>
    <t xml:space="preserve">SmartSite Gravity Set NdlFree </t>
  </si>
  <si>
    <t xml:space="preserve">w/3Valves   </t>
  </si>
  <si>
    <t xml:space="preserve">100/Ca  </t>
  </si>
  <si>
    <t>42493E</t>
  </si>
  <si>
    <t xml:space="preserve">MASK OXYMASK ADULT W/ 7'      </t>
  </si>
  <si>
    <t xml:space="preserve">25/Ca   </t>
  </si>
  <si>
    <t>OM-1125-8</t>
  </si>
  <si>
    <t xml:space="preserve">Control CDS TriLevel          </t>
  </si>
  <si>
    <t xml:space="preserve">4.5mL       </t>
  </si>
  <si>
    <t xml:space="preserve">12/Pk   </t>
  </si>
  <si>
    <t>501-608</t>
  </si>
  <si>
    <t xml:space="preserve">Triage Multi-Analyte Control  </t>
  </si>
  <si>
    <t xml:space="preserve">Level II    </t>
  </si>
  <si>
    <t xml:space="preserve">5x.25ml </t>
  </si>
  <si>
    <t>88754</t>
  </si>
  <si>
    <t xml:space="preserve">Level 1     </t>
  </si>
  <si>
    <t>88753</t>
  </si>
  <si>
    <t>1005982</t>
  </si>
  <si>
    <t xml:space="preserve">IV Stand Mobile 4 Leg         </t>
  </si>
  <si>
    <t xml:space="preserve">2 Hook      </t>
  </si>
  <si>
    <t xml:space="preserve">Ea      </t>
  </si>
  <si>
    <t>4353</t>
  </si>
  <si>
    <t>1000575</t>
  </si>
  <si>
    <t xml:space="preserve">Astound Gown Surgical         </t>
  </si>
  <si>
    <t xml:space="preserve">Large       </t>
  </si>
  <si>
    <t>ALLEG</t>
  </si>
  <si>
    <t>9515</t>
  </si>
  <si>
    <t>1184199</t>
  </si>
  <si>
    <t xml:space="preserve">Piccolo Chem+Control LPD      </t>
  </si>
  <si>
    <t xml:space="preserve">Kit     </t>
  </si>
  <si>
    <t>07P0401</t>
  </si>
  <si>
    <t xml:space="preserve">Varivax Chickenpox All Sdv    </t>
  </si>
  <si>
    <t xml:space="preserve">.5ml        </t>
  </si>
  <si>
    <t xml:space="preserve">10/Pk   </t>
  </si>
  <si>
    <t>482700</t>
  </si>
  <si>
    <t>1276630</t>
  </si>
  <si>
    <t xml:space="preserve">Vecuronium Brom Inj SDV 10mL  </t>
  </si>
  <si>
    <t xml:space="preserve">10mg/Vl     </t>
  </si>
  <si>
    <t>AMEPHA</t>
  </si>
  <si>
    <t>63323078110</t>
  </si>
  <si>
    <t xml:space="preserve">IV Stand CHR 2/Hook 4/Legs    </t>
  </si>
  <si>
    <t xml:space="preserve">Base 22"    </t>
  </si>
  <si>
    <t>11300</t>
  </si>
  <si>
    <t>6430582</t>
  </si>
  <si>
    <t>Diaper Huggies Snuggler Newbrn</t>
  </si>
  <si>
    <t xml:space="preserve">32/Pk   </t>
  </si>
  <si>
    <t>KIMBER</t>
  </si>
  <si>
    <t>48316</t>
  </si>
  <si>
    <t xml:space="preserve">Paper f/F6 Monitor            </t>
  </si>
  <si>
    <t xml:space="preserve">540/Ca  </t>
  </si>
  <si>
    <t>FHR240</t>
  </si>
  <si>
    <t xml:space="preserve">LED         </t>
  </si>
  <si>
    <t>J-008.31.415</t>
  </si>
  <si>
    <t>5700887</t>
  </si>
  <si>
    <t>Primary Administration Set: 15</t>
  </si>
  <si>
    <t xml:space="preserve">105"        </t>
  </si>
  <si>
    <t>AMSIPL</t>
  </si>
  <si>
    <t xml:space="preserve">Isovue 370                    </t>
  </si>
  <si>
    <t xml:space="preserve">125ml/Bt    </t>
  </si>
  <si>
    <t xml:space="preserve">10/Ca   </t>
  </si>
  <si>
    <t>131604</t>
  </si>
  <si>
    <t>1113331</t>
  </si>
  <si>
    <t xml:space="preserve">i-Stat Control Level I        </t>
  </si>
  <si>
    <t xml:space="preserve">10x1.7ml    </t>
  </si>
  <si>
    <t xml:space="preserve">10/Bx   </t>
  </si>
  <si>
    <t>06F1201</t>
  </si>
  <si>
    <t>5700617</t>
  </si>
  <si>
    <t xml:space="preserve">IV Start Kit w/ Chloraprep    </t>
  </si>
  <si>
    <t>PROSTE</t>
  </si>
  <si>
    <t>1138624</t>
  </si>
  <si>
    <t xml:space="preserve">M-Series Pack Diluent Lytic   </t>
  </si>
  <si>
    <t xml:space="preserve">10Liter     </t>
  </si>
  <si>
    <t xml:space="preserve">1/Pk    </t>
  </si>
  <si>
    <t>501-263</t>
  </si>
  <si>
    <t>1336445</t>
  </si>
  <si>
    <t xml:space="preserve">Analgesic Balm                </t>
  </si>
  <si>
    <t xml:space="preserve">10Z/Tb  </t>
  </si>
  <si>
    <t>GERTRX</t>
  </si>
  <si>
    <t>AB1</t>
  </si>
  <si>
    <t xml:space="preserve">8.5x11"     </t>
  </si>
  <si>
    <t xml:space="preserve">500/Pk  </t>
  </si>
  <si>
    <t>732670</t>
  </si>
  <si>
    <t>1235316</t>
  </si>
  <si>
    <t xml:space="preserve">Pepto Bismol Child Chewables  </t>
  </si>
  <si>
    <t xml:space="preserve">Bubblegum   </t>
  </si>
  <si>
    <t xml:space="preserve">24/Bt   </t>
  </si>
  <si>
    <t>3683489</t>
  </si>
  <si>
    <t>1234744</t>
  </si>
  <si>
    <t xml:space="preserve">Vicks Dayquil Cold Flu Liquid </t>
  </si>
  <si>
    <t xml:space="preserve">8oz/Bt  </t>
  </si>
  <si>
    <t>2390001435</t>
  </si>
  <si>
    <t>1209666</t>
  </si>
  <si>
    <t>Cannula w/Nasal Tips Non-Flare</t>
  </si>
  <si>
    <t xml:space="preserve">Curved      </t>
  </si>
  <si>
    <t>1100</t>
  </si>
  <si>
    <t>1010903</t>
  </si>
  <si>
    <t xml:space="preserve">Hot &amp; Cold Pack Gel Reusable  </t>
  </si>
  <si>
    <t xml:space="preserve">5.25x10"    </t>
  </si>
  <si>
    <t xml:space="preserve">24/Ca   </t>
  </si>
  <si>
    <t>NORLAB</t>
  </si>
  <si>
    <t>1239396</t>
  </si>
  <si>
    <t xml:space="preserve">Donnatal Elixir Grape Flavor  </t>
  </si>
  <si>
    <t xml:space="preserve">16.2Mg      </t>
  </si>
  <si>
    <t xml:space="preserve">16oz/Bt </t>
  </si>
  <si>
    <t>5081385</t>
  </si>
  <si>
    <t>3070004</t>
  </si>
  <si>
    <t xml:space="preserve">Infuvite IV Multivit 5mL      </t>
  </si>
  <si>
    <t xml:space="preserve">Adult       </t>
  </si>
  <si>
    <t xml:space="preserve">5/Pk    </t>
  </si>
  <si>
    <t>TRAVOL</t>
  </si>
  <si>
    <t>2A9018</t>
  </si>
  <si>
    <t>7530543</t>
  </si>
  <si>
    <t xml:space="preserve">LF IV Start Kit w/Venigard    </t>
  </si>
  <si>
    <t>1295</t>
  </si>
  <si>
    <t xml:space="preserve">Towels Bigfold We             </t>
  </si>
  <si>
    <t>220x10Ca</t>
  </si>
  <si>
    <t>592570</t>
  </si>
  <si>
    <t>1272678</t>
  </si>
  <si>
    <t xml:space="preserve">Epinephrine Jr Auto-Inject    </t>
  </si>
  <si>
    <t xml:space="preserve">0.15mg      </t>
  </si>
  <si>
    <t xml:space="preserve">2/Pk    </t>
  </si>
  <si>
    <t>DEY</t>
  </si>
  <si>
    <t>49502010102</t>
  </si>
  <si>
    <t>1340809</t>
  </si>
  <si>
    <t xml:space="preserve">Cold Pack Reuse Gel Regular   </t>
  </si>
  <si>
    <t xml:space="preserve">6x9         </t>
  </si>
  <si>
    <t>CRAPRO</t>
  </si>
  <si>
    <t>032746</t>
  </si>
  <si>
    <t xml:space="preserve">Crutches Axilla Aluminum      </t>
  </si>
  <si>
    <t xml:space="preserve">Tall        </t>
  </si>
  <si>
    <t xml:space="preserve">1/Pr    </t>
  </si>
  <si>
    <t>100310-000</t>
  </si>
  <si>
    <t>1070809</t>
  </si>
  <si>
    <t>Mail Back Sharps Container Red</t>
  </si>
  <si>
    <t xml:space="preserve">3 Gallon    </t>
  </si>
  <si>
    <t>3CI</t>
  </si>
  <si>
    <t>13000-008</t>
  </si>
  <si>
    <t>3720351</t>
  </si>
  <si>
    <t xml:space="preserve">Collar Philadelphia 3.25"     </t>
  </si>
  <si>
    <t xml:space="preserve">Med         </t>
  </si>
  <si>
    <t>A9919-12</t>
  </si>
  <si>
    <t>3930040</t>
  </si>
  <si>
    <t xml:space="preserve">Cepacol Insttnl Pk X/S SF     </t>
  </si>
  <si>
    <t xml:space="preserve">Cherry      </t>
  </si>
  <si>
    <t>16x24/Ca</t>
  </si>
  <si>
    <t>RBHLTH</t>
  </si>
  <si>
    <t>63824072283</t>
  </si>
  <si>
    <t>1335334</t>
  </si>
  <si>
    <t xml:space="preserve">Oseltamivir Phos Caps UD      </t>
  </si>
  <si>
    <t xml:space="preserve">75mg        </t>
  </si>
  <si>
    <t>ZYDPHA</t>
  </si>
  <si>
    <t>70710101002</t>
  </si>
  <si>
    <t xml:space="preserve">Sonex Btl Trophon f/Prb Strlz </t>
  </si>
  <si>
    <t xml:space="preserve">6/Ca    </t>
  </si>
  <si>
    <t>N05002</t>
  </si>
  <si>
    <t xml:space="preserve">Audiometer MA1 Portable       </t>
  </si>
  <si>
    <t xml:space="preserve">w/Case      </t>
  </si>
  <si>
    <t>8100521</t>
  </si>
  <si>
    <t>1319097</t>
  </si>
  <si>
    <t xml:space="preserve">Lidocaine HCl Inj MDV 10mL    </t>
  </si>
  <si>
    <t xml:space="preserve">1%          </t>
  </si>
  <si>
    <t>AURPHA</t>
  </si>
  <si>
    <t>55150025110</t>
  </si>
  <si>
    <t>1298422</t>
  </si>
  <si>
    <t xml:space="preserve">ID NOW Flu A/B 2 Test Kit     </t>
  </si>
  <si>
    <t xml:space="preserve">24/Bx   </t>
  </si>
  <si>
    <t>ALEREI</t>
  </si>
  <si>
    <t>427000</t>
  </si>
  <si>
    <t>1244662</t>
  </si>
  <si>
    <t xml:space="preserve">Pink Bismuth Chewable Tablets </t>
  </si>
  <si>
    <t xml:space="preserve">30/Bt   </t>
  </si>
  <si>
    <t>RELONE</t>
  </si>
  <si>
    <t>36961802903</t>
  </si>
  <si>
    <t>9190000</t>
  </si>
  <si>
    <t xml:space="preserve">Neutrogena Cleansing Bar      </t>
  </si>
  <si>
    <t xml:space="preserve">Acne        </t>
  </si>
  <si>
    <t>3.5oz/Ea</t>
  </si>
  <si>
    <t>WARNLB</t>
  </si>
  <si>
    <t>680133000</t>
  </si>
  <si>
    <t>2487173</t>
  </si>
  <si>
    <t xml:space="preserve">Pink Bismuth Lq Antcd/Di      </t>
  </si>
  <si>
    <t xml:space="preserve">Regular     </t>
  </si>
  <si>
    <t>APOMAJ</t>
  </si>
  <si>
    <t>700281</t>
  </si>
  <si>
    <t>2770067</t>
  </si>
  <si>
    <t xml:space="preserve">Erythromycin Ophth Oint       </t>
  </si>
  <si>
    <t xml:space="preserve">0.50%       </t>
  </si>
  <si>
    <t>3.5gm/Tb</t>
  </si>
  <si>
    <t>1303791</t>
  </si>
  <si>
    <t>2283066</t>
  </si>
  <si>
    <t xml:space="preserve">Advair Diskus Inhaler 60 Dose </t>
  </si>
  <si>
    <t xml:space="preserve">250/50      </t>
  </si>
  <si>
    <t>3163219</t>
  </si>
  <si>
    <t xml:space="preserve">Piccolo Bio-Chem Panel Plus   </t>
  </si>
  <si>
    <t>07P0215</t>
  </si>
  <si>
    <t xml:space="preserve">MetLac12                      </t>
  </si>
  <si>
    <t>07P0216</t>
  </si>
  <si>
    <t>4992562</t>
  </si>
  <si>
    <t xml:space="preserve">Flex-All Splint               </t>
  </si>
  <si>
    <t>MDSRCE</t>
  </si>
  <si>
    <t>MS-SPLINT</t>
  </si>
  <si>
    <t>1282074</t>
  </si>
  <si>
    <t xml:space="preserve">Labetalol Hcl Inj MDV         </t>
  </si>
  <si>
    <t xml:space="preserve">5mg/mL      </t>
  </si>
  <si>
    <t xml:space="preserve">20mL/Vl </t>
  </si>
  <si>
    <t>BRECK</t>
  </si>
  <si>
    <t>51991093498</t>
  </si>
  <si>
    <t xml:space="preserve">Catheter Kit Central Venous   </t>
  </si>
  <si>
    <t xml:space="preserve">Safety      </t>
  </si>
  <si>
    <t xml:space="preserve">5/Ca    </t>
  </si>
  <si>
    <t>AK-15703-ACDC</t>
  </si>
  <si>
    <t>1235335</t>
  </si>
  <si>
    <t xml:space="preserve">Pepto-Bismol Liquid           </t>
  </si>
  <si>
    <t xml:space="preserve">525mg       </t>
  </si>
  <si>
    <t>0149003916</t>
  </si>
  <si>
    <t>1014193</t>
  </si>
  <si>
    <t>Biogel Sensor Glove PF Ltx Srg</t>
  </si>
  <si>
    <t xml:space="preserve">Size 8      </t>
  </si>
  <si>
    <t xml:space="preserve">50Pr/Bx </t>
  </si>
  <si>
    <t>30680</t>
  </si>
  <si>
    <t xml:space="preserve">Pediatric   </t>
  </si>
  <si>
    <t>1126522</t>
  </si>
  <si>
    <t>1252374</t>
  </si>
  <si>
    <t xml:space="preserve">Amoxicillin Capsules          </t>
  </si>
  <si>
    <t xml:space="preserve">250mg       </t>
  </si>
  <si>
    <t xml:space="preserve">500/Bt  </t>
  </si>
  <si>
    <t>GENPHA</t>
  </si>
  <si>
    <t>00781202005</t>
  </si>
  <si>
    <t xml:space="preserve">Infusion Set 2 Piece Male LL  </t>
  </si>
  <si>
    <t>20 Drop 138"</t>
  </si>
  <si>
    <t xml:space="preserve">20/Ca   </t>
  </si>
  <si>
    <t>10013889</t>
  </si>
  <si>
    <t xml:space="preserve">QuikClot Combat Gauze         </t>
  </si>
  <si>
    <t>HS05168</t>
  </si>
  <si>
    <t xml:space="preserve">Advair Disk Inhaler           </t>
  </si>
  <si>
    <t xml:space="preserve">500/50mcg   </t>
  </si>
  <si>
    <t>3163243</t>
  </si>
  <si>
    <t>1149048</t>
  </si>
  <si>
    <t xml:space="preserve">Omnipaque Media 150mL PlusPak </t>
  </si>
  <si>
    <t xml:space="preserve">300mg/mL    </t>
  </si>
  <si>
    <t xml:space="preserve">10Bt/Bx </t>
  </si>
  <si>
    <t>NYCOMD</t>
  </si>
  <si>
    <t>Y534</t>
  </si>
  <si>
    <t>1510194</t>
  </si>
  <si>
    <t xml:space="preserve">I.V. Pole 4-Caster 2-Hook     </t>
  </si>
  <si>
    <t>MABIS</t>
  </si>
  <si>
    <t>45-624-060</t>
  </si>
  <si>
    <t xml:space="preserve">Monitor BP Advantage Arm Adlt </t>
  </si>
  <si>
    <t xml:space="preserve">Md/Lg       </t>
  </si>
  <si>
    <t>6021N</t>
  </si>
  <si>
    <t>1238744</t>
  </si>
  <si>
    <t xml:space="preserve">Ketoconazole Cream            </t>
  </si>
  <si>
    <t xml:space="preserve">2%          </t>
  </si>
  <si>
    <t xml:space="preserve">15Gm/Tb </t>
  </si>
  <si>
    <t>3448354</t>
  </si>
  <si>
    <t>1229996</t>
  </si>
  <si>
    <t xml:space="preserve">Oralyte Electrolyte Solution  </t>
  </si>
  <si>
    <t xml:space="preserve">33oz/Bt </t>
  </si>
  <si>
    <t>MAJRUG</t>
  </si>
  <si>
    <t>370046</t>
  </si>
  <si>
    <t>1325682</t>
  </si>
  <si>
    <t xml:space="preserve">Norepinephrine Bitartrate Inj </t>
  </si>
  <si>
    <t xml:space="preserve">1mg/mL      </t>
  </si>
  <si>
    <t>BAXTER</t>
  </si>
  <si>
    <t>36000016210</t>
  </si>
  <si>
    <t>017346</t>
  </si>
  <si>
    <t>3930034</t>
  </si>
  <si>
    <t xml:space="preserve">Mucinex DM ER Tabs            </t>
  </si>
  <si>
    <t xml:space="preserve">600mg/30mg  </t>
  </si>
  <si>
    <t xml:space="preserve">20/Bx   </t>
  </si>
  <si>
    <t>63824-05620</t>
  </si>
  <si>
    <t>2480705</t>
  </si>
  <si>
    <t xml:space="preserve">Magnesium Sulfate SDV N-R     </t>
  </si>
  <si>
    <t xml:space="preserve">50%         </t>
  </si>
  <si>
    <t xml:space="preserve">2mL/Vl  </t>
  </si>
  <si>
    <t>GIVREP</t>
  </si>
  <si>
    <t>63323006403</t>
  </si>
  <si>
    <t>5669534</t>
  </si>
  <si>
    <t xml:space="preserve">Pocketscope Set W/AA          </t>
  </si>
  <si>
    <t xml:space="preserve">Handle      </t>
  </si>
  <si>
    <t>92820</t>
  </si>
  <si>
    <t xml:space="preserve">Syringe Dual Fastload CTA     </t>
  </si>
  <si>
    <t>017354</t>
  </si>
  <si>
    <t>1315956</t>
  </si>
  <si>
    <t xml:space="preserve">Dibucaine Ointment            </t>
  </si>
  <si>
    <t xml:space="preserve">1oz/Tb  </t>
  </si>
  <si>
    <t>1496025</t>
  </si>
  <si>
    <t xml:space="preserve">Cannula Nasal Infant w/Tube   </t>
  </si>
  <si>
    <t xml:space="preserve">7'          </t>
  </si>
  <si>
    <t>1601TG-7-50</t>
  </si>
  <si>
    <t xml:space="preserve">CKMB Cartridge                </t>
  </si>
  <si>
    <t>03P9225</t>
  </si>
  <si>
    <t>1314462</t>
  </si>
  <si>
    <t>Nystatin &amp; Triamcinolone Cream</t>
  </si>
  <si>
    <t xml:space="preserve">100MU/1mg   </t>
  </si>
  <si>
    <t xml:space="preserve">15gm/Tb </t>
  </si>
  <si>
    <t>CLAY</t>
  </si>
  <si>
    <t>45802088014</t>
  </si>
  <si>
    <t>1146899</t>
  </si>
  <si>
    <t xml:space="preserve">IV Pole 2-Hook 4-Leg          </t>
  </si>
  <si>
    <t xml:space="preserve">Economy     </t>
  </si>
  <si>
    <t>CLINT</t>
  </si>
  <si>
    <t>IV-40</t>
  </si>
  <si>
    <t xml:space="preserve">Sloan Letter Chart 10'        </t>
  </si>
  <si>
    <t>600711</t>
  </si>
  <si>
    <t xml:space="preserve">1L Adult    </t>
  </si>
  <si>
    <t>R500P19</t>
  </si>
  <si>
    <t>7772222</t>
  </si>
  <si>
    <t xml:space="preserve">Removal Precise Staple        </t>
  </si>
  <si>
    <t xml:space="preserve">Kit         </t>
  </si>
  <si>
    <t>SR-3</t>
  </si>
  <si>
    <t>1210008</t>
  </si>
  <si>
    <t xml:space="preserve">Gatorade G2 Fruit Punch       </t>
  </si>
  <si>
    <t xml:space="preserve">20oz        </t>
  </si>
  <si>
    <t>20405</t>
  </si>
  <si>
    <t>8570660</t>
  </si>
  <si>
    <t xml:space="preserve">Berman Airway 60mm            </t>
  </si>
  <si>
    <t xml:space="preserve">Sz 1        </t>
  </si>
  <si>
    <t>SUNMD</t>
  </si>
  <si>
    <t>1-1506-60</t>
  </si>
  <si>
    <t>1325173</t>
  </si>
  <si>
    <t xml:space="preserve">Potassium Chloride ER Tablets </t>
  </si>
  <si>
    <t xml:space="preserve">10 mEq      </t>
  </si>
  <si>
    <t xml:space="preserve">100/Bt  </t>
  </si>
  <si>
    <t>02-3133</t>
  </si>
  <si>
    <t>1334822</t>
  </si>
  <si>
    <t xml:space="preserve">Hibiclens Foam w/ Pump        </t>
  </si>
  <si>
    <t xml:space="preserve">4oz         </t>
  </si>
  <si>
    <t xml:space="preserve">1/Bt    </t>
  </si>
  <si>
    <t>57540</t>
  </si>
  <si>
    <t>2580074</t>
  </si>
  <si>
    <t xml:space="preserve">LifeShield Extension Set 7in  </t>
  </si>
  <si>
    <t xml:space="preserve">Clave       </t>
  </si>
  <si>
    <t>ABBHOS</t>
  </si>
  <si>
    <t>1266028</t>
  </si>
  <si>
    <t>2747919</t>
  </si>
  <si>
    <t xml:space="preserve">Blade Stitch Cutter           </t>
  </si>
  <si>
    <t xml:space="preserve">100/Bx  </t>
  </si>
  <si>
    <t>HAVELS</t>
  </si>
  <si>
    <t>STC7299</t>
  </si>
  <si>
    <t>2770174</t>
  </si>
  <si>
    <t xml:space="preserve">Diltiazem HCL Tablets         </t>
  </si>
  <si>
    <t xml:space="preserve">60mg        </t>
  </si>
  <si>
    <t>2420305</t>
  </si>
  <si>
    <t>1111619</t>
  </si>
  <si>
    <t xml:space="preserve">Dicyclomine HCl 20mg Tab      </t>
  </si>
  <si>
    <t>TEVA</t>
  </si>
  <si>
    <t>00591079501</t>
  </si>
  <si>
    <t xml:space="preserve">Chart Distance HOTV Crowded   </t>
  </si>
  <si>
    <t>800004</t>
  </si>
  <si>
    <t>2770384</t>
  </si>
  <si>
    <t xml:space="preserve">Tobramycin/Dex Ophth Susp     </t>
  </si>
  <si>
    <t xml:space="preserve">0.3/0.1%    </t>
  </si>
  <si>
    <t>2.5mL/Bt</t>
  </si>
  <si>
    <t>4147724</t>
  </si>
  <si>
    <t>1264426</t>
  </si>
  <si>
    <t xml:space="preserve">Cefuroxime Axetil Tablets     </t>
  </si>
  <si>
    <t xml:space="preserve">500mg       </t>
  </si>
  <si>
    <t xml:space="preserve">20/Bt   </t>
  </si>
  <si>
    <t>4972451</t>
  </si>
  <si>
    <t>1278456</t>
  </si>
  <si>
    <t xml:space="preserve">Guaifenesin DM Syrup          </t>
  </si>
  <si>
    <t xml:space="preserve">200mg/20mg  </t>
  </si>
  <si>
    <t xml:space="preserve">4oz/Bt  </t>
  </si>
  <si>
    <t>263913</t>
  </si>
  <si>
    <t xml:space="preserve">Tympanic Thermom Ear Digital  </t>
  </si>
  <si>
    <t xml:space="preserve">w/Release   </t>
  </si>
  <si>
    <t>MDS9700</t>
  </si>
  <si>
    <t>2530000</t>
  </si>
  <si>
    <t xml:space="preserve">Tender Grips Skin Fixation    </t>
  </si>
  <si>
    <t xml:space="preserve">Device      </t>
  </si>
  <si>
    <t>1005-0-25</t>
  </si>
  <si>
    <t>8900153</t>
  </si>
  <si>
    <t xml:space="preserve">Container Clear f/ Sharp      </t>
  </si>
  <si>
    <t xml:space="preserve">5 Quart     </t>
  </si>
  <si>
    <t>31143897</t>
  </si>
  <si>
    <t>1239506</t>
  </si>
  <si>
    <t xml:space="preserve">MiraLax Neatpax SD Powder     </t>
  </si>
  <si>
    <t xml:space="preserve">17gm        </t>
  </si>
  <si>
    <t>4135109</t>
  </si>
  <si>
    <t>1314711</t>
  </si>
  <si>
    <t xml:space="preserve">Prenatal Care Tablets         </t>
  </si>
  <si>
    <t>700739</t>
  </si>
  <si>
    <t xml:space="preserve">Gatorade G2 RTD Beverage 12oz </t>
  </si>
  <si>
    <t xml:space="preserve">Orange      </t>
  </si>
  <si>
    <t>12204</t>
  </si>
  <si>
    <t xml:space="preserve">i-Stat cTnl Control           </t>
  </si>
  <si>
    <t xml:space="preserve">Level 2     </t>
  </si>
  <si>
    <t xml:space="preserve">6/Pk    </t>
  </si>
  <si>
    <t>06P1710</t>
  </si>
  <si>
    <t>1239503</t>
  </si>
  <si>
    <t xml:space="preserve">Metamucil Orange S/F Singles  </t>
  </si>
  <si>
    <t xml:space="preserve">30/Pk   </t>
  </si>
  <si>
    <t>1078575</t>
  </si>
  <si>
    <t>1314487</t>
  </si>
  <si>
    <t xml:space="preserve">Piperacillin/Tazobact Inj     </t>
  </si>
  <si>
    <t xml:space="preserve">4.5gm/vl    </t>
  </si>
  <si>
    <t>55150012150</t>
  </si>
  <si>
    <t>1010190</t>
  </si>
  <si>
    <t xml:space="preserve">Size 7      </t>
  </si>
  <si>
    <t>30670</t>
  </si>
  <si>
    <t>3608600</t>
  </si>
  <si>
    <t xml:space="preserve">Extension Set 60"             </t>
  </si>
  <si>
    <t xml:space="preserve">Apv 2.4ml   </t>
  </si>
  <si>
    <t>5360225</t>
  </si>
  <si>
    <t>1534934</t>
  </si>
  <si>
    <t>Lite One Earloop Mask Procedur</t>
  </si>
  <si>
    <t xml:space="preserve">Blue        </t>
  </si>
  <si>
    <t xml:space="preserve">50/Bx   </t>
  </si>
  <si>
    <t>HALYAR</t>
  </si>
  <si>
    <t>62356</t>
  </si>
  <si>
    <t>1328934</t>
  </si>
  <si>
    <t xml:space="preserve">Succinylcholine Chloride Inj  </t>
  </si>
  <si>
    <t xml:space="preserve">20mg/mL     </t>
  </si>
  <si>
    <t>70710137702</t>
  </si>
  <si>
    <t>1013458</t>
  </si>
  <si>
    <t xml:space="preserve">Neoprene Tennis Elbow Support </t>
  </si>
  <si>
    <t xml:space="preserve">Medium      </t>
  </si>
  <si>
    <t>79-81185</t>
  </si>
  <si>
    <t>1325275</t>
  </si>
  <si>
    <t xml:space="preserve">Paroxetine HCl Tablets        </t>
  </si>
  <si>
    <t xml:space="preserve">20mg        </t>
  </si>
  <si>
    <t>02-11035</t>
  </si>
  <si>
    <t>8570670</t>
  </si>
  <si>
    <t xml:space="preserve">Berman Airway 70mm            </t>
  </si>
  <si>
    <t xml:space="preserve">Sz 2        </t>
  </si>
  <si>
    <t>1-1506-70</t>
  </si>
  <si>
    <t>1272677</t>
  </si>
  <si>
    <t xml:space="preserve">Epinephrine Adult Auto-Inject </t>
  </si>
  <si>
    <t xml:space="preserve">0.3mg       </t>
  </si>
  <si>
    <t>49502010202</t>
  </si>
  <si>
    <t>7779735</t>
  </si>
  <si>
    <t xml:space="preserve">Transpore Surgical Tape       </t>
  </si>
  <si>
    <t xml:space="preserve">1/2"x10yd   </t>
  </si>
  <si>
    <t>1527-0</t>
  </si>
  <si>
    <t>4386463</t>
  </si>
  <si>
    <t xml:space="preserve">IV Start Kit w/Tegaderm       </t>
  </si>
  <si>
    <t xml:space="preserve">Chloraprep  </t>
  </si>
  <si>
    <t>BUSSE</t>
  </si>
  <si>
    <t>818</t>
  </si>
  <si>
    <t xml:space="preserve">Universal Pack CHS            </t>
  </si>
  <si>
    <t xml:space="preserve">Custom      </t>
  </si>
  <si>
    <t xml:space="preserve">3/Ca    </t>
  </si>
  <si>
    <t>AVID222-02</t>
  </si>
  <si>
    <t>1217085</t>
  </si>
  <si>
    <t xml:space="preserve">Gatorade RTD Beverage 12oz    </t>
  </si>
  <si>
    <t xml:space="preserve">Glacier Frz </t>
  </si>
  <si>
    <t>12251</t>
  </si>
  <si>
    <t>1001033</t>
  </si>
  <si>
    <t xml:space="preserve">Small/Med   </t>
  </si>
  <si>
    <t>9505</t>
  </si>
  <si>
    <t>2282959</t>
  </si>
  <si>
    <t xml:space="preserve">Polytrim Ophthalmic Solution  </t>
  </si>
  <si>
    <t xml:space="preserve">10ml        </t>
  </si>
  <si>
    <t>1754001</t>
  </si>
  <si>
    <t>6544461</t>
  </si>
  <si>
    <t xml:space="preserve">Suture Silk Blk/Br BB         </t>
  </si>
  <si>
    <t xml:space="preserve">2/0         </t>
  </si>
  <si>
    <t xml:space="preserve">36/Bx   </t>
  </si>
  <si>
    <t>K883H</t>
  </si>
  <si>
    <t xml:space="preserve">Pain Relief Medi-1st          </t>
  </si>
  <si>
    <t>250/250/65mg</t>
  </si>
  <si>
    <t>125x2/Bx</t>
  </si>
  <si>
    <t>81148</t>
  </si>
  <si>
    <t>2580098</t>
  </si>
  <si>
    <t xml:space="preserve">Amidate Inj SDV N-R           </t>
  </si>
  <si>
    <t xml:space="preserve">10ml/vl </t>
  </si>
  <si>
    <t>00409669501</t>
  </si>
  <si>
    <t>8404377</t>
  </si>
  <si>
    <t xml:space="preserve">Catheter Thoracic Straight    </t>
  </si>
  <si>
    <t xml:space="preserve">32fr        </t>
  </si>
  <si>
    <t>8888570556</t>
  </si>
  <si>
    <t>6020281</t>
  </si>
  <si>
    <t xml:space="preserve">Actidose Aqua Charcoal Susp   </t>
  </si>
  <si>
    <t xml:space="preserve">50gm 240ml  </t>
  </si>
  <si>
    <t>00574012108</t>
  </si>
  <si>
    <t>1272435</t>
  </si>
  <si>
    <t>Clarity BG1000 Gluc Ctrl Soltn</t>
  </si>
  <si>
    <t xml:space="preserve">1/Bx    </t>
  </si>
  <si>
    <t>RACMED</t>
  </si>
  <si>
    <t>CD-BG4</t>
  </si>
  <si>
    <t>5700602</t>
  </si>
  <si>
    <t xml:space="preserve">Electrode Resting Tab HSI     </t>
  </si>
  <si>
    <t xml:space="preserve">100/Pk  </t>
  </si>
  <si>
    <t>31433538--</t>
  </si>
  <si>
    <t>1113333</t>
  </si>
  <si>
    <t xml:space="preserve">i-Stat Control Level 3        </t>
  </si>
  <si>
    <t>06F1401</t>
  </si>
  <si>
    <t xml:space="preserve">Apoc Printer f/I-Stat         </t>
  </si>
  <si>
    <t>04P7404</t>
  </si>
  <si>
    <t>7405205</t>
  </si>
  <si>
    <t xml:space="preserve">Pulse Oximeter Sensor Disp    </t>
  </si>
  <si>
    <t xml:space="preserve">Infant      </t>
  </si>
  <si>
    <t>MAXI</t>
  </si>
  <si>
    <t>1041033</t>
  </si>
  <si>
    <t xml:space="preserve">Permethrin Cream              </t>
  </si>
  <si>
    <t xml:space="preserve">5%          </t>
  </si>
  <si>
    <t xml:space="preserve">60gm/Tb </t>
  </si>
  <si>
    <t>45802026937</t>
  </si>
  <si>
    <t xml:space="preserve">AW Transport 4 Bact Alert     </t>
  </si>
  <si>
    <t>8881225241</t>
  </si>
  <si>
    <t>1207229</t>
  </si>
  <si>
    <t xml:space="preserve">Hydralazine Inj SDV 1mL       </t>
  </si>
  <si>
    <t>17478093415</t>
  </si>
  <si>
    <t>1261878</t>
  </si>
  <si>
    <t xml:space="preserve">Povidone Iodine Prep          </t>
  </si>
  <si>
    <t xml:space="preserve">10% 2oz     </t>
  </si>
  <si>
    <t>AS-PVPLP2</t>
  </si>
  <si>
    <t>6813088</t>
  </si>
  <si>
    <t xml:space="preserve">Diaper Curity Baby Size 1     </t>
  </si>
  <si>
    <t xml:space="preserve">Sm Heavy    </t>
  </si>
  <si>
    <t xml:space="preserve">40/Pk   </t>
  </si>
  <si>
    <t>80008A-</t>
  </si>
  <si>
    <t>1329882</t>
  </si>
  <si>
    <t xml:space="preserve">Methocarbamol Tablets         </t>
  </si>
  <si>
    <t xml:space="preserve">750mg       </t>
  </si>
  <si>
    <t>02-11363</t>
  </si>
  <si>
    <t>1275641</t>
  </si>
  <si>
    <t>Tums Antacid Peppermint Tablet</t>
  </si>
  <si>
    <t xml:space="preserve">150/Bt  </t>
  </si>
  <si>
    <t>GSKCON</t>
  </si>
  <si>
    <t>074772</t>
  </si>
  <si>
    <t>1242024</t>
  </si>
  <si>
    <t xml:space="preserve">Magnet PaceMaker              </t>
  </si>
  <si>
    <t>XOMED</t>
  </si>
  <si>
    <t>174105-2</t>
  </si>
  <si>
    <t>2670022</t>
  </si>
  <si>
    <t xml:space="preserve">Electrode Skin Prep Pad       </t>
  </si>
  <si>
    <t>DYNAM</t>
  </si>
  <si>
    <t>1508</t>
  </si>
  <si>
    <t>1014645</t>
  </si>
  <si>
    <t xml:space="preserve">Transparent Surgical Tape     </t>
  </si>
  <si>
    <t xml:space="preserve">1"x10yd     </t>
  </si>
  <si>
    <t xml:space="preserve">12/Bx   </t>
  </si>
  <si>
    <t>5660783</t>
  </si>
  <si>
    <t xml:space="preserve">Panoptic Opthalmoscope        </t>
  </si>
  <si>
    <t>11820</t>
  </si>
  <si>
    <t>6305447</t>
  </si>
  <si>
    <t xml:space="preserve">Adapter Alligator Clip        </t>
  </si>
  <si>
    <t>989803129231</t>
  </si>
  <si>
    <t xml:space="preserve">I-Stat Downloader/Recharger   </t>
  </si>
  <si>
    <t>04P7304</t>
  </si>
  <si>
    <t>1315853</t>
  </si>
  <si>
    <t>Clear Eyes Redness Relief Drop</t>
  </si>
  <si>
    <t>0.5oz/Bt</t>
  </si>
  <si>
    <t>MEDTPI</t>
  </si>
  <si>
    <t>106254153A</t>
  </si>
  <si>
    <t xml:space="preserve">Pediasure Shake 8Floz         </t>
  </si>
  <si>
    <t xml:space="preserve">Chocolate   </t>
  </si>
  <si>
    <t>51882</t>
  </si>
  <si>
    <t xml:space="preserve">Sling Arm Velcro Closure      </t>
  </si>
  <si>
    <t>A112006</t>
  </si>
  <si>
    <t xml:space="preserve">Collar Philly 2-1/4" W/Trach  </t>
  </si>
  <si>
    <t>ORT12200M</t>
  </si>
  <si>
    <t>1124822</t>
  </si>
  <si>
    <t xml:space="preserve">Cotton Balls Sterile          </t>
  </si>
  <si>
    <t>1-1/4" Large</t>
  </si>
  <si>
    <t>30-030</t>
  </si>
  <si>
    <t>1255760</t>
  </si>
  <si>
    <t xml:space="preserve">Famciclovir Tablets           </t>
  </si>
  <si>
    <t>4812673</t>
  </si>
  <si>
    <t>1234206</t>
  </si>
  <si>
    <t xml:space="preserve">HALLS COUGH DROPS MENTHOL SF  </t>
  </si>
  <si>
    <t xml:space="preserve">25/Bg   </t>
  </si>
  <si>
    <t>2971257</t>
  </si>
  <si>
    <t>1028748</t>
  </si>
  <si>
    <t>Trimethop Sul/Poly B Ophth Sol</t>
  </si>
  <si>
    <t xml:space="preserve">1mg/10MU    </t>
  </si>
  <si>
    <t xml:space="preserve">10ml/Bt </t>
  </si>
  <si>
    <t>61314062810</t>
  </si>
  <si>
    <t>3682311</t>
  </si>
  <si>
    <t xml:space="preserve">Coloring Book Paw Patrol      </t>
  </si>
  <si>
    <t xml:space="preserve">48/Pk   </t>
  </si>
  <si>
    <t>SHERMN</t>
  </si>
  <si>
    <t>JV437</t>
  </si>
  <si>
    <t>3680327</t>
  </si>
  <si>
    <t xml:space="preserve">Coffee GMT Brkfst Blend Decaf </t>
  </si>
  <si>
    <t xml:space="preserve">K-Cup       </t>
  </si>
  <si>
    <t>KEURIG</t>
  </si>
  <si>
    <t>5000202669</t>
  </si>
  <si>
    <t xml:space="preserve">Clip Nose f/Orbit Spirometer  </t>
  </si>
  <si>
    <t xml:space="preserve">50/Bg   </t>
  </si>
  <si>
    <t>724050-00</t>
  </si>
  <si>
    <t xml:space="preserve">Rifampin Capsules             </t>
  </si>
  <si>
    <t xml:space="preserve">300mg       </t>
  </si>
  <si>
    <t>3275351</t>
  </si>
  <si>
    <t xml:space="preserve">CG4+ Cartridge                </t>
  </si>
  <si>
    <t>03P8550</t>
  </si>
  <si>
    <t>1292374</t>
  </si>
  <si>
    <t xml:space="preserve">Furosemide Tablets            </t>
  </si>
  <si>
    <t xml:space="preserve">40mg        </t>
  </si>
  <si>
    <t>LEADIN</t>
  </si>
  <si>
    <t>69315011701</t>
  </si>
  <si>
    <t>1317278</t>
  </si>
  <si>
    <t xml:space="preserve">Nystatin Cream                </t>
  </si>
  <si>
    <t xml:space="preserve">100MU       </t>
  </si>
  <si>
    <t xml:space="preserve">30gm/Tb </t>
  </si>
  <si>
    <t>2134633</t>
  </si>
  <si>
    <t>1276483</t>
  </si>
  <si>
    <t xml:space="preserve">Epinephrine Auto Injector Jr  </t>
  </si>
  <si>
    <t>5325550</t>
  </si>
  <si>
    <t xml:space="preserve">Thermal Paper f/Propaq CS     </t>
  </si>
  <si>
    <t xml:space="preserve">#242        </t>
  </si>
  <si>
    <t xml:space="preserve">10Rl/Bx </t>
  </si>
  <si>
    <t>008-0178-00</t>
  </si>
  <si>
    <t>4990777</t>
  </si>
  <si>
    <t xml:space="preserve">N95 Respirator Mask           </t>
  </si>
  <si>
    <t xml:space="preserve">SAS         </t>
  </si>
  <si>
    <t>SASSAF</t>
  </si>
  <si>
    <t>8610</t>
  </si>
  <si>
    <t>6541760</t>
  </si>
  <si>
    <t xml:space="preserve">Suture Ethilon Mono Blk Fs1   </t>
  </si>
  <si>
    <t xml:space="preserve">3-0 30"     </t>
  </si>
  <si>
    <t>669H</t>
  </si>
  <si>
    <t xml:space="preserve">Container Sharps 8 Gal        </t>
  </si>
  <si>
    <t xml:space="preserve">Red         </t>
  </si>
  <si>
    <t xml:space="preserve">9/Cs    </t>
  </si>
  <si>
    <t>MDS705308</t>
  </si>
  <si>
    <t>6707122</t>
  </si>
  <si>
    <t xml:space="preserve">Mini Wright Peak              </t>
  </si>
  <si>
    <t xml:space="preserve">EA      </t>
  </si>
  <si>
    <t>8-3548-10</t>
  </si>
  <si>
    <t>1243563</t>
  </si>
  <si>
    <t xml:space="preserve">Diltiazem HCL Inj  SDV 5mL    </t>
  </si>
  <si>
    <t>W-WARD</t>
  </si>
  <si>
    <t>00641601310</t>
  </si>
  <si>
    <t>3675120</t>
  </si>
  <si>
    <t xml:space="preserve">Catheter Coude Tip Red Rubber </t>
  </si>
  <si>
    <t xml:space="preserve">14Fr        </t>
  </si>
  <si>
    <t xml:space="preserve">12/Ca   </t>
  </si>
  <si>
    <t>DYND13614</t>
  </si>
  <si>
    <t>1191679</t>
  </si>
  <si>
    <t>Gentamicin Ophthalmic Solution</t>
  </si>
  <si>
    <t xml:space="preserve">0.3%        </t>
  </si>
  <si>
    <t xml:space="preserve">5mL/Bt  </t>
  </si>
  <si>
    <t>17478028310</t>
  </si>
  <si>
    <t>1242169</t>
  </si>
  <si>
    <t xml:space="preserve">WBC Swabs Cleaner             </t>
  </si>
  <si>
    <t>HEMOCU</t>
  </si>
  <si>
    <t>139130</t>
  </si>
  <si>
    <t xml:space="preserve">Glove Dispenser Triple SS     </t>
  </si>
  <si>
    <t>GS-006</t>
  </si>
  <si>
    <t xml:space="preserve">HyperRab Injection            </t>
  </si>
  <si>
    <t xml:space="preserve">300iu/mL    </t>
  </si>
  <si>
    <t xml:space="preserve">1mL/Vl  </t>
  </si>
  <si>
    <t>13533031801</t>
  </si>
  <si>
    <t xml:space="preserve">Blood Admin Set Male LL       </t>
  </si>
  <si>
    <t>15 Drop 126"</t>
  </si>
  <si>
    <t>10015414</t>
  </si>
  <si>
    <t>2480581</t>
  </si>
  <si>
    <t xml:space="preserve">Thiamine HCL Inj MDV N-R      </t>
  </si>
  <si>
    <t xml:space="preserve">100Mg/mL    </t>
  </si>
  <si>
    <t>67457019602</t>
  </si>
  <si>
    <t>7435051</t>
  </si>
  <si>
    <t xml:space="preserve">Silk Tape                     </t>
  </si>
  <si>
    <t>HP7111</t>
  </si>
  <si>
    <t xml:space="preserve">272 Basic Stool               </t>
  </si>
  <si>
    <t xml:space="preserve">Linen       </t>
  </si>
  <si>
    <t>272-001-856</t>
  </si>
  <si>
    <t>3723707</t>
  </si>
  <si>
    <t xml:space="preserve">Anklet Elastic W/closed Heel  </t>
  </si>
  <si>
    <t xml:space="preserve">X-large     </t>
  </si>
  <si>
    <t>4005-04</t>
  </si>
  <si>
    <t>1115328</t>
  </si>
  <si>
    <t xml:space="preserve">Geri-Mucil Psyllium Powder    </t>
  </si>
  <si>
    <t xml:space="preserve">13oz/Bt </t>
  </si>
  <si>
    <t>GERIP</t>
  </si>
  <si>
    <t>57896046101</t>
  </si>
  <si>
    <t>1199745</t>
  </si>
  <si>
    <t>Mouthpiece PeakFlow Lrg LF Dsp</t>
  </si>
  <si>
    <t xml:space="preserve">2.5x1.2"    </t>
  </si>
  <si>
    <t>8-3523-20</t>
  </si>
  <si>
    <t>1237897</t>
  </si>
  <si>
    <t xml:space="preserve">Nature's Blend MultiVit &amp; Min </t>
  </si>
  <si>
    <t>2438117</t>
  </si>
  <si>
    <t xml:space="preserve">Poly-Vi-Sol Iron Drops        </t>
  </si>
  <si>
    <t xml:space="preserve">50ml        </t>
  </si>
  <si>
    <t xml:space="preserve">50ml/Bt </t>
  </si>
  <si>
    <t>1316470</t>
  </si>
  <si>
    <t>1310549</t>
  </si>
  <si>
    <t xml:space="preserve">BinaxNOW Thermal Paper        </t>
  </si>
  <si>
    <t>GP15</t>
  </si>
  <si>
    <t>1273460</t>
  </si>
  <si>
    <t xml:space="preserve">Ciprodex Otic Suspension      </t>
  </si>
  <si>
    <t xml:space="preserve">.3/.1       </t>
  </si>
  <si>
    <t>7.5mL/Bt</t>
  </si>
  <si>
    <t>3511201</t>
  </si>
  <si>
    <t>2770794</t>
  </si>
  <si>
    <t xml:space="preserve">Clarithromycin Tablets        </t>
  </si>
  <si>
    <t xml:space="preserve">60/Bt   </t>
  </si>
  <si>
    <t>3733482</t>
  </si>
  <si>
    <t>1285923</t>
  </si>
  <si>
    <t xml:space="preserve">Kleenex Jr Tissue White       </t>
  </si>
  <si>
    <t xml:space="preserve">40/Bx   </t>
  </si>
  <si>
    <t>21195</t>
  </si>
  <si>
    <t>1235338</t>
  </si>
  <si>
    <t>Pepto-Bismol Original Chew Tab</t>
  </si>
  <si>
    <t xml:space="preserve">262mg       </t>
  </si>
  <si>
    <t xml:space="preserve">48/Bx   </t>
  </si>
  <si>
    <t>0149003957</t>
  </si>
  <si>
    <t>1293640</t>
  </si>
  <si>
    <t xml:space="preserve">Zinc PVA and 10% Formalin Kit </t>
  </si>
  <si>
    <t>301012</t>
  </si>
  <si>
    <t>1098096</t>
  </si>
  <si>
    <t xml:space="preserve">Label Medication Added Red    </t>
  </si>
  <si>
    <t xml:space="preserve">333/Rl  </t>
  </si>
  <si>
    <t>TIMED</t>
  </si>
  <si>
    <t>MV07FR7387</t>
  </si>
  <si>
    <t>1171788</t>
  </si>
  <si>
    <t xml:space="preserve">Splint Wrist Cstm Cmfrt Rt/Lg </t>
  </si>
  <si>
    <t xml:space="preserve">Rt/Lg       </t>
  </si>
  <si>
    <t>7987287-4074</t>
  </si>
  <si>
    <t>2770186</t>
  </si>
  <si>
    <t xml:space="preserve">SudoGest Pseudoephed Tabs     </t>
  </si>
  <si>
    <t xml:space="preserve">60Mg        </t>
  </si>
  <si>
    <t>2517100</t>
  </si>
  <si>
    <t>1319955</t>
  </si>
  <si>
    <t xml:space="preserve">Bisacodyl Suppositories       </t>
  </si>
  <si>
    <t xml:space="preserve">10mg        </t>
  </si>
  <si>
    <t>2469922</t>
  </si>
  <si>
    <t>6546086</t>
  </si>
  <si>
    <t xml:space="preserve">Suture Pds Ii Mono Vio TP1    </t>
  </si>
  <si>
    <t xml:space="preserve">1 48"       </t>
  </si>
  <si>
    <t>Z880G</t>
  </si>
  <si>
    <t xml:space="preserve">Suture Silk Blk Brd Sz 0      </t>
  </si>
  <si>
    <t xml:space="preserve">W/O Needle  </t>
  </si>
  <si>
    <t>SA86G</t>
  </si>
  <si>
    <t>9877244</t>
  </si>
  <si>
    <t xml:space="preserve">Needle Blunt LL 3mL Ster      </t>
  </si>
  <si>
    <t xml:space="preserve">18Gx1.5     </t>
  </si>
  <si>
    <t>305060</t>
  </si>
  <si>
    <t xml:space="preserve">Pipet Tips Neptune Low Rtnt   </t>
  </si>
  <si>
    <t xml:space="preserve">200uL       </t>
  </si>
  <si>
    <t xml:space="preserve">960/Pk  </t>
  </si>
  <si>
    <t>89140-892</t>
  </si>
  <si>
    <t>6542824</t>
  </si>
  <si>
    <t xml:space="preserve">Suture Vicryl Rapide Ud PS2   </t>
  </si>
  <si>
    <t xml:space="preserve">3-0 18"     </t>
  </si>
  <si>
    <t>VR497</t>
  </si>
  <si>
    <t>5663555</t>
  </si>
  <si>
    <t xml:space="preserve">Disposable Nose Clips         </t>
  </si>
  <si>
    <t xml:space="preserve">100/bg  </t>
  </si>
  <si>
    <t>56130</t>
  </si>
  <si>
    <t xml:space="preserve">Felt Stamp Pads #1 Black      </t>
  </si>
  <si>
    <t>603335</t>
  </si>
  <si>
    <t>1336471</t>
  </si>
  <si>
    <t xml:space="preserve">Piperacillin/Tazobactam Inj   </t>
  </si>
  <si>
    <t xml:space="preserve">3.375gm/Vl  </t>
  </si>
  <si>
    <t>BIONIC</t>
  </si>
  <si>
    <t>67457052237</t>
  </si>
  <si>
    <t>1264629</t>
  </si>
  <si>
    <t>Syringe Stellant Spike  Tubing</t>
  </si>
  <si>
    <t xml:space="preserve">SSS-CTP-SPK </t>
  </si>
  <si>
    <t>SOURON</t>
  </si>
  <si>
    <t>106919</t>
  </si>
  <si>
    <t xml:space="preserve">Tube NIBP All Ages            </t>
  </si>
  <si>
    <t>62003009688</t>
  </si>
  <si>
    <t>1272505</t>
  </si>
  <si>
    <t xml:space="preserve">Pharma Safety Containers      </t>
  </si>
  <si>
    <t xml:space="preserve">18 Gal      </t>
  </si>
  <si>
    <t>8870-</t>
  </si>
  <si>
    <t>1328662</t>
  </si>
  <si>
    <t xml:space="preserve">Adtemp Digital Thermometer    </t>
  </si>
  <si>
    <t>418N</t>
  </si>
  <si>
    <t xml:space="preserve">Walker Air Integrity Fract,M  </t>
  </si>
  <si>
    <t>100002-030</t>
  </si>
  <si>
    <t xml:space="preserve">StatLock IV Device Stab Micbr </t>
  </si>
  <si>
    <t>VIDTML4</t>
  </si>
  <si>
    <t xml:space="preserve">Thermal Printer Paper Qbc     </t>
  </si>
  <si>
    <t xml:space="preserve">Q-Star      </t>
  </si>
  <si>
    <t xml:space="preserve">3/bx    </t>
  </si>
  <si>
    <t>429580</t>
  </si>
  <si>
    <t xml:space="preserve">Staples Standard              </t>
  </si>
  <si>
    <t>766967</t>
  </si>
  <si>
    <t>1318900</t>
  </si>
  <si>
    <t xml:space="preserve">Phenytoin Sodium ER Capsules  </t>
  </si>
  <si>
    <t xml:space="preserve">100mg       </t>
  </si>
  <si>
    <t>02-11244</t>
  </si>
  <si>
    <t xml:space="preserve">Paper Chin Rest 5" White      </t>
  </si>
  <si>
    <t xml:space="preserve">1000/Bx </t>
  </si>
  <si>
    <t>7145</t>
  </si>
  <si>
    <t>1337179</t>
  </si>
  <si>
    <t xml:space="preserve">APAP Suppositories Jr         </t>
  </si>
  <si>
    <t xml:space="preserve">325mg       </t>
  </si>
  <si>
    <t xml:space="preserve">6/Bx    </t>
  </si>
  <si>
    <t>5013172</t>
  </si>
  <si>
    <t>4810420</t>
  </si>
  <si>
    <t xml:space="preserve">Support Double Ankle Pro Elsc </t>
  </si>
  <si>
    <t xml:space="preserve">Large Unv   </t>
  </si>
  <si>
    <t>79-81377</t>
  </si>
  <si>
    <t>9872825</t>
  </si>
  <si>
    <t>Syringe w/Needle Safety-Gl 5cc</t>
  </si>
  <si>
    <t xml:space="preserve">22gx1-1/2"  </t>
  </si>
  <si>
    <t>305907</t>
  </si>
  <si>
    <t>1325145</t>
  </si>
  <si>
    <t xml:space="preserve">Hydroxyzine HCl Tablets       </t>
  </si>
  <si>
    <t xml:space="preserve">50mg        </t>
  </si>
  <si>
    <t>00093506205</t>
  </si>
  <si>
    <t>6547877</t>
  </si>
  <si>
    <t xml:space="preserve">Suture Prolene Mono Blu Sh    </t>
  </si>
  <si>
    <t xml:space="preserve">0 30"       </t>
  </si>
  <si>
    <t>8834H</t>
  </si>
  <si>
    <t>7770154</t>
  </si>
  <si>
    <t xml:space="preserve">Attest Monitor Starter Kit    </t>
  </si>
  <si>
    <t>115</t>
  </si>
  <si>
    <t>3723395</t>
  </si>
  <si>
    <t>4005-03</t>
  </si>
  <si>
    <t>20 Tests/Kit</t>
  </si>
  <si>
    <t xml:space="preserve">1/Kt    </t>
  </si>
  <si>
    <t>750220</t>
  </si>
  <si>
    <t>8907488</t>
  </si>
  <si>
    <t xml:space="preserve">Catheters Thoracic Straight   </t>
  </si>
  <si>
    <t xml:space="preserve">36FR        </t>
  </si>
  <si>
    <t>8888570564-</t>
  </si>
  <si>
    <t>1235025</t>
  </si>
  <si>
    <t xml:space="preserve">Ayr Saline Nasal Drops        </t>
  </si>
  <si>
    <t xml:space="preserve">0.0065      </t>
  </si>
  <si>
    <t>1434059</t>
  </si>
  <si>
    <t>6926181</t>
  </si>
  <si>
    <t xml:space="preserve">Insect Bite &amp; Sting Swabs     </t>
  </si>
  <si>
    <t>FRSTAD</t>
  </si>
  <si>
    <t>19-001</t>
  </si>
  <si>
    <t>6177243</t>
  </si>
  <si>
    <t xml:space="preserve">Vaseline Petroleum Jelly      </t>
  </si>
  <si>
    <t xml:space="preserve">3.25oz  </t>
  </si>
  <si>
    <t>8884430300</t>
  </si>
  <si>
    <t>1113395</t>
  </si>
  <si>
    <t xml:space="preserve">Simulator f/Electronic QC     </t>
  </si>
  <si>
    <t>06F11-01</t>
  </si>
  <si>
    <t>1146112</t>
  </si>
  <si>
    <t xml:space="preserve">Dimenhydrinate Tablets        </t>
  </si>
  <si>
    <t xml:space="preserve">50MG        </t>
  </si>
  <si>
    <t>700621</t>
  </si>
  <si>
    <t>6541939</t>
  </si>
  <si>
    <t xml:space="preserve">Suture Prolene Mono Blu PS2   </t>
  </si>
  <si>
    <t xml:space="preserve">5-0 18"     </t>
  </si>
  <si>
    <t>8686G</t>
  </si>
  <si>
    <t>1314500</t>
  </si>
  <si>
    <t xml:space="preserve">Orphenadrine Citrate SDV 2mL  </t>
  </si>
  <si>
    <t xml:space="preserve">30mg/mL     </t>
  </si>
  <si>
    <t>00641618210</t>
  </si>
  <si>
    <t>2882224</t>
  </si>
  <si>
    <t>Connectr Plstc 5-In-1 Stght Ns</t>
  </si>
  <si>
    <t>350A</t>
  </si>
  <si>
    <t xml:space="preserve">Ultrasite IV Secondary Set    </t>
  </si>
  <si>
    <t>SetDrops 30"</t>
  </si>
  <si>
    <t>US1921</t>
  </si>
  <si>
    <t xml:space="preserve">Cath Tray SureStep Complete   </t>
  </si>
  <si>
    <t>A303314A</t>
  </si>
  <si>
    <t>5700676</t>
  </si>
  <si>
    <t xml:space="preserve">Lancet Safety Press Activated </t>
  </si>
  <si>
    <t xml:space="preserve">30Gx1.8     </t>
  </si>
  <si>
    <t>STERME</t>
  </si>
  <si>
    <t>1310868</t>
  </si>
  <si>
    <t xml:space="preserve">Syringe Insulin Luer-Lok      </t>
  </si>
  <si>
    <t xml:space="preserve">1mL         </t>
  </si>
  <si>
    <t>309629</t>
  </si>
  <si>
    <t>6543982</t>
  </si>
  <si>
    <t xml:space="preserve">Suture Prolene Mono Blu PS1   </t>
  </si>
  <si>
    <t>8663G</t>
  </si>
  <si>
    <t>1025294</t>
  </si>
  <si>
    <t xml:space="preserve">Cold Pack Flex Reusable       </t>
  </si>
  <si>
    <t xml:space="preserve">6"X9"       </t>
  </si>
  <si>
    <t xml:space="preserve">12/CS   </t>
  </si>
  <si>
    <t>030105</t>
  </si>
  <si>
    <t>1319804</t>
  </si>
  <si>
    <t xml:space="preserve">Sumatriptan Tablets           </t>
  </si>
  <si>
    <t xml:space="preserve">9/Bx    </t>
  </si>
  <si>
    <t>4295242</t>
  </si>
  <si>
    <t>1314870</t>
  </si>
  <si>
    <t xml:space="preserve">Bupivacaine HCl SDV Inj 10mL  </t>
  </si>
  <si>
    <t xml:space="preserve">0.5% PF     </t>
  </si>
  <si>
    <t>55150016910</t>
  </si>
  <si>
    <t>6321445</t>
  </si>
  <si>
    <t xml:space="preserve">Sheets Fitted f/Stretcher ER  </t>
  </si>
  <si>
    <t xml:space="preserve">Dispos      </t>
  </si>
  <si>
    <t>GREBAY</t>
  </si>
  <si>
    <t>49896</t>
  </si>
  <si>
    <t>2771268</t>
  </si>
  <si>
    <t>FAMOTIDINE TABLETS 20MG 100/BT</t>
  </si>
  <si>
    <t xml:space="preserve">20MG        </t>
  </si>
  <si>
    <t>3233996</t>
  </si>
  <si>
    <t>1234840</t>
  </si>
  <si>
    <t xml:space="preserve">Azo Standard Tablets UD       </t>
  </si>
  <si>
    <t xml:space="preserve">95mg        </t>
  </si>
  <si>
    <t xml:space="preserve">30/Bx   </t>
  </si>
  <si>
    <t>1208065</t>
  </si>
  <si>
    <t>5551279</t>
  </si>
  <si>
    <t xml:space="preserve">Protectiv Plus IV Catheter    </t>
  </si>
  <si>
    <t xml:space="preserve">16gX1.25"   </t>
  </si>
  <si>
    <t>3062</t>
  </si>
  <si>
    <t>1319863</t>
  </si>
  <si>
    <t xml:space="preserve">Isosorbide Mononitrate ER Tab </t>
  </si>
  <si>
    <t xml:space="preserve">30mg        </t>
  </si>
  <si>
    <t>00143223001</t>
  </si>
  <si>
    <t>6667868</t>
  </si>
  <si>
    <t xml:space="preserve">Radiotrace  RT600             </t>
  </si>
  <si>
    <t xml:space="preserve">1000/Ca </t>
  </si>
  <si>
    <t>40000013</t>
  </si>
  <si>
    <t xml:space="preserve">Triage Meter Pro - Lease      </t>
  </si>
  <si>
    <t>55070MP</t>
  </si>
  <si>
    <t>1091689</t>
  </si>
  <si>
    <t xml:space="preserve">Res-q-vac Basic Adult         </t>
  </si>
  <si>
    <t>REPMED</t>
  </si>
  <si>
    <t>P1N1R000S</t>
  </si>
  <si>
    <t xml:space="preserve">Zippit Bag Medium Amber       </t>
  </si>
  <si>
    <t xml:space="preserve">8x14        </t>
  </si>
  <si>
    <t>7588</t>
  </si>
  <si>
    <t>7773412</t>
  </si>
  <si>
    <t xml:space="preserve">Defib Gel Pads                </t>
  </si>
  <si>
    <t xml:space="preserve">4.5"x6"     </t>
  </si>
  <si>
    <t xml:space="preserve">10PR/BX </t>
  </si>
  <si>
    <t>2346N</t>
  </si>
  <si>
    <t xml:space="preserve">Ultralife Battery Lithium     </t>
  </si>
  <si>
    <t xml:space="preserve">9V          </t>
  </si>
  <si>
    <t>06F2126</t>
  </si>
  <si>
    <t>1315142</t>
  </si>
  <si>
    <t xml:space="preserve">Phenazopyridine Tablets       </t>
  </si>
  <si>
    <t>WSTPHA</t>
  </si>
  <si>
    <t>69367016204</t>
  </si>
  <si>
    <t xml:space="preserve">Support Lumbar Elastic        </t>
  </si>
  <si>
    <t>10154</t>
  </si>
  <si>
    <t>3671111</t>
  </si>
  <si>
    <t>Lip Balm Stick Chap Ice Assrtd</t>
  </si>
  <si>
    <t xml:space="preserve">Fish Bowl   </t>
  </si>
  <si>
    <t xml:space="preserve">60/Pk   </t>
  </si>
  <si>
    <t>ORALAB</t>
  </si>
  <si>
    <t>520-FB</t>
  </si>
  <si>
    <t xml:space="preserve">18"Medium   </t>
  </si>
  <si>
    <t>0814-2443</t>
  </si>
  <si>
    <t xml:space="preserve">Clorox Disinfect Wipes        </t>
  </si>
  <si>
    <t xml:space="preserve">Fresh Scent </t>
  </si>
  <si>
    <t>821808</t>
  </si>
  <si>
    <t>2880326</t>
  </si>
  <si>
    <t xml:space="preserve">Gauze Petrolatum Non-Adh LF   </t>
  </si>
  <si>
    <t xml:space="preserve">1x8"        </t>
  </si>
  <si>
    <t>C-WNM18</t>
  </si>
  <si>
    <t>4999055</t>
  </si>
  <si>
    <t xml:space="preserve">Levine Tube Stomach 48"       </t>
  </si>
  <si>
    <t xml:space="preserve">14FR        </t>
  </si>
  <si>
    <t>155711</t>
  </si>
  <si>
    <t>A112007</t>
  </si>
  <si>
    <t xml:space="preserve">Suture Prolene SH 48"         </t>
  </si>
  <si>
    <t xml:space="preserve">3/0         </t>
  </si>
  <si>
    <t>8534H</t>
  </si>
  <si>
    <t>3680313</t>
  </si>
  <si>
    <t xml:space="preserve">Coffee GMT French Roast       </t>
  </si>
  <si>
    <t>5000202620</t>
  </si>
  <si>
    <t>2481288</t>
  </si>
  <si>
    <t>Sodium Bicarb Abj Syr non-rtrn</t>
  </si>
  <si>
    <t xml:space="preserve">8.4%        </t>
  </si>
  <si>
    <t xml:space="preserve">50mL/Ea </t>
  </si>
  <si>
    <t>00409663734</t>
  </si>
  <si>
    <t>1101053</t>
  </si>
  <si>
    <t xml:space="preserve">Mefloquine Hcl Tablets        </t>
  </si>
  <si>
    <t xml:space="preserve">250MG       </t>
  </si>
  <si>
    <t xml:space="preserve">25/Bt   </t>
  </si>
  <si>
    <t>00555017178</t>
  </si>
  <si>
    <t xml:space="preserve">Protopam Chl 1gm 20mL f/Inj   </t>
  </si>
  <si>
    <t xml:space="preserve">SDV Vial    </t>
  </si>
  <si>
    <t>6097714101</t>
  </si>
  <si>
    <t>1145737</t>
  </si>
  <si>
    <t xml:space="preserve">CalaClear Lotion              </t>
  </si>
  <si>
    <t xml:space="preserve">6oz/Bt  </t>
  </si>
  <si>
    <t>HUMCO</t>
  </si>
  <si>
    <t>040096001</t>
  </si>
  <si>
    <t>1019226</t>
  </si>
  <si>
    <t xml:space="preserve">2"x10yd     </t>
  </si>
  <si>
    <t>3872214</t>
  </si>
  <si>
    <t xml:space="preserve">Kendrick Extract Device       </t>
  </si>
  <si>
    <t xml:space="preserve">K.E.D.      </t>
  </si>
  <si>
    <t>FERNO</t>
  </si>
  <si>
    <t>0313676</t>
  </si>
  <si>
    <t>1297096</t>
  </si>
  <si>
    <t xml:space="preserve">Data Logger Vaccine Temp      </t>
  </si>
  <si>
    <t xml:space="preserve">w/ Probe    </t>
  </si>
  <si>
    <t>THERMC</t>
  </si>
  <si>
    <t>LTTRED3016RUSB</t>
  </si>
  <si>
    <t xml:space="preserve">Watertrap Waterlock 2         </t>
  </si>
  <si>
    <t>6872130</t>
  </si>
  <si>
    <t>2283220</t>
  </si>
  <si>
    <t xml:space="preserve">Flovent HFA Inh               </t>
  </si>
  <si>
    <t xml:space="preserve">220mcg      </t>
  </si>
  <si>
    <t xml:space="preserve">12gm/Bt </t>
  </si>
  <si>
    <t>3947686</t>
  </si>
  <si>
    <t>2770955</t>
  </si>
  <si>
    <t xml:space="preserve">Enoxaparin Sod Inj PF Syringe </t>
  </si>
  <si>
    <t xml:space="preserve">80mg/.8mL   </t>
  </si>
  <si>
    <t>4527719</t>
  </si>
  <si>
    <t>1247298</t>
  </si>
  <si>
    <t xml:space="preserve">Glove Nitrile/Latex Exam      </t>
  </si>
  <si>
    <t xml:space="preserve">XL Blue     </t>
  </si>
  <si>
    <t xml:space="preserve">1800/Ca </t>
  </si>
  <si>
    <t>ANSELL</t>
  </si>
  <si>
    <t>PN-290-XL</t>
  </si>
  <si>
    <t>1047099</t>
  </si>
  <si>
    <t xml:space="preserve">Lidocaine W/EPI Inj MDV 50ml  </t>
  </si>
  <si>
    <t xml:space="preserve">1:100m 1%   </t>
  </si>
  <si>
    <t>00409317803</t>
  </si>
  <si>
    <t>2882062</t>
  </si>
  <si>
    <t xml:space="preserve">Protexis Latex Micro Glove PF </t>
  </si>
  <si>
    <t xml:space="preserve">Sz 7 Brown  </t>
  </si>
  <si>
    <t>2D72NT70X</t>
  </si>
  <si>
    <t>1337998</t>
  </si>
  <si>
    <t xml:space="preserve">Magnesium Citrate Solution    </t>
  </si>
  <si>
    <t xml:space="preserve">1.745g/oz   </t>
  </si>
  <si>
    <t xml:space="preserve">10oz/Bt </t>
  </si>
  <si>
    <t>701000</t>
  </si>
  <si>
    <t>1310413</t>
  </si>
  <si>
    <t xml:space="preserve">Sore Throat Spray - Cherry    </t>
  </si>
  <si>
    <t xml:space="preserve">Sugar-Free  </t>
  </si>
  <si>
    <t>014433</t>
  </si>
  <si>
    <t>1247297</t>
  </si>
  <si>
    <t xml:space="preserve">Large Blue  </t>
  </si>
  <si>
    <t xml:space="preserve">2000/Ca </t>
  </si>
  <si>
    <t>PN-290-L</t>
  </si>
  <si>
    <t>1314472</t>
  </si>
  <si>
    <t xml:space="preserve">Meropenem Inj 20ml            </t>
  </si>
  <si>
    <t>55150020720</t>
  </si>
  <si>
    <t>1279951</t>
  </si>
  <si>
    <t xml:space="preserve">Epinephrine Auto Inject Adult </t>
  </si>
  <si>
    <t xml:space="preserve">2/Bx    </t>
  </si>
  <si>
    <t>AKYMA</t>
  </si>
  <si>
    <t>00115169449</t>
  </si>
  <si>
    <t>4163281</t>
  </si>
  <si>
    <t xml:space="preserve">Bin Storage Blue 17x14x10     </t>
  </si>
  <si>
    <t>AKRO</t>
  </si>
  <si>
    <t>30270BLUE</t>
  </si>
  <si>
    <t>1026821</t>
  </si>
  <si>
    <t>Mouthwash Antiseptic Blue Mint</t>
  </si>
  <si>
    <t xml:space="preserve">1.5 Liter   </t>
  </si>
  <si>
    <t>1000002102</t>
  </si>
  <si>
    <t>1265012</t>
  </si>
  <si>
    <t xml:space="preserve">Cepacol Extra Strth Lozenges  </t>
  </si>
  <si>
    <t xml:space="preserve">16Ct        </t>
  </si>
  <si>
    <t xml:space="preserve">16/Pk   </t>
  </si>
  <si>
    <t>63824-71016</t>
  </si>
  <si>
    <t xml:space="preserve">IV Stat Lock Ultrasite        </t>
  </si>
  <si>
    <t>IV0584</t>
  </si>
  <si>
    <t>8036395</t>
  </si>
  <si>
    <t xml:space="preserve">Safetec Burn Gel              </t>
  </si>
  <si>
    <t xml:space="preserve">1/8 OZ      </t>
  </si>
  <si>
    <t xml:space="preserve">25/box  </t>
  </si>
  <si>
    <t>SAFEAM</t>
  </si>
  <si>
    <t>50000</t>
  </si>
  <si>
    <t>4991622</t>
  </si>
  <si>
    <t xml:space="preserve">Hemostat Kelly 5-1/2          </t>
  </si>
  <si>
    <t>MAGMED</t>
  </si>
  <si>
    <t>10-1750</t>
  </si>
  <si>
    <t xml:space="preserve">Emerg Cricothyrotomy Kit      </t>
  </si>
  <si>
    <t>100/465/060CZ</t>
  </si>
  <si>
    <t>6540068</t>
  </si>
  <si>
    <t xml:space="preserve">Suture Prolene Mono Blu FS    </t>
  </si>
  <si>
    <t xml:space="preserve">2-0 18"     </t>
  </si>
  <si>
    <t>8685H</t>
  </si>
  <si>
    <t xml:space="preserve">Arm Sling Comfort             </t>
  </si>
  <si>
    <t xml:space="preserve">Child       </t>
  </si>
  <si>
    <t>8010-01</t>
  </si>
  <si>
    <t>1119927</t>
  </si>
  <si>
    <t>Triage Total Control Cal &amp; Ver</t>
  </si>
  <si>
    <t xml:space="preserve">5/Bx    </t>
  </si>
  <si>
    <t>88755</t>
  </si>
  <si>
    <t>6783294</t>
  </si>
  <si>
    <t xml:space="preserve">Aloetouch 3G PF Vinyl Glove   </t>
  </si>
  <si>
    <t xml:space="preserve">Small       </t>
  </si>
  <si>
    <t>MDS195174</t>
  </si>
  <si>
    <t>6540983</t>
  </si>
  <si>
    <t xml:space="preserve">2-0 30"     </t>
  </si>
  <si>
    <t>8833H</t>
  </si>
  <si>
    <t>1215956</t>
  </si>
  <si>
    <t xml:space="preserve">Gown, Std, Non-reinforced     </t>
  </si>
  <si>
    <t>WELMED</t>
  </si>
  <si>
    <t>1231-100M</t>
  </si>
  <si>
    <t>6774785</t>
  </si>
  <si>
    <t xml:space="preserve">Vitamin C Tablets             </t>
  </si>
  <si>
    <t>SOLGAR</t>
  </si>
  <si>
    <t>33984023802</t>
  </si>
  <si>
    <t>1119986</t>
  </si>
  <si>
    <t xml:space="preserve">CPR Stat Padz, HVP            </t>
  </si>
  <si>
    <t>ZOLL</t>
  </si>
  <si>
    <t>8900-0402</t>
  </si>
  <si>
    <t xml:space="preserve">4.5"x4.1yd  </t>
  </si>
  <si>
    <t>30-0052</t>
  </si>
  <si>
    <t>5550114</t>
  </si>
  <si>
    <t xml:space="preserve">Biogel Skinsense PF Syn Glove </t>
  </si>
  <si>
    <t xml:space="preserve">8.5         </t>
  </si>
  <si>
    <t>40885</t>
  </si>
  <si>
    <t>1314914</t>
  </si>
  <si>
    <t xml:space="preserve">Mapap Tablets                 </t>
  </si>
  <si>
    <t xml:space="preserve">50/Bt   </t>
  </si>
  <si>
    <t>100495</t>
  </si>
  <si>
    <t xml:space="preserve">Oxygen Concentrator 10-Lt     </t>
  </si>
  <si>
    <t xml:space="preserve">w/Sensor    </t>
  </si>
  <si>
    <t>IRC10LXO2</t>
  </si>
  <si>
    <t>4990468</t>
  </si>
  <si>
    <t xml:space="preserve">Id Tag Triage                 </t>
  </si>
  <si>
    <t xml:space="preserve">Mettag      </t>
  </si>
  <si>
    <t xml:space="preserve">50/Pk   </t>
  </si>
  <si>
    <t>METTAG</t>
  </si>
  <si>
    <t>MT-137</t>
  </si>
  <si>
    <t>1048415</t>
  </si>
  <si>
    <t xml:space="preserve">Tip Disp Macroview Otoscope   </t>
  </si>
  <si>
    <t xml:space="preserve">23810/23820 </t>
  </si>
  <si>
    <t>52700</t>
  </si>
  <si>
    <t>1100647</t>
  </si>
  <si>
    <t xml:space="preserve">Calagesic Lotion              </t>
  </si>
  <si>
    <t>0395042096</t>
  </si>
  <si>
    <t>2882363</t>
  </si>
  <si>
    <t xml:space="preserve">Reuse Gel Pk Ins Sm           </t>
  </si>
  <si>
    <t xml:space="preserve">4.5x7"      </t>
  </si>
  <si>
    <t>80204A</t>
  </si>
  <si>
    <t>1084003</t>
  </si>
  <si>
    <t xml:space="preserve">Ketoconazole Shampoo          </t>
  </si>
  <si>
    <t>45802046564</t>
  </si>
  <si>
    <t>4990694</t>
  </si>
  <si>
    <t xml:space="preserve">Lite Blade Miller 2           </t>
  </si>
  <si>
    <t>004852200</t>
  </si>
  <si>
    <t>1291991</t>
  </si>
  <si>
    <t xml:space="preserve">Fluconazole Tablets UD        </t>
  </si>
  <si>
    <t xml:space="preserve">150mg       </t>
  </si>
  <si>
    <t>HARPHA</t>
  </si>
  <si>
    <t>67405060301</t>
  </si>
  <si>
    <t xml:space="preserve">PT Cartridge                  </t>
  </si>
  <si>
    <t>03P8924</t>
  </si>
  <si>
    <t>1026761</t>
  </si>
  <si>
    <t xml:space="preserve">Cefazolin Sodium Inj SDV 10mL </t>
  </si>
  <si>
    <t xml:space="preserve">1gm         </t>
  </si>
  <si>
    <t>00143992490</t>
  </si>
  <si>
    <t>1235603</t>
  </si>
  <si>
    <t xml:space="preserve">Vicks Nyquil C/F Nightime Cap </t>
  </si>
  <si>
    <t>325/15/6.25m</t>
  </si>
  <si>
    <t>2390001440</t>
  </si>
  <si>
    <t xml:space="preserve">BANDAGE,BAND-AID,FLEX,1X3     </t>
  </si>
  <si>
    <t xml:space="preserve">1X3" Strip  </t>
  </si>
  <si>
    <t xml:space="preserve">100     </t>
  </si>
  <si>
    <t>983312</t>
  </si>
  <si>
    <t>6541396</t>
  </si>
  <si>
    <t xml:space="preserve">Suture Vicryl Undyed P-3      </t>
  </si>
  <si>
    <t xml:space="preserve">6-0 18"     </t>
  </si>
  <si>
    <t>J492G</t>
  </si>
  <si>
    <t>1316549</t>
  </si>
  <si>
    <t xml:space="preserve">Ibuprofen Tablets             </t>
  </si>
  <si>
    <t xml:space="preserve">200mg       </t>
  </si>
  <si>
    <t>941-05</t>
  </si>
  <si>
    <t>1328280</t>
  </si>
  <si>
    <t xml:space="preserve">Loratadine Tablets            </t>
  </si>
  <si>
    <t>3997178</t>
  </si>
  <si>
    <t>3680307</t>
  </si>
  <si>
    <t xml:space="preserve">Coffee GMT Breakfast Blend    </t>
  </si>
  <si>
    <t>5000202670</t>
  </si>
  <si>
    <t xml:space="preserve">Expanding index dividers      </t>
  </si>
  <si>
    <t xml:space="preserve">5 TaBs      </t>
  </si>
  <si>
    <t>776784</t>
  </si>
  <si>
    <t>1314312</t>
  </si>
  <si>
    <t xml:space="preserve">Ketorolac Inj IM SDV 2mL      </t>
  </si>
  <si>
    <t xml:space="preserve">60mg/2mL    </t>
  </si>
  <si>
    <t>ALVOGE</t>
  </si>
  <si>
    <t>47781058568</t>
  </si>
  <si>
    <t>3750373</t>
  </si>
  <si>
    <t xml:space="preserve">Heparin LK/FL Sol MDV 10ml    </t>
  </si>
  <si>
    <t xml:space="preserve">5000U/Ml    </t>
  </si>
  <si>
    <t>63323004710</t>
  </si>
  <si>
    <t xml:space="preserve">Lysol Citrus Sanit Wipes/110  </t>
  </si>
  <si>
    <t>406019</t>
  </si>
  <si>
    <t>4995910</t>
  </si>
  <si>
    <t xml:space="preserve">SOF Tactical Tourniquet       </t>
  </si>
  <si>
    <t>PERSYS</t>
  </si>
  <si>
    <t>SOFTT-01</t>
  </si>
  <si>
    <t xml:space="preserve">i-STAT Blood Analysis System  </t>
  </si>
  <si>
    <t>04J6020</t>
  </si>
  <si>
    <t>2881642</t>
  </si>
  <si>
    <t xml:space="preserve">Reuse Gel Pk Med              </t>
  </si>
  <si>
    <t xml:space="preserve">4.5x10.5"   </t>
  </si>
  <si>
    <t>70304</t>
  </si>
  <si>
    <t>5201221</t>
  </si>
  <si>
    <t xml:space="preserve">Hyfrecator 2000 Stand Only    </t>
  </si>
  <si>
    <t>CONMD</t>
  </si>
  <si>
    <t>7-900-1</t>
  </si>
  <si>
    <t>9285998</t>
  </si>
  <si>
    <t xml:space="preserve">Dobutamine/5% Dextr Inj 250mL </t>
  </si>
  <si>
    <t>00409234632</t>
  </si>
  <si>
    <t>4990645</t>
  </si>
  <si>
    <t xml:space="preserve">Nasal Cannula Infant          </t>
  </si>
  <si>
    <t>CHEMET</t>
  </si>
  <si>
    <t>33505</t>
  </si>
  <si>
    <t>1216501</t>
  </si>
  <si>
    <t xml:space="preserve">Miconazole Nitrate Cream      </t>
  </si>
  <si>
    <t>0.5oz/Tb</t>
  </si>
  <si>
    <t>BUDPAK</t>
  </si>
  <si>
    <t>2729302301</t>
  </si>
  <si>
    <t>1314732</t>
  </si>
  <si>
    <t xml:space="preserve">Lansoprazole DR Capsules      </t>
  </si>
  <si>
    <t>02-10996</t>
  </si>
  <si>
    <t>1197054</t>
  </si>
  <si>
    <t xml:space="preserve">Dextrose 5%/ Water VisIV      </t>
  </si>
  <si>
    <t xml:space="preserve">250mL Str   </t>
  </si>
  <si>
    <t>792225</t>
  </si>
  <si>
    <t>1238934</t>
  </si>
  <si>
    <t xml:space="preserve">Liner 40x55" 55 Gal 3.0 Mil   </t>
  </si>
  <si>
    <t>NON304055</t>
  </si>
  <si>
    <t xml:space="preserve">Needle Huber Plus             </t>
  </si>
  <si>
    <t xml:space="preserve">20Gx1.5"    </t>
  </si>
  <si>
    <t>012015</t>
  </si>
  <si>
    <t>1317277</t>
  </si>
  <si>
    <t xml:space="preserve">Sulfacetamide Ophthalmic Sol  </t>
  </si>
  <si>
    <t xml:space="preserve">10%         </t>
  </si>
  <si>
    <t xml:space="preserve">15mL/Bt </t>
  </si>
  <si>
    <t>61314070101</t>
  </si>
  <si>
    <t>4990693</t>
  </si>
  <si>
    <t xml:space="preserve">Lite Blade Miller 1           </t>
  </si>
  <si>
    <t>004851100</t>
  </si>
  <si>
    <t>9222227</t>
  </si>
  <si>
    <t xml:space="preserve">Port-A-Cath Huber Ndl         </t>
  </si>
  <si>
    <t xml:space="preserve">22gx3/4"    </t>
  </si>
  <si>
    <t xml:space="preserve">12/BX   </t>
  </si>
  <si>
    <t>21-2939-24</t>
  </si>
  <si>
    <t>1318875</t>
  </si>
  <si>
    <t xml:space="preserve">Little Tummy's Gas Drops      </t>
  </si>
  <si>
    <t xml:space="preserve">30ml/Bt </t>
  </si>
  <si>
    <t>56184123116</t>
  </si>
  <si>
    <t>6812533</t>
  </si>
  <si>
    <t xml:space="preserve">Clipper Fingernail w/ File    </t>
  </si>
  <si>
    <t xml:space="preserve">2-1/4"      </t>
  </si>
  <si>
    <t>FNC3268</t>
  </si>
  <si>
    <t>1238768</t>
  </si>
  <si>
    <t xml:space="preserve">Oxymetazoline HCl Nasal Spray </t>
  </si>
  <si>
    <t xml:space="preserve">0.05%       </t>
  </si>
  <si>
    <t>3615341</t>
  </si>
  <si>
    <t>1284563</t>
  </si>
  <si>
    <t xml:space="preserve">Atorvastatin Calcium Tabs     </t>
  </si>
  <si>
    <t xml:space="preserve">90/Bt   </t>
  </si>
  <si>
    <t>02-11311</t>
  </si>
  <si>
    <t>1176782</t>
  </si>
  <si>
    <t xml:space="preserve">Footstool Bariatric           </t>
  </si>
  <si>
    <t xml:space="preserve">w Handrail  </t>
  </si>
  <si>
    <t>4348</t>
  </si>
  <si>
    <t xml:space="preserve">IV Infusion Set Non-DEHP LF   </t>
  </si>
  <si>
    <t xml:space="preserve">20Drp 116"  </t>
  </si>
  <si>
    <t>10014855A</t>
  </si>
  <si>
    <t xml:space="preserve">Suture Vicryl Safe 3/0        </t>
  </si>
  <si>
    <t xml:space="preserve">18"         </t>
  </si>
  <si>
    <t>J774D</t>
  </si>
  <si>
    <t>8905736</t>
  </si>
  <si>
    <t>Versa-Pac Reusable H/C Gel Pak</t>
  </si>
  <si>
    <t xml:space="preserve">5"x10.5"    </t>
  </si>
  <si>
    <t>MH73912</t>
  </si>
  <si>
    <t>5701181</t>
  </si>
  <si>
    <t xml:space="preserve">Underpad Disposable 30x36''   </t>
  </si>
  <si>
    <t>CHAHOU</t>
  </si>
  <si>
    <t>1155648</t>
  </si>
  <si>
    <t xml:space="preserve">Pump Set Univ 2 Valves 108"   </t>
  </si>
  <si>
    <t xml:space="preserve">15Drop      </t>
  </si>
  <si>
    <t>362004</t>
  </si>
  <si>
    <t>1318884</t>
  </si>
  <si>
    <t xml:space="preserve">Monistat-7 Cream w/Appl       </t>
  </si>
  <si>
    <t xml:space="preserve">45gm/Tb </t>
  </si>
  <si>
    <t>442635A2C</t>
  </si>
  <si>
    <t>1235602</t>
  </si>
  <si>
    <t xml:space="preserve">Claritin-D Allergy Tablets    </t>
  </si>
  <si>
    <t xml:space="preserve">5/120mg     </t>
  </si>
  <si>
    <t>3579893</t>
  </si>
  <si>
    <t>9007486</t>
  </si>
  <si>
    <t xml:space="preserve">Suture Prolene Mono Blu C3    </t>
  </si>
  <si>
    <t xml:space="preserve">4-0 18"     </t>
  </si>
  <si>
    <t>LOOK</t>
  </si>
  <si>
    <t xml:space="preserve">CUP HOT DIXIE PATHWAYS        </t>
  </si>
  <si>
    <t xml:space="preserve">12 Oz       </t>
  </si>
  <si>
    <t>249207</t>
  </si>
  <si>
    <t>1234997</t>
  </si>
  <si>
    <t xml:space="preserve">Aveeno Cream Anti-Itch        </t>
  </si>
  <si>
    <t xml:space="preserve">4oz/Ea  </t>
  </si>
  <si>
    <t>1851674</t>
  </si>
  <si>
    <t xml:space="preserve">4"x6" Patch </t>
  </si>
  <si>
    <t xml:space="preserve">20/Pk   </t>
  </si>
  <si>
    <t>13-5310-20</t>
  </si>
  <si>
    <t>3667328</t>
  </si>
  <si>
    <t xml:space="preserve">Coloring Book Minnie Mouse    </t>
  </si>
  <si>
    <t xml:space="preserve">2.5inx3.5in </t>
  </si>
  <si>
    <t>JV397</t>
  </si>
  <si>
    <t xml:space="preserve">Cholestyramine Pwd Packets    </t>
  </si>
  <si>
    <t xml:space="preserve">4gm         </t>
  </si>
  <si>
    <t xml:space="preserve">60/Bx   </t>
  </si>
  <si>
    <t>01-8134</t>
  </si>
  <si>
    <t>1212839</t>
  </si>
  <si>
    <t xml:space="preserve">Vitamin B6 Tablets            </t>
  </si>
  <si>
    <t xml:space="preserve">100Mg       </t>
  </si>
  <si>
    <t>57896085401</t>
  </si>
  <si>
    <t>6544964</t>
  </si>
  <si>
    <t xml:space="preserve">Suture Surg Gut Chrom Bge P3  </t>
  </si>
  <si>
    <t>1654G</t>
  </si>
  <si>
    <t>1329661</t>
  </si>
  <si>
    <t xml:space="preserve">Prednisone Tablets            </t>
  </si>
  <si>
    <t xml:space="preserve">5mg         </t>
  </si>
  <si>
    <t xml:space="preserve">1000/Bt </t>
  </si>
  <si>
    <t>00591505210</t>
  </si>
  <si>
    <t>9015078</t>
  </si>
  <si>
    <t xml:space="preserve">Oxygen Supply Tubing          </t>
  </si>
  <si>
    <t>1925</t>
  </si>
  <si>
    <t xml:space="preserve">Stand RL f/Accutorr 3 Monitor </t>
  </si>
  <si>
    <t>045-001057-00</t>
  </si>
  <si>
    <t>4009893</t>
  </si>
  <si>
    <t xml:space="preserve">Burn Dressing Waterjel        </t>
  </si>
  <si>
    <t xml:space="preserve">8"x18"      </t>
  </si>
  <si>
    <t>WATTEC</t>
  </si>
  <si>
    <t>0818-20</t>
  </si>
  <si>
    <t>8071505</t>
  </si>
  <si>
    <t xml:space="preserve">Therm Paper Rl F/Piccolo      </t>
  </si>
  <si>
    <t xml:space="preserve">Adhesbk     </t>
  </si>
  <si>
    <t xml:space="preserve">1/Rl    </t>
  </si>
  <si>
    <t>07P0407</t>
  </si>
  <si>
    <t xml:space="preserve">Triage Parasite Panel         </t>
  </si>
  <si>
    <t>96100</t>
  </si>
  <si>
    <t>1202550</t>
  </si>
  <si>
    <t xml:space="preserve">ComfortForm Wrist W/MP Block  </t>
  </si>
  <si>
    <t xml:space="preserve">Large Left  </t>
  </si>
  <si>
    <t>79-87467</t>
  </si>
  <si>
    <t>1182933</t>
  </si>
  <si>
    <t xml:space="preserve">Humidifier O2 6PSI Wht Cap    </t>
  </si>
  <si>
    <t xml:space="preserve">Disp        </t>
  </si>
  <si>
    <t>64377</t>
  </si>
  <si>
    <t>9878837</t>
  </si>
  <si>
    <t xml:space="preserve">Vacutainer Green Top Lith Hep </t>
  </si>
  <si>
    <t xml:space="preserve">3mL         </t>
  </si>
  <si>
    <t>366667</t>
  </si>
  <si>
    <t xml:space="preserve">Stayfree Sanitary Napkins     </t>
  </si>
  <si>
    <t xml:space="preserve">250/Bx  </t>
  </si>
  <si>
    <t>533294</t>
  </si>
  <si>
    <t xml:space="preserve">Primapore Dressing            </t>
  </si>
  <si>
    <t xml:space="preserve">4"x11-3/4"  </t>
  </si>
  <si>
    <t xml:space="preserve">200/Ca  </t>
  </si>
  <si>
    <t>66000321</t>
  </si>
  <si>
    <t xml:space="preserve">Book Physicians' Desk Ref     </t>
  </si>
  <si>
    <t xml:space="preserve">2017        </t>
  </si>
  <si>
    <t>2456</t>
  </si>
  <si>
    <t>9327431</t>
  </si>
  <si>
    <t xml:space="preserve">E-T Introducer w/Coude        </t>
  </si>
  <si>
    <t>9-0212-70</t>
  </si>
  <si>
    <t xml:space="preserve">20Gx1.25"   </t>
  </si>
  <si>
    <t>405160</t>
  </si>
  <si>
    <t>6703914</t>
  </si>
  <si>
    <t xml:space="preserve">Support Cmpr Ank Spandex      </t>
  </si>
  <si>
    <t xml:space="preserve">X-Large     </t>
  </si>
  <si>
    <t>0325 XLG</t>
  </si>
  <si>
    <t xml:space="preserve">Label May Cause Drowsiness    </t>
  </si>
  <si>
    <t xml:space="preserve">1000/Rl </t>
  </si>
  <si>
    <t>2001</t>
  </si>
  <si>
    <t xml:space="preserve">Pillowcase Poly/Cotton        </t>
  </si>
  <si>
    <t xml:space="preserve">42"x34"     </t>
  </si>
  <si>
    <t xml:space="preserve">1/Dz    </t>
  </si>
  <si>
    <t>53765-034</t>
  </si>
  <si>
    <t>1294646</t>
  </si>
  <si>
    <t xml:space="preserve">Docusate Sodium/Senna Tablets </t>
  </si>
  <si>
    <t xml:space="preserve">50mg/8.6mg  </t>
  </si>
  <si>
    <t>NEWIMP</t>
  </si>
  <si>
    <t>SENS60</t>
  </si>
  <si>
    <t>1315866</t>
  </si>
  <si>
    <t xml:space="preserve">Allopurinol Tablets           </t>
  </si>
  <si>
    <t>02-2323</t>
  </si>
  <si>
    <t>8390000</t>
  </si>
  <si>
    <t xml:space="preserve">Cramp Tabs Med-First          </t>
  </si>
  <si>
    <t xml:space="preserve">325/25mg    </t>
  </si>
  <si>
    <t>10x10/Bx</t>
  </si>
  <si>
    <t>81033</t>
  </si>
  <si>
    <t>1101881</t>
  </si>
  <si>
    <t xml:space="preserve">Container Waste Hazardous     </t>
  </si>
  <si>
    <t xml:space="preserve">18Gal       </t>
  </si>
  <si>
    <t>8871</t>
  </si>
  <si>
    <t>ORT12200S</t>
  </si>
  <si>
    <t>8402389</t>
  </si>
  <si>
    <t xml:space="preserve">Oximax Oxygen Sensor LF       </t>
  </si>
  <si>
    <t>MAXA</t>
  </si>
  <si>
    <t xml:space="preserve">HyperRAB Injection            </t>
  </si>
  <si>
    <t>5mL/Vial</t>
  </si>
  <si>
    <t>13533031805</t>
  </si>
  <si>
    <t>1064480</t>
  </si>
  <si>
    <t xml:space="preserve">Protonix IV Vial              </t>
  </si>
  <si>
    <t>UPJOHN</t>
  </si>
  <si>
    <t>00008092355</t>
  </si>
  <si>
    <t>1325687</t>
  </si>
  <si>
    <t xml:space="preserve">Ampicillin/Sulbactam Inj Lyo  </t>
  </si>
  <si>
    <t xml:space="preserve">3gm/Vl      </t>
  </si>
  <si>
    <t>SAGPHA</t>
  </si>
  <si>
    <t>25021018730</t>
  </si>
  <si>
    <t>1165257</t>
  </si>
  <si>
    <t>Clotrimazole Topical Cream OTC</t>
  </si>
  <si>
    <t>TARO</t>
  </si>
  <si>
    <t>51672200202</t>
  </si>
  <si>
    <t xml:space="preserve">Injeneering Transfer Set      </t>
  </si>
  <si>
    <t>17349</t>
  </si>
  <si>
    <t>9874205</t>
  </si>
  <si>
    <t xml:space="preserve">Angiocath 20gx1.16            </t>
  </si>
  <si>
    <t>381134</t>
  </si>
  <si>
    <t xml:space="preserve">18 Gal Sharps Mgmt            </t>
  </si>
  <si>
    <t xml:space="preserve">Mail Back   </t>
  </si>
  <si>
    <t>1005940</t>
  </si>
  <si>
    <t xml:space="preserve">Juice Apple Welch's Liquid    </t>
  </si>
  <si>
    <t xml:space="preserve">5.5oz       </t>
  </si>
  <si>
    <t xml:space="preserve">48/Ca   </t>
  </si>
  <si>
    <t>987203</t>
  </si>
  <si>
    <t>8406428</t>
  </si>
  <si>
    <t xml:space="preserve">Stretch Gauze Sterile         </t>
  </si>
  <si>
    <t xml:space="preserve">2"          </t>
  </si>
  <si>
    <t xml:space="preserve">12Rl/Bx </t>
  </si>
  <si>
    <t>702</t>
  </si>
  <si>
    <t>5662671</t>
  </si>
  <si>
    <t xml:space="preserve">Ear Wash System Plus          </t>
  </si>
  <si>
    <t>29350</t>
  </si>
  <si>
    <t xml:space="preserve">Repellent Insect Bug-X Spray  </t>
  </si>
  <si>
    <t xml:space="preserve">2oz         </t>
  </si>
  <si>
    <t>122024</t>
  </si>
  <si>
    <t xml:space="preserve">Suture Prolene Mono Blu Sh1   </t>
  </si>
  <si>
    <t>8762H</t>
  </si>
  <si>
    <t>9878346</t>
  </si>
  <si>
    <t xml:space="preserve">Syringe 3cc W/Needle LL Tip   </t>
  </si>
  <si>
    <t xml:space="preserve">18gx1-1/2"  </t>
  </si>
  <si>
    <t>309580</t>
  </si>
  <si>
    <t>1146910</t>
  </si>
  <si>
    <t xml:space="preserve">Nabumetone Tablets            </t>
  </si>
  <si>
    <t xml:space="preserve">750MG       </t>
  </si>
  <si>
    <t>02-0863</t>
  </si>
  <si>
    <t>1289976</t>
  </si>
  <si>
    <t xml:space="preserve">Atorvastatin Calcium Tablets  </t>
  </si>
  <si>
    <t>02-11309</t>
  </si>
  <si>
    <t>1317335</t>
  </si>
  <si>
    <t xml:space="preserve">Spironolactone Tablets        </t>
  </si>
  <si>
    <t xml:space="preserve">25mg        </t>
  </si>
  <si>
    <t>02-9718</t>
  </si>
  <si>
    <t>1046852</t>
  </si>
  <si>
    <t>Potassium Chloride Inj SDV 10m</t>
  </si>
  <si>
    <t xml:space="preserve">20meq       </t>
  </si>
  <si>
    <t>00409665106</t>
  </si>
  <si>
    <t>1048317</t>
  </si>
  <si>
    <t xml:space="preserve">Promethazine Tablets          </t>
  </si>
  <si>
    <t>00591530701</t>
  </si>
  <si>
    <t>1267118</t>
  </si>
  <si>
    <t xml:space="preserve">Hydrocortisone Ointment Rx    </t>
  </si>
  <si>
    <t>2146777</t>
  </si>
  <si>
    <t xml:space="preserve">Catheter Thoracic Argyle Str  </t>
  </si>
  <si>
    <t xml:space="preserve">16Frx20"    </t>
  </si>
  <si>
    <t>8888570515</t>
  </si>
  <si>
    <t>1317020</t>
  </si>
  <si>
    <t xml:space="preserve">Cephalexin Capsules           </t>
  </si>
  <si>
    <t>ASCLAB</t>
  </si>
  <si>
    <t>67877022005</t>
  </si>
  <si>
    <t>1187740</t>
  </si>
  <si>
    <t xml:space="preserve">Atropine Sulf Inj PF Syr 10mL </t>
  </si>
  <si>
    <t xml:space="preserve">0.1mg/mL    </t>
  </si>
  <si>
    <t>IMSCO</t>
  </si>
  <si>
    <t>76329333901</t>
  </si>
  <si>
    <t>2770069</t>
  </si>
  <si>
    <t xml:space="preserve">Neomy/Poly B/HC Otic Susp     </t>
  </si>
  <si>
    <t>1303957</t>
  </si>
  <si>
    <t>1319865</t>
  </si>
  <si>
    <t xml:space="preserve">Butalbital/APAP/Caffeine      </t>
  </si>
  <si>
    <t xml:space="preserve">50/325/40mg </t>
  </si>
  <si>
    <t>LANNET</t>
  </si>
  <si>
    <t>00527169505</t>
  </si>
  <si>
    <t xml:space="preserve">BNP Cartridge I-STAT          </t>
  </si>
  <si>
    <t>03P9325</t>
  </si>
  <si>
    <t>1112966</t>
  </si>
  <si>
    <t xml:space="preserve">Troponin Calib Verif          </t>
  </si>
  <si>
    <t xml:space="preserve">3-Levels    </t>
  </si>
  <si>
    <t>3x3Vl/Bx</t>
  </si>
  <si>
    <t>06P1712</t>
  </si>
  <si>
    <t>1254967</t>
  </si>
  <si>
    <t xml:space="preserve">Silver Sulfadiazine Cream     </t>
  </si>
  <si>
    <t xml:space="preserve">85gm/Jr </t>
  </si>
  <si>
    <t>06-1696</t>
  </si>
  <si>
    <t>5616446</t>
  </si>
  <si>
    <t xml:space="preserve">Suture Silk Black Ds12/C-17   </t>
  </si>
  <si>
    <t>752B</t>
  </si>
  <si>
    <t>3680314</t>
  </si>
  <si>
    <t xml:space="preserve">Coffee GMT Caramel Vanilla    </t>
  </si>
  <si>
    <t>5000202671</t>
  </si>
  <si>
    <t>1219862</t>
  </si>
  <si>
    <t>Blanket Bair Hugger Lower Body</t>
  </si>
  <si>
    <t>42568</t>
  </si>
  <si>
    <t>2285292</t>
  </si>
  <si>
    <t xml:space="preserve">Nitropress Inj Vial           </t>
  </si>
  <si>
    <t xml:space="preserve">25Mg/mL     </t>
  </si>
  <si>
    <t>5122858</t>
  </si>
  <si>
    <t>8579052</t>
  </si>
  <si>
    <t xml:space="preserve">Disp Mac Laryngscope Blade SS </t>
  </si>
  <si>
    <t>5-5332-02</t>
  </si>
  <si>
    <t>6279962</t>
  </si>
  <si>
    <t xml:space="preserve">Gatorade Lemon Lime           </t>
  </si>
  <si>
    <t xml:space="preserve">11.6oz      </t>
  </si>
  <si>
    <t>00901</t>
  </si>
  <si>
    <t>3680344</t>
  </si>
  <si>
    <t>Coffee GMT Roasters Variety Pk</t>
  </si>
  <si>
    <t xml:space="preserve">22/Bx   </t>
  </si>
  <si>
    <t>5000053316</t>
  </si>
  <si>
    <t>1235033</t>
  </si>
  <si>
    <t xml:space="preserve">Desitin Diaper Rash Paste     </t>
  </si>
  <si>
    <t xml:space="preserve">Max Streng  </t>
  </si>
  <si>
    <t>1171883</t>
  </si>
  <si>
    <t>6126953</t>
  </si>
  <si>
    <t>Bag Patient Belongngs w/Handle</t>
  </si>
  <si>
    <t xml:space="preserve">20X18.5     </t>
  </si>
  <si>
    <t xml:space="preserve">250/Ca  </t>
  </si>
  <si>
    <t>PB01</t>
  </si>
  <si>
    <t>3753662</t>
  </si>
  <si>
    <t xml:space="preserve">Promethazine HCL Inj Amp 1mL  </t>
  </si>
  <si>
    <t xml:space="preserve">25mg/mL     </t>
  </si>
  <si>
    <t>00641149535</t>
  </si>
  <si>
    <t>1317514</t>
  </si>
  <si>
    <t xml:space="preserve">Celecoxib Capsules            </t>
  </si>
  <si>
    <t>5259866</t>
  </si>
  <si>
    <t>1206582</t>
  </si>
  <si>
    <t xml:space="preserve">IV Stand 2 Hook Steel Base    </t>
  </si>
  <si>
    <t xml:space="preserve">4 Leg       </t>
  </si>
  <si>
    <t>BLICK</t>
  </si>
  <si>
    <t>0561305000</t>
  </si>
  <si>
    <t>9870375</t>
  </si>
  <si>
    <t xml:space="preserve">UltraThon Insect Rplnt Lotion </t>
  </si>
  <si>
    <t>3MCONH</t>
  </si>
  <si>
    <t>SRL-12</t>
  </si>
  <si>
    <t xml:space="preserve">Dressing Hemostatic QuickClot </t>
  </si>
  <si>
    <t xml:space="preserve">2x2"        </t>
  </si>
  <si>
    <t>ZME458BX</t>
  </si>
  <si>
    <t>1173607</t>
  </si>
  <si>
    <t xml:space="preserve">Sore Throat Lozenge Chry      </t>
  </si>
  <si>
    <t xml:space="preserve">18 Count    </t>
  </si>
  <si>
    <t>700608</t>
  </si>
  <si>
    <t>4992182</t>
  </si>
  <si>
    <t xml:space="preserve">Laryn Handle Medium           </t>
  </si>
  <si>
    <t>MACO</t>
  </si>
  <si>
    <t>7862</t>
  </si>
  <si>
    <t>7247173</t>
  </si>
  <si>
    <t xml:space="preserve">Disp Suction Canister         </t>
  </si>
  <si>
    <t>R1N1S000S</t>
  </si>
  <si>
    <t xml:space="preserve">Isolation Station             </t>
  </si>
  <si>
    <t xml:space="preserve">43x26x15    </t>
  </si>
  <si>
    <t>ISO ST33</t>
  </si>
  <si>
    <t xml:space="preserve">Clear       </t>
  </si>
  <si>
    <t>17540</t>
  </si>
  <si>
    <t>1093019</t>
  </si>
  <si>
    <t xml:space="preserve">Isovue 300                    </t>
  </si>
  <si>
    <t xml:space="preserve">100mL Bt    </t>
  </si>
  <si>
    <t xml:space="preserve">10Bt/Ca </t>
  </si>
  <si>
    <t>131535</t>
  </si>
  <si>
    <t>1102359</t>
  </si>
  <si>
    <t>Israeli Emerg Bandage w/Slider</t>
  </si>
  <si>
    <t xml:space="preserve">6"          </t>
  </si>
  <si>
    <t>05132</t>
  </si>
  <si>
    <t>1093061</t>
  </si>
  <si>
    <t xml:space="preserve">Isovue 370 76%                </t>
  </si>
  <si>
    <t>131635</t>
  </si>
  <si>
    <t xml:space="preserve">Biltricide Tabs               </t>
  </si>
  <si>
    <t xml:space="preserve">600mg       </t>
  </si>
  <si>
    <t>4490173</t>
  </si>
  <si>
    <t>3950255</t>
  </si>
  <si>
    <t xml:space="preserve">Aveeno Baby Daily Lotion FF   </t>
  </si>
  <si>
    <t xml:space="preserve">8oz/Tb  </t>
  </si>
  <si>
    <t>111651700</t>
  </si>
  <si>
    <t xml:space="preserve">Toner Cartridge HP 83A Black  </t>
  </si>
  <si>
    <t xml:space="preserve">CF283A      </t>
  </si>
  <si>
    <t>287444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</si>
  <si>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</si>
  <si>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</si>
  <si>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</si>
  <si>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</si>
  <si>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</si>
  <si>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2283216</t>
  </si>
  <si>
    <t xml:space="preserve">Flovent HFA Aero Inhaler      </t>
  </si>
  <si>
    <t xml:space="preserve">110mcg      </t>
  </si>
  <si>
    <t>3947660</t>
  </si>
  <si>
    <t>1047055</t>
  </si>
  <si>
    <t xml:space="preserve">Furosemide Inj Ansyr Syr 4ml  </t>
  </si>
  <si>
    <t xml:space="preserve">10mg/ml     </t>
  </si>
  <si>
    <t>00409963104</t>
  </si>
  <si>
    <t>8364737</t>
  </si>
  <si>
    <t xml:space="preserve">Ph Paper                      </t>
  </si>
  <si>
    <t xml:space="preserve">1-12        </t>
  </si>
  <si>
    <t xml:space="preserve">1/RL    </t>
  </si>
  <si>
    <t>14853150N</t>
  </si>
  <si>
    <t xml:space="preserve">System One Bulb- MEDILL       </t>
  </si>
  <si>
    <t>BV-0003042</t>
  </si>
  <si>
    <t xml:space="preserve">Post-Op Shoe Flexible Sole    </t>
  </si>
  <si>
    <t xml:space="preserve">Female Med  </t>
  </si>
  <si>
    <t>394-FEMALE-M</t>
  </si>
  <si>
    <t xml:space="preserve">4 Oz        </t>
  </si>
  <si>
    <t>8209946</t>
  </si>
  <si>
    <t xml:space="preserve">Isentress Tablets             </t>
  </si>
  <si>
    <t xml:space="preserve">400Mg       </t>
  </si>
  <si>
    <t>022761</t>
  </si>
  <si>
    <t xml:space="preserve">Circuit Breathing J 22mm      </t>
  </si>
  <si>
    <t>BCD43811P</t>
  </si>
  <si>
    <t xml:space="preserve">Cup Hot Od 16oz               </t>
  </si>
  <si>
    <t>426225</t>
  </si>
  <si>
    <t>1182593</t>
  </si>
  <si>
    <t>Sz 7.5 Brown</t>
  </si>
  <si>
    <t>2D72NT75X</t>
  </si>
  <si>
    <t>1021323</t>
  </si>
  <si>
    <t xml:space="preserve">Metal Applicator 6"           </t>
  </si>
  <si>
    <t xml:space="preserve">SZ 0        </t>
  </si>
  <si>
    <t>GL230</t>
  </si>
  <si>
    <t>1191716</t>
  </si>
  <si>
    <t>Dextrose Inj Luer Syringe 50mL</t>
  </si>
  <si>
    <t>76329330101</t>
  </si>
  <si>
    <t xml:space="preserve">Male LG     </t>
  </si>
  <si>
    <t>394-MALE-L</t>
  </si>
  <si>
    <t>9643046</t>
  </si>
  <si>
    <t xml:space="preserve">Support Knee Blk Neo          </t>
  </si>
  <si>
    <t xml:space="preserve">large       </t>
  </si>
  <si>
    <t>79-82757</t>
  </si>
  <si>
    <t xml:space="preserve">Control N Hemochron Citrate   </t>
  </si>
  <si>
    <t xml:space="preserve">15Vl/Bx </t>
  </si>
  <si>
    <t>000DCJCPT-N</t>
  </si>
  <si>
    <t>1291944</t>
  </si>
  <si>
    <t xml:space="preserve">Lisinopril Tablets            </t>
  </si>
  <si>
    <t>CAPDRG</t>
  </si>
  <si>
    <t>43547035311</t>
  </si>
  <si>
    <t>1271272</t>
  </si>
  <si>
    <t xml:space="preserve">Bandage First Aid Adh Sheer   </t>
  </si>
  <si>
    <t xml:space="preserve">Asst Pk     </t>
  </si>
  <si>
    <t>1250033</t>
  </si>
  <si>
    <t xml:space="preserve">Dopamine HCL in 5%Dex Sol IV  </t>
  </si>
  <si>
    <t xml:space="preserve">12x250ml Bg </t>
  </si>
  <si>
    <t xml:space="preserve">12Bg/Ca </t>
  </si>
  <si>
    <t>00409780922</t>
  </si>
  <si>
    <t xml:space="preserve">Advair Disk Inhaler 500       </t>
  </si>
  <si>
    <t xml:space="preserve">50mcg       </t>
  </si>
  <si>
    <t xml:space="preserve">Notes Post-It Pop-Up Ss 1     </t>
  </si>
  <si>
    <t>432479</t>
  </si>
  <si>
    <t xml:space="preserve">Cup Plastic Translucent       </t>
  </si>
  <si>
    <t xml:space="preserve">16oz        </t>
  </si>
  <si>
    <t>SOLOY16T</t>
  </si>
  <si>
    <t xml:space="preserve">XX-LARGE    </t>
  </si>
  <si>
    <t>79-82759</t>
  </si>
  <si>
    <t>1316930</t>
  </si>
  <si>
    <t xml:space="preserve">Omeprazole DR Capsules        </t>
  </si>
  <si>
    <t>5108147</t>
  </si>
  <si>
    <t xml:space="preserve">Secondary Admin Set Male LL   </t>
  </si>
  <si>
    <t xml:space="preserve">20 Drop 37" </t>
  </si>
  <si>
    <t xml:space="preserve">30/Ca   </t>
  </si>
  <si>
    <t>C70101</t>
  </si>
  <si>
    <t>6549735</t>
  </si>
  <si>
    <t xml:space="preserve">Suture Surg Gut Chrom Bge Sh1 </t>
  </si>
  <si>
    <t xml:space="preserve">3-0 27"     </t>
  </si>
  <si>
    <t>G182H</t>
  </si>
  <si>
    <t xml:space="preserve">Walker Air Closed Low BLK&amp;BL  </t>
  </si>
  <si>
    <t xml:space="preserve">Xsmall      </t>
  </si>
  <si>
    <t>7627600</t>
  </si>
  <si>
    <t xml:space="preserve">Boot Comfy Adult              </t>
  </si>
  <si>
    <t>24-2295</t>
  </si>
  <si>
    <t xml:space="preserve">Tray Tote Phlebotomy w/TbeHdr </t>
  </si>
  <si>
    <t>10464</t>
  </si>
  <si>
    <t>1099162</t>
  </si>
  <si>
    <t xml:space="preserve">EKG Paper                     </t>
  </si>
  <si>
    <t>NIHKOB</t>
  </si>
  <si>
    <t>PA9000Z</t>
  </si>
  <si>
    <t>1254918</t>
  </si>
  <si>
    <t xml:space="preserve">Benzonatate Capsules          </t>
  </si>
  <si>
    <t>68382024701</t>
  </si>
  <si>
    <t>1315049</t>
  </si>
  <si>
    <t xml:space="preserve">Hydroxyzine HCL Tablets       </t>
  </si>
  <si>
    <t>00093506201</t>
  </si>
  <si>
    <t>1212456</t>
  </si>
  <si>
    <t xml:space="preserve">Gel Calgonate 25g Tube        </t>
  </si>
  <si>
    <t xml:space="preserve">2.5%        </t>
  </si>
  <si>
    <t xml:space="preserve">25g/Tb  </t>
  </si>
  <si>
    <t>55101</t>
  </si>
  <si>
    <t xml:space="preserve">Tip Cautery DCLT Loop         </t>
  </si>
  <si>
    <t xml:space="preserve">Disposable  </t>
  </si>
  <si>
    <t>DCLT</t>
  </si>
  <si>
    <t>1014066</t>
  </si>
  <si>
    <t xml:space="preserve">Size 6.5    </t>
  </si>
  <si>
    <t>30665</t>
  </si>
  <si>
    <t xml:space="preserve">Sample Line f/CO2 8'          </t>
  </si>
  <si>
    <t>625N</t>
  </si>
  <si>
    <t xml:space="preserve">Coaguchek XS Meter            </t>
  </si>
  <si>
    <t>04837975001</t>
  </si>
  <si>
    <t>1145699</t>
  </si>
  <si>
    <t xml:space="preserve">Wristband ShortStay Adult     </t>
  </si>
  <si>
    <t xml:space="preserve">White       </t>
  </si>
  <si>
    <t>PREDYN</t>
  </si>
  <si>
    <t>3005-11-PDR</t>
  </si>
  <si>
    <t xml:space="preserve">Cerebyx Sod Inj Solution 10mL </t>
  </si>
  <si>
    <t xml:space="preserve">50mg/mL     </t>
  </si>
  <si>
    <t xml:space="preserve">10Vl/Bx </t>
  </si>
  <si>
    <t>00069600121</t>
  </si>
  <si>
    <t>9004436</t>
  </si>
  <si>
    <t>Maxi-Gard Protect Eyewr ClrLns</t>
  </si>
  <si>
    <t xml:space="preserve">Black       </t>
  </si>
  <si>
    <t>AAIFOS</t>
  </si>
  <si>
    <t>HS4683018</t>
  </si>
  <si>
    <t xml:space="preserve">Mask Pocket w/1-Way Valve     </t>
  </si>
  <si>
    <t xml:space="preserve">Polybag     </t>
  </si>
  <si>
    <t>82000633</t>
  </si>
  <si>
    <t>1316157</t>
  </si>
  <si>
    <t>Citalopram Hydrobromide Tablet</t>
  </si>
  <si>
    <t>02-11093</t>
  </si>
  <si>
    <t>1025535</t>
  </si>
  <si>
    <t xml:space="preserve">Loperamide HCL Oral Solution  </t>
  </si>
  <si>
    <t xml:space="preserve">1mg/5mL     </t>
  </si>
  <si>
    <t>50383061804</t>
  </si>
  <si>
    <t>1296652</t>
  </si>
  <si>
    <t xml:space="preserve">Levothyroxine Sodium Tablets  </t>
  </si>
  <si>
    <t xml:space="preserve">100mcg      </t>
  </si>
  <si>
    <t>999372</t>
  </si>
  <si>
    <t xml:space="preserve">Holders Speculum              </t>
  </si>
  <si>
    <t>B-000-11-149-166</t>
  </si>
  <si>
    <t xml:space="preserve">Rock-It Rocker 30 Place       </t>
  </si>
  <si>
    <t xml:space="preserve">220V        </t>
  </si>
  <si>
    <t>LTTR200D-E</t>
  </si>
  <si>
    <t xml:space="preserve">Mirror Only Miltex Label      </t>
  </si>
  <si>
    <t xml:space="preserve">Fs/Ss 4     </t>
  </si>
  <si>
    <t>67-698/4</t>
  </si>
  <si>
    <t>1325984</t>
  </si>
  <si>
    <t xml:space="preserve">Triamcinolone Acetonide Cream </t>
  </si>
  <si>
    <t xml:space="preserve">0.1%        </t>
  </si>
  <si>
    <t>67877025130</t>
  </si>
  <si>
    <t>4991850</t>
  </si>
  <si>
    <t xml:space="preserve">Forcep Magill Adult           </t>
  </si>
  <si>
    <t>10-2760</t>
  </si>
  <si>
    <t>2770923</t>
  </si>
  <si>
    <t xml:space="preserve">Indomethacin Capsules         </t>
  </si>
  <si>
    <t>4383113</t>
  </si>
  <si>
    <t xml:space="preserve">Drug Screen Key Cup COC/THC   </t>
  </si>
  <si>
    <t>OPI/AMP/mAMP</t>
  </si>
  <si>
    <t>DUD-157-012-019</t>
  </si>
  <si>
    <t>1253269</t>
  </si>
  <si>
    <t xml:space="preserve">Fexofenadine HCL Tablets      </t>
  </si>
  <si>
    <t>45802042578</t>
  </si>
  <si>
    <t xml:space="preserve">Label Beyond Use Date         </t>
  </si>
  <si>
    <t xml:space="preserve">1000/Pk </t>
  </si>
  <si>
    <t>2472</t>
  </si>
  <si>
    <t>1314949</t>
  </si>
  <si>
    <t>Meclizine HCl Chewable Tablets</t>
  </si>
  <si>
    <t>GEMPHA</t>
  </si>
  <si>
    <t>51645099401</t>
  </si>
  <si>
    <t>1705674</t>
  </si>
  <si>
    <t xml:space="preserve">Brace Ortho Airform Ank Plstc </t>
  </si>
  <si>
    <t>White Uni Sz</t>
  </si>
  <si>
    <t>ROYMED</t>
  </si>
  <si>
    <t>80250</t>
  </si>
  <si>
    <t xml:space="preserve">Splint Canvas Cock-up         </t>
  </si>
  <si>
    <t xml:space="preserve">LRG/LFT     </t>
  </si>
  <si>
    <t>3957-L-LG</t>
  </si>
  <si>
    <t>2881652</t>
  </si>
  <si>
    <t xml:space="preserve">Reuse Gel Pk Ins Large        </t>
  </si>
  <si>
    <t xml:space="preserve">6x9"        </t>
  </si>
  <si>
    <t>80104</t>
  </si>
  <si>
    <t xml:space="preserve">Citrace APTT Hemochron        </t>
  </si>
  <si>
    <t xml:space="preserve">45/Bx   </t>
  </si>
  <si>
    <t>J103C</t>
  </si>
  <si>
    <t xml:space="preserve">Suture Sutupak P-H Silk Blk   </t>
  </si>
  <si>
    <t xml:space="preserve">0 6-30"     </t>
  </si>
  <si>
    <t>A306H</t>
  </si>
  <si>
    <t>1319591</t>
  </si>
  <si>
    <t xml:space="preserve">Atovaquone/Proguanil Tab UD   </t>
  </si>
  <si>
    <t xml:space="preserve">250mg/100mg </t>
  </si>
  <si>
    <t xml:space="preserve">24/Pk   </t>
  </si>
  <si>
    <t>02-8378</t>
  </si>
  <si>
    <t xml:space="preserve">18"Large    </t>
  </si>
  <si>
    <t>0814-2444</t>
  </si>
  <si>
    <t>1276634</t>
  </si>
  <si>
    <t xml:space="preserve">Vecuronium Brom Inj SDV 20mL  </t>
  </si>
  <si>
    <t xml:space="preserve">20mg/Vl     </t>
  </si>
  <si>
    <t>63323078220</t>
  </si>
  <si>
    <t xml:space="preserve">Aneroid Handheld              </t>
  </si>
  <si>
    <t>MDS9387LF</t>
  </si>
  <si>
    <t>2480676</t>
  </si>
  <si>
    <t xml:space="preserve">Dexamethasone Sod Inj MDV N-R </t>
  </si>
  <si>
    <t xml:space="preserve">4mg/mL      </t>
  </si>
  <si>
    <t xml:space="preserve">5mL/Vl  </t>
  </si>
  <si>
    <t>67457042254</t>
  </si>
  <si>
    <t>1290924</t>
  </si>
  <si>
    <t xml:space="preserve">Dopamine 5% Dextrose 250ml    </t>
  </si>
  <si>
    <t xml:space="preserve">400mg       </t>
  </si>
  <si>
    <t xml:space="preserve">18/Ca   </t>
  </si>
  <si>
    <t>2B0842</t>
  </si>
  <si>
    <t>7775152</t>
  </si>
  <si>
    <t xml:space="preserve">Stapler Precise Pgx 35 Count  </t>
  </si>
  <si>
    <t xml:space="preserve">Wide Pistol </t>
  </si>
  <si>
    <t>PGX-35W</t>
  </si>
  <si>
    <t>1270937</t>
  </si>
  <si>
    <t xml:space="preserve">Stopain Clinical Gel 5gr Disp </t>
  </si>
  <si>
    <t>TROYHE</t>
  </si>
  <si>
    <t>N975-05</t>
  </si>
  <si>
    <t>8910029</t>
  </si>
  <si>
    <t xml:space="preserve">Accu-Chek Performa Prof Meter </t>
  </si>
  <si>
    <t>05959551001</t>
  </si>
  <si>
    <t>3782060</t>
  </si>
  <si>
    <t xml:space="preserve">Magill Forcep                 </t>
  </si>
  <si>
    <t xml:space="preserve">10"         </t>
  </si>
  <si>
    <t>CHANBY</t>
  </si>
  <si>
    <t>CH 339</t>
  </si>
  <si>
    <t>3965636</t>
  </si>
  <si>
    <t xml:space="preserve">Phenytoin Sodium Inj Vial 5ml </t>
  </si>
  <si>
    <t xml:space="preserve">250mg/ml    </t>
  </si>
  <si>
    <t>00641255545</t>
  </si>
  <si>
    <t>1471083</t>
  </si>
  <si>
    <t xml:space="preserve">Diastix Strips #2803          </t>
  </si>
  <si>
    <t>ASCCIA</t>
  </si>
  <si>
    <t>2803</t>
  </si>
  <si>
    <t xml:space="preserve">Vancomycin HCl Capsules UD    </t>
  </si>
  <si>
    <t xml:space="preserve">125mg       </t>
  </si>
  <si>
    <t xml:space="preserve">20UD/Bx </t>
  </si>
  <si>
    <t>02-10098</t>
  </si>
  <si>
    <t xml:space="preserve">Creamer Org Nestle Coffe Mate </t>
  </si>
  <si>
    <t xml:space="preserve">0.38oz      </t>
  </si>
  <si>
    <t xml:space="preserve">180/Bx  </t>
  </si>
  <si>
    <t>906212</t>
  </si>
  <si>
    <t xml:space="preserve">SmartSite Gravity Set         </t>
  </si>
  <si>
    <t xml:space="preserve">20-Drop     </t>
  </si>
  <si>
    <t>42273E</t>
  </si>
  <si>
    <t>9007027</t>
  </si>
  <si>
    <t xml:space="preserve">Electrode Tab Resting HSI     </t>
  </si>
  <si>
    <t>900-7027-</t>
  </si>
  <si>
    <t>1255056</t>
  </si>
  <si>
    <t>TAGPHA</t>
  </si>
  <si>
    <t>51224000150</t>
  </si>
  <si>
    <t>1239800</t>
  </si>
  <si>
    <t xml:space="preserve">Ferrous Sulfate Tablets       </t>
  </si>
  <si>
    <t>70301BGCP</t>
  </si>
  <si>
    <t>5076910</t>
  </si>
  <si>
    <t xml:space="preserve">Lactated Ringers Injectable   </t>
  </si>
  <si>
    <t xml:space="preserve">500ml       </t>
  </si>
  <si>
    <t>L7501</t>
  </si>
  <si>
    <t>6430386</t>
  </si>
  <si>
    <t xml:space="preserve">Diapers Huggies Ltl Snugglers </t>
  </si>
  <si>
    <t xml:space="preserve">Size 1      </t>
  </si>
  <si>
    <t xml:space="preserve">35/Pk   </t>
  </si>
  <si>
    <t>40764</t>
  </si>
  <si>
    <t>6927530</t>
  </si>
  <si>
    <t xml:space="preserve">Snake Bite Kit                </t>
  </si>
  <si>
    <t>7103</t>
  </si>
  <si>
    <t xml:space="preserve">Stylet Lighted Orotrach       </t>
  </si>
  <si>
    <t>SLOT</t>
  </si>
  <si>
    <t>4686083</t>
  </si>
  <si>
    <t xml:space="preserve">Catheter Thoracic             </t>
  </si>
  <si>
    <t xml:space="preserve">24fr        </t>
  </si>
  <si>
    <t>8888570531</t>
  </si>
  <si>
    <t>1315118</t>
  </si>
  <si>
    <t>CARACO</t>
  </si>
  <si>
    <t>62756052069</t>
  </si>
  <si>
    <t>1278842</t>
  </si>
  <si>
    <t xml:space="preserve">Pseudoephedrine Tabs          </t>
  </si>
  <si>
    <t>2530343</t>
  </si>
  <si>
    <t xml:space="preserve">Holder, Limb Adjust           </t>
  </si>
  <si>
    <t xml:space="preserve">50pr/Ca </t>
  </si>
  <si>
    <t>M20114</t>
  </si>
  <si>
    <t>9521884</t>
  </si>
  <si>
    <t xml:space="preserve">Splint Adult Air Kit w/Carry  </t>
  </si>
  <si>
    <t xml:space="preserve">Case        </t>
  </si>
  <si>
    <t>MAYSPL</t>
  </si>
  <si>
    <t>645DL</t>
  </si>
  <si>
    <t xml:space="preserve">Bag Tamp Evd Opq 9x12         </t>
  </si>
  <si>
    <t>621320</t>
  </si>
  <si>
    <t>1235090</t>
  </si>
  <si>
    <t xml:space="preserve">Dulcolax Tablets EC           </t>
  </si>
  <si>
    <t>3323664</t>
  </si>
  <si>
    <t xml:space="preserve">Signal Blood Culture System   </t>
  </si>
  <si>
    <t>BC0100M</t>
  </si>
  <si>
    <t>1310918</t>
  </si>
  <si>
    <t xml:space="preserve">Neostigmine Meth Inj MDV 10mL </t>
  </si>
  <si>
    <t>AMPPHA</t>
  </si>
  <si>
    <t>00548960200</t>
  </si>
  <si>
    <t xml:space="preserve">Kaletra Tabs                  </t>
  </si>
  <si>
    <t xml:space="preserve">200/50mg    </t>
  </si>
  <si>
    <t xml:space="preserve">120/Bt  </t>
  </si>
  <si>
    <t>0074679922</t>
  </si>
  <si>
    <t>1075255</t>
  </si>
  <si>
    <t xml:space="preserve">Miconazole Nitrate Vag Supp   </t>
  </si>
  <si>
    <t xml:space="preserve">7/Bx    </t>
  </si>
  <si>
    <t>00472173607</t>
  </si>
  <si>
    <t xml:space="preserve">5.5MM Cric Kit w/Instruments  </t>
  </si>
  <si>
    <t>1660-1</t>
  </si>
  <si>
    <t>1317916</t>
  </si>
  <si>
    <t xml:space="preserve">Amiodarone HCl Inj SDV 3mL    </t>
  </si>
  <si>
    <t>55150018003</t>
  </si>
  <si>
    <t>1152627</t>
  </si>
  <si>
    <t xml:space="preserve">Bandage Adhesive Flexible     </t>
  </si>
  <si>
    <t>J&amp;JATH</t>
  </si>
  <si>
    <t>100568500</t>
  </si>
  <si>
    <t>1315172</t>
  </si>
  <si>
    <t xml:space="preserve">Docusate Sodium Tablets       </t>
  </si>
  <si>
    <t>51645075001</t>
  </si>
  <si>
    <t>5560028</t>
  </si>
  <si>
    <t xml:space="preserve">Robitussin Child C/C CF Liq   </t>
  </si>
  <si>
    <t xml:space="preserve">10/100/5mg  </t>
  </si>
  <si>
    <t>WHITEH</t>
  </si>
  <si>
    <t>60300318716122</t>
  </si>
  <si>
    <t>1006020</t>
  </si>
  <si>
    <t>1319096</t>
  </si>
  <si>
    <t xml:space="preserve">Lidocaine HCl Inj MDV 20mL    </t>
  </si>
  <si>
    <t>55150025220</t>
  </si>
  <si>
    <t xml:space="preserve">Binax Now Malaria Test Kit    </t>
  </si>
  <si>
    <t>665-000</t>
  </si>
  <si>
    <t>1317845</t>
  </si>
  <si>
    <t xml:space="preserve">Doxazosin Mesylate Tablets    </t>
  </si>
  <si>
    <t xml:space="preserve">4mg         </t>
  </si>
  <si>
    <t>02-4509</t>
  </si>
  <si>
    <t>9004322</t>
  </si>
  <si>
    <t xml:space="preserve">Bandage Self AD 2"x 5yds      </t>
  </si>
  <si>
    <t xml:space="preserve">Tan         </t>
  </si>
  <si>
    <t>THREEH</t>
  </si>
  <si>
    <t>1000105S002</t>
  </si>
  <si>
    <t xml:space="preserve">Fruit Punch </t>
  </si>
  <si>
    <t>12202</t>
  </si>
  <si>
    <t>1105007</t>
  </si>
  <si>
    <t xml:space="preserve">Podofilox Top Solution 0.5%   </t>
  </si>
  <si>
    <t xml:space="preserve">0.5%        </t>
  </si>
  <si>
    <t xml:space="preserve">3.5ml   </t>
  </si>
  <si>
    <t>00591320413</t>
  </si>
  <si>
    <t>8100012</t>
  </si>
  <si>
    <t xml:space="preserve">OraQuick HCV Rapid Antibody   </t>
  </si>
  <si>
    <t xml:space="preserve">Test        </t>
  </si>
  <si>
    <t>STCTEC</t>
  </si>
  <si>
    <t>1001-0181</t>
  </si>
  <si>
    <t>1317973</t>
  </si>
  <si>
    <t xml:space="preserve">Ammonium Lactate Lotion       </t>
  </si>
  <si>
    <t xml:space="preserve">12%         </t>
  </si>
  <si>
    <t>225gm/Bt</t>
  </si>
  <si>
    <t>200485</t>
  </si>
  <si>
    <t>1315929</t>
  </si>
  <si>
    <t xml:space="preserve">Dramamine Chew Tabs Orange    </t>
  </si>
  <si>
    <t xml:space="preserve">8/Bx    </t>
  </si>
  <si>
    <t>31248002009</t>
  </si>
  <si>
    <t xml:space="preserve">Extension Set Pressure Rated  </t>
  </si>
  <si>
    <t xml:space="preserve">9"          </t>
  </si>
  <si>
    <t>MPX5302-C</t>
  </si>
  <si>
    <t>1334799</t>
  </si>
  <si>
    <t xml:space="preserve">Ondansetron OD Tablets UD     </t>
  </si>
  <si>
    <t xml:space="preserve">8mg         </t>
  </si>
  <si>
    <t xml:space="preserve">3x10/Pk </t>
  </si>
  <si>
    <t>4604682</t>
  </si>
  <si>
    <t xml:space="preserve">Catheter Fogarty Arterial     </t>
  </si>
  <si>
    <t xml:space="preserve">7frx80cm    </t>
  </si>
  <si>
    <t>120807F</t>
  </si>
  <si>
    <t xml:space="preserve">Ortho Tri-Cyclen Tablets      </t>
  </si>
  <si>
    <t xml:space="preserve">6x28/Pk </t>
  </si>
  <si>
    <t>5448519</t>
  </si>
  <si>
    <t>1316197</t>
  </si>
  <si>
    <t xml:space="preserve">Nifedipine ER Tablets         </t>
  </si>
  <si>
    <t>02-10103</t>
  </si>
  <si>
    <t>1775650</t>
  </si>
  <si>
    <t xml:space="preserve">Bio-Hand Sanitizer            </t>
  </si>
  <si>
    <t xml:space="preserve">Antiseptic  </t>
  </si>
  <si>
    <t xml:space="preserve">2oz/ea  </t>
  </si>
  <si>
    <t>17355</t>
  </si>
  <si>
    <t>7143800</t>
  </si>
  <si>
    <t>Safety Holder Blood Culture w/</t>
  </si>
  <si>
    <t xml:space="preserve">Male Luer   </t>
  </si>
  <si>
    <t>96004</t>
  </si>
  <si>
    <t>5701141</t>
  </si>
  <si>
    <t>Cryo "H" Kit 1 x 88mL 50 Appls</t>
  </si>
  <si>
    <t>NUANCE</t>
  </si>
  <si>
    <t xml:space="preserve">HBP 1300 Small Cuff           </t>
  </si>
  <si>
    <t>GCUFF-S</t>
  </si>
  <si>
    <t xml:space="preserve">Label Direct Z-Select4000D    </t>
  </si>
  <si>
    <t xml:space="preserve">3x1'        </t>
  </si>
  <si>
    <t>296914</t>
  </si>
  <si>
    <t xml:space="preserve">Carver DE U of Minn 1         </t>
  </si>
  <si>
    <t xml:space="preserve">TT          </t>
  </si>
  <si>
    <t>TCUM1</t>
  </si>
  <si>
    <t>7781365</t>
  </si>
  <si>
    <t>Lifestyles Ultra Lubric Condom</t>
  </si>
  <si>
    <t xml:space="preserve">Lbrctd      </t>
  </si>
  <si>
    <t xml:space="preserve">1008/Ca </t>
  </si>
  <si>
    <t>SXWELL</t>
  </si>
  <si>
    <t>5800</t>
  </si>
  <si>
    <t>1043556</t>
  </si>
  <si>
    <t xml:space="preserve">X-LARGE     </t>
  </si>
  <si>
    <t>79-82758</t>
  </si>
  <si>
    <t xml:space="preserve">Facial Tissue Angel Soft PS   </t>
  </si>
  <si>
    <t xml:space="preserve">100 Sheets  </t>
  </si>
  <si>
    <t>617368</t>
  </si>
  <si>
    <t>1234219</t>
  </si>
  <si>
    <t xml:space="preserve">LADY SPEED STICK DEODORANT    </t>
  </si>
  <si>
    <t xml:space="preserve">1.4oz       </t>
  </si>
  <si>
    <t>2801736</t>
  </si>
  <si>
    <t xml:space="preserve">V-Series Cart 5Drw Key Lock   </t>
  </si>
  <si>
    <t>SpecifyColor</t>
  </si>
  <si>
    <t>V30-5K</t>
  </si>
  <si>
    <t>3950203</t>
  </si>
  <si>
    <t xml:space="preserve">Desitin Diaper Rash Cream     </t>
  </si>
  <si>
    <t>Rapid Relief</t>
  </si>
  <si>
    <t xml:space="preserve">16oz/Jr </t>
  </si>
  <si>
    <t>514951600</t>
  </si>
  <si>
    <t>1472815</t>
  </si>
  <si>
    <t xml:space="preserve">Cath Foley Ic 5cc 2-way 1     </t>
  </si>
  <si>
    <t xml:space="preserve">6FR COUD    </t>
  </si>
  <si>
    <t>0168SI16</t>
  </si>
  <si>
    <t>3262609</t>
  </si>
  <si>
    <t xml:space="preserve">Water Jel Burn Dressing       </t>
  </si>
  <si>
    <t xml:space="preserve">2"x6"       </t>
  </si>
  <si>
    <t>B0206-60</t>
  </si>
  <si>
    <t>5072304</t>
  </si>
  <si>
    <t xml:space="preserve">Sodium Chloride Solution      </t>
  </si>
  <si>
    <t>0.45% 1000ml</t>
  </si>
  <si>
    <t xml:space="preserve">Bg      </t>
  </si>
  <si>
    <t>L8020</t>
  </si>
  <si>
    <t xml:space="preserve">Arms        </t>
  </si>
  <si>
    <t>TR39E-SV</t>
  </si>
  <si>
    <t>6548235</t>
  </si>
  <si>
    <t xml:space="preserve">Suture Vicryl Undyed Ps-3     </t>
  </si>
  <si>
    <t>J500G</t>
  </si>
  <si>
    <t xml:space="preserve">Cardiac Marker Control        </t>
  </si>
  <si>
    <t xml:space="preserve">Level 3     </t>
  </si>
  <si>
    <t>6x3ml/Bx</t>
  </si>
  <si>
    <t>06P1703</t>
  </si>
  <si>
    <t xml:space="preserve">Suture Vicryl CT              </t>
  </si>
  <si>
    <t>J956H</t>
  </si>
  <si>
    <t xml:space="preserve">Albenza Tabs                  </t>
  </si>
  <si>
    <t xml:space="preserve">2/Bt    </t>
  </si>
  <si>
    <t>4546834</t>
  </si>
  <si>
    <t>6786871</t>
  </si>
  <si>
    <t>MDS195176</t>
  </si>
  <si>
    <t>3930030</t>
  </si>
  <si>
    <t>63824-05640</t>
  </si>
  <si>
    <t xml:space="preserve">Detach Arm  </t>
  </si>
  <si>
    <t>STD20ECDFAHD-SF</t>
  </si>
  <si>
    <t>1223987</t>
  </si>
  <si>
    <t>Blanket Bair Hugger Upper Body</t>
  </si>
  <si>
    <t>42268</t>
  </si>
  <si>
    <t>4150039</t>
  </si>
  <si>
    <t xml:space="preserve">Dispenser Purell LTX-12 Tchls </t>
  </si>
  <si>
    <t>Chrome/Black</t>
  </si>
  <si>
    <t>GOJO</t>
  </si>
  <si>
    <t>1928-04</t>
  </si>
  <si>
    <t>6358116</t>
  </si>
  <si>
    <t xml:space="preserve">Bowl Sponge SS 12 Oz          </t>
  </si>
  <si>
    <t>4-1/2X2 12Oz</t>
  </si>
  <si>
    <t>GF</t>
  </si>
  <si>
    <t>3248</t>
  </si>
  <si>
    <t>1217623</t>
  </si>
  <si>
    <t xml:space="preserve">Nicardipine Hcl Vial 10mL     </t>
  </si>
  <si>
    <t>00143968910</t>
  </si>
  <si>
    <t xml:space="preserve">Liner 30x44" 33 Gal 1.5 Mil   </t>
  </si>
  <si>
    <t>NON153044</t>
  </si>
  <si>
    <t xml:space="preserve">Carbamazepine XR Tablets      </t>
  </si>
  <si>
    <t>4224341</t>
  </si>
  <si>
    <t xml:space="preserve">INCENTIVE BREATHING EXERC     </t>
  </si>
  <si>
    <t>8884717301</t>
  </si>
  <si>
    <t>3722658</t>
  </si>
  <si>
    <t xml:space="preserve">Support Orthopedic Ankle Elc  </t>
  </si>
  <si>
    <t>4005-02</t>
  </si>
  <si>
    <t xml:space="preserve">Finger Traps Adult N/S        </t>
  </si>
  <si>
    <t xml:space="preserve">SM-XLG      </t>
  </si>
  <si>
    <t>931211</t>
  </si>
  <si>
    <t>100309-000</t>
  </si>
  <si>
    <t>1517218</t>
  </si>
  <si>
    <t xml:space="preserve">Medi-1st Antacid Chew Tabs    </t>
  </si>
  <si>
    <t xml:space="preserve">420mg       </t>
  </si>
  <si>
    <t>250X2/Bx</t>
  </si>
  <si>
    <t>80213</t>
  </si>
  <si>
    <t>6545671</t>
  </si>
  <si>
    <t xml:space="preserve">Suture Silk Black             </t>
  </si>
  <si>
    <t xml:space="preserve">3-0 12-18"  </t>
  </si>
  <si>
    <t>A184H</t>
  </si>
  <si>
    <t>2489359</t>
  </si>
  <si>
    <t xml:space="preserve">Verapamil HCL Inj Syr N-R     </t>
  </si>
  <si>
    <t xml:space="preserve">2.5mg/mL    </t>
  </si>
  <si>
    <t xml:space="preserve">4mL/Ea  </t>
  </si>
  <si>
    <t>00409963305</t>
  </si>
  <si>
    <t xml:space="preserve">Gravity Admin Set Male LL     </t>
  </si>
  <si>
    <t>20 Drop 104"</t>
  </si>
  <si>
    <t>41173E</t>
  </si>
  <si>
    <t>8579955</t>
  </si>
  <si>
    <t xml:space="preserve">Nasal Airway LF               </t>
  </si>
  <si>
    <t xml:space="preserve">30fr        </t>
  </si>
  <si>
    <t>1-5075-30</t>
  </si>
  <si>
    <t xml:space="preserve">Day Time Cold/Flu Liquid Caps </t>
  </si>
  <si>
    <t xml:space="preserve">16/Bx   </t>
  </si>
  <si>
    <t>5340690</t>
  </si>
  <si>
    <t>7120274</t>
  </si>
  <si>
    <t xml:space="preserve">GUM Ortho Wax w/Vitamin E     </t>
  </si>
  <si>
    <t xml:space="preserve">Unflavored  </t>
  </si>
  <si>
    <t>BUTLER</t>
  </si>
  <si>
    <t>723PD</t>
  </si>
  <si>
    <t>1334615</t>
  </si>
  <si>
    <t xml:space="preserve">Fexofenadine HCl Tablets      </t>
  </si>
  <si>
    <t xml:space="preserve">180mg       </t>
  </si>
  <si>
    <t>CAMBER</t>
  </si>
  <si>
    <t>69230030001</t>
  </si>
  <si>
    <t>1049654</t>
  </si>
  <si>
    <t xml:space="preserve">Lidocaine W/EPI Inj MDV 20ml  </t>
  </si>
  <si>
    <t xml:space="preserve">2% 1:100m   </t>
  </si>
  <si>
    <t>00409318201</t>
  </si>
  <si>
    <t>6086723</t>
  </si>
  <si>
    <t xml:space="preserve">Hot/Cold Pack Sof Touch       </t>
  </si>
  <si>
    <t xml:space="preserve">10x13       </t>
  </si>
  <si>
    <t>COREPR</t>
  </si>
  <si>
    <t>551</t>
  </si>
  <si>
    <t xml:space="preserve">Sz 1 30"    </t>
  </si>
  <si>
    <t>PB30H</t>
  </si>
  <si>
    <t xml:space="preserve">Drape Body Split Orthomax     </t>
  </si>
  <si>
    <t>DYNJP8302</t>
  </si>
  <si>
    <t>1317678</t>
  </si>
  <si>
    <t>02-9721</t>
  </si>
  <si>
    <t xml:space="preserve">Immersion Oil Resolve         </t>
  </si>
  <si>
    <t xml:space="preserve">16oz/Ea </t>
  </si>
  <si>
    <t>1236519</t>
  </si>
  <si>
    <t>5824766</t>
  </si>
  <si>
    <t>Pants Scrub SMS Converter Blue</t>
  </si>
  <si>
    <t xml:space="preserve">3X          </t>
  </si>
  <si>
    <t xml:space="preserve">60/Ca   </t>
  </si>
  <si>
    <t>23606PE</t>
  </si>
  <si>
    <t>1234809</t>
  </si>
  <si>
    <t xml:space="preserve">Rid Shampoo                   </t>
  </si>
  <si>
    <t xml:space="preserve">2oz/Ea  </t>
  </si>
  <si>
    <t>1131085</t>
  </si>
  <si>
    <t>2770932</t>
  </si>
  <si>
    <t xml:space="preserve">Bisoprolol Fum/Hctz Tabs      </t>
  </si>
  <si>
    <t xml:space="preserve">10/6.25mg   </t>
  </si>
  <si>
    <t>4457016</t>
  </si>
  <si>
    <t>6541196</t>
  </si>
  <si>
    <t>Suture Ethilon Nyl Mono Blk P3</t>
  </si>
  <si>
    <t>699G</t>
  </si>
  <si>
    <t xml:space="preserve">Stabilizer Ankle Adjustable   </t>
  </si>
  <si>
    <t xml:space="preserve">Blk         </t>
  </si>
  <si>
    <t>44547</t>
  </si>
  <si>
    <t>1113389</t>
  </si>
  <si>
    <t xml:space="preserve">EC8+ Cartridge                </t>
  </si>
  <si>
    <t>03P7925</t>
  </si>
  <si>
    <t>1253562</t>
  </si>
  <si>
    <t xml:space="preserve">Warfarin Sodium Tablets       </t>
  </si>
  <si>
    <t xml:space="preserve">2mg         </t>
  </si>
  <si>
    <t>5109988</t>
  </si>
  <si>
    <t>1046973</t>
  </si>
  <si>
    <t xml:space="preserve">Vitamin K Inj Ampule 1ml      </t>
  </si>
  <si>
    <t>00409915801</t>
  </si>
  <si>
    <t>2880322</t>
  </si>
  <si>
    <t>Gauze Med Petrolatum Non-Ad LF</t>
  </si>
  <si>
    <t>C-WMD22</t>
  </si>
  <si>
    <t>2484141</t>
  </si>
  <si>
    <t xml:space="preserve">Atropine Sulf Abj LFS N/R     </t>
  </si>
  <si>
    <t xml:space="preserve">.1mg/mL     </t>
  </si>
  <si>
    <t>10mL Syr</t>
  </si>
  <si>
    <t>00409491134</t>
  </si>
  <si>
    <t xml:space="preserve">Sheet Prot Od Hvy Clr 100/Bx  </t>
  </si>
  <si>
    <t>491658</t>
  </si>
  <si>
    <t>5822995</t>
  </si>
  <si>
    <t xml:space="preserve">Wheelchair Swng Ft Rest 300Lb </t>
  </si>
  <si>
    <t xml:space="preserve">20Wx16D     </t>
  </si>
  <si>
    <t xml:space="preserve">1/Ca    </t>
  </si>
  <si>
    <t>CW0005CS</t>
  </si>
  <si>
    <t>6439730</t>
  </si>
  <si>
    <t>Ulta Reinforced Surg Gown Ster</t>
  </si>
  <si>
    <t>OMHALY</t>
  </si>
  <si>
    <t>95201</t>
  </si>
  <si>
    <t xml:space="preserve">EG7+ Cartridge                </t>
  </si>
  <si>
    <t>03P7625</t>
  </si>
  <si>
    <t xml:space="preserve">5"x15'      </t>
  </si>
  <si>
    <t>7449805</t>
  </si>
  <si>
    <t>8268942</t>
  </si>
  <si>
    <t xml:space="preserve">Laryngoscope Blade Disposable </t>
  </si>
  <si>
    <t xml:space="preserve">Mac #2      </t>
  </si>
  <si>
    <t>004802200</t>
  </si>
  <si>
    <t xml:space="preserve">Blue Nitrile PF NS Txt Gloves </t>
  </si>
  <si>
    <t>XL/AUTOCLAVA</t>
  </si>
  <si>
    <t xml:space="preserve">3/pk    </t>
  </si>
  <si>
    <t>AF-38XL</t>
  </si>
  <si>
    <t>4991840</t>
  </si>
  <si>
    <t xml:space="preserve">Hemostat Kelly 6-1/4in        </t>
  </si>
  <si>
    <t xml:space="preserve">Straight    </t>
  </si>
  <si>
    <t>EMI</t>
  </si>
  <si>
    <t>1760</t>
  </si>
  <si>
    <t>1924601</t>
  </si>
  <si>
    <t xml:space="preserve">Tubegauz White                </t>
  </si>
  <si>
    <t xml:space="preserve">#12 1"      </t>
  </si>
  <si>
    <t xml:space="preserve">Rl      </t>
  </si>
  <si>
    <t>MEDACT</t>
  </si>
  <si>
    <t>58201</t>
  </si>
  <si>
    <t>S-655</t>
  </si>
  <si>
    <t>1149520</t>
  </si>
  <si>
    <t xml:space="preserve">Moleskin Heavy Tan            </t>
  </si>
  <si>
    <t xml:space="preserve">12"x5Yds    </t>
  </si>
  <si>
    <t>ANDOVT</t>
  </si>
  <si>
    <t>041120050012</t>
  </si>
  <si>
    <t xml:space="preserve">Acu-Dispos Disp.Cautery 2200  </t>
  </si>
  <si>
    <t xml:space="preserve">Degree      </t>
  </si>
  <si>
    <t>DCFT</t>
  </si>
  <si>
    <t>1113357</t>
  </si>
  <si>
    <t xml:space="preserve">Troponin Control Level 1      </t>
  </si>
  <si>
    <t>6x1ml/Bx</t>
  </si>
  <si>
    <t>06P1709</t>
  </si>
  <si>
    <t xml:space="preserve">IV High Flow Set Ranger Ndls  </t>
  </si>
  <si>
    <t xml:space="preserve">20 Drop/ mL </t>
  </si>
  <si>
    <t>24355</t>
  </si>
  <si>
    <t>2487453</t>
  </si>
  <si>
    <t>Lidocaine/Epi MDV Non-Returnbl</t>
  </si>
  <si>
    <t xml:space="preserve">50mL/Vl </t>
  </si>
  <si>
    <t xml:space="preserve">Triage Cardiac HS Panel       </t>
  </si>
  <si>
    <t>97000HS</t>
  </si>
  <si>
    <t>1125809</t>
  </si>
  <si>
    <t xml:space="preserve">Emesis Basin Mauve 16oz       </t>
  </si>
  <si>
    <t xml:space="preserve">8.5"        </t>
  </si>
  <si>
    <t>5660557</t>
  </si>
  <si>
    <t xml:space="preserve">Covers Probe Thermoscan Braun </t>
  </si>
  <si>
    <t xml:space="preserve">f/Pro6000   </t>
  </si>
  <si>
    <t>06000-005</t>
  </si>
  <si>
    <t>8485757</t>
  </si>
  <si>
    <t xml:space="preserve">Disp Flow Xducers             </t>
  </si>
  <si>
    <t>703419</t>
  </si>
  <si>
    <t>1012796</t>
  </si>
  <si>
    <t xml:space="preserve">Size 7.5    </t>
  </si>
  <si>
    <t>30675</t>
  </si>
  <si>
    <t>7094018</t>
  </si>
  <si>
    <t xml:space="preserve">2018 Flucelvax Syr QIV PB     </t>
  </si>
  <si>
    <t xml:space="preserve">4Yrs+ 10PK  </t>
  </si>
  <si>
    <t>.5ml/syr</t>
  </si>
  <si>
    <t>SEQBIO</t>
  </si>
  <si>
    <t>70461031803</t>
  </si>
  <si>
    <t xml:space="preserve">Control A Hemochron Citrate   </t>
  </si>
  <si>
    <t>000DCJCAPTT-A</t>
  </si>
  <si>
    <t xml:space="preserve">Thai Chest Tube Tray          </t>
  </si>
  <si>
    <t>COK159700</t>
  </si>
  <si>
    <t>3680321</t>
  </si>
  <si>
    <t xml:space="preserve">Coffee GMT Hazelnut           </t>
  </si>
  <si>
    <t>5000202687</t>
  </si>
  <si>
    <t xml:space="preserve">18Fr        </t>
  </si>
  <si>
    <t>A303318A</t>
  </si>
  <si>
    <t>1046883</t>
  </si>
  <si>
    <t xml:space="preserve">Bupivacaine HCL MDV 50ml      </t>
  </si>
  <si>
    <t>00409116301</t>
  </si>
  <si>
    <t>1325500</t>
  </si>
  <si>
    <t xml:space="preserve">Furosemide Inj SDV 2mL        </t>
  </si>
  <si>
    <t xml:space="preserve">10mg/mL     </t>
  </si>
  <si>
    <t>36000028225</t>
  </si>
  <si>
    <t>9541035</t>
  </si>
  <si>
    <t xml:space="preserve">Dopamine &amp; Dextrose 800mg     </t>
  </si>
  <si>
    <t>2B0843</t>
  </si>
  <si>
    <t>1350748</t>
  </si>
  <si>
    <t>Support Ankle Double Strap Blk</t>
  </si>
  <si>
    <t>760349</t>
  </si>
  <si>
    <t>1225266</t>
  </si>
  <si>
    <t xml:space="preserve">Levofloxacin in D5W 100mL     </t>
  </si>
  <si>
    <t xml:space="preserve">5Mg/mL      </t>
  </si>
  <si>
    <t>63323035565</t>
  </si>
  <si>
    <t xml:space="preserve">Cervical Collar Soft Foam     </t>
  </si>
  <si>
    <t>1018-04</t>
  </si>
  <si>
    <t>1067117</t>
  </si>
  <si>
    <t xml:space="preserve">PCR100 AHA w/Interp,Spiro     </t>
  </si>
  <si>
    <t>101442</t>
  </si>
  <si>
    <t xml:space="preserve">QD-3 Traction Splint w/Molded </t>
  </si>
  <si>
    <t>1126512</t>
  </si>
  <si>
    <t>1533826</t>
  </si>
  <si>
    <t xml:space="preserve">Sodium Chloride 0.9% Inj Mini </t>
  </si>
  <si>
    <t xml:space="preserve">4/Pk    </t>
  </si>
  <si>
    <t>2B1301</t>
  </si>
  <si>
    <t>9158508</t>
  </si>
  <si>
    <t>Hamper Laundry Brewer 4 Wheels</t>
  </si>
  <si>
    <t xml:space="preserve">37.75X18.62 </t>
  </si>
  <si>
    <t>11410</t>
  </si>
  <si>
    <t xml:space="preserve">Binder View Round Ring 1"     </t>
  </si>
  <si>
    <t>396291</t>
  </si>
  <si>
    <t>1255637</t>
  </si>
  <si>
    <t xml:space="preserve">Brace Wrist ComfortFORM       </t>
  </si>
  <si>
    <t>79-87305-0206</t>
  </si>
  <si>
    <t>1325501</t>
  </si>
  <si>
    <t xml:space="preserve">Furosemide Inj SDV 4mL        </t>
  </si>
  <si>
    <t>36000028325</t>
  </si>
  <si>
    <t>1295259</t>
  </si>
  <si>
    <t xml:space="preserve">Ensure+ Shake Vanilla ARC 8oz </t>
  </si>
  <si>
    <t>64905</t>
  </si>
  <si>
    <t>1098821</t>
  </si>
  <si>
    <t xml:space="preserve">Compress Instant Ice          </t>
  </si>
  <si>
    <t xml:space="preserve">Junior      </t>
  </si>
  <si>
    <t>612-0012-9850</t>
  </si>
  <si>
    <t xml:space="preserve">QBC Star Hematology System    </t>
  </si>
  <si>
    <t>429001</t>
  </si>
  <si>
    <t xml:space="preserve">Blanket Bair Hugger Full Body </t>
  </si>
  <si>
    <t xml:space="preserve">36x72"      </t>
  </si>
  <si>
    <t>61000</t>
  </si>
  <si>
    <t>A9919-13</t>
  </si>
  <si>
    <t xml:space="preserve">Battery Nickel Metal Hyd      </t>
  </si>
  <si>
    <t>06F2355</t>
  </si>
  <si>
    <t>1263984</t>
  </si>
  <si>
    <t>Flonase Aq Nasal Spray 15.8 mL</t>
  </si>
  <si>
    <t xml:space="preserve">Bt      </t>
  </si>
  <si>
    <t>20020</t>
  </si>
  <si>
    <t xml:space="preserve">Chair Blood Drawing           </t>
  </si>
  <si>
    <t>Feather Grey</t>
  </si>
  <si>
    <t>1500-23</t>
  </si>
  <si>
    <t xml:space="preserve">Folder Hgng Lgl 1/3ct Gre     </t>
  </si>
  <si>
    <t>804674</t>
  </si>
  <si>
    <t xml:space="preserve">Pen Flair Ultra Fine Asstd    </t>
  </si>
  <si>
    <t xml:space="preserve">8/Pk    </t>
  </si>
  <si>
    <t>852745</t>
  </si>
  <si>
    <t>3680336</t>
  </si>
  <si>
    <t xml:space="preserve">Coffee Barista Colombia Dark  </t>
  </si>
  <si>
    <t>5000203540</t>
  </si>
  <si>
    <t xml:space="preserve">Suture Vicryl Undyed J-1      </t>
  </si>
  <si>
    <t xml:space="preserve">4-0 27"     </t>
  </si>
  <si>
    <t>J455H</t>
  </si>
  <si>
    <t>1113332</t>
  </si>
  <si>
    <t xml:space="preserve">i-Stat Control Level 2        </t>
  </si>
  <si>
    <t>06F1301</t>
  </si>
  <si>
    <t>1139225</t>
  </si>
  <si>
    <t xml:space="preserve">Pulse Oximeter Rad V          </t>
  </si>
  <si>
    <t>MASIMO</t>
  </si>
  <si>
    <t>9197</t>
  </si>
  <si>
    <t xml:space="preserve">FAN,OSCIL,FLOOR,3SPD,WHIT     </t>
  </si>
  <si>
    <t xml:space="preserve">1/PK    </t>
  </si>
  <si>
    <t>683425</t>
  </si>
  <si>
    <t>1329885</t>
  </si>
  <si>
    <t xml:space="preserve">Sodium Chl Inj 1000mL Bag     </t>
  </si>
  <si>
    <t xml:space="preserve">0.9%        </t>
  </si>
  <si>
    <t>0798309</t>
  </si>
  <si>
    <t xml:space="preserve">Mucinex DM Max Strength Tabs  </t>
  </si>
  <si>
    <t xml:space="preserve">1200-60mg   </t>
  </si>
  <si>
    <t xml:space="preserve">14/Pk   </t>
  </si>
  <si>
    <t>3989977</t>
  </si>
  <si>
    <t>8579780</t>
  </si>
  <si>
    <t xml:space="preserve">Berman Airway 100mm Red       </t>
  </si>
  <si>
    <t xml:space="preserve">Sz 5        </t>
  </si>
  <si>
    <t>1-1506-99</t>
  </si>
  <si>
    <t>1142985</t>
  </si>
  <si>
    <t xml:space="preserve">LINCS YI MultiSite Sensor     </t>
  </si>
  <si>
    <t>2258</t>
  </si>
  <si>
    <t>1298484</t>
  </si>
  <si>
    <t xml:space="preserve">Diphenhydramine HCl Tablets   </t>
  </si>
  <si>
    <t>681-01</t>
  </si>
  <si>
    <t>2770188</t>
  </si>
  <si>
    <t xml:space="preserve">Medroxyprogesterone Tablets   </t>
  </si>
  <si>
    <t>2529485</t>
  </si>
  <si>
    <t>6542562</t>
  </si>
  <si>
    <t xml:space="preserve">Suture Silk FSL               </t>
  </si>
  <si>
    <t>679H</t>
  </si>
  <si>
    <t xml:space="preserve">Triage SOB Replacement        </t>
  </si>
  <si>
    <t>97000BD</t>
  </si>
  <si>
    <t>1045324</t>
  </si>
  <si>
    <t xml:space="preserve">Hot/Cold Pack Reusable HSI    </t>
  </si>
  <si>
    <t xml:space="preserve">4"x6"       </t>
  </si>
  <si>
    <t>4032582</t>
  </si>
  <si>
    <t xml:space="preserve">Metronidazole IV Inj          </t>
  </si>
  <si>
    <t xml:space="preserve">500mg/100mL </t>
  </si>
  <si>
    <t>2B3421</t>
  </si>
  <si>
    <t xml:space="preserve">Ethambutol HCL Tablets        </t>
  </si>
  <si>
    <t>4240743</t>
  </si>
  <si>
    <t>1249546</t>
  </si>
  <si>
    <t xml:space="preserve">Glucagon Inj Diagnostic Kit   </t>
  </si>
  <si>
    <t xml:space="preserve">1mg         </t>
  </si>
  <si>
    <t>63323059303</t>
  </si>
  <si>
    <t>5554632</t>
  </si>
  <si>
    <t xml:space="preserve">Protectiv IV Catheter         </t>
  </si>
  <si>
    <t xml:space="preserve">20gX1"      </t>
  </si>
  <si>
    <t>305706</t>
  </si>
  <si>
    <t xml:space="preserve">Kit Microstream CO2           </t>
  </si>
  <si>
    <t>0020-00-0188-01</t>
  </si>
  <si>
    <t xml:space="preserve">Data Logger Backup VFC-400-1  </t>
  </si>
  <si>
    <t>NC1261813</t>
  </si>
  <si>
    <t>6082325</t>
  </si>
  <si>
    <t xml:space="preserve">Formfit Thumb Spica Left      </t>
  </si>
  <si>
    <t xml:space="preserve">SMALL       </t>
  </si>
  <si>
    <t>3030</t>
  </si>
  <si>
    <t>1419502</t>
  </si>
  <si>
    <t xml:space="preserve">Aspirator Tubing Patient      </t>
  </si>
  <si>
    <t xml:space="preserve">72"         </t>
  </si>
  <si>
    <t>B&amp;FMED</t>
  </si>
  <si>
    <t>S615725</t>
  </si>
  <si>
    <t xml:space="preserve">Footstool w/o Handrail        </t>
  </si>
  <si>
    <t xml:space="preserve">Stainless   </t>
  </si>
  <si>
    <t>P-1010-SS</t>
  </si>
  <si>
    <t>1319791</t>
  </si>
  <si>
    <t xml:space="preserve">100mg/1mL   </t>
  </si>
  <si>
    <t>00548560500</t>
  </si>
  <si>
    <t>2859461</t>
  </si>
  <si>
    <t>MAXP</t>
  </si>
  <si>
    <t xml:space="preserve">Nasal Cannula                 </t>
  </si>
  <si>
    <t>1601-7-25</t>
  </si>
  <si>
    <t xml:space="preserve">Sanitizer Hand DawnMist Gel   </t>
  </si>
  <si>
    <t xml:space="preserve">144/Ca  </t>
  </si>
  <si>
    <t>HS8027</t>
  </si>
  <si>
    <t>10155</t>
  </si>
  <si>
    <t>1233453</t>
  </si>
  <si>
    <t xml:space="preserve">Docusate Sodium Liquid 10mL   </t>
  </si>
  <si>
    <t xml:space="preserve">50 mg/5 mL  </t>
  </si>
  <si>
    <t>1350651</t>
  </si>
  <si>
    <t>1531024</t>
  </si>
  <si>
    <t xml:space="preserve">Nasal Cannula Curved Flare    </t>
  </si>
  <si>
    <t>001320</t>
  </si>
  <si>
    <t>1238747</t>
  </si>
  <si>
    <t xml:space="preserve">30Gm/Tb </t>
  </si>
  <si>
    <t>3448362</t>
  </si>
  <si>
    <t xml:space="preserve">2-0 36"     </t>
  </si>
  <si>
    <t>8523H</t>
  </si>
  <si>
    <t>8268722</t>
  </si>
  <si>
    <t xml:space="preserve">Mac #3      </t>
  </si>
  <si>
    <t>004803300</t>
  </si>
  <si>
    <t xml:space="preserve">Kit Double Basin Surgi-Stat   </t>
  </si>
  <si>
    <t xml:space="preserve">8/Ca    </t>
  </si>
  <si>
    <t>31145215</t>
  </si>
  <si>
    <t>1254013</t>
  </si>
  <si>
    <t xml:space="preserve">Hemorrhoidal Ointment         </t>
  </si>
  <si>
    <t xml:space="preserve">2oz/Tb  </t>
  </si>
  <si>
    <t>54162004402</t>
  </si>
  <si>
    <t>2770190</t>
  </si>
  <si>
    <t xml:space="preserve">Clobetasol Propionate Cream   </t>
  </si>
  <si>
    <t>2534550</t>
  </si>
  <si>
    <t>1313182</t>
  </si>
  <si>
    <t xml:space="preserve">Proventil HFA Aerosol Inhaler </t>
  </si>
  <si>
    <t xml:space="preserve">90mcg       </t>
  </si>
  <si>
    <t>6.7gm/Ea</t>
  </si>
  <si>
    <t>00085113204</t>
  </si>
  <si>
    <t>2770440</t>
  </si>
  <si>
    <t xml:space="preserve">Promethazine Hcl Tablets      </t>
  </si>
  <si>
    <t xml:space="preserve">50Mg        </t>
  </si>
  <si>
    <t>4479846</t>
  </si>
  <si>
    <t xml:space="preserve">Ext Set Microbore LF          </t>
  </si>
  <si>
    <t>20035E</t>
  </si>
  <si>
    <t xml:space="preserve">Honeycomb Bandage             </t>
  </si>
  <si>
    <t xml:space="preserve">3"          </t>
  </si>
  <si>
    <t xml:space="preserve">36/CA   </t>
  </si>
  <si>
    <t>130</t>
  </si>
  <si>
    <t xml:space="preserve">Needle Huber Plus Sfty Y Site </t>
  </si>
  <si>
    <t xml:space="preserve">20gx1"      </t>
  </si>
  <si>
    <t>012001NY</t>
  </si>
  <si>
    <t>7593293</t>
  </si>
  <si>
    <t xml:space="preserve">Gown Surgical                 </t>
  </si>
  <si>
    <t xml:space="preserve">SM          </t>
  </si>
  <si>
    <t xml:space="preserve">34/Ca   </t>
  </si>
  <si>
    <t>95101</t>
  </si>
  <si>
    <t>1126911</t>
  </si>
  <si>
    <t xml:space="preserve">Rocker Tube Rock it           </t>
  </si>
  <si>
    <t>LTTR200-HSI</t>
  </si>
  <si>
    <t>4990558</t>
  </si>
  <si>
    <t xml:space="preserve">BVM W/Bag Reservoir Infant    </t>
  </si>
  <si>
    <t>157400100</t>
  </si>
  <si>
    <t>1313131</t>
  </si>
  <si>
    <t xml:space="preserve">Trophon Sonex HL              </t>
  </si>
  <si>
    <t>GEULDD</t>
  </si>
  <si>
    <t>E8350MC</t>
  </si>
  <si>
    <t xml:space="preserve">Urisys 1100 Urine Analyzer    </t>
  </si>
  <si>
    <t>3617556</t>
  </si>
  <si>
    <t>1224104</t>
  </si>
  <si>
    <t xml:space="preserve">Clindamycin Hcl Capsules      </t>
  </si>
  <si>
    <t>00591293201</t>
  </si>
  <si>
    <t>7773041</t>
  </si>
  <si>
    <t xml:space="preserve">Electrode Red Dot Clear Tape  </t>
  </si>
  <si>
    <t>9642</t>
  </si>
  <si>
    <t xml:space="preserve">Cervical Collar X-Large       </t>
  </si>
  <si>
    <t>TX9919-14</t>
  </si>
  <si>
    <t>444849</t>
  </si>
  <si>
    <t>1316947</t>
  </si>
  <si>
    <t xml:space="preserve">Throat Spray-Cherry           </t>
  </si>
  <si>
    <t xml:space="preserve">1.4%        </t>
  </si>
  <si>
    <t>09-11158</t>
  </si>
  <si>
    <t xml:space="preserve">Broom Angle Plastic 53"       </t>
  </si>
  <si>
    <t xml:space="preserve">Yellow      </t>
  </si>
  <si>
    <t>EVSTOOL300F</t>
  </si>
  <si>
    <t>2284864</t>
  </si>
  <si>
    <t xml:space="preserve">Mennen Speed Stick Deodorant  </t>
  </si>
  <si>
    <t>1.8oz/Ea</t>
  </si>
  <si>
    <t>4987897</t>
  </si>
  <si>
    <t>2540029</t>
  </si>
  <si>
    <t xml:space="preserve">Engerix-B Hep B Adt Syr PF    </t>
  </si>
  <si>
    <t xml:space="preserve">20mcg/mL    </t>
  </si>
  <si>
    <t>SKBEEC</t>
  </si>
  <si>
    <t>58160082152</t>
  </si>
  <si>
    <t>1045577</t>
  </si>
  <si>
    <t xml:space="preserve">Basic Metabolic Panel Plus    </t>
  </si>
  <si>
    <t>07P0213</t>
  </si>
  <si>
    <t xml:space="preserve">Face CPR PAL Pieces           </t>
  </si>
  <si>
    <t>071000586</t>
  </si>
  <si>
    <t xml:space="preserve">Fastrach #4 Single Use        </t>
  </si>
  <si>
    <t>135240</t>
  </si>
  <si>
    <t>1176222</t>
  </si>
  <si>
    <t xml:space="preserve">Cloth Chlorhexidine Gluc 2%   </t>
  </si>
  <si>
    <t>7-1/2x7-1/2"</t>
  </si>
  <si>
    <t xml:space="preserve">6x32/Ca </t>
  </si>
  <si>
    <t>SAGE</t>
  </si>
  <si>
    <t>9707</t>
  </si>
  <si>
    <t>1290937</t>
  </si>
  <si>
    <t xml:space="preserve">Tranexamic Acid AMP Inj 10mL  </t>
  </si>
  <si>
    <t xml:space="preserve">100mg/mL    </t>
  </si>
  <si>
    <t>VIRPHA</t>
  </si>
  <si>
    <t>6954337623</t>
  </si>
  <si>
    <t>NC1029575</t>
  </si>
  <si>
    <t>1252536</t>
  </si>
  <si>
    <t xml:space="preserve">Mapap Children's Elixir       </t>
  </si>
  <si>
    <t xml:space="preserve">160mg/5mL   </t>
  </si>
  <si>
    <t>2585743</t>
  </si>
  <si>
    <t>4848668</t>
  </si>
  <si>
    <t xml:space="preserve">Ophthalmic Burr Handle Ea     </t>
  </si>
  <si>
    <t>0010</t>
  </si>
  <si>
    <t>1126198</t>
  </si>
  <si>
    <t xml:space="preserve">Surgeon Blades Carbon Steel   </t>
  </si>
  <si>
    <t xml:space="preserve">#21         </t>
  </si>
  <si>
    <t>RAZORM</t>
  </si>
  <si>
    <t>01485</t>
  </si>
  <si>
    <t>1315181</t>
  </si>
  <si>
    <t xml:space="preserve">Amiodarone Hcl Tablets        </t>
  </si>
  <si>
    <t>AUROPH</t>
  </si>
  <si>
    <t>65862073260</t>
  </si>
  <si>
    <t>8986346</t>
  </si>
  <si>
    <t xml:space="preserve">Clove Oil 1/8 Oz Bottle       </t>
  </si>
  <si>
    <t>194988001</t>
  </si>
  <si>
    <t xml:space="preserve">Scissor Ligature O'Brien SS   </t>
  </si>
  <si>
    <t xml:space="preserve">3-1/2"      </t>
  </si>
  <si>
    <t>BR08-80109</t>
  </si>
  <si>
    <t xml:space="preserve">Truvada 200mg/300mg           </t>
  </si>
  <si>
    <t>3594983</t>
  </si>
  <si>
    <t>8576255</t>
  </si>
  <si>
    <t xml:space="preserve">Berman Airway 90mm            </t>
  </si>
  <si>
    <t xml:space="preserve">Sz 4        </t>
  </si>
  <si>
    <t>1-1506-90</t>
  </si>
  <si>
    <t>7003325</t>
  </si>
  <si>
    <t>Flowsafe II EZ CPAP w/Med Mask</t>
  </si>
  <si>
    <t>MRCMED</t>
  </si>
  <si>
    <t>1057319</t>
  </si>
  <si>
    <t>1102995</t>
  </si>
  <si>
    <t xml:space="preserve">Cuff WA Reuseable Infant      </t>
  </si>
  <si>
    <t>REUSE-07</t>
  </si>
  <si>
    <t>1598998</t>
  </si>
  <si>
    <t xml:space="preserve">Lantus Insulin                </t>
  </si>
  <si>
    <t xml:space="preserve">100u/mL     </t>
  </si>
  <si>
    <t xml:space="preserve">10mL/Bt </t>
  </si>
  <si>
    <t>WINTHR</t>
  </si>
  <si>
    <t>0088222033</t>
  </si>
  <si>
    <t>8345628</t>
  </si>
  <si>
    <t>000DCJCPT-A</t>
  </si>
  <si>
    <t>1238596</t>
  </si>
  <si>
    <t xml:space="preserve">Dayquil Cold/Flu LiquiCap     </t>
  </si>
  <si>
    <t>2390001443</t>
  </si>
  <si>
    <t>3680312</t>
  </si>
  <si>
    <t xml:space="preserve">Coffee GMT Nantucket Blend    </t>
  </si>
  <si>
    <t>5000202686</t>
  </si>
  <si>
    <t>1048645</t>
  </si>
  <si>
    <t xml:space="preserve">Diphenhydramine Inj SDV 1ml   </t>
  </si>
  <si>
    <t xml:space="preserve">50mg/ml     </t>
  </si>
  <si>
    <t>63323066401</t>
  </si>
  <si>
    <t>1274874</t>
  </si>
  <si>
    <t xml:space="preserve">Diltiazem HCL ER CD Capsules  </t>
  </si>
  <si>
    <t>5319850</t>
  </si>
  <si>
    <t xml:space="preserve">Suture Vicryl SH              </t>
  </si>
  <si>
    <t>J784G</t>
  </si>
  <si>
    <t xml:space="preserve">Clear Tab/Snap Adapter        </t>
  </si>
  <si>
    <t xml:space="preserve">EKG Lead    </t>
  </si>
  <si>
    <t xml:space="preserve">10/Bg   </t>
  </si>
  <si>
    <t>989803166031</t>
  </si>
  <si>
    <t>1009288</t>
  </si>
  <si>
    <t xml:space="preserve">Dextrose 5% In Water Plastic  </t>
  </si>
  <si>
    <t xml:space="preserve">1000mL/Bg   </t>
  </si>
  <si>
    <t xml:space="preserve">BG      </t>
  </si>
  <si>
    <t>L5100</t>
  </si>
  <si>
    <t xml:space="preserve">Cannula Nasl Ped CO2 Sampling </t>
  </si>
  <si>
    <t>4100-7-10</t>
  </si>
  <si>
    <t xml:space="preserve">Wallmount Keyless Locking     </t>
  </si>
  <si>
    <t xml:space="preserve">w/ Cap Disp </t>
  </si>
  <si>
    <t>134308</t>
  </si>
  <si>
    <t>1235548</t>
  </si>
  <si>
    <t xml:space="preserve">Vicks Vaporub Medic Ointment  </t>
  </si>
  <si>
    <t xml:space="preserve">1.75oz      </t>
  </si>
  <si>
    <t>1.75ozJr</t>
  </si>
  <si>
    <t>2390000361</t>
  </si>
  <si>
    <t>1138593</t>
  </si>
  <si>
    <t xml:space="preserve">Troponin Control Level 3      </t>
  </si>
  <si>
    <t xml:space="preserve">1ml/Bx      </t>
  </si>
  <si>
    <t>06P1711</t>
  </si>
  <si>
    <t>3407793</t>
  </si>
  <si>
    <t xml:space="preserve">Electrode Quik Combo          </t>
  </si>
  <si>
    <t xml:space="preserve">1Pr     </t>
  </si>
  <si>
    <t>11996-000093</t>
  </si>
  <si>
    <t>1235551</t>
  </si>
  <si>
    <t>3.5oz/Jr</t>
  </si>
  <si>
    <t>2390000362</t>
  </si>
  <si>
    <t xml:space="preserve">Staples Stnd Full Strip       </t>
  </si>
  <si>
    <t xml:space="preserve">5000/Bx </t>
  </si>
  <si>
    <t>315236</t>
  </si>
  <si>
    <t>6002367</t>
  </si>
  <si>
    <t xml:space="preserve">Collar Trach Philadelphia Bge </t>
  </si>
  <si>
    <t>Medium 4.25"</t>
  </si>
  <si>
    <t>PHP-T4M</t>
  </si>
  <si>
    <t>1338017</t>
  </si>
  <si>
    <t>02-6580</t>
  </si>
  <si>
    <t>6778233</t>
  </si>
  <si>
    <t xml:space="preserve">Zinc 50mg Tablets             </t>
  </si>
  <si>
    <t>33984037205</t>
  </si>
  <si>
    <t>1264069</t>
  </si>
  <si>
    <t xml:space="preserve">Perry 42 Glove PF Latex Surg  </t>
  </si>
  <si>
    <t xml:space="preserve">Sz 7.5      </t>
  </si>
  <si>
    <t>5711104PF</t>
  </si>
  <si>
    <t>UNIVERSITY OF COLORADO (UCH15)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</si>
  <si>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</si>
  <si>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</si>
  <si>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</si>
  <si>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</si>
  <si>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</si>
  <si>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</si>
  <si>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</si>
  <si>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</si>
  <si>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</si>
  <si>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</si>
  <si>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</si>
  <si>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</si>
  <si>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</si>
  <si>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</si>
  <si>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</si>
  <si>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</si>
  <si>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Division limited stocking</t>
  </si>
  <si>
    <t>Drop-ship only</t>
  </si>
  <si>
    <t>Corporate non-stock - demand too low to convert</t>
  </si>
  <si>
    <t>Non-stock in the primary DC - demand too low to convert</t>
  </si>
  <si>
    <t>Low impact - only 1 or 2 line impact</t>
  </si>
  <si>
    <t>Discontinued</t>
  </si>
  <si>
    <t>Manufacturers back order</t>
  </si>
  <si>
    <t>Demand increase - converted to stock</t>
  </si>
  <si>
    <t>Status</t>
  </si>
  <si>
    <t>Monthly Demand - Grapevine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</si>
  <si>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</si>
  <si>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</si>
  <si>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</si>
  <si>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</si>
  <si>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</si>
  <si>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 xml:space="preserve">Corporate non-stock </t>
  </si>
  <si>
    <t>Non-stock in the Primary DC</t>
  </si>
  <si>
    <t>Stocked in the Primary DC</t>
  </si>
  <si>
    <t>UNIVERSITY OF COLORADO (UCH15)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</si>
</sst>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7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4" xfId="0" applyNumberFormat="1" applyFont="1" applyBorder="1"/>
    <xf numFmtId="0" fontId="19" fillId="0" borderId="17" xfId="0" applyFont="1" applyBorder="1" applyAlignment="1">
      <alignment horizontal="left"/>
    </xf>
    <xf numFmtId="0" fontId="19" fillId="0" borderId="17" xfId="0" applyNumberFormat="1" applyFont="1" applyBorder="1"/>
    <xf numFmtId="0" fontId="19" fillId="0" borderId="18" xfId="0" applyNumberFormat="1" applyFont="1" applyBorder="1"/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6" xfId="0" applyNumberFormat="1" applyFont="1" applyBorder="1"/>
    <xf numFmtId="0" fontId="20" fillId="0" borderId="21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0.79234972677595616</c:v>
                </c:pt>
                <c:pt idx="1">
                  <c:v>0.83572895277207393</c:v>
                </c:pt>
                <c:pt idx="2">
                  <c:v>0.74168297455968679</c:v>
                </c:pt>
                <c:pt idx="3">
                  <c:v>0.79742173112338866</c:v>
                </c:pt>
                <c:pt idx="4">
                  <c:v>0.7927927927927928</c:v>
                </c:pt>
                <c:pt idx="5">
                  <c:v>0.80923694779116462</c:v>
                </c:pt>
                <c:pt idx="6">
                  <c:v>0.73419540229885061</c:v>
                </c:pt>
                <c:pt idx="7">
                  <c:v>0.74264705882352944</c:v>
                </c:pt>
                <c:pt idx="8">
                  <c:v>0.78209459459459463</c:v>
                </c:pt>
                <c:pt idx="9">
                  <c:v>0.70829361296472826</c:v>
                </c:pt>
                <c:pt idx="10">
                  <c:v>0.77682403433476399</c:v>
                </c:pt>
                <c:pt idx="11">
                  <c:v>0.83161157024793386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6E-43DF-B690-1DC0F0C23C2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0.94360086767895879</c:v>
                </c:pt>
                <c:pt idx="1">
                  <c:v>0.98072289156626491</c:v>
                </c:pt>
                <c:pt idx="2">
                  <c:v>0.92439024390243896</c:v>
                </c:pt>
                <c:pt idx="3">
                  <c:v>0.94130434782608707</c:v>
                </c:pt>
                <c:pt idx="4">
                  <c:v>0.9243697478991596</c:v>
                </c:pt>
                <c:pt idx="5">
                  <c:v>0.9264367816091954</c:v>
                </c:pt>
                <c:pt idx="6">
                  <c:v>0.89806678383128291</c:v>
                </c:pt>
                <c:pt idx="7">
                  <c:v>0.96496815286624193</c:v>
                </c:pt>
                <c:pt idx="8">
                  <c:v>0.92600000000000005</c:v>
                </c:pt>
                <c:pt idx="9">
                  <c:v>0.91389913899138986</c:v>
                </c:pt>
                <c:pt idx="10">
                  <c:v>0.92662116040955633</c:v>
                </c:pt>
                <c:pt idx="11">
                  <c:v>0.95947556615017893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6E-43DF-B690-1DC0F0C2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0.70502431118314424</c:v>
                </c:pt>
                <c:pt idx="1">
                  <c:v>0.73598553345388784</c:v>
                </c:pt>
                <c:pt idx="2">
                  <c:v>0.62852404643449422</c:v>
                </c:pt>
                <c:pt idx="3">
                  <c:v>0.72166666666666668</c:v>
                </c:pt>
                <c:pt idx="4">
                  <c:v>0.6864274570982839</c:v>
                </c:pt>
                <c:pt idx="5">
                  <c:v>0.7222222222222221</c:v>
                </c:pt>
                <c:pt idx="6">
                  <c:v>0.68042609853528613</c:v>
                </c:pt>
                <c:pt idx="7">
                  <c:v>0.65869565217391302</c:v>
                </c:pt>
                <c:pt idx="8">
                  <c:v>0.72006220839813362</c:v>
                </c:pt>
                <c:pt idx="9">
                  <c:v>0.63558597091531222</c:v>
                </c:pt>
                <c:pt idx="10">
                  <c:v>0.72015915119363394</c:v>
                </c:pt>
                <c:pt idx="11">
                  <c:v>0.76739752144899909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97-4C83-A6CE-046F6E41D63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0.8476499189627229</c:v>
                </c:pt>
                <c:pt idx="1">
                  <c:v>0.86618444846292963</c:v>
                </c:pt>
                <c:pt idx="2">
                  <c:v>0.79601990049751248</c:v>
                </c:pt>
                <c:pt idx="3">
                  <c:v>0.86</c:v>
                </c:pt>
                <c:pt idx="4">
                  <c:v>0.80967238689547583</c:v>
                </c:pt>
                <c:pt idx="5">
                  <c:v>0.83512544802867383</c:v>
                </c:pt>
                <c:pt idx="6">
                  <c:v>0.84953395472703064</c:v>
                </c:pt>
                <c:pt idx="7">
                  <c:v>0.86304347826086958</c:v>
                </c:pt>
                <c:pt idx="8">
                  <c:v>0.86314152410575429</c:v>
                </c:pt>
                <c:pt idx="9">
                  <c:v>0.83746792130025649</c:v>
                </c:pt>
                <c:pt idx="10">
                  <c:v>0.87002652519893897</c:v>
                </c:pt>
                <c:pt idx="11">
                  <c:v>0.89037178265014294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97-4C83-A6CE-046F6E41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7.347973032411" createdVersion="6" refreshedVersion="6" minRefreshableVersion="3" recordCount="718" xr:uid="{F1C57ACD-B6B6-4D45-9097-CAC36EE04184}">
  <cacheSource type="worksheet">
    <worksheetSource ref="A2:N72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6"/>
    </cacheField>
    <cacheField name="QTY" numFmtId="0">
      <sharedItems containsSemiMixedTypes="0" containsString="0" containsNumber="1" containsInteger="1" minValue="1" maxValue="541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Demand increase - converted to stock"/>
        <s v="Drop-ship only"/>
        <s v="Corporate non-stock – demand increase – Sales to convert to stock "/>
        <s v="Corporate non-stock - demand too low to convert"/>
        <s v="Division limited stocking"/>
        <s v="Manufacturers back order"/>
        <s v="Discontinued"/>
        <s v="Non-stock in the primary DC - demand too low to convert"/>
        <s v="Low impact - only 1 or 2 line impact"/>
      </sharedItems>
    </cacheField>
    <cacheField name="Monthly Demand - Grapevine" numFmtId="0">
      <sharedItems containsString="0" containsBlank="1" containsNumber="1" containsInteger="1" minValue="2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s v="2430021"/>
    <s v="Extension Set 8.5in Minibore  "/>
    <s v="Sterile     "/>
    <s v="50/Ca   "/>
    <s v="BD"/>
    <s v="MP5313-C"/>
    <n v="16"/>
    <n v="25"/>
    <n v="0"/>
    <n v="1"/>
    <n v="0"/>
    <n v="0"/>
    <x v="0"/>
    <n v="8"/>
  </r>
  <r>
    <s v="1310055"/>
    <s v="Triage Troponin I (TnI)       "/>
    <s v="            "/>
    <s v="25/Bx   "/>
    <s v="BIOSIT"/>
    <s v="97021HS"/>
    <n v="14"/>
    <n v="44"/>
    <n v="0"/>
    <n v="0"/>
    <n v="0"/>
    <n v="1"/>
    <x v="1"/>
    <m/>
  </r>
  <r>
    <s v="1092224"/>
    <s v="SmartSite Gravity Set NdlFree "/>
    <s v="w/3Valves   "/>
    <s v="100/Ca  "/>
    <s v="BD"/>
    <s v="42493E"/>
    <n v="12"/>
    <n v="12"/>
    <n v="0"/>
    <n v="0"/>
    <n v="1"/>
    <n v="0"/>
    <x v="2"/>
    <n v="2"/>
  </r>
  <r>
    <s v="6270016"/>
    <s v="MASK OXYMASK ADULT W/ 7'      "/>
    <s v="            "/>
    <s v="25/Ca   "/>
    <s v="VYAIRE"/>
    <s v="OM-1125-8"/>
    <n v="11"/>
    <n v="14"/>
    <n v="0"/>
    <n v="0"/>
    <n v="1"/>
    <n v="0"/>
    <x v="3"/>
    <m/>
  </r>
  <r>
    <s v="1168473"/>
    <s v="Control CDS TriLevel          "/>
    <s v="4.5mL       "/>
    <s v="12/Pk   "/>
    <s v="CLIDIA"/>
    <s v="501-608"/>
    <n v="11"/>
    <n v="43"/>
    <n v="0"/>
    <n v="0"/>
    <n v="0"/>
    <n v="1"/>
    <x v="1"/>
    <m/>
  </r>
  <r>
    <s v="1119843"/>
    <s v="Triage Multi-Analyte Control  "/>
    <s v="Level II    "/>
    <s v="5x.25ml "/>
    <s v="BIOSIT"/>
    <s v="88754"/>
    <n v="11"/>
    <n v="34"/>
    <n v="0"/>
    <n v="0.90909090909090906"/>
    <n v="0"/>
    <n v="9.0909090909090912E-2"/>
    <x v="4"/>
    <m/>
  </r>
  <r>
    <s v="1119841"/>
    <s v="Triage Multi-Analyte Control  "/>
    <s v="Level 1     "/>
    <s v="5x.25ml "/>
    <s v="BIOSIT"/>
    <s v="88753"/>
    <n v="9"/>
    <n v="25"/>
    <n v="0"/>
    <n v="0.88888888888888884"/>
    <n v="0"/>
    <n v="0.1111111111111111"/>
    <x v="4"/>
    <m/>
  </r>
  <r>
    <s v="1005982"/>
    <s v="IV Stand Mobile 4 Leg         "/>
    <s v="2 Hook      "/>
    <s v="Ea      "/>
    <s v="DUKAL"/>
    <s v="4353"/>
    <n v="7"/>
    <n v="123"/>
    <n v="0.14285714285714288"/>
    <n v="0.8571428571428571"/>
    <n v="0"/>
    <n v="0"/>
    <x v="5"/>
    <m/>
  </r>
  <r>
    <s v="1000575"/>
    <s v="Astound Gown Surgical         "/>
    <s v="Large       "/>
    <s v="Ea      "/>
    <s v="ALLEG"/>
    <s v="9515"/>
    <n v="7"/>
    <n v="5210"/>
    <n v="0.42857142857142855"/>
    <n v="0.57142857142857151"/>
    <n v="0"/>
    <n v="0"/>
    <x v="5"/>
    <m/>
  </r>
  <r>
    <s v="1184199"/>
    <s v="Piccolo Chem+Control LPD      "/>
    <s v="            "/>
    <s v="Kit     "/>
    <s v="ABBCON"/>
    <s v="07P0401"/>
    <n v="6"/>
    <n v="16"/>
    <n v="0"/>
    <n v="1"/>
    <n v="0"/>
    <n v="0"/>
    <x v="4"/>
    <m/>
  </r>
  <r>
    <s v="5581592"/>
    <s v="Varivax Chickenpox All Sdv    "/>
    <s v=".5ml        "/>
    <s v="10/Pk   "/>
    <s v="MERVAC"/>
    <s v="482700"/>
    <n v="5"/>
    <n v="11"/>
    <n v="0"/>
    <n v="0"/>
    <n v="0"/>
    <n v="1"/>
    <x v="1"/>
    <m/>
  </r>
  <r>
    <s v="1276630"/>
    <s v="Vecuronium Brom Inj SDV 10mL  "/>
    <s v="10mg/Vl     "/>
    <s v="10/Pk   "/>
    <s v="AMEPHA"/>
    <s v="63323078110"/>
    <n v="5"/>
    <n v="11"/>
    <n v="0"/>
    <n v="1"/>
    <n v="0"/>
    <n v="0"/>
    <x v="5"/>
    <m/>
  </r>
  <r>
    <s v="7655904"/>
    <s v="IV Stand CHR 2/Hook 4/Legs    "/>
    <s v="Base 22&quot;    "/>
    <s v="Ea      "/>
    <s v="DELTUB"/>
    <s v="11300"/>
    <n v="5"/>
    <n v="305"/>
    <n v="0"/>
    <n v="0.8"/>
    <n v="0"/>
    <n v="0.2"/>
    <x v="0"/>
    <m/>
  </r>
  <r>
    <s v="6430582"/>
    <s v="Diaper Huggies Snuggler Newbrn"/>
    <s v="            "/>
    <s v="32/Pk   "/>
    <s v="KIMBER"/>
    <s v="48316"/>
    <n v="5"/>
    <n v="115"/>
    <n v="0.4"/>
    <n v="0.6"/>
    <n v="0"/>
    <n v="0"/>
    <x v="6"/>
    <m/>
  </r>
  <r>
    <s v="1245240"/>
    <s v="Paper f/F6 Monitor            "/>
    <s v="            "/>
    <s v="540/Ca  "/>
    <s v="IMAGNG"/>
    <s v="FHR240"/>
    <n v="5"/>
    <n v="6"/>
    <n v="0"/>
    <n v="0"/>
    <n v="0"/>
    <n v="1"/>
    <x v="3"/>
    <m/>
  </r>
  <r>
    <s v="1229119"/>
    <s v="Headlight Adjustable Heine LED"/>
    <s v="LED         "/>
    <s v="Ea      "/>
    <s v="HEINE"/>
    <s v="J-008.31.415"/>
    <n v="4"/>
    <n v="4"/>
    <n v="0"/>
    <n v="0"/>
    <n v="1"/>
    <n v="0"/>
    <x v="3"/>
    <m/>
  </r>
  <r>
    <s v="5700887"/>
    <s v="Primary Administration Set: 15"/>
    <s v="105&quot;        "/>
    <s v="Ea      "/>
    <s v="AMSIPL"/>
    <s v="5700887"/>
    <n v="4"/>
    <n v="6"/>
    <n v="0.75"/>
    <n v="0.25"/>
    <n v="0"/>
    <n v="0"/>
    <x v="5"/>
    <m/>
  </r>
  <r>
    <s v="1160092"/>
    <s v="Isovue 370                    "/>
    <s v="125ml/Bt    "/>
    <s v="10/Ca   "/>
    <s v="BRACCO"/>
    <s v="131604"/>
    <n v="4"/>
    <n v="4"/>
    <n v="0"/>
    <n v="0"/>
    <n v="1"/>
    <n v="0"/>
    <x v="3"/>
    <m/>
  </r>
  <r>
    <s v="1113331"/>
    <s v="i-Stat Control Level I        "/>
    <s v="10x1.7ml    "/>
    <s v="10/Bx   "/>
    <s v="ABBCON"/>
    <s v="06F1201"/>
    <n v="4"/>
    <n v="8"/>
    <n v="0.25"/>
    <n v="0.75"/>
    <n v="0"/>
    <n v="0"/>
    <x v="5"/>
    <m/>
  </r>
  <r>
    <s v="5700617"/>
    <s v="IV Start Kit w/ Chloraprep    "/>
    <s v="            "/>
    <s v="Ea      "/>
    <s v="PROSTE"/>
    <s v="5700617"/>
    <n v="4"/>
    <n v="73"/>
    <n v="0.5"/>
    <n v="0.5"/>
    <n v="0"/>
    <n v="0"/>
    <x v="5"/>
    <m/>
  </r>
  <r>
    <s v="1138624"/>
    <s v="M-Series Pack Diluent Lytic   "/>
    <s v="10Liter     "/>
    <s v="1/Pk    "/>
    <s v="CLIDIA"/>
    <s v="501-263"/>
    <n v="4"/>
    <n v="4"/>
    <n v="0"/>
    <n v="1"/>
    <n v="0"/>
    <n v="0"/>
    <x v="5"/>
    <m/>
  </r>
  <r>
    <s v="1336445"/>
    <s v="Analgesic Balm                "/>
    <s v="            "/>
    <s v="10Z/Tb  "/>
    <s v="GERTRX"/>
    <s v="AB1"/>
    <n v="4"/>
    <n v="95"/>
    <n v="0"/>
    <n v="1"/>
    <n v="0"/>
    <n v="0"/>
    <x v="7"/>
    <m/>
  </r>
  <r>
    <s v="1210177"/>
    <s v="Paper RX DocuGard 24#Void Blue"/>
    <s v="8.5x11&quot;     "/>
    <s v="500/Pk  "/>
    <s v="ODEPOT"/>
    <s v="732670"/>
    <n v="4"/>
    <n v="17"/>
    <n v="0"/>
    <n v="0"/>
    <n v="0"/>
    <n v="1"/>
    <x v="1"/>
    <m/>
  </r>
  <r>
    <s v="1235316"/>
    <s v="Pepto Bismol Child Chewables  "/>
    <s v="Bubblegum   "/>
    <s v="24/Bt   "/>
    <s v="CARDWH"/>
    <s v="3683489"/>
    <n v="4"/>
    <n v="31"/>
    <n v="0.25"/>
    <n v="0.75"/>
    <n v="0"/>
    <n v="0"/>
    <x v="7"/>
    <m/>
  </r>
  <r>
    <s v="1234744"/>
    <s v="Vicks Dayquil Cold Flu Liquid "/>
    <s v="            "/>
    <s v="8oz/Bt  "/>
    <s v="ABCO"/>
    <s v="2390001435"/>
    <n v="4"/>
    <n v="78"/>
    <n v="0"/>
    <n v="1"/>
    <n v="0"/>
    <n v="0"/>
    <x v="7"/>
    <m/>
  </r>
  <r>
    <s v="1209666"/>
    <s v="Cannula w/Nasal Tips Non-Flare"/>
    <s v="Curved      "/>
    <s v="Ea      "/>
    <s v="RUSCH"/>
    <s v="1100"/>
    <n v="4"/>
    <n v="106"/>
    <n v="0"/>
    <n v="1"/>
    <n v="0"/>
    <n v="0"/>
    <x v="7"/>
    <m/>
  </r>
  <r>
    <s v="1010903"/>
    <s v="Hot &amp; Cold Pack Gel Reusable  "/>
    <s v="5.25x10&quot;    "/>
    <s v="24/Ca   "/>
    <s v="NORLAB"/>
    <s v="1010903"/>
    <n v="4"/>
    <n v="252"/>
    <n v="0"/>
    <n v="1"/>
    <n v="0"/>
    <n v="0"/>
    <x v="5"/>
    <m/>
  </r>
  <r>
    <s v="1239396"/>
    <s v="Donnatal Elixir Grape Flavor  "/>
    <s v="16.2Mg      "/>
    <s v="16oz/Bt "/>
    <s v="CARDWH"/>
    <s v="5081385"/>
    <n v="3"/>
    <n v="5"/>
    <n v="0.66666666666666674"/>
    <n v="0.33333333333333337"/>
    <n v="0"/>
    <n v="0"/>
    <x v="7"/>
    <m/>
  </r>
  <r>
    <s v="3070004"/>
    <s v="Infuvite IV Multivit 5mL      "/>
    <s v="Adult       "/>
    <s v="5/Pk    "/>
    <s v="TRAVOL"/>
    <s v="2A9018"/>
    <n v="3"/>
    <n v="3"/>
    <n v="0"/>
    <n v="1"/>
    <n v="0"/>
    <n v="0"/>
    <x v="5"/>
    <m/>
  </r>
  <r>
    <s v="7530543"/>
    <s v="LF IV Start Kit w/Venigard    "/>
    <s v="            "/>
    <s v="Ea      "/>
    <s v="MOTMED"/>
    <s v="1295"/>
    <n v="3"/>
    <n v="852"/>
    <n v="0.33333333333333337"/>
    <n v="0.66666666666666674"/>
    <n v="0"/>
    <n v="0"/>
    <x v="5"/>
    <m/>
  </r>
  <r>
    <s v="9053873"/>
    <s v="Towels Bigfold We             "/>
    <s v="            "/>
    <s v="220x10Ca"/>
    <s v="ODEPOT"/>
    <s v="592570"/>
    <n v="3"/>
    <n v="5"/>
    <n v="0"/>
    <n v="0"/>
    <n v="0"/>
    <n v="1"/>
    <x v="1"/>
    <m/>
  </r>
  <r>
    <s v="1272678"/>
    <s v="Epinephrine Jr Auto-Inject    "/>
    <s v="0.15mg      "/>
    <s v="2/Pk    "/>
    <s v="DEY"/>
    <s v="49502010102"/>
    <n v="3"/>
    <n v="3"/>
    <n v="1"/>
    <n v="0"/>
    <n v="0"/>
    <n v="0"/>
    <x v="5"/>
    <m/>
  </r>
  <r>
    <s v="1340809"/>
    <s v="Cold Pack Reuse Gel Regular   "/>
    <s v="6x9         "/>
    <s v="Ea      "/>
    <s v="CRAPRO"/>
    <s v="032746"/>
    <n v="3"/>
    <n v="5410"/>
    <n v="0.33333333333333337"/>
    <n v="0.66666666666666674"/>
    <n v="0"/>
    <n v="0"/>
    <x v="5"/>
    <m/>
  </r>
  <r>
    <s v="1314230"/>
    <s v="Crutches Axilla Aluminum      "/>
    <s v="Tall        "/>
    <s v="1/Pr    "/>
    <s v="BREINC"/>
    <s v="100310-000"/>
    <n v="3"/>
    <n v="12"/>
    <n v="0"/>
    <n v="0"/>
    <n v="0"/>
    <n v="1"/>
    <x v="1"/>
    <m/>
  </r>
  <r>
    <s v="1070809"/>
    <s v="Mail Back Sharps Container Red"/>
    <s v="3 Gallon    "/>
    <s v="Ea      "/>
    <s v="3CI"/>
    <s v="13000-008"/>
    <n v="3"/>
    <n v="44"/>
    <n v="0"/>
    <n v="1"/>
    <n v="0"/>
    <n v="0"/>
    <x v="5"/>
    <m/>
  </r>
  <r>
    <s v="3720351"/>
    <s v="Collar Philadelphia 3.25&quot;     "/>
    <s v="Med         "/>
    <s v="Ea      "/>
    <s v="DEROYA"/>
    <s v="A9919-12"/>
    <n v="3"/>
    <n v="10"/>
    <n v="0.33333333333333337"/>
    <n v="0.66666666666666674"/>
    <n v="0"/>
    <n v="0"/>
    <x v="7"/>
    <m/>
  </r>
  <r>
    <s v="3930040"/>
    <s v="Cepacol Insttnl Pk X/S SF     "/>
    <s v="Cherry      "/>
    <s v="16x24/Ca"/>
    <s v="RBHLTH"/>
    <s v="63824072283"/>
    <n v="3"/>
    <n v="112"/>
    <n v="0.33333333333333337"/>
    <n v="0.66666666666666674"/>
    <n v="0"/>
    <n v="0"/>
    <x v="0"/>
    <n v="14"/>
  </r>
  <r>
    <s v="1335334"/>
    <s v="Oseltamivir Phos Caps UD      "/>
    <s v="75mg        "/>
    <s v="10/Pk   "/>
    <s v="ZYDPHA"/>
    <s v="70710101002"/>
    <n v="3"/>
    <n v="171"/>
    <n v="0.66666666666666674"/>
    <n v="0.33333333333333337"/>
    <n v="0"/>
    <n v="0"/>
    <x v="6"/>
    <m/>
  </r>
  <r>
    <s v="1247619"/>
    <s v="Sonex Btl Trophon f/Prb Strlz "/>
    <s v="            "/>
    <s v="6/Ca    "/>
    <s v="IMAGNG"/>
    <s v="N05002"/>
    <n v="3"/>
    <n v="3"/>
    <n v="0"/>
    <n v="0"/>
    <n v="1"/>
    <n v="0"/>
    <x v="3"/>
    <m/>
  </r>
  <r>
    <s v="6240002"/>
    <s v="Audiometer MA1 Portable       "/>
    <s v="w/Case      "/>
    <s v="Ea      "/>
    <s v="MAIDIA"/>
    <s v="8100521"/>
    <n v="3"/>
    <n v="4"/>
    <n v="0"/>
    <n v="0"/>
    <n v="0"/>
    <n v="1"/>
    <x v="2"/>
    <n v="4"/>
  </r>
  <r>
    <s v="1319097"/>
    <s v="Lidocaine HCl Inj MDV 10mL    "/>
    <s v="1%          "/>
    <s v="25/Bx   "/>
    <s v="AURPHA"/>
    <s v="55150025110"/>
    <n v="3"/>
    <n v="8"/>
    <n v="0.33333333333333337"/>
    <n v="0.66666666666666674"/>
    <n v="0"/>
    <n v="0"/>
    <x v="5"/>
    <m/>
  </r>
  <r>
    <s v="1298422"/>
    <s v="ID NOW Flu A/B 2 Test Kit     "/>
    <s v="            "/>
    <s v="24/Bx   "/>
    <s v="ALEREI"/>
    <s v="427000"/>
    <n v="3"/>
    <n v="7"/>
    <n v="0.66666666666666674"/>
    <n v="0.33333333333333337"/>
    <n v="0"/>
    <n v="0"/>
    <x v="5"/>
    <m/>
  </r>
  <r>
    <s v="1244662"/>
    <s v="Pink Bismuth Chewable Tablets "/>
    <s v="            "/>
    <s v="30/Bt   "/>
    <s v="RELONE"/>
    <s v="36961802903"/>
    <n v="3"/>
    <n v="39"/>
    <n v="0"/>
    <n v="1"/>
    <n v="0"/>
    <n v="0"/>
    <x v="7"/>
    <m/>
  </r>
  <r>
    <s v="9190000"/>
    <s v="Neutrogena Cleansing Bar      "/>
    <s v="Acne        "/>
    <s v="3.5oz/Ea"/>
    <s v="WARNLB"/>
    <s v="680133000"/>
    <n v="3"/>
    <n v="31"/>
    <n v="0.33333333333333337"/>
    <n v="0.66666666666666674"/>
    <n v="0"/>
    <n v="0"/>
    <x v="7"/>
    <m/>
  </r>
  <r>
    <s v="2487173"/>
    <s v="Pink Bismuth Lq Antcd/Di      "/>
    <s v="Regular     "/>
    <s v="8oz/Bt  "/>
    <s v="APOMAJ"/>
    <s v="700281"/>
    <n v="3"/>
    <n v="35"/>
    <n v="0"/>
    <n v="1"/>
    <n v="0"/>
    <n v="0"/>
    <x v="0"/>
    <n v="6"/>
  </r>
  <r>
    <s v="2770067"/>
    <s v="Erythromycin Ophth Oint       "/>
    <s v="0.50%       "/>
    <s v="3.5gm/Tb"/>
    <s v="CARDGN"/>
    <s v="1303791"/>
    <n v="3"/>
    <n v="24"/>
    <n v="0.33333333333333337"/>
    <n v="0.66666666666666674"/>
    <n v="0"/>
    <n v="0"/>
    <x v="5"/>
    <m/>
  </r>
  <r>
    <s v="2283066"/>
    <s v="Advair Diskus Inhaler 60 Dose "/>
    <s v="250/50      "/>
    <s v="Ea      "/>
    <s v="CARDZB"/>
    <s v="3163219"/>
    <n v="3"/>
    <n v="12"/>
    <n v="1"/>
    <n v="0"/>
    <n v="0"/>
    <n v="0"/>
    <x v="7"/>
    <m/>
  </r>
  <r>
    <s v="1169038"/>
    <s v="Piccolo Bio-Chem Panel Plus   "/>
    <s v="            "/>
    <s v="10/Bx   "/>
    <s v="ABBCON"/>
    <s v="07P0215"/>
    <n v="3"/>
    <n v="55"/>
    <n v="0"/>
    <n v="0"/>
    <n v="0"/>
    <n v="1"/>
    <x v="1"/>
    <m/>
  </r>
  <r>
    <s v="6310050"/>
    <s v="MetLac12                      "/>
    <s v="            "/>
    <s v="10/Bx   "/>
    <s v="ABBCON"/>
    <s v="07P0216"/>
    <n v="3"/>
    <n v="6"/>
    <n v="0"/>
    <n v="0.66666666666666674"/>
    <n v="0"/>
    <n v="0.33333333333333337"/>
    <x v="1"/>
    <m/>
  </r>
  <r>
    <s v="4992562"/>
    <s v="Flex-All Splint               "/>
    <s v="            "/>
    <s v="Ea      "/>
    <s v="MDSRCE"/>
    <s v="MS-SPLINT"/>
    <n v="3"/>
    <n v="600"/>
    <n v="0.33333333333333337"/>
    <n v="0.66666666666666674"/>
    <n v="0"/>
    <n v="0"/>
    <x v="5"/>
    <m/>
  </r>
  <r>
    <s v="1282074"/>
    <s v="Labetalol Hcl Inj MDV         "/>
    <s v="5mg/mL      "/>
    <s v="20mL/Vl "/>
    <s v="BRECK"/>
    <s v="51991093498"/>
    <n v="3"/>
    <n v="19"/>
    <n v="0.66666666666666674"/>
    <n v="0.33333333333333337"/>
    <n v="0"/>
    <n v="0"/>
    <x v="5"/>
    <m/>
  </r>
  <r>
    <s v="1278004"/>
    <s v="Catheter Kit Central Venous   "/>
    <s v="Safety      "/>
    <s v="5/Ca    "/>
    <s v="AROW"/>
    <s v="AK-15703-ACDC"/>
    <n v="3"/>
    <n v="5"/>
    <n v="0"/>
    <n v="0"/>
    <n v="1"/>
    <n v="0"/>
    <x v="3"/>
    <m/>
  </r>
  <r>
    <s v="1235335"/>
    <s v="Pepto-Bismol Liquid           "/>
    <s v="525mg       "/>
    <s v="16oz/Bt "/>
    <s v="ABCO"/>
    <s v="0149003916"/>
    <n v="3"/>
    <n v="250"/>
    <n v="1"/>
    <n v="0"/>
    <n v="0"/>
    <n v="0"/>
    <x v="5"/>
    <m/>
  </r>
  <r>
    <s v="1014193"/>
    <s v="Biogel Sensor Glove PF Ltx Srg"/>
    <s v="Size 8      "/>
    <s v="50Pr/Bx "/>
    <s v="ABCO"/>
    <s v="30680"/>
    <n v="3"/>
    <n v="12"/>
    <n v="0"/>
    <n v="1"/>
    <n v="0"/>
    <n v="0"/>
    <x v="7"/>
    <m/>
  </r>
  <r>
    <s v="8551303"/>
    <s v="QD-3 Traction Splint w/Alum Rt"/>
    <s v="Pediatric   "/>
    <s v="Ea      "/>
    <s v="FARINC"/>
    <s v="1126522"/>
    <n v="3"/>
    <n v="3"/>
    <n v="0"/>
    <n v="0"/>
    <n v="1"/>
    <n v="0"/>
    <x v="3"/>
    <m/>
  </r>
  <r>
    <s v="1252374"/>
    <s v="Amoxicillin Capsules          "/>
    <s v="250mg       "/>
    <s v="500/Bt  "/>
    <s v="GENPHA"/>
    <s v="00781202005"/>
    <n v="3"/>
    <n v="26"/>
    <n v="0"/>
    <n v="1"/>
    <n v="0"/>
    <n v="0"/>
    <x v="5"/>
    <m/>
  </r>
  <r>
    <s v="1178527"/>
    <s v="Infusion Set 2 Piece Male LL  "/>
    <s v="20 Drop 138&quot;"/>
    <s v="20/Ca   "/>
    <s v="BD"/>
    <s v="10013889"/>
    <n v="3"/>
    <n v="24"/>
    <n v="0"/>
    <n v="0"/>
    <n v="1"/>
    <n v="0"/>
    <x v="3"/>
    <m/>
  </r>
  <r>
    <s v="4998175"/>
    <s v="QuikClot Combat Gauze         "/>
    <s v="            "/>
    <s v="Ea      "/>
    <s v="MOTMED"/>
    <s v="HS05168"/>
    <n v="2"/>
    <n v="3"/>
    <n v="0"/>
    <n v="0.5"/>
    <n v="0.5"/>
    <n v="0"/>
    <x v="3"/>
    <m/>
  </r>
  <r>
    <s v="1339907"/>
    <s v="Advair Disk Inhaler           "/>
    <s v="500/50mcg   "/>
    <s v="Ea      "/>
    <s v="CARDZB"/>
    <s v="3163243"/>
    <n v="2"/>
    <n v="20"/>
    <n v="0"/>
    <n v="0"/>
    <n v="1"/>
    <n v="0"/>
    <x v="3"/>
    <m/>
  </r>
  <r>
    <s v="1149048"/>
    <s v="Omnipaque Media 150mL PlusPak "/>
    <s v="300mg/mL    "/>
    <s v="10Bt/Bx "/>
    <s v="NYCOMD"/>
    <s v="Y534"/>
    <n v="2"/>
    <n v="30"/>
    <n v="0.5"/>
    <n v="0.5"/>
    <n v="0"/>
    <n v="0"/>
    <x v="7"/>
    <m/>
  </r>
  <r>
    <s v="1510194"/>
    <s v="I.V. Pole 4-Caster 2-Hook     "/>
    <s v="            "/>
    <s v="Ea      "/>
    <s v="MABIS"/>
    <s v="45-624-060"/>
    <n v="2"/>
    <n v="2"/>
    <n v="0"/>
    <n v="1"/>
    <n v="0"/>
    <n v="0"/>
    <x v="8"/>
    <m/>
  </r>
  <r>
    <s v="1226355"/>
    <s v="Monitor BP Advantage Arm Adlt "/>
    <s v="Md/Lg       "/>
    <s v="Ea      "/>
    <s v="AMDIAG"/>
    <s v="6021N"/>
    <n v="2"/>
    <n v="6"/>
    <n v="0"/>
    <n v="0"/>
    <n v="1"/>
    <n v="0"/>
    <x v="7"/>
    <m/>
  </r>
  <r>
    <s v="1238744"/>
    <s v="Ketoconazole Cream            "/>
    <s v="2%          "/>
    <s v="15Gm/Tb "/>
    <s v="CARDGN"/>
    <s v="3448354"/>
    <n v="2"/>
    <n v="30"/>
    <n v="0"/>
    <n v="1"/>
    <n v="0"/>
    <n v="0"/>
    <x v="8"/>
    <m/>
  </r>
  <r>
    <s v="1229996"/>
    <s v="Oralyte Electrolyte Solution  "/>
    <s v="            "/>
    <s v="33oz/Bt "/>
    <s v="MAJRUG"/>
    <s v="370046"/>
    <n v="2"/>
    <n v="20"/>
    <n v="0.5"/>
    <n v="0.5"/>
    <n v="0"/>
    <n v="0"/>
    <x v="7"/>
    <m/>
  </r>
  <r>
    <s v="1325682"/>
    <s v="Norepinephrine Bitartrate Inj "/>
    <s v="1mg/mL      "/>
    <s v="10/Bx   "/>
    <s v="BAXTER"/>
    <s v="36000016210"/>
    <n v="2"/>
    <n v="3"/>
    <n v="0"/>
    <n v="1"/>
    <n v="0"/>
    <n v="0"/>
    <x v="7"/>
    <m/>
  </r>
  <r>
    <s v="1136636"/>
    <s v="Fastload CTA Dual Syringe Pack"/>
    <s v="            "/>
    <s v="20/Ca   "/>
    <s v="EZ"/>
    <s v="017346"/>
    <n v="2"/>
    <n v="3"/>
    <n v="0"/>
    <n v="0"/>
    <n v="1"/>
    <n v="0"/>
    <x v="6"/>
    <m/>
  </r>
  <r>
    <s v="3930034"/>
    <s v="Mucinex DM ER Tabs            "/>
    <s v="600mg/30mg  "/>
    <s v="20/Bx   "/>
    <s v="RBHLTH"/>
    <s v="63824-05620"/>
    <n v="2"/>
    <n v="30"/>
    <n v="0.5"/>
    <n v="0.5"/>
    <n v="0"/>
    <n v="0"/>
    <x v="7"/>
    <m/>
  </r>
  <r>
    <s v="2480705"/>
    <s v="Magnesium Sulfate SDV N-R     "/>
    <s v="50%         "/>
    <s v="2mL/Vl  "/>
    <s v="GIVREP"/>
    <s v="63323006403"/>
    <n v="2"/>
    <n v="4"/>
    <n v="0"/>
    <n v="1"/>
    <n v="0"/>
    <n v="0"/>
    <x v="5"/>
    <m/>
  </r>
  <r>
    <s v="5669534"/>
    <s v="Pocketscope Set W/AA          "/>
    <s v="Handle      "/>
    <s v="Ea      "/>
    <s v="WELCH"/>
    <s v="92820"/>
    <n v="2"/>
    <n v="4"/>
    <n v="0"/>
    <n v="1"/>
    <n v="0"/>
    <n v="0"/>
    <x v="7"/>
    <m/>
  </r>
  <r>
    <s v="1334972"/>
    <s v="Syringe Dual Fastload CTA     "/>
    <s v="            "/>
    <s v="20/Ca   "/>
    <s v="BRACCO"/>
    <s v="017354"/>
    <n v="2"/>
    <n v="4"/>
    <n v="0"/>
    <n v="0"/>
    <n v="1"/>
    <n v="0"/>
    <x v="3"/>
    <m/>
  </r>
  <r>
    <s v="1315956"/>
    <s v="Dibucaine Ointment            "/>
    <s v="1%          "/>
    <s v="1oz/Tb  "/>
    <s v="CARDGN"/>
    <s v="1496025"/>
    <n v="2"/>
    <n v="40"/>
    <n v="0.5"/>
    <n v="0.5"/>
    <n v="0"/>
    <n v="0"/>
    <x v="7"/>
    <m/>
  </r>
  <r>
    <s v="8463551"/>
    <s v="Cannula Nasal Infant w/Tube   "/>
    <s v="7'          "/>
    <s v="50/Ca   "/>
    <s v="SALTE"/>
    <s v="1601TG-7-50"/>
    <n v="2"/>
    <n v="2"/>
    <n v="0"/>
    <n v="0"/>
    <n v="1"/>
    <n v="0"/>
    <x v="3"/>
    <m/>
  </r>
  <r>
    <s v="1113408"/>
    <s v="CKMB Cartridge                "/>
    <s v="            "/>
    <s v="25/Bx   "/>
    <s v="ABBCON"/>
    <s v="03P9225"/>
    <n v="2"/>
    <n v="7"/>
    <n v="0"/>
    <n v="0.5"/>
    <n v="0"/>
    <n v="0.5"/>
    <x v="1"/>
    <m/>
  </r>
  <r>
    <s v="1314462"/>
    <s v="Nystatin &amp; Triamcinolone Cream"/>
    <s v="100MU/1mg   "/>
    <s v="15gm/Tb "/>
    <s v="CLAY"/>
    <s v="45802088014"/>
    <n v="2"/>
    <n v="17"/>
    <n v="0"/>
    <n v="1"/>
    <n v="0"/>
    <n v="0"/>
    <x v="7"/>
    <m/>
  </r>
  <r>
    <s v="1146899"/>
    <s v="IV Pole 2-Hook 4-Leg          "/>
    <s v="Economy     "/>
    <s v="Ea      "/>
    <s v="CLINT"/>
    <s v="IV-40"/>
    <n v="2"/>
    <n v="40"/>
    <n v="0"/>
    <n v="1"/>
    <n v="0"/>
    <n v="0"/>
    <x v="8"/>
    <m/>
  </r>
  <r>
    <s v="1161066"/>
    <s v="Sloan Letter Chart 10'        "/>
    <s v="            "/>
    <s v="Ea      "/>
    <s v="GOODLT"/>
    <s v="600711"/>
    <n v="2"/>
    <n v="2"/>
    <n v="0"/>
    <n v="0"/>
    <n v="1"/>
    <n v="0"/>
    <x v="3"/>
    <m/>
  </r>
  <r>
    <s v="1191631"/>
    <s v="Lung Tst Venti Plus Vntltr Tst"/>
    <s v="1L Adult    "/>
    <s v="Ea      "/>
    <s v="MAXTEC"/>
    <s v="R500P19"/>
    <n v="2"/>
    <n v="2"/>
    <n v="0"/>
    <n v="0"/>
    <n v="0"/>
    <n v="1"/>
    <x v="3"/>
    <m/>
  </r>
  <r>
    <s v="7772222"/>
    <s v="Removal Precise Staple        "/>
    <s v="Kit         "/>
    <s v="10/Bx   "/>
    <s v="3MMED"/>
    <s v="SR-3"/>
    <n v="2"/>
    <n v="3"/>
    <n v="0.5"/>
    <n v="0.5"/>
    <n v="0"/>
    <n v="0"/>
    <x v="8"/>
    <m/>
  </r>
  <r>
    <s v="1210008"/>
    <s v="Gatorade G2 Fruit Punch       "/>
    <s v="20oz        "/>
    <s v="24/Ca   "/>
    <s v="QUAKER"/>
    <s v="20405"/>
    <n v="2"/>
    <n v="2"/>
    <n v="0"/>
    <n v="1"/>
    <n v="0"/>
    <n v="0"/>
    <x v="7"/>
    <m/>
  </r>
  <r>
    <s v="8570660"/>
    <s v="Berman Airway 60mm            "/>
    <s v="Sz 1        "/>
    <s v="Ea      "/>
    <s v="SUNMD"/>
    <s v="1-1506-60"/>
    <n v="2"/>
    <n v="7"/>
    <n v="0"/>
    <n v="1"/>
    <n v="0"/>
    <n v="0"/>
    <x v="8"/>
    <m/>
  </r>
  <r>
    <s v="1325173"/>
    <s v="Potassium Chloride ER Tablets "/>
    <s v="10 mEq      "/>
    <s v="100/Bt  "/>
    <s v="TOPRXI"/>
    <s v="02-3133"/>
    <n v="2"/>
    <n v="5"/>
    <n v="0"/>
    <n v="1"/>
    <n v="0"/>
    <n v="0"/>
    <x v="7"/>
    <m/>
  </r>
  <r>
    <s v="1334822"/>
    <s v="Hibiclens Foam w/ Pump        "/>
    <s v="4oz         "/>
    <s v="1/Bt    "/>
    <s v="ABCO"/>
    <s v="57540"/>
    <n v="2"/>
    <n v="20"/>
    <n v="0"/>
    <n v="1"/>
    <n v="0"/>
    <n v="0"/>
    <x v="6"/>
    <m/>
  </r>
  <r>
    <s v="2580074"/>
    <s v="LifeShield Extension Set 7in  "/>
    <s v="Clave       "/>
    <s v="50/Ca   "/>
    <s v="ABBHOS"/>
    <s v="1266028"/>
    <n v="2"/>
    <n v="5"/>
    <n v="0.5"/>
    <n v="0.5"/>
    <n v="0"/>
    <n v="0"/>
    <x v="8"/>
    <m/>
  </r>
  <r>
    <s v="2747919"/>
    <s v="Blade Stitch Cutter           "/>
    <s v="            "/>
    <s v="100/Bx  "/>
    <s v="HAVELS"/>
    <s v="STC7299"/>
    <n v="2"/>
    <n v="2"/>
    <n v="0"/>
    <n v="1"/>
    <n v="0"/>
    <n v="0"/>
    <x v="7"/>
    <m/>
  </r>
  <r>
    <s v="2770174"/>
    <s v="Diltiazem HCL Tablets         "/>
    <s v="60mg        "/>
    <s v="100/Bt  "/>
    <s v="CARDGN"/>
    <s v="2420305"/>
    <n v="2"/>
    <n v="4"/>
    <n v="0.5"/>
    <n v="0.5"/>
    <n v="0"/>
    <n v="0"/>
    <x v="7"/>
    <m/>
  </r>
  <r>
    <s v="1111619"/>
    <s v="Dicyclomine HCl 20mg Tab      "/>
    <s v="            "/>
    <s v="100/Bt  "/>
    <s v="TEVA"/>
    <s v="00591079501"/>
    <n v="2"/>
    <n v="14"/>
    <n v="1"/>
    <n v="0"/>
    <n v="0"/>
    <n v="0"/>
    <x v="8"/>
    <m/>
  </r>
  <r>
    <s v="1133654"/>
    <s v="Chart Distance HOTV Crowded   "/>
    <s v="            "/>
    <s v="Ea      "/>
    <s v="GOODLT"/>
    <s v="800004"/>
    <n v="2"/>
    <n v="2"/>
    <n v="0"/>
    <n v="0"/>
    <n v="1"/>
    <n v="0"/>
    <x v="3"/>
    <m/>
  </r>
  <r>
    <s v="2770384"/>
    <s v="Tobramycin/Dex Ophth Susp     "/>
    <s v="0.3/0.1%    "/>
    <s v="2.5mL/Bt"/>
    <s v="CARDGN"/>
    <s v="4147724"/>
    <n v="2"/>
    <n v="11"/>
    <n v="0"/>
    <n v="1"/>
    <n v="0"/>
    <n v="0"/>
    <x v="8"/>
    <m/>
  </r>
  <r>
    <s v="1264426"/>
    <s v="Cefuroxime Axetil Tablets     "/>
    <s v="500mg       "/>
    <s v="20/Bt   "/>
    <s v="CARDGN"/>
    <s v="4972451"/>
    <n v="2"/>
    <n v="7"/>
    <n v="0.5"/>
    <n v="0.5"/>
    <n v="0"/>
    <n v="0"/>
    <x v="8"/>
    <m/>
  </r>
  <r>
    <s v="1278456"/>
    <s v="Guaifenesin DM Syrup          "/>
    <s v="200mg/20mg  "/>
    <s v="4oz/Bt  "/>
    <s v="APOMAJ"/>
    <s v="263913"/>
    <n v="2"/>
    <n v="482"/>
    <n v="0"/>
    <n v="1"/>
    <n v="0"/>
    <n v="0"/>
    <x v="8"/>
    <m/>
  </r>
  <r>
    <s v="1189659"/>
    <s v="Tympanic Thermom Ear Digital  "/>
    <s v="w/Release   "/>
    <s v="Ea      "/>
    <s v="MEDLIN"/>
    <s v="MDS9700"/>
    <n v="2"/>
    <n v="3"/>
    <n v="0"/>
    <n v="0"/>
    <n v="0"/>
    <n v="1"/>
    <x v="3"/>
    <m/>
  </r>
  <r>
    <s v="2530000"/>
    <s v="Tender Grips Skin Fixation    "/>
    <s v="Device      "/>
    <s v="25/Ca   "/>
    <s v="SALTE"/>
    <s v="1005-0-25"/>
    <n v="2"/>
    <n v="2"/>
    <n v="0"/>
    <n v="1"/>
    <n v="0"/>
    <n v="0"/>
    <x v="7"/>
    <m/>
  </r>
  <r>
    <s v="8900153"/>
    <s v="Container Clear f/ Sharp      "/>
    <s v="5 Quart     "/>
    <s v="Ea      "/>
    <s v="CARDKN"/>
    <s v="31143897"/>
    <n v="2"/>
    <n v="200"/>
    <n v="0.5"/>
    <n v="0.5"/>
    <n v="0"/>
    <n v="0"/>
    <x v="8"/>
    <m/>
  </r>
  <r>
    <s v="1239506"/>
    <s v="MiraLax Neatpax SD Powder     "/>
    <s v="17gm        "/>
    <s v="10/Pk   "/>
    <s v="CARDWH"/>
    <s v="4135109"/>
    <n v="2"/>
    <n v="50"/>
    <n v="0.5"/>
    <n v="0.5"/>
    <n v="0"/>
    <n v="0"/>
    <x v="8"/>
    <m/>
  </r>
  <r>
    <s v="1314711"/>
    <s v="Prenatal Care Tablets         "/>
    <s v="            "/>
    <s v="100/Bt  "/>
    <s v="APOMAJ"/>
    <s v="700739"/>
    <n v="2"/>
    <n v="100"/>
    <n v="0"/>
    <n v="1"/>
    <n v="0"/>
    <n v="0"/>
    <x v="8"/>
    <m/>
  </r>
  <r>
    <s v="1217093"/>
    <s v="Gatorade G2 RTD Beverage 12oz "/>
    <s v="Orange      "/>
    <s v="24/Ca   "/>
    <s v="QUAKER"/>
    <s v="12204"/>
    <n v="2"/>
    <n v="3"/>
    <n v="0.5"/>
    <n v="0"/>
    <n v="0.5"/>
    <n v="0"/>
    <x v="7"/>
    <m/>
  </r>
  <r>
    <s v="1212788"/>
    <s v="i-Stat cTnl Control           "/>
    <s v="Level 2     "/>
    <s v="6/Pk    "/>
    <s v="ABBCON"/>
    <s v="06P1710"/>
    <n v="2"/>
    <n v="2"/>
    <n v="0"/>
    <n v="0"/>
    <n v="0"/>
    <n v="1"/>
    <x v="1"/>
    <m/>
  </r>
  <r>
    <s v="1239503"/>
    <s v="Metamucil Orange S/F Singles  "/>
    <s v="            "/>
    <s v="30/Pk   "/>
    <s v="CARDWH"/>
    <s v="1078575"/>
    <n v="2"/>
    <n v="17"/>
    <n v="0"/>
    <n v="1"/>
    <n v="0"/>
    <n v="0"/>
    <x v="7"/>
    <m/>
  </r>
  <r>
    <s v="1314487"/>
    <s v="Piperacillin/Tazobact Inj     "/>
    <s v="4.5gm/vl    "/>
    <s v="10/Bx   "/>
    <s v="AURPHA"/>
    <s v="55150012150"/>
    <n v="2"/>
    <n v="4"/>
    <n v="1"/>
    <n v="0"/>
    <n v="0"/>
    <n v="0"/>
    <x v="6"/>
    <m/>
  </r>
  <r>
    <s v="1010190"/>
    <s v="Biogel Sensor Glove PF Ltx Srg"/>
    <s v="Size 7      "/>
    <s v="50Pr/Bx "/>
    <s v="ABCO"/>
    <s v="30670"/>
    <n v="2"/>
    <n v="8"/>
    <n v="0.5"/>
    <n v="0.5"/>
    <n v="0"/>
    <n v="0"/>
    <x v="7"/>
    <m/>
  </r>
  <r>
    <s v="3608600"/>
    <s v="Extension Set 60&quot;             "/>
    <s v="Apv 2.4ml   "/>
    <s v="25/Ca   "/>
    <s v="SIMPOR"/>
    <s v="5360225"/>
    <n v="2"/>
    <n v="10"/>
    <n v="0"/>
    <n v="1"/>
    <n v="0"/>
    <n v="0"/>
    <x v="7"/>
    <m/>
  </r>
  <r>
    <s v="1534934"/>
    <s v="Lite One Earloop Mask Procedur"/>
    <s v="Blue        "/>
    <s v="50/Bx   "/>
    <s v="HALYAR"/>
    <s v="62356"/>
    <n v="2"/>
    <n v="13"/>
    <n v="0"/>
    <n v="1"/>
    <n v="0"/>
    <n v="0"/>
    <x v="8"/>
    <m/>
  </r>
  <r>
    <s v="1328934"/>
    <s v="Succinylcholine Chloride Inj  "/>
    <s v="20mg/mL     "/>
    <s v="25/Bx   "/>
    <s v="ZYDPHA"/>
    <s v="70710137702"/>
    <n v="2"/>
    <n v="4"/>
    <n v="0"/>
    <n v="1"/>
    <n v="0"/>
    <n v="0"/>
    <x v="8"/>
    <m/>
  </r>
  <r>
    <s v="1013458"/>
    <s v="Neoprene Tennis Elbow Support "/>
    <s v="Medium      "/>
    <s v="Ea      "/>
    <s v="SMTNEP"/>
    <s v="79-81185"/>
    <n v="2"/>
    <n v="7"/>
    <n v="0"/>
    <n v="1"/>
    <n v="0"/>
    <n v="0"/>
    <x v="8"/>
    <m/>
  </r>
  <r>
    <s v="1325275"/>
    <s v="Paroxetine HCl Tablets        "/>
    <s v="20mg        "/>
    <s v="30/Bt   "/>
    <s v="TOPRXI"/>
    <s v="02-11035"/>
    <n v="2"/>
    <n v="7"/>
    <n v="0"/>
    <n v="1"/>
    <n v="0"/>
    <n v="0"/>
    <x v="8"/>
    <m/>
  </r>
  <r>
    <s v="8570670"/>
    <s v="Berman Airway 70mm            "/>
    <s v="Sz 2        "/>
    <s v="Ea      "/>
    <s v="SUNMD"/>
    <s v="1-1506-70"/>
    <n v="2"/>
    <n v="7"/>
    <n v="0"/>
    <n v="1"/>
    <n v="0"/>
    <n v="0"/>
    <x v="8"/>
    <m/>
  </r>
  <r>
    <s v="1272677"/>
    <s v="Epinephrine Adult Auto-Inject "/>
    <s v="0.3mg       "/>
    <s v="2/Pk    "/>
    <s v="DEY"/>
    <s v="49502010202"/>
    <n v="2"/>
    <n v="2"/>
    <n v="0"/>
    <n v="1"/>
    <n v="0"/>
    <n v="0"/>
    <x v="8"/>
    <m/>
  </r>
  <r>
    <s v="7779735"/>
    <s v="Transpore Surgical Tape       "/>
    <s v="1/2&quot;x10yd   "/>
    <s v="24/Bx   "/>
    <s v="3MMED"/>
    <s v="1527-0"/>
    <n v="2"/>
    <n v="257"/>
    <n v="0.5"/>
    <n v="0.5"/>
    <n v="0"/>
    <n v="0"/>
    <x v="8"/>
    <m/>
  </r>
  <r>
    <s v="4386463"/>
    <s v="IV Start Kit w/Tegaderm       "/>
    <s v="Chloraprep  "/>
    <s v="50/Ca   "/>
    <s v="BUSSE"/>
    <s v="818"/>
    <n v="2"/>
    <n v="6"/>
    <n v="0"/>
    <n v="1"/>
    <n v="0"/>
    <n v="0"/>
    <x v="8"/>
    <m/>
  </r>
  <r>
    <s v="1195390"/>
    <s v="Universal Pack CHS            "/>
    <s v="Custom      "/>
    <s v="3/Ca    "/>
    <s v="AVIMED"/>
    <s v="AVID222-02"/>
    <n v="2"/>
    <n v="6"/>
    <n v="0"/>
    <n v="0"/>
    <n v="0"/>
    <n v="1"/>
    <x v="3"/>
    <m/>
  </r>
  <r>
    <s v="1217085"/>
    <s v="Gatorade RTD Beverage 12oz    "/>
    <s v="Glacier Frz "/>
    <s v="24/Ca   "/>
    <s v="QUAKER"/>
    <s v="12251"/>
    <n v="2"/>
    <n v="2"/>
    <n v="0"/>
    <n v="1"/>
    <n v="0"/>
    <n v="0"/>
    <x v="8"/>
    <m/>
  </r>
  <r>
    <s v="1001033"/>
    <s v="Astound Gown Surgical         "/>
    <s v="Small/Med   "/>
    <s v="Ea      "/>
    <s v="ALLEG"/>
    <s v="9505"/>
    <n v="2"/>
    <n v="400"/>
    <n v="0"/>
    <n v="1"/>
    <n v="0"/>
    <n v="0"/>
    <x v="8"/>
    <m/>
  </r>
  <r>
    <s v="2282959"/>
    <s v="Polytrim Ophthalmic Solution  "/>
    <s v="10ml        "/>
    <s v="Ea      "/>
    <s v="CARDWH"/>
    <s v="1754001"/>
    <n v="2"/>
    <n v="90"/>
    <n v="1"/>
    <n v="0"/>
    <n v="0"/>
    <n v="0"/>
    <x v="8"/>
    <m/>
  </r>
  <r>
    <s v="6544461"/>
    <s v="Suture Silk Blk/Br BB         "/>
    <s v="2/0         "/>
    <s v="36/Bx   "/>
    <s v="ETHICO"/>
    <s v="K883H"/>
    <n v="2"/>
    <n v="2"/>
    <n v="0.5"/>
    <n v="0.5"/>
    <n v="0"/>
    <n v="0"/>
    <x v="7"/>
    <m/>
  </r>
  <r>
    <s v="1513769"/>
    <s v="Pain Relief Medi-1st          "/>
    <s v="250/250/65mg"/>
    <s v="125x2/Bx"/>
    <s v="MEDIQ"/>
    <s v="81148"/>
    <n v="2"/>
    <n v="6"/>
    <n v="0"/>
    <n v="0.5"/>
    <n v="0"/>
    <n v="0.5"/>
    <x v="7"/>
    <m/>
  </r>
  <r>
    <s v="2580098"/>
    <s v="Amidate Inj SDV N-R           "/>
    <s v="20mg        "/>
    <s v="10ml/vl "/>
    <s v="GIVREP"/>
    <s v="00409669501"/>
    <n v="2"/>
    <n v="11"/>
    <n v="0"/>
    <n v="1"/>
    <n v="0"/>
    <n v="0"/>
    <x v="5"/>
    <m/>
  </r>
  <r>
    <s v="8404377"/>
    <s v="Catheter Thoracic Straight    "/>
    <s v="32fr        "/>
    <s v="Ea      "/>
    <s v="CARDKN"/>
    <s v="8888570556"/>
    <n v="2"/>
    <n v="8"/>
    <n v="1"/>
    <n v="0"/>
    <n v="0"/>
    <n v="0"/>
    <x v="7"/>
    <m/>
  </r>
  <r>
    <s v="6020281"/>
    <s v="Actidose Aqua Charcoal Susp   "/>
    <s v="50gm 240ml  "/>
    <s v="Ea      "/>
    <s v="CLAY"/>
    <s v="00574012108"/>
    <n v="2"/>
    <n v="3"/>
    <n v="0"/>
    <n v="1"/>
    <n v="0"/>
    <n v="0"/>
    <x v="8"/>
    <m/>
  </r>
  <r>
    <s v="1272435"/>
    <s v="Clarity BG1000 Gluc Ctrl Soltn"/>
    <s v="            "/>
    <s v="1/Bx    "/>
    <s v="RACMED"/>
    <s v="CD-BG4"/>
    <n v="2"/>
    <n v="20"/>
    <n v="0.5"/>
    <n v="0.5"/>
    <n v="0"/>
    <n v="0"/>
    <x v="8"/>
    <m/>
  </r>
  <r>
    <s v="5700602"/>
    <s v="Electrode Resting Tab HSI     "/>
    <s v="            "/>
    <s v="100/Pk  "/>
    <s v="CARDKN"/>
    <s v="31433538--"/>
    <n v="2"/>
    <n v="40"/>
    <n v="1"/>
    <n v="0"/>
    <n v="0"/>
    <n v="0"/>
    <x v="6"/>
    <m/>
  </r>
  <r>
    <s v="1113333"/>
    <s v="i-Stat Control Level 3        "/>
    <s v="10x1.7ml    "/>
    <s v="10/Bx   "/>
    <s v="ABBCON"/>
    <s v="06F1401"/>
    <n v="2"/>
    <n v="5"/>
    <n v="0"/>
    <n v="1"/>
    <n v="0"/>
    <n v="0"/>
    <x v="8"/>
    <m/>
  </r>
  <r>
    <s v="1168496"/>
    <s v="Apoc Printer f/I-Stat         "/>
    <s v="            "/>
    <s v="Ea      "/>
    <s v="ABBCON"/>
    <s v="04P7404"/>
    <n v="2"/>
    <n v="2"/>
    <n v="0"/>
    <n v="0"/>
    <n v="0"/>
    <n v="1"/>
    <x v="1"/>
    <m/>
  </r>
  <r>
    <s v="7405205"/>
    <s v="Pulse Oximeter Sensor Disp    "/>
    <s v="Infant      "/>
    <s v="Ea      "/>
    <s v="KENDAL"/>
    <s v="MAXI"/>
    <n v="2"/>
    <n v="2"/>
    <n v="0"/>
    <n v="1"/>
    <n v="0"/>
    <n v="0"/>
    <x v="8"/>
    <m/>
  </r>
  <r>
    <s v="1041033"/>
    <s v="Permethrin Cream              "/>
    <s v="5%          "/>
    <s v="60gm/Tb "/>
    <s v="CLAY"/>
    <s v="45802026937"/>
    <n v="2"/>
    <n v="72"/>
    <n v="0.5"/>
    <n v="0.5"/>
    <n v="0"/>
    <n v="0"/>
    <x v="8"/>
    <m/>
  </r>
  <r>
    <s v="3927382"/>
    <s v="AW Transport 4 Bact Alert     "/>
    <s v="            "/>
    <s v="50/Ca   "/>
    <s v="CARDKN"/>
    <s v="8881225241"/>
    <n v="2"/>
    <n v="2"/>
    <n v="0"/>
    <n v="0"/>
    <n v="1"/>
    <n v="0"/>
    <x v="3"/>
    <m/>
  </r>
  <r>
    <s v="1207229"/>
    <s v="Hydralazine Inj SDV 1mL       "/>
    <s v="20mg/mL     "/>
    <s v="25/Bx   "/>
    <s v="AKORN"/>
    <s v="17478093415"/>
    <n v="2"/>
    <n v="2"/>
    <n v="1"/>
    <n v="0"/>
    <n v="0"/>
    <n v="0"/>
    <x v="8"/>
    <m/>
  </r>
  <r>
    <s v="1261878"/>
    <s v="Povidone Iodine Prep          "/>
    <s v="10% 2oz     "/>
    <s v="Ea      "/>
    <s v="ALLEG"/>
    <s v="AS-PVPLP2"/>
    <n v="2"/>
    <n v="16"/>
    <n v="0"/>
    <n v="1"/>
    <n v="0"/>
    <n v="0"/>
    <x v="6"/>
    <m/>
  </r>
  <r>
    <s v="6813088"/>
    <s v="Diaper Curity Baby Size 1     "/>
    <s v="Sm Heavy    "/>
    <s v="40/Pk   "/>
    <s v="CARDKN"/>
    <s v="80008A-"/>
    <n v="2"/>
    <n v="33"/>
    <n v="0.5"/>
    <n v="0.5"/>
    <n v="0"/>
    <n v="0"/>
    <x v="8"/>
    <m/>
  </r>
  <r>
    <s v="1329882"/>
    <s v="Methocarbamol Tablets         "/>
    <s v="750mg       "/>
    <s v="500/Bt  "/>
    <s v="TOPRXI"/>
    <s v="02-11363"/>
    <n v="2"/>
    <n v="4"/>
    <n v="0"/>
    <n v="1"/>
    <n v="0"/>
    <n v="0"/>
    <x v="8"/>
    <m/>
  </r>
  <r>
    <s v="1275641"/>
    <s v="Tums Antacid Peppermint Tablet"/>
    <s v="            "/>
    <s v="150/Bt  "/>
    <s v="GSKCON"/>
    <s v="074772"/>
    <n v="2"/>
    <n v="90"/>
    <n v="0"/>
    <n v="1"/>
    <n v="0"/>
    <n v="0"/>
    <x v="8"/>
    <m/>
  </r>
  <r>
    <s v="1242024"/>
    <s v="Magnet PaceMaker              "/>
    <s v="Blue        "/>
    <s v="2/Pk    "/>
    <s v="XOMED"/>
    <s v="174105-2"/>
    <n v="2"/>
    <n v="3"/>
    <n v="0"/>
    <n v="1"/>
    <n v="0"/>
    <n v="0"/>
    <x v="7"/>
    <m/>
  </r>
  <r>
    <s v="2670022"/>
    <s v="Electrode Skin Prep Pad       "/>
    <s v="            "/>
    <s v="100/Bx  "/>
    <s v="DYNAM"/>
    <s v="1508"/>
    <n v="2"/>
    <n v="3"/>
    <n v="0"/>
    <n v="1"/>
    <n v="0"/>
    <n v="0"/>
    <x v="7"/>
    <m/>
  </r>
  <r>
    <s v="1014645"/>
    <s v="Transparent Surgical Tape     "/>
    <s v="1&quot;x10yd     "/>
    <s v="12/Bx   "/>
    <s v="DUKAL"/>
    <s v="1014645"/>
    <n v="2"/>
    <n v="368"/>
    <n v="0.5"/>
    <n v="0.5"/>
    <n v="0"/>
    <n v="0"/>
    <x v="8"/>
    <m/>
  </r>
  <r>
    <s v="5660783"/>
    <s v="Panoptic Opthalmoscope        "/>
    <s v="            "/>
    <s v="Ea      "/>
    <s v="WELCH"/>
    <s v="11820"/>
    <n v="2"/>
    <n v="8"/>
    <n v="0"/>
    <n v="1"/>
    <n v="0"/>
    <n v="0"/>
    <x v="7"/>
    <m/>
  </r>
  <r>
    <s v="6305447"/>
    <s v="Adapter Alligator Clip        "/>
    <s v="            "/>
    <s v="10/Pk   "/>
    <s v="PHILMD"/>
    <s v="989803129231"/>
    <n v="2"/>
    <n v="5"/>
    <n v="0"/>
    <n v="1"/>
    <n v="0"/>
    <n v="0"/>
    <x v="7"/>
    <m/>
  </r>
  <r>
    <s v="1167552"/>
    <s v="I-Stat Downloader/Recharger   "/>
    <s v="            "/>
    <s v="Ea      "/>
    <s v="ABBCON"/>
    <s v="04P7304"/>
    <n v="2"/>
    <n v="2"/>
    <n v="0"/>
    <n v="0"/>
    <n v="0"/>
    <n v="1"/>
    <x v="1"/>
    <m/>
  </r>
  <r>
    <s v="1315853"/>
    <s v="Clear Eyes Redness Relief Drop"/>
    <s v="            "/>
    <s v="0.5oz/Bt"/>
    <s v="MEDTPI"/>
    <s v="106254153A"/>
    <n v="2"/>
    <n v="96"/>
    <n v="0"/>
    <n v="1"/>
    <n v="0"/>
    <n v="0"/>
    <x v="7"/>
    <m/>
  </r>
  <r>
    <s v="1239137"/>
    <s v="Pediasure Shake 8Floz         "/>
    <s v="Chocolate   "/>
    <s v="24/Ca   "/>
    <s v="ROSRET"/>
    <s v="51882"/>
    <n v="2"/>
    <n v="3"/>
    <n v="0"/>
    <n v="0.5"/>
    <n v="0.5"/>
    <n v="0"/>
    <x v="3"/>
    <m/>
  </r>
  <r>
    <s v="3720321"/>
    <s v="Sling Arm Velcro Closure      "/>
    <s v="Med         "/>
    <s v="Ea      "/>
    <s v="DEROYA"/>
    <s v="A112006"/>
    <n v="2"/>
    <n v="11"/>
    <n v="0"/>
    <n v="0"/>
    <n v="0"/>
    <n v="1"/>
    <x v="3"/>
    <m/>
  </r>
  <r>
    <s v="8002989"/>
    <s v="Collar Philly 2-1/4&quot; W/Trach  "/>
    <s v="Medium      "/>
    <s v="Ea      "/>
    <s v="MEDLIN"/>
    <s v="ORT12200M"/>
    <n v="2"/>
    <n v="11"/>
    <n v="0"/>
    <n v="0"/>
    <n v="1"/>
    <n v="0"/>
    <x v="3"/>
    <m/>
  </r>
  <r>
    <s v="1124822"/>
    <s v="Cotton Balls Sterile          "/>
    <s v="1-1/4&quot; Large"/>
    <s v="100/Ca  "/>
    <s v="DEROYA"/>
    <s v="30-030"/>
    <n v="2"/>
    <n v="2"/>
    <n v="0"/>
    <n v="1"/>
    <n v="0"/>
    <n v="0"/>
    <x v="3"/>
    <m/>
  </r>
  <r>
    <s v="1255760"/>
    <s v="Famciclovir Tablets           "/>
    <s v="500mg       "/>
    <s v="30/Bt   "/>
    <s v="CARDGN"/>
    <s v="4812673"/>
    <n v="2"/>
    <n v="6"/>
    <n v="0.5"/>
    <n v="0.5"/>
    <n v="0"/>
    <n v="0"/>
    <x v="7"/>
    <m/>
  </r>
  <r>
    <s v="1234206"/>
    <s v="HALLS COUGH DROPS MENTHOL SF  "/>
    <s v="            "/>
    <s v="25/Bg   "/>
    <s v="CARDWH"/>
    <s v="2971257"/>
    <n v="1"/>
    <n v="10"/>
    <n v="0"/>
    <n v="1"/>
    <n v="0"/>
    <n v="0"/>
    <x v="7"/>
    <m/>
  </r>
  <r>
    <s v="1028748"/>
    <s v="Trimethop Sul/Poly B Ophth Sol"/>
    <s v="1mg/10MU    "/>
    <s v="10ml/Bt "/>
    <s v="GENPHA"/>
    <s v="61314062810"/>
    <n v="1"/>
    <n v="30"/>
    <n v="0"/>
    <n v="1"/>
    <n v="0"/>
    <n v="0"/>
    <x v="6"/>
    <m/>
  </r>
  <r>
    <s v="3682311"/>
    <s v="Coloring Book Paw Patrol      "/>
    <s v="            "/>
    <s v="48/Pk   "/>
    <s v="SHERMN"/>
    <s v="JV437"/>
    <n v="1"/>
    <n v="1"/>
    <n v="0"/>
    <n v="1"/>
    <n v="0"/>
    <n v="0"/>
    <x v="8"/>
    <m/>
  </r>
  <r>
    <s v="3680327"/>
    <s v="Coffee GMT Brkfst Blend Decaf "/>
    <s v="K-Cup       "/>
    <s v="24/Bx   "/>
    <s v="KEURIG"/>
    <s v="5000202669"/>
    <n v="1"/>
    <n v="2"/>
    <n v="0"/>
    <n v="1"/>
    <n v="0"/>
    <n v="0"/>
    <x v="7"/>
    <m/>
  </r>
  <r>
    <s v="1247831"/>
    <s v="Clip Nose f/Orbit Spirometer  "/>
    <s v="            "/>
    <s v="50/Bg   "/>
    <s v="QRSDIA"/>
    <s v="724050-00"/>
    <n v="1"/>
    <n v="1"/>
    <n v="0"/>
    <n v="0"/>
    <n v="0"/>
    <n v="1"/>
    <x v="3"/>
    <m/>
  </r>
  <r>
    <s v="2770676"/>
    <s v="Rifampin Capsules             "/>
    <s v="300mg       "/>
    <s v="100/Bt  "/>
    <s v="CARDGN"/>
    <s v="3275351"/>
    <n v="1"/>
    <n v="1"/>
    <n v="0"/>
    <n v="0"/>
    <n v="1"/>
    <n v="0"/>
    <x v="3"/>
    <m/>
  </r>
  <r>
    <s v="9820023"/>
    <s v="CG4+ Cartridge                "/>
    <s v="            "/>
    <s v="25/Bx   "/>
    <s v="ABBCON"/>
    <s v="03P8550"/>
    <n v="1"/>
    <n v="1"/>
    <n v="0"/>
    <n v="0"/>
    <n v="0"/>
    <n v="1"/>
    <x v="0"/>
    <m/>
  </r>
  <r>
    <s v="1292374"/>
    <s v="Furosemide Tablets            "/>
    <s v="40mg        "/>
    <s v="100/Bt  "/>
    <s v="LEADIN"/>
    <s v="69315011701"/>
    <n v="1"/>
    <n v="2"/>
    <n v="0"/>
    <n v="1"/>
    <n v="0"/>
    <n v="0"/>
    <x v="7"/>
    <m/>
  </r>
  <r>
    <s v="1317278"/>
    <s v="Nystatin Cream                "/>
    <s v="100MU       "/>
    <s v="30gm/Tb "/>
    <s v="CARDGN"/>
    <s v="2134633"/>
    <n v="1"/>
    <n v="4"/>
    <n v="1"/>
    <n v="0"/>
    <n v="0"/>
    <n v="0"/>
    <x v="7"/>
    <m/>
  </r>
  <r>
    <s v="1276483"/>
    <s v="Epinephrine Auto Injector Jr  "/>
    <s v="0.15mg      "/>
    <s v="2/Pk    "/>
    <s v="CARDGN"/>
    <s v="5325550"/>
    <n v="1"/>
    <n v="2"/>
    <n v="1"/>
    <n v="0"/>
    <n v="0"/>
    <n v="0"/>
    <x v="8"/>
    <m/>
  </r>
  <r>
    <s v="5660454"/>
    <s v="Thermal Paper f/Propaq CS     "/>
    <s v="#242        "/>
    <s v="10Rl/Bx "/>
    <s v="WELCH"/>
    <s v="008-0178-00"/>
    <n v="1"/>
    <n v="1"/>
    <n v="0"/>
    <n v="0"/>
    <n v="1"/>
    <n v="0"/>
    <x v="3"/>
    <m/>
  </r>
  <r>
    <s v="4990777"/>
    <s v="N95 Respirator Mask           "/>
    <s v="SAS         "/>
    <s v="20/Bx   "/>
    <s v="SASSAF"/>
    <s v="8610"/>
    <n v="1"/>
    <n v="12"/>
    <n v="0"/>
    <n v="1"/>
    <n v="0"/>
    <n v="0"/>
    <x v="7"/>
    <m/>
  </r>
  <r>
    <s v="6541760"/>
    <s v="Suture Ethilon Mono Blk Fs1   "/>
    <s v="3-0 30&quot;     "/>
    <s v="36/Bx   "/>
    <s v="ETHICO"/>
    <s v="669H"/>
    <n v="1"/>
    <n v="1"/>
    <n v="0"/>
    <n v="1"/>
    <n v="0"/>
    <n v="0"/>
    <x v="8"/>
    <m/>
  </r>
  <r>
    <s v="1238931"/>
    <s v="Container Sharps 8 Gal        "/>
    <s v="Red         "/>
    <s v="9/Cs    "/>
    <s v="MEDLIN"/>
    <s v="MDS705308"/>
    <n v="1"/>
    <n v="1"/>
    <n v="0"/>
    <n v="0"/>
    <n v="0"/>
    <n v="1"/>
    <x v="3"/>
    <m/>
  </r>
  <r>
    <s v="6707122"/>
    <s v="Mini Wright Peak              "/>
    <s v="            "/>
    <s v="EA      "/>
    <s v="SUNMD"/>
    <s v="8-3548-10"/>
    <n v="1"/>
    <n v="1"/>
    <n v="0"/>
    <n v="1"/>
    <n v="0"/>
    <n v="0"/>
    <x v="7"/>
    <m/>
  </r>
  <r>
    <s v="1243563"/>
    <s v="Diltiazem HCL Inj  SDV 5mL    "/>
    <s v="5mg/mL      "/>
    <s v="10/Bx   "/>
    <s v="W-WARD"/>
    <s v="00641601310"/>
    <n v="1"/>
    <n v="5"/>
    <n v="0"/>
    <n v="1"/>
    <n v="0"/>
    <n v="0"/>
    <x v="8"/>
    <m/>
  </r>
  <r>
    <s v="3675120"/>
    <s v="Catheter Coude Tip Red Rubber "/>
    <s v="14Fr        "/>
    <s v="12/Ca   "/>
    <s v="MEDLIN"/>
    <s v="DYND13614"/>
    <n v="1"/>
    <n v="1"/>
    <n v="0"/>
    <n v="1"/>
    <n v="0"/>
    <n v="0"/>
    <x v="7"/>
    <m/>
  </r>
  <r>
    <s v="1191679"/>
    <s v="Gentamicin Ophthalmic Solution"/>
    <s v="0.3%        "/>
    <s v="5mL/Bt  "/>
    <s v="AKORN"/>
    <s v="17478028310"/>
    <n v="1"/>
    <n v="8"/>
    <n v="1"/>
    <n v="0"/>
    <n v="0"/>
    <n v="0"/>
    <x v="8"/>
    <m/>
  </r>
  <r>
    <s v="1242169"/>
    <s v="WBC Swabs Cleaner             "/>
    <s v="            "/>
    <s v="5/Pk    "/>
    <s v="HEMOCU"/>
    <s v="139130"/>
    <n v="1"/>
    <n v="2"/>
    <n v="0"/>
    <n v="1"/>
    <n v="0"/>
    <n v="0"/>
    <x v="8"/>
    <m/>
  </r>
  <r>
    <s v="1705514"/>
    <s v="Glove Dispenser Triple SS     "/>
    <s v="            "/>
    <s v="Ea      "/>
    <s v="BOWMED"/>
    <s v="GS-006"/>
    <n v="1"/>
    <n v="6"/>
    <n v="0"/>
    <n v="0"/>
    <n v="0"/>
    <n v="1"/>
    <x v="3"/>
    <m/>
  </r>
  <r>
    <s v="1315670"/>
    <s v="HyperRab Injection            "/>
    <s v="300iu/mL    "/>
    <s v="1mL/Vl  "/>
    <s v="TALECR"/>
    <s v="13533031801"/>
    <n v="1"/>
    <n v="1"/>
    <n v="0"/>
    <n v="0"/>
    <n v="1"/>
    <n v="0"/>
    <x v="3"/>
    <m/>
  </r>
  <r>
    <s v="1178528"/>
    <s v="Blood Admin Set Male LL       "/>
    <s v="15 Drop 126&quot;"/>
    <s v="10/Ca   "/>
    <s v="BD"/>
    <s v="10015414"/>
    <n v="1"/>
    <n v="3"/>
    <n v="0"/>
    <n v="0"/>
    <n v="1"/>
    <n v="0"/>
    <x v="3"/>
    <m/>
  </r>
  <r>
    <s v="2480581"/>
    <s v="Thiamine HCL Inj MDV N-R      "/>
    <s v="100Mg/mL    "/>
    <s v="2mL/Vl  "/>
    <s v="GIVREP"/>
    <s v="67457019602"/>
    <n v="1"/>
    <n v="20"/>
    <n v="1"/>
    <n v="0"/>
    <n v="0"/>
    <n v="0"/>
    <x v="5"/>
    <m/>
  </r>
  <r>
    <s v="7435051"/>
    <s v="Silk Tape                     "/>
    <s v="1&quot;x10yd     "/>
    <s v="12/Bx   "/>
    <s v="DUKAL"/>
    <s v="HP7111"/>
    <n v="1"/>
    <n v="2"/>
    <n v="0"/>
    <n v="1"/>
    <n v="0"/>
    <n v="0"/>
    <x v="8"/>
    <m/>
  </r>
  <r>
    <s v="1322307"/>
    <s v="272 Basic Stool               "/>
    <s v="Linen       "/>
    <s v="Ea      "/>
    <s v="MIDMAK"/>
    <s v="272-001-856"/>
    <n v="1"/>
    <n v="29"/>
    <n v="0"/>
    <n v="0"/>
    <n v="0"/>
    <n v="1"/>
    <x v="3"/>
    <m/>
  </r>
  <r>
    <s v="3723707"/>
    <s v="Anklet Elastic W/closed Heel  "/>
    <s v="X-large     "/>
    <s v="Ea      "/>
    <s v="DEROYA"/>
    <s v="4005-04"/>
    <n v="1"/>
    <n v="8"/>
    <n v="0"/>
    <n v="1"/>
    <n v="0"/>
    <n v="0"/>
    <x v="7"/>
    <m/>
  </r>
  <r>
    <s v="1115328"/>
    <s v="Geri-Mucil Psyllium Powder    "/>
    <s v="Regular     "/>
    <s v="13oz/Bt "/>
    <s v="GERIP"/>
    <s v="57896046101"/>
    <n v="1"/>
    <n v="8"/>
    <n v="0"/>
    <n v="1"/>
    <n v="0"/>
    <n v="0"/>
    <x v="7"/>
    <m/>
  </r>
  <r>
    <s v="1199745"/>
    <s v="Mouthpiece PeakFlow Lrg LF Dsp"/>
    <s v="2.5x1.2&quot;    "/>
    <s v="100/Bx  "/>
    <s v="SUNMD"/>
    <s v="8-3523-20"/>
    <n v="1"/>
    <n v="1"/>
    <n v="0"/>
    <n v="1"/>
    <n v="0"/>
    <n v="0"/>
    <x v="8"/>
    <m/>
  </r>
  <r>
    <s v="1237897"/>
    <s v="Nature's Blend MultiVit &amp; Min "/>
    <s v="            "/>
    <s v="100/Bt  "/>
    <s v="CARDWH"/>
    <s v="2438117"/>
    <n v="1"/>
    <n v="5"/>
    <n v="0"/>
    <n v="1"/>
    <n v="0"/>
    <n v="0"/>
    <x v="7"/>
    <m/>
  </r>
  <r>
    <s v="1234886"/>
    <s v="Poly-Vi-Sol Iron Drops        "/>
    <s v="50ml        "/>
    <s v="50ml/Bt "/>
    <s v="CARDWH"/>
    <s v="1316470"/>
    <n v="1"/>
    <n v="10"/>
    <n v="0"/>
    <n v="0"/>
    <n v="1"/>
    <n v="0"/>
    <x v="3"/>
    <m/>
  </r>
  <r>
    <s v="1310549"/>
    <s v="BinaxNOW Thermal Paper        "/>
    <s v="            "/>
    <s v="5/Pk    "/>
    <s v="WAMPOL"/>
    <s v="GP15"/>
    <n v="1"/>
    <n v="1"/>
    <n v="0"/>
    <n v="1"/>
    <n v="0"/>
    <n v="0"/>
    <x v="8"/>
    <m/>
  </r>
  <r>
    <s v="1273460"/>
    <s v="Ciprodex Otic Suspension      "/>
    <s v=".3/.1       "/>
    <s v="7.5mL/Bt"/>
    <s v="CARDZB"/>
    <s v="3511201"/>
    <n v="1"/>
    <n v="8"/>
    <n v="0"/>
    <n v="1"/>
    <n v="0"/>
    <n v="0"/>
    <x v="8"/>
    <m/>
  </r>
  <r>
    <s v="2770794"/>
    <s v="Clarithromycin Tablets        "/>
    <s v="500mg       "/>
    <s v="60/Bt   "/>
    <s v="CARDGN"/>
    <s v="3733482"/>
    <n v="1"/>
    <n v="3"/>
    <n v="0"/>
    <n v="1"/>
    <n v="0"/>
    <n v="0"/>
    <x v="8"/>
    <m/>
  </r>
  <r>
    <s v="1285923"/>
    <s v="Kleenex Jr Tissue White       "/>
    <s v="            "/>
    <s v="40/Bx   "/>
    <s v="KIMBER"/>
    <s v="21195"/>
    <n v="1"/>
    <n v="80"/>
    <n v="0"/>
    <n v="1"/>
    <n v="0"/>
    <n v="0"/>
    <x v="8"/>
    <m/>
  </r>
  <r>
    <s v="1235338"/>
    <s v="Pepto-Bismol Original Chew Tab"/>
    <s v="262mg       "/>
    <s v="48/Bx   "/>
    <s v="ABCO"/>
    <s v="0149003957"/>
    <n v="1"/>
    <n v="6"/>
    <n v="0"/>
    <n v="1"/>
    <n v="0"/>
    <n v="0"/>
    <x v="8"/>
    <m/>
  </r>
  <r>
    <s v="1293640"/>
    <s v="Zinc PVA and 10% Formalin Kit "/>
    <s v="            "/>
    <s v="10/Bx   "/>
    <s v="MERIDA"/>
    <s v="301012"/>
    <n v="1"/>
    <n v="1"/>
    <n v="0"/>
    <n v="1"/>
    <n v="0"/>
    <n v="0"/>
    <x v="7"/>
    <m/>
  </r>
  <r>
    <s v="1098096"/>
    <s v="Label Medication Added Red    "/>
    <s v="            "/>
    <s v="333/Rl  "/>
    <s v="TIMED"/>
    <s v="MV07FR7387"/>
    <n v="1"/>
    <n v="3"/>
    <n v="0"/>
    <n v="1"/>
    <n v="0"/>
    <n v="0"/>
    <x v="8"/>
    <m/>
  </r>
  <r>
    <s v="1171788"/>
    <s v="Splint Wrist Cstm Cmfrt Rt/Lg "/>
    <s v="Rt/Lg       "/>
    <s v="Ea      "/>
    <s v="SMTNEP"/>
    <s v="7987287-4074"/>
    <n v="1"/>
    <n v="9"/>
    <n v="0"/>
    <n v="1"/>
    <n v="0"/>
    <n v="0"/>
    <x v="7"/>
    <m/>
  </r>
  <r>
    <s v="2770186"/>
    <s v="SudoGest Pseudoephed Tabs     "/>
    <s v="60Mg        "/>
    <s v="100/Bt  "/>
    <s v="CARDGN"/>
    <s v="2517100"/>
    <n v="1"/>
    <n v="8"/>
    <n v="0"/>
    <n v="1"/>
    <n v="0"/>
    <n v="0"/>
    <x v="8"/>
    <m/>
  </r>
  <r>
    <s v="1319955"/>
    <s v="Bisacodyl Suppositories       "/>
    <s v="10mg        "/>
    <s v="12/Bx   "/>
    <s v="CARDGN"/>
    <s v="2469922"/>
    <n v="1"/>
    <n v="1"/>
    <n v="0"/>
    <n v="1"/>
    <n v="0"/>
    <n v="0"/>
    <x v="8"/>
    <m/>
  </r>
  <r>
    <s v="6546086"/>
    <s v="Suture Pds Ii Mono Vio TP1    "/>
    <s v="1 48&quot;       "/>
    <s v="12/Bx   "/>
    <s v="ETHICO"/>
    <s v="Z880G"/>
    <n v="1"/>
    <n v="1"/>
    <n v="0"/>
    <n v="1"/>
    <n v="0"/>
    <n v="0"/>
    <x v="7"/>
    <m/>
  </r>
  <r>
    <s v="6545239"/>
    <s v="Suture Silk Blk Brd Sz 0      "/>
    <s v="W/O Needle  "/>
    <s v="12/Bx   "/>
    <s v="ETHICO"/>
    <s v="SA86G"/>
    <n v="1"/>
    <n v="6"/>
    <n v="0"/>
    <n v="0"/>
    <n v="1"/>
    <n v="0"/>
    <x v="3"/>
    <m/>
  </r>
  <r>
    <s v="9877244"/>
    <s v="Needle Blunt LL 3mL Ster      "/>
    <s v="18Gx1.5     "/>
    <s v="100/Bx  "/>
    <s v="BD"/>
    <s v="305060"/>
    <n v="1"/>
    <n v="1"/>
    <n v="0"/>
    <n v="1"/>
    <n v="0"/>
    <n v="0"/>
    <x v="8"/>
    <m/>
  </r>
  <r>
    <s v="1206873"/>
    <s v="Pipet Tips Neptune Low Rtnt   "/>
    <s v="200uL       "/>
    <s v="960/Pk  "/>
    <s v="VWRSC"/>
    <s v="89140-892"/>
    <n v="1"/>
    <n v="1"/>
    <n v="0"/>
    <n v="0"/>
    <n v="0"/>
    <n v="1"/>
    <x v="3"/>
    <m/>
  </r>
  <r>
    <s v="6542824"/>
    <s v="Suture Vicryl Rapide Ud PS2   "/>
    <s v="3-0 18&quot;     "/>
    <s v="12/Bx   "/>
    <s v="ETHICO"/>
    <s v="VR497"/>
    <n v="1"/>
    <n v="2"/>
    <n v="1"/>
    <n v="0"/>
    <n v="0"/>
    <n v="0"/>
    <x v="8"/>
    <m/>
  </r>
  <r>
    <s v="5663555"/>
    <s v="Disposable Nose Clips         "/>
    <s v="            "/>
    <s v="100/bg  "/>
    <s v="WELCH"/>
    <s v="56130"/>
    <n v="1"/>
    <n v="4"/>
    <n v="1"/>
    <n v="0"/>
    <n v="0"/>
    <n v="0"/>
    <x v="7"/>
    <m/>
  </r>
  <r>
    <s v="9045855"/>
    <s v="Felt Stamp Pads #1 Black      "/>
    <s v="            "/>
    <s v="2/Pk    "/>
    <s v="ODEPOT"/>
    <s v="603335"/>
    <n v="1"/>
    <n v="1"/>
    <n v="0"/>
    <n v="0"/>
    <n v="0"/>
    <n v="1"/>
    <x v="1"/>
    <m/>
  </r>
  <r>
    <s v="1336471"/>
    <s v="Piperacillin/Tazobactam Inj   "/>
    <s v="3.375gm/Vl  "/>
    <s v="10/Bx   "/>
    <s v="BIONIC"/>
    <s v="67457052237"/>
    <n v="1"/>
    <n v="4"/>
    <n v="1"/>
    <n v="0"/>
    <n v="0"/>
    <n v="0"/>
    <x v="8"/>
    <m/>
  </r>
  <r>
    <s v="1264629"/>
    <s v="Syringe Stellant Spike  Tubing"/>
    <s v="SSS-CTP-SPK "/>
    <s v="50/Bx   "/>
    <s v="SOURON"/>
    <s v="106919"/>
    <n v="1"/>
    <n v="2"/>
    <n v="1"/>
    <n v="0"/>
    <n v="0"/>
    <n v="0"/>
    <x v="7"/>
    <m/>
  </r>
  <r>
    <s v="1186063"/>
    <s v="Tube NIBP All Ages            "/>
    <s v="            "/>
    <s v="Ea      "/>
    <s v="MINDRY"/>
    <s v="62003009688"/>
    <n v="1"/>
    <n v="5"/>
    <n v="0"/>
    <n v="0"/>
    <n v="1"/>
    <n v="0"/>
    <x v="3"/>
    <m/>
  </r>
  <r>
    <s v="1272505"/>
    <s v="Pharma Safety Containers      "/>
    <s v="18 Gal      "/>
    <s v="Ea      "/>
    <s v="CARDKN"/>
    <s v="8870-"/>
    <n v="1"/>
    <n v="2"/>
    <n v="0"/>
    <n v="1"/>
    <n v="0"/>
    <n v="0"/>
    <x v="7"/>
    <m/>
  </r>
  <r>
    <s v="1328662"/>
    <s v="Adtemp Digital Thermometer    "/>
    <s v="            "/>
    <s v="Ea      "/>
    <s v="AMDIAG"/>
    <s v="418N"/>
    <n v="1"/>
    <n v="3"/>
    <n v="0"/>
    <n v="1"/>
    <n v="0"/>
    <n v="0"/>
    <x v="7"/>
    <m/>
  </r>
  <r>
    <s v="1361887"/>
    <s v="Walker Air Integrity Fract,M  "/>
    <s v="Tall        "/>
    <s v="Ea      "/>
    <s v="BREINC"/>
    <s v="100002-030"/>
    <n v="1"/>
    <n v="3"/>
    <n v="0"/>
    <n v="0"/>
    <n v="0"/>
    <n v="1"/>
    <x v="3"/>
    <m/>
  </r>
  <r>
    <s v="1174958"/>
    <s v="StatLock IV Device Stab Micbr "/>
    <s v="Pediatric   "/>
    <s v="25/Ca   "/>
    <s v="BARDAC"/>
    <s v="VIDTML4"/>
    <n v="1"/>
    <n v="1"/>
    <n v="0"/>
    <n v="0"/>
    <n v="1"/>
    <n v="0"/>
    <x v="3"/>
    <m/>
  </r>
  <r>
    <s v="9327453"/>
    <s v="Thermal Printer Paper Qbc     "/>
    <s v="Q-Star      "/>
    <s v="3/bx    "/>
    <s v="QBCDIA"/>
    <s v="429580"/>
    <n v="1"/>
    <n v="1"/>
    <n v="0"/>
    <n v="0"/>
    <n v="1"/>
    <n v="0"/>
    <x v="3"/>
    <m/>
  </r>
  <r>
    <s v="9050496"/>
    <s v="Staples Standard              "/>
    <s v="            "/>
    <s v="Ea      "/>
    <s v="ODEPOT"/>
    <s v="766967"/>
    <n v="1"/>
    <n v="2"/>
    <n v="0"/>
    <n v="0"/>
    <n v="0"/>
    <n v="1"/>
    <x v="1"/>
    <m/>
  </r>
  <r>
    <s v="1318900"/>
    <s v="Phenytoin Sodium ER Capsules  "/>
    <s v="100mg       "/>
    <s v="100/Bt  "/>
    <s v="TOPRXI"/>
    <s v="02-11244"/>
    <n v="1"/>
    <n v="2"/>
    <n v="1"/>
    <n v="0"/>
    <n v="0"/>
    <n v="0"/>
    <x v="6"/>
    <m/>
  </r>
  <r>
    <s v="1339646"/>
    <s v="Paper Chin Rest 5&quot; White      "/>
    <s v="            "/>
    <s v="1000/Bx "/>
    <s v="AKORN"/>
    <s v="7145"/>
    <n v="1"/>
    <n v="1"/>
    <n v="0"/>
    <n v="0"/>
    <n v="1"/>
    <n v="0"/>
    <x v="3"/>
    <m/>
  </r>
  <r>
    <s v="1337179"/>
    <s v="APAP Suppositories Jr         "/>
    <s v="325mg       "/>
    <s v="6/Bx    "/>
    <s v="CARDGN"/>
    <s v="5013172"/>
    <n v="1"/>
    <n v="2"/>
    <n v="1"/>
    <n v="0"/>
    <n v="0"/>
    <n v="0"/>
    <x v="7"/>
    <m/>
  </r>
  <r>
    <s v="4810420"/>
    <s v="Support Double Ankle Pro Elsc "/>
    <s v="Large Unv   "/>
    <s v="Ea      "/>
    <s v="SMTNEP"/>
    <s v="79-81377"/>
    <n v="1"/>
    <n v="8"/>
    <n v="0"/>
    <n v="1"/>
    <n v="0"/>
    <n v="0"/>
    <x v="8"/>
    <m/>
  </r>
  <r>
    <s v="9872825"/>
    <s v="Syringe w/Needle Safety-Gl 5cc"/>
    <s v="22gx1-1/2&quot;  "/>
    <s v="50/Bx   "/>
    <s v="BD"/>
    <s v="305907"/>
    <n v="1"/>
    <n v="40"/>
    <n v="1"/>
    <n v="0"/>
    <n v="0"/>
    <n v="0"/>
    <x v="7"/>
    <m/>
  </r>
  <r>
    <s v="1325145"/>
    <s v="Hydroxyzine HCl Tablets       "/>
    <s v="50mg        "/>
    <s v="500/Bt  "/>
    <s v="TEVA"/>
    <s v="00093506205"/>
    <n v="1"/>
    <n v="1"/>
    <n v="0"/>
    <n v="1"/>
    <n v="0"/>
    <n v="0"/>
    <x v="7"/>
    <m/>
  </r>
  <r>
    <s v="6547877"/>
    <s v="Suture Prolene Mono Blu Sh    "/>
    <s v="0 30&quot;       "/>
    <s v="36/Bx   "/>
    <s v="ETHICO"/>
    <s v="8834H"/>
    <n v="1"/>
    <n v="1"/>
    <n v="0"/>
    <n v="1"/>
    <n v="0"/>
    <n v="0"/>
    <x v="7"/>
    <m/>
  </r>
  <r>
    <s v="7770154"/>
    <s v="Attest Monitor Starter Kit    "/>
    <s v="            "/>
    <s v="Ea      "/>
    <s v="3MMED"/>
    <s v="115"/>
    <n v="1"/>
    <n v="1"/>
    <n v="0"/>
    <n v="1"/>
    <n v="0"/>
    <n v="0"/>
    <x v="8"/>
    <m/>
  </r>
  <r>
    <s v="3723395"/>
    <s v="Anklet Elastic W/closed Heel  "/>
    <s v="Large       "/>
    <s v="Ea      "/>
    <s v="DEROYA"/>
    <s v="4005-03"/>
    <n v="1"/>
    <n v="8"/>
    <n v="0"/>
    <n v="1"/>
    <n v="0"/>
    <n v="0"/>
    <x v="8"/>
    <m/>
  </r>
  <r>
    <s v="1103989"/>
    <s v="ImmunoCard Stat H Pylori Stool"/>
    <s v="20 Tests/Kit"/>
    <s v="1/Kt    "/>
    <s v="MERIDA"/>
    <s v="750220"/>
    <n v="1"/>
    <n v="1"/>
    <n v="0"/>
    <n v="0"/>
    <n v="0"/>
    <n v="1"/>
    <x v="3"/>
    <m/>
  </r>
  <r>
    <s v="8907488"/>
    <s v="Catheters Thoracic Straight   "/>
    <s v="36FR        "/>
    <s v="10/Ca   "/>
    <s v="CARDKN"/>
    <s v="8888570564-"/>
    <n v="1"/>
    <n v="1"/>
    <n v="0"/>
    <n v="1"/>
    <n v="0"/>
    <n v="0"/>
    <x v="7"/>
    <m/>
  </r>
  <r>
    <s v="1235025"/>
    <s v="Ayr Saline Nasal Drops        "/>
    <s v="0.0065      "/>
    <s v="50ml/Bt "/>
    <s v="CARDWH"/>
    <s v="1434059"/>
    <n v="1"/>
    <n v="6"/>
    <n v="0"/>
    <n v="1"/>
    <n v="0"/>
    <n v="0"/>
    <x v="7"/>
    <m/>
  </r>
  <r>
    <s v="6926181"/>
    <s v="Insect Bite &amp; Sting Swabs     "/>
    <s v="            "/>
    <s v="10/Bx   "/>
    <s v="FRSTAD"/>
    <s v="19-001"/>
    <n v="1"/>
    <n v="1"/>
    <n v="0"/>
    <n v="1"/>
    <n v="0"/>
    <n v="0"/>
    <x v="8"/>
    <m/>
  </r>
  <r>
    <s v="6177243"/>
    <s v="Vaseline Petroleum Jelly      "/>
    <s v="            "/>
    <s v="3.25oz  "/>
    <s v="CARDKN"/>
    <s v="8884430300"/>
    <n v="1"/>
    <n v="10"/>
    <n v="1"/>
    <n v="0"/>
    <n v="0"/>
    <n v="0"/>
    <x v="8"/>
    <m/>
  </r>
  <r>
    <s v="1113395"/>
    <s v="Simulator f/Electronic QC     "/>
    <s v="            "/>
    <s v="Ea      "/>
    <s v="ABBCON"/>
    <s v="06F11-01"/>
    <n v="1"/>
    <n v="1"/>
    <n v="0"/>
    <n v="1"/>
    <n v="0"/>
    <n v="0"/>
    <x v="7"/>
    <m/>
  </r>
  <r>
    <s v="1146112"/>
    <s v="Dimenhydrinate Tablets        "/>
    <s v="50MG        "/>
    <s v="100/Bt  "/>
    <s v="APOMAJ"/>
    <s v="700621"/>
    <n v="1"/>
    <n v="2"/>
    <n v="0"/>
    <n v="1"/>
    <n v="0"/>
    <n v="0"/>
    <x v="7"/>
    <m/>
  </r>
  <r>
    <s v="6541939"/>
    <s v="Suture Prolene Mono Blu PS2   "/>
    <s v="5-0 18&quot;     "/>
    <s v="12/Bx   "/>
    <s v="ETHICO"/>
    <s v="8686G"/>
    <n v="1"/>
    <n v="2"/>
    <n v="0"/>
    <n v="1"/>
    <n v="0"/>
    <n v="0"/>
    <x v="8"/>
    <m/>
  </r>
  <r>
    <s v="1314500"/>
    <s v="Orphenadrine Citrate SDV 2mL  "/>
    <s v="30mg/mL     "/>
    <s v="10/Bx   "/>
    <s v="W-WARD"/>
    <s v="00641618210"/>
    <n v="1"/>
    <n v="1"/>
    <n v="1"/>
    <n v="0"/>
    <n v="0"/>
    <n v="0"/>
    <x v="6"/>
    <m/>
  </r>
  <r>
    <s v="2882224"/>
    <s v="Connectr Plstc 5-In-1 Stght Ns"/>
    <s v="            "/>
    <s v="50/Bx   "/>
    <s v="ALLEG"/>
    <s v="350A"/>
    <n v="1"/>
    <n v="1"/>
    <n v="0"/>
    <n v="1"/>
    <n v="0"/>
    <n v="0"/>
    <x v="7"/>
    <m/>
  </r>
  <r>
    <s v="1171912"/>
    <s v="Ultrasite IV Secondary Set    "/>
    <s v="SetDrops 30&quot;"/>
    <s v="50/Ca   "/>
    <s v="MCGAW"/>
    <s v="US1921"/>
    <n v="1"/>
    <n v="1"/>
    <n v="0"/>
    <n v="0"/>
    <n v="1"/>
    <n v="0"/>
    <x v="3"/>
    <m/>
  </r>
  <r>
    <s v="1250864"/>
    <s v="Cath Tray SureStep Complete   "/>
    <s v="14Fr        "/>
    <s v="10/Ca   "/>
    <s v="BARDBI"/>
    <s v="A303314A"/>
    <n v="1"/>
    <n v="1"/>
    <n v="0"/>
    <n v="0"/>
    <n v="0"/>
    <n v="1"/>
    <x v="3"/>
    <m/>
  </r>
  <r>
    <s v="5700676"/>
    <s v="Lancet Safety Press Activated "/>
    <s v="30Gx1.8     "/>
    <s v="100/Bx  "/>
    <s v="STERME"/>
    <s v="5700676"/>
    <n v="1"/>
    <n v="1"/>
    <n v="0"/>
    <n v="1"/>
    <n v="0"/>
    <n v="0"/>
    <x v="7"/>
    <m/>
  </r>
  <r>
    <s v="1310868"/>
    <s v="Syringe Insulin Luer-Lok      "/>
    <s v="1mL         "/>
    <s v="100/Bx  "/>
    <s v="BD"/>
    <s v="309629"/>
    <n v="1"/>
    <n v="1"/>
    <n v="0"/>
    <n v="1"/>
    <n v="0"/>
    <n v="0"/>
    <x v="8"/>
    <m/>
  </r>
  <r>
    <s v="6543982"/>
    <s v="Suture Prolene Mono Blu PS1   "/>
    <s v="3-0 18&quot;     "/>
    <s v="12/Bx   "/>
    <s v="ETHICO"/>
    <s v="8663G"/>
    <n v="1"/>
    <n v="1"/>
    <n v="0"/>
    <n v="1"/>
    <n v="0"/>
    <n v="0"/>
    <x v="8"/>
    <m/>
  </r>
  <r>
    <s v="1025294"/>
    <s v="Cold Pack Flex Reusable       "/>
    <s v="6&quot;X9&quot;       "/>
    <s v="12/CS   "/>
    <s v="MUESPO"/>
    <s v="030105"/>
    <n v="1"/>
    <n v="175"/>
    <n v="0"/>
    <n v="1"/>
    <n v="0"/>
    <n v="0"/>
    <x v="7"/>
    <m/>
  </r>
  <r>
    <s v="1319804"/>
    <s v="Sumatriptan Tablets           "/>
    <s v="50mg        "/>
    <s v="9/Bx    "/>
    <s v="CARDGN"/>
    <s v="4295242"/>
    <n v="1"/>
    <n v="4"/>
    <n v="0"/>
    <n v="1"/>
    <n v="0"/>
    <n v="0"/>
    <x v="8"/>
    <m/>
  </r>
  <r>
    <s v="1314870"/>
    <s v="Bupivacaine HCl SDV Inj 10mL  "/>
    <s v="0.5% PF     "/>
    <s v="25/Bx   "/>
    <s v="AURPHA"/>
    <s v="55150016910"/>
    <n v="1"/>
    <n v="4"/>
    <n v="0"/>
    <n v="1"/>
    <n v="0"/>
    <n v="0"/>
    <x v="6"/>
    <m/>
  </r>
  <r>
    <s v="6321445"/>
    <s v="Sheets Fitted f/Stretcher ER  "/>
    <s v="Dispos      "/>
    <s v="25/Ca   "/>
    <s v="GREBAY"/>
    <s v="49896"/>
    <n v="1"/>
    <n v="50"/>
    <n v="0"/>
    <n v="1"/>
    <n v="0"/>
    <n v="0"/>
    <x v="8"/>
    <m/>
  </r>
  <r>
    <s v="2771268"/>
    <s v="FAMOTIDINE TABLETS 20MG 100/BT"/>
    <s v="20MG        "/>
    <s v="100/Bt  "/>
    <s v="CARDGN"/>
    <s v="3233996"/>
    <n v="1"/>
    <n v="8"/>
    <n v="0"/>
    <n v="1"/>
    <n v="0"/>
    <n v="0"/>
    <x v="8"/>
    <m/>
  </r>
  <r>
    <s v="1234840"/>
    <s v="Azo Standard Tablets UD       "/>
    <s v="95mg        "/>
    <s v="30/Bx   "/>
    <s v="CARDWH"/>
    <s v="1208065"/>
    <n v="1"/>
    <n v="10"/>
    <n v="0"/>
    <n v="1"/>
    <n v="0"/>
    <n v="0"/>
    <x v="8"/>
    <m/>
  </r>
  <r>
    <s v="5551279"/>
    <s v="Protectiv Plus IV Catheter    "/>
    <s v="16gX1.25&quot;   "/>
    <s v="Ea      "/>
    <s v="SIMPOR"/>
    <s v="3062"/>
    <n v="1"/>
    <n v="200"/>
    <n v="0"/>
    <n v="1"/>
    <n v="0"/>
    <n v="0"/>
    <x v="8"/>
    <m/>
  </r>
  <r>
    <s v="1319863"/>
    <s v="Isosorbide Mononitrate ER Tab "/>
    <s v="30mg        "/>
    <s v="100/Bt  "/>
    <s v="W-WARD"/>
    <s v="00143223001"/>
    <n v="1"/>
    <n v="2"/>
    <n v="0"/>
    <n v="1"/>
    <n v="0"/>
    <n v="0"/>
    <x v="7"/>
    <m/>
  </r>
  <r>
    <s v="6667868"/>
    <s v="Radiotrace  RT600             "/>
    <s v="            "/>
    <s v="1000/Ca "/>
    <s v="CARDKN"/>
    <s v="40000013"/>
    <n v="1"/>
    <n v="1"/>
    <n v="1"/>
    <n v="0"/>
    <n v="0"/>
    <n v="0"/>
    <x v="7"/>
    <m/>
  </r>
  <r>
    <s v="1298478"/>
    <s v="Triage Meter Pro - Lease      "/>
    <s v="            "/>
    <s v="Ea      "/>
    <s v="BIOSIT"/>
    <s v="55070MP"/>
    <n v="1"/>
    <n v="1"/>
    <n v="0"/>
    <n v="0"/>
    <n v="0"/>
    <n v="1"/>
    <x v="3"/>
    <m/>
  </r>
  <r>
    <s v="1091689"/>
    <s v="Res-q-vac Basic Adult         "/>
    <s v="            "/>
    <s v="Ea      "/>
    <s v="REPMED"/>
    <s v="P1N1R000S"/>
    <n v="1"/>
    <n v="2"/>
    <n v="0"/>
    <n v="1"/>
    <n v="0"/>
    <n v="0"/>
    <x v="7"/>
    <m/>
  </r>
  <r>
    <s v="1163877"/>
    <s v="Zippit Bag Medium Amber       "/>
    <s v="8x14        "/>
    <s v="100/Pk  "/>
    <s v="HEALOG"/>
    <s v="7588"/>
    <n v="1"/>
    <n v="5"/>
    <n v="0"/>
    <n v="0"/>
    <n v="1"/>
    <n v="0"/>
    <x v="3"/>
    <m/>
  </r>
  <r>
    <s v="7773412"/>
    <s v="Defib Gel Pads                "/>
    <s v="4.5&quot;x6&quot;     "/>
    <s v="10PR/BX "/>
    <s v="3MMED"/>
    <s v="2346N"/>
    <n v="1"/>
    <n v="1"/>
    <n v="0"/>
    <n v="1"/>
    <n v="0"/>
    <n v="0"/>
    <x v="7"/>
    <m/>
  </r>
  <r>
    <s v="1113384"/>
    <s v="Ultralife Battery Lithium     "/>
    <s v="9V          "/>
    <s v="6/Bx    "/>
    <s v="ABBCON"/>
    <s v="06F2126"/>
    <n v="1"/>
    <n v="2"/>
    <n v="0"/>
    <n v="0"/>
    <n v="0"/>
    <n v="1"/>
    <x v="1"/>
    <m/>
  </r>
  <r>
    <s v="1315142"/>
    <s v="Phenazopyridine Tablets       "/>
    <s v="100mg       "/>
    <s v="100/Bt  "/>
    <s v="WSTPHA"/>
    <s v="69367016204"/>
    <n v="1"/>
    <n v="2"/>
    <n v="0"/>
    <n v="1"/>
    <n v="0"/>
    <n v="0"/>
    <x v="7"/>
    <m/>
  </r>
  <r>
    <s v="1335812"/>
    <s v="Support Lumbar Elastic        "/>
    <s v="Large       "/>
    <s v="Ea      "/>
    <s v="BREINC"/>
    <s v="10154"/>
    <n v="1"/>
    <n v="2"/>
    <n v="0"/>
    <n v="0"/>
    <n v="0"/>
    <n v="1"/>
    <x v="3"/>
    <m/>
  </r>
  <r>
    <s v="3671111"/>
    <s v="Lip Balm Stick Chap Ice Assrtd"/>
    <s v="Fish Bowl   "/>
    <s v="60/Pk   "/>
    <s v="ORALAB"/>
    <s v="520-FB"/>
    <n v="1"/>
    <n v="5"/>
    <n v="1"/>
    <n v="0"/>
    <n v="0"/>
    <n v="0"/>
    <x v="8"/>
    <m/>
  </r>
  <r>
    <s v="1202340"/>
    <s v="Immobilizer Knee Patella Strap"/>
    <s v="18&quot;Medium   "/>
    <s v="Ea      "/>
    <s v="TROY"/>
    <s v="0814-2443"/>
    <n v="1"/>
    <n v="1"/>
    <n v="0"/>
    <n v="0"/>
    <n v="0"/>
    <n v="1"/>
    <x v="3"/>
    <m/>
  </r>
  <r>
    <s v="1085324"/>
    <s v="Clorox Disinfect Wipes        "/>
    <s v="Fresh Scent "/>
    <s v="Ea      "/>
    <s v="ODEPOT"/>
    <s v="821808"/>
    <n v="1"/>
    <n v="500"/>
    <n v="0"/>
    <n v="0"/>
    <n v="0"/>
    <n v="1"/>
    <x v="1"/>
    <m/>
  </r>
  <r>
    <s v="2880326"/>
    <s v="Gauze Petrolatum Non-Adh LF   "/>
    <s v="1x8&quot;        "/>
    <s v="50/Bx   "/>
    <s v="ALLEG"/>
    <s v="C-WNM18"/>
    <n v="1"/>
    <n v="1"/>
    <n v="0"/>
    <n v="1"/>
    <n v="0"/>
    <n v="0"/>
    <x v="7"/>
    <m/>
  </r>
  <r>
    <s v="4999055"/>
    <s v="Levine Tube Stomach 48&quot;       "/>
    <s v="14FR        "/>
    <s v="Ea      "/>
    <s v="CARDKN"/>
    <s v="155711"/>
    <n v="1"/>
    <n v="1"/>
    <n v="1"/>
    <n v="0"/>
    <n v="0"/>
    <n v="0"/>
    <x v="8"/>
    <m/>
  </r>
  <r>
    <s v="3720132"/>
    <s v="Sling Arm Velcro Closure      "/>
    <s v="Large       "/>
    <s v="Ea      "/>
    <s v="DEROYA"/>
    <s v="A112007"/>
    <n v="1"/>
    <n v="8"/>
    <n v="0"/>
    <n v="0"/>
    <n v="0"/>
    <n v="1"/>
    <x v="3"/>
    <m/>
  </r>
  <r>
    <s v="6540066"/>
    <s v="Suture Prolene SH 48&quot;         "/>
    <s v="3/0         "/>
    <s v="36/Bx   "/>
    <s v="ETHICO"/>
    <s v="8534H"/>
    <n v="1"/>
    <n v="1"/>
    <n v="0"/>
    <n v="0"/>
    <n v="1"/>
    <n v="0"/>
    <x v="3"/>
    <m/>
  </r>
  <r>
    <s v="3680313"/>
    <s v="Coffee GMT French Roast       "/>
    <s v="K-Cup       "/>
    <s v="24/Bx   "/>
    <s v="KEURIG"/>
    <s v="5000202620"/>
    <n v="1"/>
    <n v="1"/>
    <n v="0"/>
    <n v="1"/>
    <n v="0"/>
    <n v="0"/>
    <x v="7"/>
    <m/>
  </r>
  <r>
    <s v="2481288"/>
    <s v="Sodium Bicarb Abj Syr non-rtrn"/>
    <s v="8.4%        "/>
    <s v="50mL/Ea "/>
    <s v="GIVREP"/>
    <s v="00409663734"/>
    <n v="1"/>
    <n v="6"/>
    <n v="1"/>
    <n v="0"/>
    <n v="0"/>
    <n v="0"/>
    <x v="5"/>
    <m/>
  </r>
  <r>
    <s v="1101053"/>
    <s v="Mefloquine Hcl Tablets        "/>
    <s v="250MG       "/>
    <s v="25/Bt   "/>
    <s v="TEVA"/>
    <s v="00555017178"/>
    <n v="1"/>
    <n v="3"/>
    <n v="0"/>
    <n v="1"/>
    <n v="0"/>
    <n v="0"/>
    <x v="7"/>
    <m/>
  </r>
  <r>
    <s v="1164255"/>
    <s v="Protopam Chl 1gm 20mL f/Inj   "/>
    <s v="SDV Vial    "/>
    <s v="6/Pk    "/>
    <s v="BAXPHA"/>
    <s v="6097714101"/>
    <n v="1"/>
    <n v="2"/>
    <n v="0"/>
    <n v="0"/>
    <n v="1"/>
    <n v="0"/>
    <x v="3"/>
    <m/>
  </r>
  <r>
    <s v="1145737"/>
    <s v="CalaClear Lotion              "/>
    <s v="1%          "/>
    <s v="6oz/Bt  "/>
    <s v="HUMCO"/>
    <s v="040096001"/>
    <n v="1"/>
    <n v="8"/>
    <n v="0"/>
    <n v="1"/>
    <n v="0"/>
    <n v="0"/>
    <x v="7"/>
    <m/>
  </r>
  <r>
    <s v="1019226"/>
    <s v="Transparent Surgical Tape     "/>
    <s v="2&quot;x10yd     "/>
    <s v="6/Bx    "/>
    <s v="DUKAL"/>
    <s v="1019226"/>
    <n v="1"/>
    <n v="2"/>
    <n v="0"/>
    <n v="1"/>
    <n v="0"/>
    <n v="0"/>
    <x v="8"/>
    <m/>
  </r>
  <r>
    <s v="3872214"/>
    <s v="Kendrick Extract Device       "/>
    <s v="K.E.D.      "/>
    <s v="Ea      "/>
    <s v="FERNO"/>
    <s v="0313676"/>
    <n v="1"/>
    <n v="2"/>
    <n v="0"/>
    <n v="1"/>
    <n v="0"/>
    <n v="0"/>
    <x v="7"/>
    <m/>
  </r>
  <r>
    <s v="1297096"/>
    <s v="Data Logger Vaccine Temp      "/>
    <s v="w/ Probe    "/>
    <s v="Ea      "/>
    <s v="THERMC"/>
    <s v="LTTRED3016RUSB"/>
    <n v="1"/>
    <n v="1"/>
    <n v="0"/>
    <n v="1"/>
    <n v="0"/>
    <n v="0"/>
    <x v="8"/>
    <m/>
  </r>
  <r>
    <s v="1234151"/>
    <s v="Watertrap Waterlock 2         "/>
    <s v="            "/>
    <s v="12/Pk   "/>
    <s v="SOMTEC"/>
    <s v="6872130"/>
    <n v="1"/>
    <n v="5"/>
    <n v="0"/>
    <n v="0"/>
    <n v="0"/>
    <n v="1"/>
    <x v="3"/>
    <m/>
  </r>
  <r>
    <s v="2283220"/>
    <s v="Flovent HFA Inh               "/>
    <s v="220mcg      "/>
    <s v="12gm/Bt "/>
    <s v="CARDWH"/>
    <s v="3947686"/>
    <n v="1"/>
    <n v="16"/>
    <n v="1"/>
    <n v="0"/>
    <n v="0"/>
    <n v="0"/>
    <x v="7"/>
    <m/>
  </r>
  <r>
    <s v="2770955"/>
    <s v="Enoxaparin Sod Inj PF Syringe "/>
    <s v="80mg/.8mL   "/>
    <s v="10/Bx   "/>
    <s v="CARDGN"/>
    <s v="4527719"/>
    <n v="1"/>
    <n v="2"/>
    <n v="0"/>
    <n v="1"/>
    <n v="0"/>
    <n v="0"/>
    <x v="6"/>
    <m/>
  </r>
  <r>
    <s v="1247298"/>
    <s v="Glove Nitrile/Latex Exam      "/>
    <s v="XL Blue     "/>
    <s v="1800/Ca "/>
    <s v="ANSELL"/>
    <s v="PN-290-XL"/>
    <n v="1"/>
    <n v="5"/>
    <n v="0"/>
    <n v="1"/>
    <n v="0"/>
    <n v="0"/>
    <x v="8"/>
    <m/>
  </r>
  <r>
    <s v="1047099"/>
    <s v="Lidocaine W/EPI Inj MDV 50ml  "/>
    <s v="1:100m 1%   "/>
    <s v="25/Bx   "/>
    <s v="PFIZNJ"/>
    <s v="00409317803"/>
    <n v="1"/>
    <n v="2"/>
    <n v="1"/>
    <n v="0"/>
    <n v="0"/>
    <n v="0"/>
    <x v="5"/>
    <m/>
  </r>
  <r>
    <s v="2882062"/>
    <s v="Protexis Latex Micro Glove PF "/>
    <s v="Sz 7 Brown  "/>
    <s v="50/Bx   "/>
    <s v="ALLEG"/>
    <s v="2D72NT70X"/>
    <n v="1"/>
    <n v="1"/>
    <n v="0"/>
    <n v="1"/>
    <n v="0"/>
    <n v="0"/>
    <x v="8"/>
    <m/>
  </r>
  <r>
    <s v="1337998"/>
    <s v="Magnesium Citrate Solution    "/>
    <s v="1.745g/oz   "/>
    <s v="10oz/Bt "/>
    <s v="APOMAJ"/>
    <s v="701000"/>
    <n v="1"/>
    <n v="5"/>
    <n v="0"/>
    <n v="1"/>
    <n v="0"/>
    <n v="0"/>
    <x v="8"/>
    <m/>
  </r>
  <r>
    <s v="1310413"/>
    <s v="Sore Throat Spray - Cherry    "/>
    <s v="Sugar-Free  "/>
    <s v="6oz/Bt  "/>
    <s v="APOMAJ"/>
    <s v="014433"/>
    <n v="1"/>
    <n v="6"/>
    <n v="0"/>
    <n v="1"/>
    <n v="0"/>
    <n v="0"/>
    <x v="6"/>
    <m/>
  </r>
  <r>
    <s v="1247297"/>
    <s v="Glove Nitrile/Latex Exam      "/>
    <s v="Large Blue  "/>
    <s v="2000/Ca "/>
    <s v="ANSELL"/>
    <s v="PN-290-L"/>
    <n v="1"/>
    <n v="5"/>
    <n v="0"/>
    <n v="1"/>
    <n v="0"/>
    <n v="0"/>
    <x v="8"/>
    <m/>
  </r>
  <r>
    <s v="1314472"/>
    <s v="Meropenem Inj 20ml            "/>
    <s v="500mg       "/>
    <s v="10/Bx   "/>
    <s v="AURPHA"/>
    <s v="55150020720"/>
    <n v="1"/>
    <n v="2"/>
    <n v="0"/>
    <n v="1"/>
    <n v="0"/>
    <n v="0"/>
    <x v="7"/>
    <m/>
  </r>
  <r>
    <s v="1279951"/>
    <s v="Epinephrine Auto Inject Adult "/>
    <s v="0.3mg       "/>
    <s v="2/Bx    "/>
    <s v="AKYMA"/>
    <s v="00115169449"/>
    <n v="1"/>
    <n v="4"/>
    <n v="0"/>
    <n v="1"/>
    <n v="0"/>
    <n v="0"/>
    <x v="8"/>
    <m/>
  </r>
  <r>
    <s v="4163281"/>
    <s v="Bin Storage Blue 17x14x10     "/>
    <s v="            "/>
    <s v="3/Ca    "/>
    <s v="AKRO"/>
    <s v="30270BLUE"/>
    <n v="1"/>
    <n v="1"/>
    <n v="0"/>
    <n v="1"/>
    <n v="0"/>
    <n v="0"/>
    <x v="7"/>
    <m/>
  </r>
  <r>
    <s v="1026821"/>
    <s v="Mouthwash Antiseptic Blue Mint"/>
    <s v="1.5 Liter   "/>
    <s v="Ea      "/>
    <s v="ABCO"/>
    <s v="1000002102"/>
    <n v="1"/>
    <n v="8"/>
    <n v="0"/>
    <n v="1"/>
    <n v="0"/>
    <n v="0"/>
    <x v="7"/>
    <m/>
  </r>
  <r>
    <s v="1265012"/>
    <s v="Cepacol Extra Strth Lozenges  "/>
    <s v="16Ct        "/>
    <s v="16/Pk   "/>
    <s v="RBHLTH"/>
    <s v="63824-71016"/>
    <n v="1"/>
    <n v="21"/>
    <n v="0"/>
    <n v="1"/>
    <n v="0"/>
    <n v="0"/>
    <x v="7"/>
    <m/>
  </r>
  <r>
    <s v="1163287"/>
    <s v="IV Stat Lock Ultrasite        "/>
    <s v="            "/>
    <s v="25/Bx   "/>
    <s v="BARDAC"/>
    <s v="IV0584"/>
    <n v="1"/>
    <n v="1"/>
    <n v="0"/>
    <n v="0"/>
    <n v="1"/>
    <n v="0"/>
    <x v="3"/>
    <m/>
  </r>
  <r>
    <s v="8036395"/>
    <s v="Safetec Burn Gel              "/>
    <s v="1/8 OZ      "/>
    <s v="25/box  "/>
    <s v="SAFEAM"/>
    <s v="50000"/>
    <n v="1"/>
    <n v="1"/>
    <n v="0"/>
    <n v="1"/>
    <n v="0"/>
    <n v="0"/>
    <x v="7"/>
    <m/>
  </r>
  <r>
    <s v="4991622"/>
    <s v="Hemostat Kelly 5-1/2          "/>
    <s v="            "/>
    <s v="Ea      "/>
    <s v="MAGMED"/>
    <s v="10-1750"/>
    <n v="1"/>
    <n v="5"/>
    <n v="0"/>
    <n v="1"/>
    <n v="0"/>
    <n v="0"/>
    <x v="8"/>
    <m/>
  </r>
  <r>
    <s v="4998368"/>
    <s v="Emerg Cricothyrotomy Kit      "/>
    <s v="            "/>
    <s v="Ea      "/>
    <s v="SIMPOR"/>
    <s v="100/465/060CZ"/>
    <n v="1"/>
    <n v="10"/>
    <n v="0"/>
    <n v="0"/>
    <n v="0"/>
    <n v="1"/>
    <x v="3"/>
    <m/>
  </r>
  <r>
    <s v="6540068"/>
    <s v="Suture Prolene Mono Blu FS    "/>
    <s v="2-0 18&quot;     "/>
    <s v="36/Bx   "/>
    <s v="ETHICO"/>
    <s v="8685H"/>
    <n v="1"/>
    <n v="1"/>
    <n v="1"/>
    <n v="0"/>
    <n v="0"/>
    <n v="0"/>
    <x v="8"/>
    <m/>
  </r>
  <r>
    <s v="3720113"/>
    <s v="Arm Sling Comfort             "/>
    <s v="Child       "/>
    <s v="Ea      "/>
    <s v="DEROYA"/>
    <s v="8010-01"/>
    <n v="1"/>
    <n v="5"/>
    <n v="0"/>
    <n v="0"/>
    <n v="0"/>
    <n v="1"/>
    <x v="3"/>
    <m/>
  </r>
  <r>
    <s v="1119927"/>
    <s v="Triage Total Control Cal &amp; Ver"/>
    <s v="            "/>
    <s v="5/Bx    "/>
    <s v="BIOSIT"/>
    <s v="88755"/>
    <n v="1"/>
    <n v="1"/>
    <n v="0"/>
    <n v="1"/>
    <n v="0"/>
    <n v="0"/>
    <x v="4"/>
    <m/>
  </r>
  <r>
    <s v="6783294"/>
    <s v="Aloetouch 3G PF Vinyl Glove   "/>
    <s v="Small       "/>
    <s v="100/Bx  "/>
    <s v="MEDLIN"/>
    <s v="MDS195174"/>
    <n v="1"/>
    <n v="30"/>
    <n v="1"/>
    <n v="0"/>
    <n v="0"/>
    <n v="0"/>
    <x v="8"/>
    <m/>
  </r>
  <r>
    <s v="6540983"/>
    <s v="Suture Prolene Mono Blu Sh    "/>
    <s v="2-0 30&quot;     "/>
    <s v="36/Bx   "/>
    <s v="ETHICO"/>
    <s v="8833H"/>
    <n v="1"/>
    <n v="1"/>
    <n v="0"/>
    <n v="1"/>
    <n v="0"/>
    <n v="0"/>
    <x v="8"/>
    <m/>
  </r>
  <r>
    <s v="1215956"/>
    <s v="Gown, Std, Non-reinforced     "/>
    <s v="Medium      "/>
    <s v="24/Ca   "/>
    <s v="WELMED"/>
    <s v="1231-100M"/>
    <n v="1"/>
    <n v="2"/>
    <n v="0"/>
    <n v="1"/>
    <n v="0"/>
    <n v="0"/>
    <x v="7"/>
    <m/>
  </r>
  <r>
    <s v="6774785"/>
    <s v="Vitamin C Tablets             "/>
    <s v="500mg       "/>
    <s v="100/Bt  "/>
    <s v="SOLGAR"/>
    <s v="33984023802"/>
    <n v="1"/>
    <n v="4"/>
    <n v="0"/>
    <n v="1"/>
    <n v="0"/>
    <n v="0"/>
    <x v="7"/>
    <m/>
  </r>
  <r>
    <s v="1119986"/>
    <s v="CPR Stat Padz, HVP            "/>
    <s v="            "/>
    <s v="Ea      "/>
    <s v="ZOLL"/>
    <s v="8900-0402"/>
    <n v="1"/>
    <n v="6"/>
    <n v="0"/>
    <n v="1"/>
    <n v="0"/>
    <n v="0"/>
    <x v="8"/>
    <m/>
  </r>
  <r>
    <s v="1198978"/>
    <s v="Gauze Cmpr NAR St 6 Ply Cotton"/>
    <s v="4.5&quot;x4.1yd  "/>
    <s v="Ea      "/>
    <s v="NORAMR"/>
    <s v="30-0052"/>
    <n v="1"/>
    <n v="10"/>
    <n v="0"/>
    <n v="0"/>
    <n v="0"/>
    <n v="1"/>
    <x v="3"/>
    <m/>
  </r>
  <r>
    <s v="5550114"/>
    <s v="Biogel Skinsense PF Syn Glove "/>
    <s v="8.5         "/>
    <s v="50Pr/Bx "/>
    <s v="ABCO"/>
    <s v="40885"/>
    <n v="1"/>
    <n v="2"/>
    <n v="0"/>
    <n v="1"/>
    <n v="0"/>
    <n v="0"/>
    <x v="7"/>
    <m/>
  </r>
  <r>
    <s v="1314914"/>
    <s v="Mapap Tablets                 "/>
    <s v="325mg       "/>
    <s v="50/Bt   "/>
    <s v="APOMAJ"/>
    <s v="100495"/>
    <n v="1"/>
    <n v="24"/>
    <n v="0"/>
    <n v="1"/>
    <n v="0"/>
    <n v="0"/>
    <x v="8"/>
    <m/>
  </r>
  <r>
    <s v="1081195"/>
    <s v="Oxygen Concentrator 10-Lt     "/>
    <s v="w/Sensor    "/>
    <s v="Ea      "/>
    <s v="INVAC"/>
    <s v="IRC10LXO2"/>
    <n v="1"/>
    <n v="2"/>
    <n v="0"/>
    <n v="0"/>
    <n v="0"/>
    <n v="1"/>
    <x v="3"/>
    <m/>
  </r>
  <r>
    <s v="4990468"/>
    <s v="Id Tag Triage                 "/>
    <s v="Mettag      "/>
    <s v="50/Pk   "/>
    <s v="METTAG"/>
    <s v="MT-137"/>
    <n v="1"/>
    <n v="1"/>
    <n v="0"/>
    <n v="1"/>
    <n v="0"/>
    <n v="0"/>
    <x v="8"/>
    <m/>
  </r>
  <r>
    <s v="1048415"/>
    <s v="Tip Disp Macroview Otoscope   "/>
    <s v="23810/23820 "/>
    <s v="48/Bx   "/>
    <s v="WELCH"/>
    <s v="52700"/>
    <n v="1"/>
    <n v="1"/>
    <n v="0"/>
    <n v="1"/>
    <n v="0"/>
    <n v="0"/>
    <x v="7"/>
    <m/>
  </r>
  <r>
    <s v="1100647"/>
    <s v="Calagesic Lotion              "/>
    <s v="            "/>
    <s v="6oz/Bt  "/>
    <s v="HUMCO"/>
    <s v="0395042096"/>
    <n v="1"/>
    <n v="40"/>
    <n v="0"/>
    <n v="1"/>
    <n v="0"/>
    <n v="0"/>
    <x v="8"/>
    <m/>
  </r>
  <r>
    <s v="2882363"/>
    <s v="Reuse Gel Pk Ins Sm           "/>
    <s v="4.5x7&quot;      "/>
    <s v="24/Ca   "/>
    <s v="ALLEG"/>
    <s v="80204A"/>
    <n v="1"/>
    <n v="30"/>
    <n v="0"/>
    <n v="1"/>
    <n v="0"/>
    <n v="0"/>
    <x v="8"/>
    <m/>
  </r>
  <r>
    <s v="1084003"/>
    <s v="Ketoconazole Shampoo          "/>
    <s v="2%          "/>
    <s v="4oz/Bt  "/>
    <s v="CLAY"/>
    <s v="45802046564"/>
    <n v="1"/>
    <n v="16"/>
    <n v="0"/>
    <n v="1"/>
    <n v="0"/>
    <n v="0"/>
    <x v="8"/>
    <m/>
  </r>
  <r>
    <s v="4990694"/>
    <s v="Lite Blade Miller 2           "/>
    <s v="            "/>
    <s v="Ea      "/>
    <s v="RUSCH"/>
    <s v="004852200"/>
    <n v="1"/>
    <n v="2"/>
    <n v="0"/>
    <n v="1"/>
    <n v="0"/>
    <n v="0"/>
    <x v="7"/>
    <m/>
  </r>
  <r>
    <s v="1291991"/>
    <s v="Fluconazole Tablets UD        "/>
    <s v="150mg       "/>
    <s v="12/Pk   "/>
    <s v="HARPHA"/>
    <s v="67405060301"/>
    <n v="1"/>
    <n v="3"/>
    <n v="1"/>
    <n v="0"/>
    <n v="0"/>
    <n v="0"/>
    <x v="8"/>
    <m/>
  </r>
  <r>
    <s v="1113385"/>
    <s v="PT Cartridge                  "/>
    <s v="            "/>
    <s v="24/Bx   "/>
    <s v="ABBCON"/>
    <s v="03P8924"/>
    <n v="1"/>
    <n v="1"/>
    <n v="0"/>
    <n v="0"/>
    <n v="0"/>
    <n v="1"/>
    <x v="0"/>
    <m/>
  </r>
  <r>
    <s v="1026761"/>
    <s v="Cefazolin Sodium Inj SDV 10mL "/>
    <s v="1gm         "/>
    <s v="25/Bx   "/>
    <s v="W-WARD"/>
    <s v="00143992490"/>
    <n v="1"/>
    <n v="2"/>
    <n v="1"/>
    <n v="0"/>
    <n v="0"/>
    <n v="0"/>
    <x v="8"/>
    <m/>
  </r>
  <r>
    <s v="1235603"/>
    <s v="Vicks Nyquil C/F Nightime Cap "/>
    <s v="325/15/6.25m"/>
    <s v="24/Bx   "/>
    <s v="ABCO"/>
    <s v="2390001440"/>
    <n v="1"/>
    <n v="20"/>
    <n v="1"/>
    <n v="0"/>
    <n v="0"/>
    <n v="0"/>
    <x v="8"/>
    <m/>
  </r>
  <r>
    <s v="9033722"/>
    <s v="BANDAGE,BAND-AID,FLEX,1X3     "/>
    <s v="1X3&quot; Strip  "/>
    <s v="100     "/>
    <s v="ODEPOT"/>
    <s v="983312"/>
    <n v="1"/>
    <n v="5"/>
    <n v="0"/>
    <n v="0"/>
    <n v="0"/>
    <n v="1"/>
    <x v="1"/>
    <m/>
  </r>
  <r>
    <s v="6541396"/>
    <s v="Suture Vicryl Undyed P-3      "/>
    <s v="6-0 18&quot;     "/>
    <s v="12/Bx   "/>
    <s v="ETHICO"/>
    <s v="J492G"/>
    <n v="1"/>
    <n v="1"/>
    <n v="0"/>
    <n v="1"/>
    <n v="0"/>
    <n v="0"/>
    <x v="8"/>
    <m/>
  </r>
  <r>
    <s v="1316549"/>
    <s v="Ibuprofen Tablets             "/>
    <s v="200mg       "/>
    <s v="50/Bt   "/>
    <s v="GERIP"/>
    <s v="941-05"/>
    <n v="1"/>
    <n v="12"/>
    <n v="0"/>
    <n v="1"/>
    <n v="0"/>
    <n v="0"/>
    <x v="7"/>
    <m/>
  </r>
  <r>
    <s v="1328280"/>
    <s v="Loratadine Tablets            "/>
    <s v="10mg        "/>
    <s v="100/Bt  "/>
    <s v="CARDGN"/>
    <s v="3997178"/>
    <n v="1"/>
    <n v="80"/>
    <n v="1"/>
    <n v="0"/>
    <n v="0"/>
    <n v="0"/>
    <x v="8"/>
    <m/>
  </r>
  <r>
    <s v="3680307"/>
    <s v="Coffee GMT Breakfast Blend    "/>
    <s v="K-Cup       "/>
    <s v="24/Bx   "/>
    <s v="KEURIG"/>
    <s v="5000202670"/>
    <n v="1"/>
    <n v="1"/>
    <n v="0"/>
    <n v="1"/>
    <n v="0"/>
    <n v="0"/>
    <x v="7"/>
    <m/>
  </r>
  <r>
    <s v="9042633"/>
    <s v="Expanding index dividers      "/>
    <s v="5 TaBs      "/>
    <s v="5/Pk    "/>
    <s v="ODEPOT"/>
    <s v="776784"/>
    <n v="1"/>
    <n v="1"/>
    <n v="0"/>
    <n v="0"/>
    <n v="0"/>
    <n v="1"/>
    <x v="1"/>
    <m/>
  </r>
  <r>
    <s v="1314312"/>
    <s v="Ketorolac Inj IM SDV 2mL      "/>
    <s v="60mg/2mL    "/>
    <s v="25/Bx   "/>
    <s v="ALVOGE"/>
    <s v="47781058568"/>
    <n v="1"/>
    <n v="2"/>
    <n v="0"/>
    <n v="1"/>
    <n v="0"/>
    <n v="0"/>
    <x v="8"/>
    <m/>
  </r>
  <r>
    <s v="3750373"/>
    <s v="Heparin LK/FL Sol MDV 10ml    "/>
    <s v="5000U/Ml    "/>
    <s v="25/Bx   "/>
    <s v="AMEPHA"/>
    <s v="63323004710"/>
    <n v="1"/>
    <n v="1"/>
    <n v="0"/>
    <n v="1"/>
    <n v="0"/>
    <n v="0"/>
    <x v="8"/>
    <m/>
  </r>
  <r>
    <s v="4997552"/>
    <s v="Lysol Citrus Sanit Wipes/110  "/>
    <s v="            "/>
    <s v="Ea      "/>
    <s v="ODEPOT"/>
    <s v="406019"/>
    <n v="1"/>
    <n v="4"/>
    <n v="0"/>
    <n v="0"/>
    <n v="0"/>
    <n v="1"/>
    <x v="1"/>
    <m/>
  </r>
  <r>
    <s v="4995910"/>
    <s v="SOF Tactical Tourniquet       "/>
    <s v="            "/>
    <s v="Ea      "/>
    <s v="PERSYS"/>
    <s v="SOFTT-01"/>
    <n v="1"/>
    <n v="50"/>
    <n v="1"/>
    <n v="0"/>
    <n v="0"/>
    <n v="0"/>
    <x v="7"/>
    <m/>
  </r>
  <r>
    <s v="1113324"/>
    <s v="i-STAT Blood Analysis System  "/>
    <s v="            "/>
    <s v="Ea      "/>
    <s v="ABBCON"/>
    <s v="04J6020"/>
    <n v="1"/>
    <n v="1"/>
    <n v="0"/>
    <n v="0"/>
    <n v="0"/>
    <n v="1"/>
    <x v="1"/>
    <m/>
  </r>
  <r>
    <s v="2881642"/>
    <s v="Reuse Gel Pk Med              "/>
    <s v="4.5x10.5&quot;   "/>
    <s v="24/Ca   "/>
    <s v="ALLEG"/>
    <s v="70304"/>
    <n v="1"/>
    <n v="1"/>
    <n v="0"/>
    <n v="1"/>
    <n v="0"/>
    <n v="0"/>
    <x v="8"/>
    <m/>
  </r>
  <r>
    <s v="5201221"/>
    <s v="Hyfrecator 2000 Stand Only    "/>
    <s v="            "/>
    <s v="Ea      "/>
    <s v="CONMD"/>
    <s v="7-900-1"/>
    <n v="1"/>
    <n v="2"/>
    <n v="0"/>
    <n v="1"/>
    <n v="0"/>
    <n v="0"/>
    <x v="8"/>
    <m/>
  </r>
  <r>
    <s v="9285998"/>
    <s v="Dobutamine/5% Dextr Inj 250mL "/>
    <s v="250mg       "/>
    <s v="12/Pk   "/>
    <s v="PFIZNJ"/>
    <s v="00409234632"/>
    <n v="1"/>
    <n v="1"/>
    <n v="1"/>
    <n v="0"/>
    <n v="0"/>
    <n v="0"/>
    <x v="5"/>
    <m/>
  </r>
  <r>
    <s v="4990645"/>
    <s v="Nasal Cannula Infant          "/>
    <s v="            "/>
    <s v="Ea      "/>
    <s v="CHEMET"/>
    <s v="33505"/>
    <n v="1"/>
    <n v="15"/>
    <n v="0"/>
    <n v="1"/>
    <n v="0"/>
    <n v="0"/>
    <x v="8"/>
    <m/>
  </r>
  <r>
    <s v="1216501"/>
    <s v="Miconazole Nitrate Cream      "/>
    <s v="2%          "/>
    <s v="0.5oz/Tb"/>
    <s v="BUDPAK"/>
    <s v="2729302301"/>
    <n v="1"/>
    <n v="12"/>
    <n v="1"/>
    <n v="0"/>
    <n v="0"/>
    <n v="0"/>
    <x v="8"/>
    <m/>
  </r>
  <r>
    <s v="1314732"/>
    <s v="Lansoprazole DR Capsules      "/>
    <s v="30mg        "/>
    <s v="30/Bt   "/>
    <s v="TOPRXI"/>
    <s v="02-10996"/>
    <n v="1"/>
    <n v="5"/>
    <n v="0"/>
    <n v="1"/>
    <n v="0"/>
    <n v="0"/>
    <x v="7"/>
    <m/>
  </r>
  <r>
    <s v="1197054"/>
    <s v="Dextrose 5%/ Water VisIV      "/>
    <s v="250mL Str   "/>
    <s v="24/Ca   "/>
    <s v="ABBHOS"/>
    <s v="792225"/>
    <n v="1"/>
    <n v="10"/>
    <n v="1"/>
    <n v="0"/>
    <n v="0"/>
    <n v="0"/>
    <x v="8"/>
    <m/>
  </r>
  <r>
    <s v="1238934"/>
    <s v="Liner 40x55&quot; 55 Gal 3.0 Mil   "/>
    <s v="Red         "/>
    <s v="50/Ca   "/>
    <s v="MEDLIN"/>
    <s v="NON304055"/>
    <n v="1"/>
    <n v="1"/>
    <n v="0"/>
    <n v="1"/>
    <n v="0"/>
    <n v="0"/>
    <x v="3"/>
    <m/>
  </r>
  <r>
    <s v="3949718"/>
    <s v="Needle Huber Plus             "/>
    <s v="20Gx1.5&quot;    "/>
    <s v="25/Ca   "/>
    <s v="BARDAC"/>
    <s v="012015"/>
    <n v="1"/>
    <n v="1"/>
    <n v="0"/>
    <n v="0"/>
    <n v="1"/>
    <n v="0"/>
    <x v="3"/>
    <m/>
  </r>
  <r>
    <s v="1317277"/>
    <s v="Sulfacetamide Ophthalmic Sol  "/>
    <s v="10%         "/>
    <s v="15mL/Bt "/>
    <s v="GENPHA"/>
    <s v="61314070101"/>
    <n v="1"/>
    <n v="16"/>
    <n v="0"/>
    <n v="1"/>
    <n v="0"/>
    <n v="0"/>
    <x v="8"/>
    <m/>
  </r>
  <r>
    <s v="4990693"/>
    <s v="Lite Blade Miller 1           "/>
    <s v="            "/>
    <s v="Ea      "/>
    <s v="RUSCH"/>
    <s v="004851100"/>
    <n v="1"/>
    <n v="2"/>
    <n v="0"/>
    <n v="1"/>
    <n v="0"/>
    <n v="0"/>
    <x v="7"/>
    <m/>
  </r>
  <r>
    <s v="9222227"/>
    <s v="Port-A-Cath Huber Ndl         "/>
    <s v="22gx3/4&quot;    "/>
    <s v="12/BX   "/>
    <s v="SIMPOR"/>
    <s v="21-2939-24"/>
    <n v="1"/>
    <n v="1"/>
    <n v="0"/>
    <n v="1"/>
    <n v="0"/>
    <n v="0"/>
    <x v="7"/>
    <m/>
  </r>
  <r>
    <s v="1318875"/>
    <s v="Little Tummy's Gas Drops      "/>
    <s v="20mg        "/>
    <s v="30ml/Bt "/>
    <s v="MEDTPI"/>
    <s v="56184123116"/>
    <n v="1"/>
    <n v="1"/>
    <n v="1"/>
    <n v="0"/>
    <n v="0"/>
    <n v="0"/>
    <x v="7"/>
    <m/>
  </r>
  <r>
    <s v="6812533"/>
    <s v="Clipper Fingernail w/ File    "/>
    <s v="2-1/4&quot;      "/>
    <s v="6/Bx    "/>
    <s v="DUKAL"/>
    <s v="FNC3268"/>
    <n v="1"/>
    <n v="6"/>
    <n v="0"/>
    <n v="1"/>
    <n v="0"/>
    <n v="0"/>
    <x v="7"/>
    <m/>
  </r>
  <r>
    <s v="1238768"/>
    <s v="Oxymetazoline HCl Nasal Spray "/>
    <s v="0.05%       "/>
    <s v="0.5oz/Bt"/>
    <s v="CARDGN"/>
    <s v="3615341"/>
    <n v="1"/>
    <n v="30"/>
    <n v="1"/>
    <n v="0"/>
    <n v="0"/>
    <n v="0"/>
    <x v="8"/>
    <m/>
  </r>
  <r>
    <s v="1284563"/>
    <s v="Atorvastatin Calcium Tabs     "/>
    <s v="40mg        "/>
    <s v="90/Bt   "/>
    <s v="TOPRXI"/>
    <s v="02-11311"/>
    <n v="1"/>
    <n v="3"/>
    <n v="0"/>
    <n v="1"/>
    <n v="0"/>
    <n v="0"/>
    <x v="6"/>
    <m/>
  </r>
  <r>
    <s v="1176782"/>
    <s v="Footstool Bariatric           "/>
    <s v="w Handrail  "/>
    <s v="Ea      "/>
    <s v="DUKAL"/>
    <s v="4348"/>
    <n v="1"/>
    <n v="1"/>
    <n v="0"/>
    <n v="1"/>
    <n v="0"/>
    <n v="0"/>
    <x v="7"/>
    <m/>
  </r>
  <r>
    <s v="1229113"/>
    <s v="IV Infusion Set Non-DEHP LF   "/>
    <s v="20Drp 116&quot;  "/>
    <s v="20/Ca   "/>
    <s v="BD"/>
    <s v="10014855A"/>
    <n v="1"/>
    <n v="2"/>
    <n v="0"/>
    <n v="0"/>
    <n v="1"/>
    <n v="0"/>
    <x v="3"/>
    <m/>
  </r>
  <r>
    <s v="6547169"/>
    <s v="Suture Vicryl Safe 3/0        "/>
    <s v="18&quot;         "/>
    <s v="12/Bx   "/>
    <s v="ETHICO"/>
    <s v="J774D"/>
    <n v="1"/>
    <n v="1"/>
    <n v="0"/>
    <n v="0"/>
    <n v="1"/>
    <n v="0"/>
    <x v="3"/>
    <m/>
  </r>
  <r>
    <s v="8905736"/>
    <s v="Versa-Pac Reusable H/C Gel Pak"/>
    <s v="5&quot;x10.5&quot;    "/>
    <s v="Ea      "/>
    <s v="CARDKN"/>
    <s v="MH73912"/>
    <n v="1"/>
    <n v="1200"/>
    <n v="0"/>
    <n v="1"/>
    <n v="0"/>
    <n v="0"/>
    <x v="8"/>
    <m/>
  </r>
  <r>
    <s v="5701181"/>
    <s v="Underpad Disposable 30x36''   "/>
    <s v="            "/>
    <s v="100/Ca  "/>
    <s v="CHAHOU"/>
    <s v="5701181"/>
    <n v="1"/>
    <n v="1"/>
    <n v="0"/>
    <n v="1"/>
    <n v="0"/>
    <n v="0"/>
    <x v="7"/>
    <m/>
  </r>
  <r>
    <s v="1155648"/>
    <s v="Pump Set Univ 2 Valves 108&quot;   "/>
    <s v="15Drop      "/>
    <s v="24/Ca   "/>
    <s v="MCGAW"/>
    <s v="362004"/>
    <n v="1"/>
    <n v="2"/>
    <n v="0"/>
    <n v="1"/>
    <n v="0"/>
    <n v="0"/>
    <x v="5"/>
    <m/>
  </r>
  <r>
    <s v="1318884"/>
    <s v="Monistat-7 Cream w/Appl       "/>
    <s v="2%          "/>
    <s v="45gm/Tb "/>
    <s v="MEDTPI"/>
    <s v="442635A2C"/>
    <n v="1"/>
    <n v="2"/>
    <n v="0"/>
    <n v="1"/>
    <n v="0"/>
    <n v="0"/>
    <x v="7"/>
    <m/>
  </r>
  <r>
    <s v="1235602"/>
    <s v="Claritin-D Allergy Tablets    "/>
    <s v="5/120mg     "/>
    <s v="20/Bx   "/>
    <s v="CARDWH"/>
    <s v="3579893"/>
    <n v="1"/>
    <n v="10"/>
    <n v="0"/>
    <n v="1"/>
    <n v="0"/>
    <n v="0"/>
    <x v="8"/>
    <m/>
  </r>
  <r>
    <s v="9007486"/>
    <s v="Suture Prolene Mono Blu C3    "/>
    <s v="4-0 18&quot;     "/>
    <s v="12/Bx   "/>
    <s v="LOOK"/>
    <s v="9007486"/>
    <n v="1"/>
    <n v="1"/>
    <n v="0"/>
    <n v="1"/>
    <n v="0"/>
    <n v="0"/>
    <x v="8"/>
    <m/>
  </r>
  <r>
    <s v="9062566"/>
    <s v="CUP HOT DIXIE PATHWAYS        "/>
    <s v="12 Oz       "/>
    <s v="25/Bx   "/>
    <s v="ODEPOT"/>
    <s v="249207"/>
    <n v="1"/>
    <n v="1"/>
    <n v="0"/>
    <n v="0"/>
    <n v="0"/>
    <n v="1"/>
    <x v="1"/>
    <m/>
  </r>
  <r>
    <s v="1234997"/>
    <s v="Aveeno Cream Anti-Itch        "/>
    <s v="4oz         "/>
    <s v="4oz/Ea  "/>
    <s v="CARDWH"/>
    <s v="1851674"/>
    <n v="1"/>
    <n v="4"/>
    <n v="0"/>
    <n v="1"/>
    <n v="0"/>
    <n v="0"/>
    <x v="7"/>
    <m/>
  </r>
  <r>
    <s v="1266024"/>
    <s v="Point Relief LidoSpot Pain Rel"/>
    <s v="4&quot;x6&quot; Patch "/>
    <s v="20/Pk   "/>
    <s v="FABENT"/>
    <s v="13-5310-20"/>
    <n v="1"/>
    <n v="1"/>
    <n v="0"/>
    <n v="0"/>
    <n v="1"/>
    <n v="0"/>
    <x v="7"/>
    <m/>
  </r>
  <r>
    <s v="3667328"/>
    <s v="Coloring Book Minnie Mouse    "/>
    <s v="2.5inx3.5in "/>
    <s v="48/Pk   "/>
    <s v="SHERMN"/>
    <s v="JV397"/>
    <n v="1"/>
    <n v="1"/>
    <n v="0"/>
    <n v="1"/>
    <n v="0"/>
    <n v="0"/>
    <x v="7"/>
    <m/>
  </r>
  <r>
    <s v="1317003"/>
    <s v="Cholestyramine Pwd Packets    "/>
    <s v="4gm         "/>
    <s v="60/Bx   "/>
    <s v="TOPRXI"/>
    <s v="01-8134"/>
    <n v="1"/>
    <n v="1"/>
    <n v="0"/>
    <n v="0"/>
    <n v="1"/>
    <n v="0"/>
    <x v="3"/>
    <m/>
  </r>
  <r>
    <s v="1212839"/>
    <s v="Vitamin B6 Tablets            "/>
    <s v="100Mg       "/>
    <s v="100/Bt  "/>
    <s v="GERIP"/>
    <s v="57896085401"/>
    <n v="1"/>
    <n v="4"/>
    <n v="0"/>
    <n v="1"/>
    <n v="0"/>
    <n v="0"/>
    <x v="7"/>
    <m/>
  </r>
  <r>
    <s v="6544964"/>
    <s v="Suture Surg Gut Chrom Bge P3  "/>
    <s v="4-0 18&quot;     "/>
    <s v="12/Bx   "/>
    <s v="ETHICO"/>
    <s v="1654G"/>
    <n v="1"/>
    <n v="1"/>
    <n v="0"/>
    <n v="1"/>
    <n v="0"/>
    <n v="0"/>
    <x v="8"/>
    <m/>
  </r>
  <r>
    <s v="1329661"/>
    <s v="Prednisone Tablets            "/>
    <s v="5mg         "/>
    <s v="1000/Bt "/>
    <s v="TEVA"/>
    <s v="00591505210"/>
    <n v="1"/>
    <n v="5"/>
    <n v="0"/>
    <n v="1"/>
    <n v="0"/>
    <n v="0"/>
    <x v="8"/>
    <m/>
  </r>
  <r>
    <s v="9015078"/>
    <s v="Oxygen Supply Tubing          "/>
    <s v="7'          "/>
    <s v="50/Ca   "/>
    <s v="RUSCH"/>
    <s v="1925"/>
    <n v="1"/>
    <n v="1"/>
    <n v="0"/>
    <n v="1"/>
    <n v="0"/>
    <n v="0"/>
    <x v="7"/>
    <m/>
  </r>
  <r>
    <s v="1268257"/>
    <s v="Stand RL f/Accutorr 3 Monitor "/>
    <s v="            "/>
    <s v="Ea      "/>
    <s v="MINDRY"/>
    <s v="045-001057-00"/>
    <n v="1"/>
    <n v="1"/>
    <n v="0"/>
    <n v="0"/>
    <n v="0"/>
    <n v="1"/>
    <x v="3"/>
    <m/>
  </r>
  <r>
    <s v="4009893"/>
    <s v="Burn Dressing Waterjel        "/>
    <s v="8&quot;x18&quot;      "/>
    <s v="Ea      "/>
    <s v="WATTEC"/>
    <s v="0818-20"/>
    <n v="1"/>
    <n v="10"/>
    <n v="0"/>
    <n v="1"/>
    <n v="0"/>
    <n v="0"/>
    <x v="7"/>
    <m/>
  </r>
  <r>
    <s v="8071505"/>
    <s v="Therm Paper Rl F/Piccolo      "/>
    <s v="Adhesbk     "/>
    <s v="1/Rl    "/>
    <s v="ABBCON"/>
    <s v="07P0407"/>
    <n v="1"/>
    <n v="30"/>
    <n v="0"/>
    <n v="1"/>
    <n v="0"/>
    <n v="0"/>
    <x v="8"/>
    <m/>
  </r>
  <r>
    <s v="7567818"/>
    <s v="Triage Parasite Panel         "/>
    <s v="            "/>
    <s v="20/Pk   "/>
    <s v="WAMPOL"/>
    <s v="96100"/>
    <n v="1"/>
    <n v="1"/>
    <n v="0"/>
    <n v="0"/>
    <n v="0"/>
    <n v="1"/>
    <x v="6"/>
    <m/>
  </r>
  <r>
    <s v="1202550"/>
    <s v="ComfortForm Wrist W/MP Block  "/>
    <s v="Large Left  "/>
    <s v="Ea      "/>
    <s v="SMTNEP"/>
    <s v="79-87467"/>
    <n v="1"/>
    <n v="10"/>
    <n v="0"/>
    <n v="1"/>
    <n v="0"/>
    <n v="0"/>
    <x v="8"/>
    <m/>
  </r>
  <r>
    <s v="1182933"/>
    <s v="Humidifier O2 6PSI Wht Cap    "/>
    <s v="Disp        "/>
    <s v="50/Ca   "/>
    <s v="CHEMET"/>
    <s v="64377"/>
    <n v="1"/>
    <n v="1"/>
    <n v="0"/>
    <n v="1"/>
    <n v="0"/>
    <n v="0"/>
    <x v="7"/>
    <m/>
  </r>
  <r>
    <s v="9878837"/>
    <s v="Vacutainer Green Top Lith Hep "/>
    <s v="3mL         "/>
    <s v="100/Pk  "/>
    <s v="BD"/>
    <s v="366667"/>
    <n v="1"/>
    <n v="1"/>
    <n v="0"/>
    <n v="1"/>
    <n v="0"/>
    <n v="0"/>
    <x v="8"/>
    <m/>
  </r>
  <r>
    <s v="9045117"/>
    <s v="Stayfree Sanitary Napkins     "/>
    <s v="            "/>
    <s v="250/Bx  "/>
    <s v="ODEPOT"/>
    <s v="533294"/>
    <n v="1"/>
    <n v="1"/>
    <n v="0"/>
    <n v="0"/>
    <n v="0"/>
    <n v="1"/>
    <x v="1"/>
    <m/>
  </r>
  <r>
    <s v="4472483"/>
    <s v="Primapore Dressing            "/>
    <s v="4&quot;x11-3/4&quot;  "/>
    <s v="200/Ca  "/>
    <s v="ABCO"/>
    <s v="66000321"/>
    <n v="1"/>
    <n v="9"/>
    <n v="0"/>
    <n v="0"/>
    <n v="1"/>
    <n v="0"/>
    <x v="3"/>
    <m/>
  </r>
  <r>
    <s v="1276343"/>
    <s v="Book Physicians' Desk Ref     "/>
    <s v="2017        "/>
    <s v="Ea      "/>
    <s v="MEDINC"/>
    <s v="2456"/>
    <n v="1"/>
    <n v="1"/>
    <n v="0"/>
    <n v="0"/>
    <n v="0"/>
    <n v="1"/>
    <x v="3"/>
    <m/>
  </r>
  <r>
    <s v="9327431"/>
    <s v="E-T Introducer w/Coude        "/>
    <s v="            "/>
    <s v="10/Pk   "/>
    <s v="SUNMD"/>
    <s v="9-0212-70"/>
    <n v="1"/>
    <n v="1"/>
    <n v="0"/>
    <n v="1"/>
    <n v="0"/>
    <n v="0"/>
    <x v="8"/>
    <m/>
  </r>
  <r>
    <s v="4032584"/>
    <s v="Needle 20x 1 1/4 Spin. Intr. 1"/>
    <s v="20Gx1.25&quot;   "/>
    <s v="100/Ca  "/>
    <s v="BD"/>
    <s v="405160"/>
    <n v="1"/>
    <n v="1"/>
    <n v="0"/>
    <n v="0"/>
    <n v="1"/>
    <n v="0"/>
    <x v="3"/>
    <m/>
  </r>
  <r>
    <s v="6703914"/>
    <s v="Support Cmpr Ank Spandex      "/>
    <s v="X-Large     "/>
    <s v="Ea      "/>
    <s v="SCOTSP"/>
    <s v="0325 XLG"/>
    <n v="1"/>
    <n v="8"/>
    <n v="0"/>
    <n v="1"/>
    <n v="0"/>
    <n v="0"/>
    <x v="7"/>
    <m/>
  </r>
  <r>
    <s v="1145715"/>
    <s v="Label May Cause Drowsiness    "/>
    <s v="            "/>
    <s v="1000/Rl "/>
    <s v="HEALOG"/>
    <s v="2001"/>
    <n v="1"/>
    <n v="2"/>
    <n v="0"/>
    <n v="0"/>
    <n v="1"/>
    <n v="0"/>
    <x v="3"/>
    <m/>
  </r>
  <r>
    <s v="1161336"/>
    <s v="Pillowcase Poly/Cotton        "/>
    <s v="42&quot;x34&quot;     "/>
    <s v="1/Dz    "/>
    <s v="ENCGRO"/>
    <s v="53765-034"/>
    <n v="1"/>
    <n v="12"/>
    <n v="0"/>
    <n v="0"/>
    <n v="1"/>
    <n v="0"/>
    <x v="3"/>
    <m/>
  </r>
  <r>
    <s v="1294646"/>
    <s v="Docusate Sodium/Senna Tablets "/>
    <s v="50mg/8.6mg  "/>
    <s v="60/Bt   "/>
    <s v="NEWIMP"/>
    <s v="SENS60"/>
    <n v="1"/>
    <n v="4"/>
    <n v="0"/>
    <n v="1"/>
    <n v="0"/>
    <n v="0"/>
    <x v="7"/>
    <m/>
  </r>
  <r>
    <s v="1315866"/>
    <s v="Allopurinol Tablets           "/>
    <s v="300mg       "/>
    <s v="500/Bt  "/>
    <s v="TOPRXI"/>
    <s v="02-2323"/>
    <n v="1"/>
    <n v="1"/>
    <n v="0"/>
    <n v="1"/>
    <n v="0"/>
    <n v="0"/>
    <x v="7"/>
    <m/>
  </r>
  <r>
    <s v="8390000"/>
    <s v="Cramp Tabs Med-First          "/>
    <s v="325/25mg    "/>
    <s v="10x10/Bx"/>
    <s v="MEDIQ"/>
    <s v="81033"/>
    <n v="1"/>
    <n v="6"/>
    <n v="0"/>
    <n v="1"/>
    <n v="0"/>
    <n v="0"/>
    <x v="7"/>
    <m/>
  </r>
  <r>
    <s v="1101881"/>
    <s v="Container Waste Hazardous     "/>
    <s v="18Gal       "/>
    <s v="5/Ca    "/>
    <s v="CARDKN"/>
    <s v="8871"/>
    <n v="1"/>
    <n v="2"/>
    <n v="0"/>
    <n v="1"/>
    <n v="0"/>
    <n v="0"/>
    <x v="7"/>
    <m/>
  </r>
  <r>
    <s v="8002990"/>
    <s v="Collar Philly 2-1/4&quot; W/Trach  "/>
    <s v="Small       "/>
    <s v="Ea      "/>
    <s v="MEDLIN"/>
    <s v="ORT12200S"/>
    <n v="1"/>
    <n v="3"/>
    <n v="0"/>
    <n v="0"/>
    <n v="1"/>
    <n v="0"/>
    <x v="3"/>
    <m/>
  </r>
  <r>
    <s v="8402389"/>
    <s v="Oximax Oxygen Sensor LF       "/>
    <s v="Adult       "/>
    <s v="Ea      "/>
    <s v="KENDAL"/>
    <s v="MAXA"/>
    <n v="1"/>
    <n v="24"/>
    <n v="1"/>
    <n v="0"/>
    <n v="0"/>
    <n v="0"/>
    <x v="8"/>
    <m/>
  </r>
  <r>
    <s v="2710037"/>
    <s v="HyperRAB Injection            "/>
    <s v="300iu/mL    "/>
    <s v="5mL/Vial"/>
    <s v="TALECR"/>
    <s v="13533031805"/>
    <n v="1"/>
    <n v="3"/>
    <n v="0"/>
    <n v="0"/>
    <n v="1"/>
    <n v="0"/>
    <x v="3"/>
    <m/>
  </r>
  <r>
    <s v="1064480"/>
    <s v="Protonix IV Vial              "/>
    <s v="40mg        "/>
    <s v="10/Bx   "/>
    <s v="UPJOHN"/>
    <s v="00008092355"/>
    <n v="1"/>
    <n v="2"/>
    <n v="1"/>
    <n v="0"/>
    <n v="0"/>
    <n v="0"/>
    <x v="8"/>
    <m/>
  </r>
  <r>
    <s v="1325687"/>
    <s v="Ampicillin/Sulbactam Inj Lyo  "/>
    <s v="3gm/Vl      "/>
    <s v="10/Bx   "/>
    <s v="SAGPHA"/>
    <s v="25021018730"/>
    <n v="1"/>
    <n v="2"/>
    <n v="1"/>
    <n v="0"/>
    <n v="0"/>
    <n v="0"/>
    <x v="8"/>
    <m/>
  </r>
  <r>
    <s v="1165257"/>
    <s v="Clotrimazole Topical Cream OTC"/>
    <s v="1%          "/>
    <s v="1oz/Tb  "/>
    <s v="TARO"/>
    <s v="51672200202"/>
    <n v="1"/>
    <n v="2"/>
    <n v="0"/>
    <n v="1"/>
    <n v="0"/>
    <n v="0"/>
    <x v="7"/>
    <m/>
  </r>
  <r>
    <s v="1237450"/>
    <s v="Injeneering Transfer Set      "/>
    <s v="            "/>
    <s v="100/Ca  "/>
    <s v="BRACCO"/>
    <s v="17349"/>
    <n v="1"/>
    <n v="1"/>
    <n v="0"/>
    <n v="0"/>
    <n v="1"/>
    <n v="0"/>
    <x v="3"/>
    <m/>
  </r>
  <r>
    <s v="9874205"/>
    <s v="Angiocath 20gx1.16            "/>
    <s v="            "/>
    <s v="50/Bx   "/>
    <s v="BD"/>
    <s v="381134"/>
    <n v="1"/>
    <n v="2"/>
    <n v="0"/>
    <n v="1"/>
    <n v="0"/>
    <n v="0"/>
    <x v="7"/>
    <m/>
  </r>
  <r>
    <s v="6240082"/>
    <s v="18 Gal Sharps Mgmt            "/>
    <s v="Mail Back   "/>
    <s v="Ea      "/>
    <s v="HEALTH"/>
    <s v="1005940"/>
    <n v="1"/>
    <n v="40"/>
    <n v="0"/>
    <n v="0"/>
    <n v="0"/>
    <n v="1"/>
    <x v="3"/>
    <m/>
  </r>
  <r>
    <s v="1249927"/>
    <s v="Juice Apple Welch's Liquid    "/>
    <s v="5.5oz       "/>
    <s v="48/Ca   "/>
    <s v="ODEPOT"/>
    <s v="987203"/>
    <n v="1"/>
    <n v="1"/>
    <n v="0"/>
    <n v="0"/>
    <n v="0"/>
    <n v="1"/>
    <x v="1"/>
    <m/>
  </r>
  <r>
    <s v="8406428"/>
    <s v="Stretch Gauze Sterile         "/>
    <s v="2&quot;          "/>
    <s v="12Rl/Bx "/>
    <s v="DUKAL"/>
    <s v="702"/>
    <n v="1"/>
    <n v="8"/>
    <n v="0"/>
    <n v="1"/>
    <n v="0"/>
    <n v="0"/>
    <x v="8"/>
    <m/>
  </r>
  <r>
    <s v="5662671"/>
    <s v="Ear Wash System Plus          "/>
    <s v="            "/>
    <s v="Ea      "/>
    <s v="WELCH"/>
    <s v="29350"/>
    <n v="1"/>
    <n v="2"/>
    <n v="0"/>
    <n v="1"/>
    <n v="0"/>
    <n v="0"/>
    <x v="8"/>
    <m/>
  </r>
  <r>
    <s v="1248497"/>
    <s v="Repellent Insect Bug-X Spray  "/>
    <s v="2oz         "/>
    <s v="24/Ca   "/>
    <s v="NSAFT"/>
    <s v="122024"/>
    <n v="1"/>
    <n v="2"/>
    <n v="0"/>
    <n v="0"/>
    <n v="1"/>
    <n v="0"/>
    <x v="3"/>
    <m/>
  </r>
  <r>
    <s v="6545351"/>
    <s v="Suture Prolene Mono Blu Sh1   "/>
    <s v="3-0 30&quot;     "/>
    <s v="36/Bx   "/>
    <s v="ETHICO"/>
    <s v="8762H"/>
    <n v="1"/>
    <n v="1"/>
    <n v="0"/>
    <n v="0"/>
    <n v="1"/>
    <n v="0"/>
    <x v="3"/>
    <m/>
  </r>
  <r>
    <s v="9878346"/>
    <s v="Syringe 3cc W/Needle LL Tip   "/>
    <s v="18gx1-1/2&quot;  "/>
    <s v="100/Bx  "/>
    <s v="BD"/>
    <s v="309580"/>
    <n v="1"/>
    <n v="1"/>
    <n v="1"/>
    <n v="0"/>
    <n v="0"/>
    <n v="0"/>
    <x v="8"/>
    <m/>
  </r>
  <r>
    <s v="1146910"/>
    <s v="Nabumetone Tablets            "/>
    <s v="750MG       "/>
    <s v="100/Bt  "/>
    <s v="TOPRXI"/>
    <s v="02-0863"/>
    <n v="1"/>
    <n v="6"/>
    <n v="1"/>
    <n v="0"/>
    <n v="0"/>
    <n v="0"/>
    <x v="7"/>
    <m/>
  </r>
  <r>
    <s v="1289976"/>
    <s v="Atorvastatin Calcium Tablets  "/>
    <s v="20mg        "/>
    <s v="90/Bt   "/>
    <s v="TOPRXI"/>
    <s v="02-11309"/>
    <n v="1"/>
    <n v="9"/>
    <n v="0"/>
    <n v="1"/>
    <n v="0"/>
    <n v="0"/>
    <x v="6"/>
    <m/>
  </r>
  <r>
    <s v="1317335"/>
    <s v="Spironolactone Tablets        "/>
    <s v="25mg        "/>
    <s v="100/Bt  "/>
    <s v="TOPRXI"/>
    <s v="02-9718"/>
    <n v="1"/>
    <n v="1"/>
    <n v="0"/>
    <n v="1"/>
    <n v="0"/>
    <n v="0"/>
    <x v="7"/>
    <m/>
  </r>
  <r>
    <s v="1046852"/>
    <s v="Potassium Chloride Inj SDV 10m"/>
    <s v="20meq       "/>
    <s v="25/Bx   "/>
    <s v="PFIZNJ"/>
    <s v="00409665106"/>
    <n v="1"/>
    <n v="1"/>
    <n v="0"/>
    <n v="1"/>
    <n v="0"/>
    <n v="0"/>
    <x v="7"/>
    <m/>
  </r>
  <r>
    <s v="1048317"/>
    <s v="Promethazine Tablets          "/>
    <s v="25mg        "/>
    <s v="100/Bt  "/>
    <s v="TEVA"/>
    <s v="00591530701"/>
    <n v="1"/>
    <n v="5"/>
    <n v="1"/>
    <n v="0"/>
    <n v="0"/>
    <n v="0"/>
    <x v="8"/>
    <m/>
  </r>
  <r>
    <s v="1267118"/>
    <s v="Hydrocortisone Ointment Rx    "/>
    <s v="1%          "/>
    <s v="1oz/Tb  "/>
    <s v="CARDGN"/>
    <s v="2146777"/>
    <n v="1"/>
    <n v="10"/>
    <n v="0"/>
    <n v="1"/>
    <n v="0"/>
    <n v="0"/>
    <x v="7"/>
    <m/>
  </r>
  <r>
    <s v="1355161"/>
    <s v="Catheter Thoracic Argyle Str  "/>
    <s v="16Frx20&quot;    "/>
    <s v="10/Ca   "/>
    <s v="CARDKN"/>
    <s v="8888570515"/>
    <n v="1"/>
    <n v="1"/>
    <n v="0"/>
    <n v="0"/>
    <n v="1"/>
    <n v="0"/>
    <x v="3"/>
    <m/>
  </r>
  <r>
    <s v="1317020"/>
    <s v="Cephalexin Capsules           "/>
    <s v="250mg       "/>
    <s v="500/Bt  "/>
    <s v="ASCLAB"/>
    <s v="67877022005"/>
    <n v="1"/>
    <n v="1"/>
    <n v="0"/>
    <n v="1"/>
    <n v="0"/>
    <n v="0"/>
    <x v="7"/>
    <m/>
  </r>
  <r>
    <s v="1187740"/>
    <s v="Atropine Sulf Inj PF Syr 10mL "/>
    <s v="0.1mg/mL    "/>
    <s v="10/Bx   "/>
    <s v="IMSCO"/>
    <s v="76329333901"/>
    <n v="1"/>
    <n v="2"/>
    <n v="1"/>
    <n v="0"/>
    <n v="0"/>
    <n v="0"/>
    <x v="8"/>
    <m/>
  </r>
  <r>
    <s v="2770069"/>
    <s v="Neomy/Poly B/HC Otic Susp     "/>
    <s v="            "/>
    <s v="10ml/Bt "/>
    <s v="CARDGN"/>
    <s v="1303957"/>
    <n v="1"/>
    <n v="30"/>
    <n v="0"/>
    <n v="1"/>
    <n v="0"/>
    <n v="0"/>
    <x v="8"/>
    <m/>
  </r>
  <r>
    <s v="1319865"/>
    <s v="Butalbital/APAP/Caffeine      "/>
    <s v="50/325/40mg "/>
    <s v="500/Bt  "/>
    <s v="LANNET"/>
    <s v="00527169505"/>
    <n v="1"/>
    <n v="4"/>
    <n v="0"/>
    <n v="1"/>
    <n v="0"/>
    <n v="0"/>
    <x v="8"/>
    <m/>
  </r>
  <r>
    <s v="1113158"/>
    <s v="BNP Cartridge I-STAT          "/>
    <s v="            "/>
    <s v="25/Bx   "/>
    <s v="ABBCON"/>
    <s v="03P9325"/>
    <n v="1"/>
    <n v="1"/>
    <n v="0"/>
    <n v="0"/>
    <n v="0"/>
    <n v="1"/>
    <x v="0"/>
    <m/>
  </r>
  <r>
    <s v="1112966"/>
    <s v="Troponin Calib Verif          "/>
    <s v="3-Levels    "/>
    <s v="3x3Vl/Bx"/>
    <s v="ABBCON"/>
    <s v="06P1712"/>
    <n v="1"/>
    <n v="1"/>
    <n v="0"/>
    <n v="1"/>
    <n v="0"/>
    <n v="0"/>
    <x v="7"/>
    <m/>
  </r>
  <r>
    <s v="1254967"/>
    <s v="Silver Sulfadiazine Cream     "/>
    <s v="1%          "/>
    <s v="85gm/Jr "/>
    <s v="TOPRXI"/>
    <s v="06-1696"/>
    <n v="1"/>
    <n v="4"/>
    <n v="0"/>
    <n v="1"/>
    <n v="0"/>
    <n v="0"/>
    <x v="8"/>
    <m/>
  </r>
  <r>
    <s v="5616446"/>
    <s v="Suture Silk Black Ds12/C-17   "/>
    <s v="6-0 18&quot;     "/>
    <s v="12/Bx   "/>
    <s v="LOOK"/>
    <s v="752B"/>
    <n v="1"/>
    <n v="1"/>
    <n v="0"/>
    <n v="1"/>
    <n v="0"/>
    <n v="0"/>
    <x v="7"/>
    <m/>
  </r>
  <r>
    <s v="3680314"/>
    <s v="Coffee GMT Caramel Vanilla    "/>
    <s v="K-Cup       "/>
    <s v="24/Bx   "/>
    <s v="KEURIG"/>
    <s v="5000202671"/>
    <n v="1"/>
    <n v="1"/>
    <n v="0"/>
    <n v="1"/>
    <n v="0"/>
    <n v="0"/>
    <x v="7"/>
    <m/>
  </r>
  <r>
    <s v="1219862"/>
    <s v="Blanket Bair Hugger Lower Body"/>
    <s v="            "/>
    <s v="10/Ca   "/>
    <s v="3MMED"/>
    <s v="42568"/>
    <n v="1"/>
    <n v="3"/>
    <n v="0"/>
    <n v="1"/>
    <n v="0"/>
    <n v="0"/>
    <x v="8"/>
    <m/>
  </r>
  <r>
    <s v="2285292"/>
    <s v="Nitropress Inj Vial           "/>
    <s v="25Mg/mL     "/>
    <s v="2mL/Vl  "/>
    <s v="CARDWH"/>
    <s v="5122858"/>
    <n v="1"/>
    <n v="5"/>
    <n v="0"/>
    <n v="1"/>
    <n v="0"/>
    <n v="0"/>
    <x v="7"/>
    <m/>
  </r>
  <r>
    <s v="8579052"/>
    <s v="Disp Mac Laryngscope Blade SS "/>
    <s v="Sz 2        "/>
    <s v="Ea      "/>
    <s v="SUNMD"/>
    <s v="5-5332-02"/>
    <n v="1"/>
    <n v="2"/>
    <n v="1"/>
    <n v="0"/>
    <n v="0"/>
    <n v="0"/>
    <x v="8"/>
    <m/>
  </r>
  <r>
    <s v="6279962"/>
    <s v="Gatorade Lemon Lime           "/>
    <s v="11.6oz      "/>
    <s v="24/Ca   "/>
    <s v="QUAKER"/>
    <s v="00901"/>
    <n v="1"/>
    <n v="1"/>
    <n v="0"/>
    <n v="1"/>
    <n v="0"/>
    <n v="0"/>
    <x v="8"/>
    <m/>
  </r>
  <r>
    <s v="3680344"/>
    <s v="Coffee GMT Roasters Variety Pk"/>
    <s v="K-Cup       "/>
    <s v="22/Bx   "/>
    <s v="KEURIG"/>
    <s v="5000053316"/>
    <n v="1"/>
    <n v="2"/>
    <n v="0"/>
    <n v="1"/>
    <n v="0"/>
    <n v="0"/>
    <x v="7"/>
    <m/>
  </r>
  <r>
    <s v="1235033"/>
    <s v="Desitin Diaper Rash Paste     "/>
    <s v="Max Streng  "/>
    <s v="4oz/Ea  "/>
    <s v="CARDWH"/>
    <s v="1171883"/>
    <n v="1"/>
    <n v="50"/>
    <n v="0"/>
    <n v="1"/>
    <n v="0"/>
    <n v="0"/>
    <x v="7"/>
    <m/>
  </r>
  <r>
    <s v="6126953"/>
    <s v="Bag Patient Belongngs w/Handle"/>
    <s v="20X18.5     "/>
    <s v="250/Ca  "/>
    <s v="DUKAL"/>
    <s v="PB01"/>
    <n v="1"/>
    <n v="1"/>
    <n v="0"/>
    <n v="1"/>
    <n v="0"/>
    <n v="0"/>
    <x v="7"/>
    <m/>
  </r>
  <r>
    <s v="3753662"/>
    <s v="Promethazine HCL Inj Amp 1mL  "/>
    <s v="25mg/mL     "/>
    <s v="25/Bx   "/>
    <s v="W-WARD"/>
    <s v="00641149535"/>
    <n v="1"/>
    <n v="1"/>
    <n v="1"/>
    <n v="0"/>
    <n v="0"/>
    <n v="0"/>
    <x v="8"/>
    <m/>
  </r>
  <r>
    <s v="1317514"/>
    <s v="Celecoxib Capsules            "/>
    <s v="100mg       "/>
    <s v="100/Bt  "/>
    <s v="CARDGN"/>
    <s v="5259866"/>
    <n v="1"/>
    <n v="4"/>
    <n v="0"/>
    <n v="1"/>
    <n v="0"/>
    <n v="0"/>
    <x v="7"/>
    <m/>
  </r>
  <r>
    <s v="1206582"/>
    <s v="IV Stand 2 Hook Steel Base    "/>
    <s v="4 Leg       "/>
    <s v="EA      "/>
    <s v="BLICK"/>
    <s v="0561305000"/>
    <n v="1"/>
    <n v="16"/>
    <n v="0"/>
    <n v="1"/>
    <n v="0"/>
    <n v="0"/>
    <x v="7"/>
    <m/>
  </r>
  <r>
    <s v="9870375"/>
    <s v="UltraThon Insect Rplnt Lotion "/>
    <s v="2oz         "/>
    <s v="Ea      "/>
    <s v="3MCONH"/>
    <s v="SRL-12"/>
    <n v="1"/>
    <n v="4"/>
    <n v="0"/>
    <n v="1"/>
    <n v="0"/>
    <n v="0"/>
    <x v="7"/>
    <m/>
  </r>
  <r>
    <s v="1335446"/>
    <s v="Dressing Hemostatic QuickClot "/>
    <s v="2x2&quot;        "/>
    <s v="10/Bx   "/>
    <s v="MEDLIN"/>
    <s v="ZME458BX"/>
    <n v="1"/>
    <n v="1"/>
    <n v="0"/>
    <n v="0"/>
    <n v="0"/>
    <n v="1"/>
    <x v="3"/>
    <m/>
  </r>
  <r>
    <s v="1173607"/>
    <s v="Sore Throat Lozenge Chry      "/>
    <s v="18 Count    "/>
    <s v="Ea      "/>
    <s v="APOMAJ"/>
    <s v="700608"/>
    <n v="1"/>
    <n v="5"/>
    <n v="0"/>
    <n v="1"/>
    <n v="0"/>
    <n v="0"/>
    <x v="7"/>
    <m/>
  </r>
  <r>
    <s v="4992182"/>
    <s v="Laryn Handle Medium           "/>
    <s v="            "/>
    <s v="Ea      "/>
    <s v="MACO"/>
    <s v="7862"/>
    <n v="1"/>
    <n v="2"/>
    <n v="0"/>
    <n v="1"/>
    <n v="0"/>
    <n v="0"/>
    <x v="8"/>
    <m/>
  </r>
  <r>
    <s v="7247173"/>
    <s v="Disp Suction Canister         "/>
    <s v="            "/>
    <s v="Ea      "/>
    <s v="REPMED"/>
    <s v="R1N1S000S"/>
    <n v="1"/>
    <n v="1"/>
    <n v="0"/>
    <n v="1"/>
    <n v="0"/>
    <n v="0"/>
    <x v="7"/>
    <m/>
  </r>
  <r>
    <s v="9550004"/>
    <s v="Isolation Station             "/>
    <s v="43x26x15    "/>
    <s v="Ea      "/>
    <s v="INNOVA"/>
    <s v="ISO ST33"/>
    <n v="1"/>
    <n v="1"/>
    <n v="0"/>
    <n v="0"/>
    <n v="0"/>
    <n v="1"/>
    <x v="3"/>
    <m/>
  </r>
  <r>
    <s v="1196893"/>
    <s v="Bags RX Hang 10.5x7.5&quot; Plastic"/>
    <s v="Clear       "/>
    <s v="10/Pk   "/>
    <s v="HEALOG"/>
    <s v="17540"/>
    <n v="1"/>
    <n v="20"/>
    <n v="0"/>
    <n v="0"/>
    <n v="1"/>
    <n v="0"/>
    <x v="3"/>
    <m/>
  </r>
  <r>
    <s v="1093019"/>
    <s v="Isovue 300                    "/>
    <s v="100mL Bt    "/>
    <s v="10Bt/Ca "/>
    <s v="BRACCO"/>
    <s v="131535"/>
    <n v="1"/>
    <n v="3"/>
    <n v="1"/>
    <n v="0"/>
    <n v="0"/>
    <n v="0"/>
    <x v="8"/>
    <m/>
  </r>
  <r>
    <s v="1102359"/>
    <s v="Israeli Emerg Bandage w/Slider"/>
    <s v="6&quot;          "/>
    <s v="Ea      "/>
    <s v="MOTMED"/>
    <s v="05132"/>
    <n v="1"/>
    <n v="25"/>
    <n v="0"/>
    <n v="1"/>
    <n v="0"/>
    <n v="0"/>
    <x v="7"/>
    <m/>
  </r>
  <r>
    <s v="1093061"/>
    <s v="Isovue 370 76%                "/>
    <s v="100mL Bt    "/>
    <s v="10Bt/Ca "/>
    <s v="BRACCO"/>
    <s v="131635"/>
    <n v="1"/>
    <n v="3"/>
    <n v="1"/>
    <n v="0"/>
    <n v="0"/>
    <n v="0"/>
    <x v="8"/>
    <m/>
  </r>
  <r>
    <s v="2283377"/>
    <s v="Biltricide Tabs               "/>
    <s v="600mg       "/>
    <s v="6/Pk    "/>
    <s v="CARDWH"/>
    <s v="4490173"/>
    <n v="1"/>
    <n v="1"/>
    <n v="0"/>
    <n v="0"/>
    <n v="1"/>
    <n v="0"/>
    <x v="3"/>
    <m/>
  </r>
  <r>
    <s v="3950255"/>
    <s v="Aveeno Baby Daily Lotion FF   "/>
    <s v="            "/>
    <s v="8oz/Tb  "/>
    <s v="WARNLB"/>
    <s v="111651700"/>
    <n v="1"/>
    <n v="5"/>
    <n v="0"/>
    <n v="1"/>
    <n v="0"/>
    <n v="0"/>
    <x v="7"/>
    <m/>
  </r>
  <r>
    <s v="9063783"/>
    <s v="Toner Cartridge HP 83A Black  "/>
    <s v="CF283A      "/>
    <s v="Ea      "/>
    <s v="ODEPOT"/>
    <s v="287444"/>
    <n v="1"/>
    <n v="5"/>
    <n v="0"/>
    <n v="0"/>
    <n v="0"/>
    <n v="1"/>
    <x v="1"/>
    <m/>
  </r>
  <r>
    <s v="3750168"/>
    <s v="Dexamethasone Sodphos SDV     "/>
    <s v="4mg/ml      "/>
    <s v="25x1ml  "/>
    <s v="AMEPHA"/>
    <s v="63323016501"/>
    <n v="1"/>
    <n v="3"/>
    <n v="1"/>
    <n v="0"/>
    <n v="0"/>
    <n v="0"/>
    <x v="8"/>
    <m/>
  </r>
  <r>
    <s v="2283216"/>
    <s v="Flovent HFA Aero Inhaler      "/>
    <s v="110mcg      "/>
    <s v="12gm/Bt "/>
    <s v="CARDZB"/>
    <s v="3947660"/>
    <n v="1"/>
    <n v="10"/>
    <n v="1"/>
    <n v="0"/>
    <n v="0"/>
    <n v="0"/>
    <x v="7"/>
    <m/>
  </r>
  <r>
    <s v="1047055"/>
    <s v="Furosemide Inj Ansyr Syr 4ml  "/>
    <s v="10mg/ml     "/>
    <s v="10/Bx   "/>
    <s v="PFIZNJ"/>
    <s v="00409963104"/>
    <n v="1"/>
    <n v="4"/>
    <n v="0"/>
    <n v="1"/>
    <n v="0"/>
    <n v="0"/>
    <x v="7"/>
    <m/>
  </r>
  <r>
    <s v="8364737"/>
    <s v="Ph Paper                      "/>
    <s v="1-12        "/>
    <s v="1/RL    "/>
    <s v="TROY"/>
    <s v="14853150N"/>
    <n v="1"/>
    <n v="2"/>
    <n v="0"/>
    <n v="1"/>
    <n v="0"/>
    <n v="0"/>
    <x v="7"/>
    <m/>
  </r>
  <r>
    <s v="7280919"/>
    <s v="System One Bulb- MEDILL       "/>
    <s v="            "/>
    <s v="Ea      "/>
    <s v="ABCO"/>
    <s v="BV-0003042"/>
    <n v="1"/>
    <n v="2"/>
    <n v="0"/>
    <n v="0"/>
    <n v="1"/>
    <n v="0"/>
    <x v="3"/>
    <m/>
  </r>
  <r>
    <s v="1104900"/>
    <s v="Post-Op Shoe Flexible Sole    "/>
    <s v="Female Med  "/>
    <s v="Ea      "/>
    <s v="OPTINT"/>
    <s v="394-FEMALE-M"/>
    <n v="1"/>
    <n v="5"/>
    <n v="0"/>
    <n v="0"/>
    <n v="0"/>
    <n v="1"/>
    <x v="3"/>
    <m/>
  </r>
  <r>
    <s v="1336668"/>
    <s v="Juice Cranbrry Cocktl Ocn Spry"/>
    <s v="4 Oz        "/>
    <s v="48/Ca   "/>
    <s v="ODEPOT"/>
    <s v="8209946"/>
    <n v="1"/>
    <n v="1"/>
    <n v="0"/>
    <n v="0"/>
    <n v="0"/>
    <n v="1"/>
    <x v="1"/>
    <m/>
  </r>
  <r>
    <s v="1192493"/>
    <s v="Isentress Tablets             "/>
    <s v="400Mg       "/>
    <s v="60/Bt   "/>
    <s v="MERCSD"/>
    <s v="022761"/>
    <n v="1"/>
    <n v="1"/>
    <n v="0"/>
    <n v="0"/>
    <n v="1"/>
    <n v="0"/>
    <x v="3"/>
    <m/>
  </r>
  <r>
    <s v="1336171"/>
    <s v="Circuit Breathing J 22mm      "/>
    <s v="            "/>
    <s v="10/Ca   "/>
    <s v="KENDAL"/>
    <s v="BCD43811P"/>
    <n v="1"/>
    <n v="1"/>
    <n v="0"/>
    <n v="0"/>
    <n v="1"/>
    <n v="0"/>
    <x v="3"/>
    <m/>
  </r>
  <r>
    <s v="9052929"/>
    <s v="Cup Hot Od 16oz               "/>
    <s v="            "/>
    <s v="50/Pk   "/>
    <s v="ODEPOT"/>
    <s v="426225"/>
    <n v="1"/>
    <n v="1"/>
    <n v="0"/>
    <n v="0"/>
    <n v="0"/>
    <n v="1"/>
    <x v="1"/>
    <m/>
  </r>
  <r>
    <s v="1182593"/>
    <s v="Protexis Latex Micro Glove PF "/>
    <s v="Sz 7.5 Brown"/>
    <s v="50/Bx   "/>
    <s v="ALLEG"/>
    <s v="2D72NT75X"/>
    <n v="1"/>
    <n v="1"/>
    <n v="0"/>
    <n v="1"/>
    <n v="0"/>
    <n v="0"/>
    <x v="8"/>
    <m/>
  </r>
  <r>
    <s v="1021323"/>
    <s v="Metal Applicator 6&quot;           "/>
    <s v="SZ 0        "/>
    <s v="EA      "/>
    <s v="ABCO"/>
    <s v="GL230"/>
    <n v="1"/>
    <n v="4"/>
    <n v="0"/>
    <n v="1"/>
    <n v="0"/>
    <n v="0"/>
    <x v="8"/>
    <m/>
  </r>
  <r>
    <s v="1191716"/>
    <s v="Dextrose Inj Luer Syringe 50mL"/>
    <s v="50%         "/>
    <s v="10/Bx   "/>
    <s v="IMSCO"/>
    <s v="76329330101"/>
    <n v="1"/>
    <n v="4"/>
    <n v="1"/>
    <n v="0"/>
    <n v="0"/>
    <n v="0"/>
    <x v="8"/>
    <m/>
  </r>
  <r>
    <s v="1104902"/>
    <s v="Post-Op Shoe Flexible Sole    "/>
    <s v="Male LG     "/>
    <s v="Ea      "/>
    <s v="OPTINT"/>
    <s v="394-MALE-L"/>
    <n v="1"/>
    <n v="7"/>
    <n v="0"/>
    <n v="0"/>
    <n v="0"/>
    <n v="1"/>
    <x v="3"/>
    <m/>
  </r>
  <r>
    <s v="9643046"/>
    <s v="Support Knee Blk Neo          "/>
    <s v="large       "/>
    <s v="Ea      "/>
    <s v="SMTNEP"/>
    <s v="79-82757"/>
    <n v="1"/>
    <n v="15"/>
    <n v="1"/>
    <n v="0"/>
    <n v="0"/>
    <n v="0"/>
    <x v="8"/>
    <m/>
  </r>
  <r>
    <s v="7472177"/>
    <s v="Control N Hemochron Citrate   "/>
    <s v="            "/>
    <s v="15Vl/Bx "/>
    <s v="WERFEN"/>
    <s v="000DCJCPT-N"/>
    <n v="1"/>
    <n v="1"/>
    <n v="0"/>
    <n v="0"/>
    <n v="0"/>
    <n v="1"/>
    <x v="7"/>
    <m/>
  </r>
  <r>
    <s v="1291944"/>
    <s v="Lisinopril Tablets            "/>
    <s v="10mg        "/>
    <s v="1000/Bt "/>
    <s v="CAPDRG"/>
    <s v="43547035311"/>
    <n v="1"/>
    <n v="5"/>
    <n v="0"/>
    <n v="1"/>
    <n v="0"/>
    <n v="0"/>
    <x v="8"/>
    <m/>
  </r>
  <r>
    <s v="1271272"/>
    <s v="Bandage First Aid Adh Sheer   "/>
    <s v="Asst Pk     "/>
    <s v="60/Bx   "/>
    <s v="DUKAL"/>
    <s v="1250033"/>
    <n v="1"/>
    <n v="24"/>
    <n v="0"/>
    <n v="1"/>
    <n v="0"/>
    <n v="0"/>
    <x v="7"/>
    <m/>
  </r>
  <r>
    <s v="1118504"/>
    <s v="Dopamine HCL in 5%Dex Sol IV  "/>
    <s v="12x250ml Bg "/>
    <s v="12Bg/Ca "/>
    <s v="PFIZNJ"/>
    <s v="00409780922"/>
    <n v="1"/>
    <n v="2"/>
    <n v="0"/>
    <n v="0"/>
    <n v="1"/>
    <n v="0"/>
    <x v="0"/>
    <m/>
  </r>
  <r>
    <s v="1313954"/>
    <s v="Advair Disk Inhaler 500       "/>
    <s v="50mcg       "/>
    <s v="Ea      "/>
    <s v="CARDWH"/>
    <s v="3163243"/>
    <n v="1"/>
    <n v="6"/>
    <n v="0"/>
    <n v="0"/>
    <n v="1"/>
    <n v="0"/>
    <x v="6"/>
    <m/>
  </r>
  <r>
    <s v="9051546"/>
    <s v="Notes Post-It Pop-Up Ss 1     "/>
    <s v="            "/>
    <s v="12/Pk   "/>
    <s v="ODEPOT"/>
    <s v="432479"/>
    <n v="1"/>
    <n v="1"/>
    <n v="0"/>
    <n v="0"/>
    <n v="0"/>
    <n v="1"/>
    <x v="1"/>
    <m/>
  </r>
  <r>
    <s v="1295086"/>
    <s v="Cup Plastic Translucent       "/>
    <s v="16oz        "/>
    <s v="1000/Ca "/>
    <s v="STRPAR"/>
    <s v="SOLOY16T"/>
    <n v="1"/>
    <n v="1"/>
    <n v="0"/>
    <n v="0"/>
    <n v="0"/>
    <n v="1"/>
    <x v="3"/>
    <m/>
  </r>
  <r>
    <s v="1043558"/>
    <s v="Support Knee Blk Neo          "/>
    <s v="XX-LARGE    "/>
    <s v="Ea      "/>
    <s v="SMTNEP"/>
    <s v="79-82759"/>
    <n v="1"/>
    <n v="18"/>
    <n v="0"/>
    <n v="0"/>
    <n v="1"/>
    <n v="0"/>
    <x v="3"/>
    <m/>
  </r>
  <r>
    <s v="1316930"/>
    <s v="Omeprazole DR Capsules        "/>
    <s v="20mg        "/>
    <s v="30/Bt   "/>
    <s v="CARDGN"/>
    <s v="5108147"/>
    <n v="1"/>
    <n v="20"/>
    <n v="0"/>
    <n v="1"/>
    <n v="0"/>
    <n v="0"/>
    <x v="7"/>
    <m/>
  </r>
  <r>
    <s v="1178514"/>
    <s v="Secondary Admin Set Male LL   "/>
    <s v="20 Drop 37&quot; "/>
    <s v="30/Ca   "/>
    <s v="BD"/>
    <s v="C70101"/>
    <n v="1"/>
    <n v="1"/>
    <n v="0"/>
    <n v="0"/>
    <n v="1"/>
    <n v="0"/>
    <x v="3"/>
    <m/>
  </r>
  <r>
    <s v="6549735"/>
    <s v="Suture Surg Gut Chrom Bge Sh1 "/>
    <s v="3-0 27&quot;     "/>
    <s v="36/Bx   "/>
    <s v="ETHICO"/>
    <s v="G182H"/>
    <n v="1"/>
    <n v="1"/>
    <n v="0"/>
    <n v="1"/>
    <n v="0"/>
    <n v="0"/>
    <x v="7"/>
    <m/>
  </r>
  <r>
    <s v="1258084"/>
    <s v="Walker Air Closed Low BLK&amp;BL  "/>
    <s v="Xsmall      "/>
    <s v="Ea      "/>
    <s v="SMINEP"/>
    <s v="7627600"/>
    <n v="1"/>
    <n v="5"/>
    <n v="0"/>
    <n v="0"/>
    <n v="1"/>
    <n v="0"/>
    <x v="3"/>
    <m/>
  </r>
  <r>
    <s v="1266580"/>
    <s v="Boot Comfy Adult              "/>
    <s v="            "/>
    <s v="Ea      "/>
    <s v="FABENT"/>
    <s v="24-2295"/>
    <n v="1"/>
    <n v="4"/>
    <n v="0"/>
    <n v="0"/>
    <n v="1"/>
    <n v="0"/>
    <x v="3"/>
    <m/>
  </r>
  <r>
    <s v="7978999"/>
    <s v="Tray Tote Phlebotomy w/TbeHdr "/>
    <s v="Blue        "/>
    <s v="Ea      "/>
    <s v="PHLEB"/>
    <s v="10464"/>
    <n v="1"/>
    <n v="1"/>
    <n v="0"/>
    <n v="0"/>
    <n v="1"/>
    <n v="0"/>
    <x v="3"/>
    <m/>
  </r>
  <r>
    <s v="1099162"/>
    <s v="EKG Paper                     "/>
    <s v="            "/>
    <s v="10/Bx   "/>
    <s v="NIHKOB"/>
    <s v="PA9000Z"/>
    <n v="1"/>
    <n v="1"/>
    <n v="0"/>
    <n v="1"/>
    <n v="0"/>
    <n v="0"/>
    <x v="7"/>
    <m/>
  </r>
  <r>
    <s v="1254918"/>
    <s v="Benzonatate Capsules          "/>
    <s v="100mg       "/>
    <s v="100/Bt  "/>
    <s v="ZYDPHA"/>
    <s v="68382024701"/>
    <n v="1"/>
    <n v="5"/>
    <n v="0"/>
    <n v="1"/>
    <n v="0"/>
    <n v="0"/>
    <x v="6"/>
    <m/>
  </r>
  <r>
    <s v="1315049"/>
    <s v="Hydroxyzine HCL Tablets       "/>
    <s v="50mg        "/>
    <s v="100/Bt  "/>
    <s v="TEVA"/>
    <s v="00093506201"/>
    <n v="1"/>
    <n v="4"/>
    <n v="1"/>
    <n v="0"/>
    <n v="0"/>
    <n v="0"/>
    <x v="8"/>
    <m/>
  </r>
  <r>
    <s v="1212456"/>
    <s v="Gel Calgonate 25g Tube        "/>
    <s v="2.5%        "/>
    <s v="25g/Tb  "/>
    <s v="MEDIQ"/>
    <s v="55101"/>
    <n v="1"/>
    <n v="8"/>
    <n v="0"/>
    <n v="1"/>
    <n v="0"/>
    <n v="0"/>
    <x v="8"/>
    <m/>
  </r>
  <r>
    <s v="1212322"/>
    <s v="Tip Cautery DCLT Loop         "/>
    <s v="Disposable  "/>
    <s v="10/Bx   "/>
    <s v="ACUDE"/>
    <s v="DCLT"/>
    <n v="1"/>
    <n v="1"/>
    <n v="0"/>
    <n v="0"/>
    <n v="1"/>
    <n v="0"/>
    <x v="3"/>
    <m/>
  </r>
  <r>
    <s v="1014066"/>
    <s v="Biogel Sensor Glove PF Ltx Srg"/>
    <s v="Size 6.5    "/>
    <s v="50Pr/Bx "/>
    <s v="ABCO"/>
    <s v="30665"/>
    <n v="1"/>
    <n v="8"/>
    <n v="1"/>
    <n v="0"/>
    <n v="0"/>
    <n v="0"/>
    <x v="7"/>
    <m/>
  </r>
  <r>
    <s v="4195166"/>
    <s v="Sample Line f/CO2 8'          "/>
    <s v="            "/>
    <s v="25/Bx   "/>
    <s v="CRITEC"/>
    <s v="625N"/>
    <n v="1"/>
    <n v="1"/>
    <n v="0"/>
    <n v="0"/>
    <n v="1"/>
    <n v="0"/>
    <x v="3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3"/>
    <m/>
  </r>
  <r>
    <s v="1145699"/>
    <s v="Wristband ShortStay Adult     "/>
    <s v="White       "/>
    <s v="1000/Bx "/>
    <s v="PREDYN"/>
    <s v="3005-11-PDR"/>
    <n v="1"/>
    <n v="4"/>
    <n v="0"/>
    <n v="1"/>
    <n v="0"/>
    <n v="0"/>
    <x v="8"/>
    <m/>
  </r>
  <r>
    <s v="1255052"/>
    <s v="Cerebyx Sod Inj Solution 10mL "/>
    <s v="50mg/mL     "/>
    <s v="10Vl/Bx "/>
    <s v="PFIINJ"/>
    <s v="00069600121"/>
    <n v="1"/>
    <n v="1"/>
    <n v="0"/>
    <n v="0"/>
    <n v="1"/>
    <n v="0"/>
    <x v="3"/>
    <m/>
  </r>
  <r>
    <s v="9004436"/>
    <s v="Maxi-Gard Protect Eyewr ClrLns"/>
    <s v="Black       "/>
    <s v="Ea      "/>
    <s v="AAIFOS"/>
    <s v="HS4683018"/>
    <n v="1"/>
    <n v="120"/>
    <n v="0"/>
    <n v="1"/>
    <n v="0"/>
    <n v="0"/>
    <x v="8"/>
    <m/>
  </r>
  <r>
    <s v="3287428"/>
    <s v="Mask Pocket w/1-Way Valve     "/>
    <s v="Polybag     "/>
    <s v="10/Pk   "/>
    <s v="LAERP"/>
    <s v="82000633"/>
    <n v="1"/>
    <n v="1"/>
    <n v="0"/>
    <n v="0"/>
    <n v="1"/>
    <n v="0"/>
    <x v="3"/>
    <m/>
  </r>
  <r>
    <s v="1316157"/>
    <s v="Citalopram Hydrobromide Tablet"/>
    <s v="40mg        "/>
    <s v="100/Bt  "/>
    <s v="TOPRXI"/>
    <s v="02-11093"/>
    <n v="1"/>
    <n v="4"/>
    <n v="0"/>
    <n v="1"/>
    <n v="0"/>
    <n v="0"/>
    <x v="8"/>
    <m/>
  </r>
  <r>
    <s v="1025535"/>
    <s v="Loperamide HCL Oral Solution  "/>
    <s v="1mg/5mL     "/>
    <s v="4oz/Bt  "/>
    <s v="AKORN"/>
    <s v="50383061804"/>
    <n v="1"/>
    <n v="40"/>
    <n v="0"/>
    <n v="1"/>
    <n v="0"/>
    <n v="0"/>
    <x v="6"/>
    <m/>
  </r>
  <r>
    <s v="1296652"/>
    <s v="Levothyroxine Sodium Tablets  "/>
    <s v="100mcg      "/>
    <s v="100/Bt  "/>
    <s v="CAPDRG"/>
    <s v="999372"/>
    <n v="1"/>
    <n v="1"/>
    <n v="0"/>
    <n v="1"/>
    <n v="0"/>
    <n v="0"/>
    <x v="6"/>
    <m/>
  </r>
  <r>
    <s v="1310385"/>
    <s v="Holders Speculum              "/>
    <s v="            "/>
    <s v="Ea      "/>
    <s v="MIDMAK"/>
    <s v="B-000-11-149-166"/>
    <n v="1"/>
    <n v="1"/>
    <n v="0"/>
    <n v="0"/>
    <n v="0"/>
    <n v="1"/>
    <x v="3"/>
    <m/>
  </r>
  <r>
    <s v="1228550"/>
    <s v="Rock-It Rocker 30 Place       "/>
    <s v="220V        "/>
    <s v="Ea      "/>
    <s v="UNICO"/>
    <s v="LTTR200D-E"/>
    <n v="1"/>
    <n v="1"/>
    <n v="0"/>
    <n v="0"/>
    <n v="0"/>
    <n v="1"/>
    <x v="3"/>
    <m/>
  </r>
  <r>
    <s v="9536670"/>
    <s v="Mirror Only Miltex Label      "/>
    <s v="Fs/Ss 4     "/>
    <s v="12/Bx   "/>
    <s v="MILTEX"/>
    <s v="67-698/4"/>
    <n v="1"/>
    <n v="2"/>
    <n v="0"/>
    <n v="0"/>
    <n v="0"/>
    <n v="1"/>
    <x v="3"/>
    <m/>
  </r>
  <r>
    <s v="1325984"/>
    <s v="Triamcinolone Acetonide Cream "/>
    <s v="0.1%        "/>
    <s v="30gm/Tb "/>
    <s v="ASCLAB"/>
    <s v="67877025130"/>
    <n v="1"/>
    <n v="8"/>
    <n v="0"/>
    <n v="1"/>
    <n v="0"/>
    <n v="0"/>
    <x v="7"/>
    <m/>
  </r>
  <r>
    <s v="4991850"/>
    <s v="Forcep Magill Adult           "/>
    <s v="            "/>
    <s v="Ea      "/>
    <s v="MAGMED"/>
    <s v="10-2760"/>
    <n v="1"/>
    <n v="3"/>
    <n v="0"/>
    <n v="1"/>
    <n v="0"/>
    <n v="0"/>
    <x v="8"/>
    <m/>
  </r>
  <r>
    <s v="2770923"/>
    <s v="Indomethacin Capsules         "/>
    <s v="25mg        "/>
    <s v="100/Bt  "/>
    <s v="CARDGN"/>
    <s v="4383113"/>
    <n v="1"/>
    <n v="4"/>
    <n v="0"/>
    <n v="1"/>
    <n v="0"/>
    <n v="0"/>
    <x v="7"/>
    <m/>
  </r>
  <r>
    <s v="1154865"/>
    <s v="Drug Screen Key Cup COC/THC   "/>
    <s v="OPI/AMP/mAMP"/>
    <s v="25/Bx   "/>
    <s v="INSTEC"/>
    <s v="DUD-157-012-019"/>
    <n v="1"/>
    <n v="60"/>
    <n v="0"/>
    <n v="0"/>
    <n v="0"/>
    <n v="1"/>
    <x v="3"/>
    <m/>
  </r>
  <r>
    <s v="1253269"/>
    <s v="Fexofenadine HCL Tablets      "/>
    <s v="60mg        "/>
    <s v="100/Bt  "/>
    <s v="CLAY"/>
    <s v="45802042578"/>
    <n v="1"/>
    <n v="3"/>
    <n v="0"/>
    <n v="1"/>
    <n v="0"/>
    <n v="0"/>
    <x v="7"/>
    <m/>
  </r>
  <r>
    <s v="1291306"/>
    <s v="Label Beyond Use Date         "/>
    <s v="            "/>
    <s v="1000/Pk "/>
    <s v="HEALOG"/>
    <s v="2472"/>
    <n v="1"/>
    <n v="4"/>
    <n v="0"/>
    <n v="0"/>
    <n v="1"/>
    <n v="0"/>
    <x v="3"/>
    <m/>
  </r>
  <r>
    <s v="1314949"/>
    <s v="Meclizine HCl Chewable Tablets"/>
    <s v="25mg        "/>
    <s v="100/Bt  "/>
    <s v="GEMPHA"/>
    <s v="51645099401"/>
    <n v="1"/>
    <n v="6"/>
    <n v="0"/>
    <n v="1"/>
    <n v="0"/>
    <n v="0"/>
    <x v="7"/>
    <m/>
  </r>
  <r>
    <s v="1705674"/>
    <s v="Brace Ortho Airform Ank Plstc "/>
    <s v="White Uni Sz"/>
    <s v="Ea      "/>
    <s v="ROYMED"/>
    <s v="80250"/>
    <n v="1"/>
    <n v="5"/>
    <n v="0"/>
    <n v="1"/>
    <n v="0"/>
    <n v="0"/>
    <x v="7"/>
    <m/>
  </r>
  <r>
    <s v="1022274"/>
    <s v="Splint Canvas Cock-up         "/>
    <s v="LRG/LFT     "/>
    <s v="EA      "/>
    <s v="SCOTSP"/>
    <s v="3957-L-LG"/>
    <n v="1"/>
    <n v="4"/>
    <n v="0"/>
    <n v="0"/>
    <n v="1"/>
    <n v="0"/>
    <x v="7"/>
    <m/>
  </r>
  <r>
    <s v="2881652"/>
    <s v="Reuse Gel Pk Ins Large        "/>
    <s v="6x9&quot;        "/>
    <s v="24/Ca   "/>
    <s v="ALLEG"/>
    <s v="80104"/>
    <n v="1"/>
    <n v="10"/>
    <n v="0"/>
    <n v="1"/>
    <n v="0"/>
    <n v="0"/>
    <x v="8"/>
    <m/>
  </r>
  <r>
    <s v="3822189"/>
    <s v="Citrace APTT Hemochron        "/>
    <s v="            "/>
    <s v="45/Bx   "/>
    <s v="WERFEN"/>
    <s v="J103C"/>
    <n v="1"/>
    <n v="2"/>
    <n v="0"/>
    <n v="0"/>
    <n v="0"/>
    <n v="1"/>
    <x v="3"/>
    <m/>
  </r>
  <r>
    <s v="6544901"/>
    <s v="Suture Sutupak P-H Silk Blk   "/>
    <s v="0 6-30&quot;     "/>
    <s v="36/Bx   "/>
    <s v="ETHICO"/>
    <s v="A306H"/>
    <n v="1"/>
    <n v="1"/>
    <n v="0"/>
    <n v="0"/>
    <n v="0"/>
    <n v="1"/>
    <x v="3"/>
    <m/>
  </r>
  <r>
    <s v="1319591"/>
    <s v="Atovaquone/Proguanil Tab UD   "/>
    <s v="250mg/100mg "/>
    <s v="24/Pk   "/>
    <s v="TOPRXI"/>
    <s v="02-8378"/>
    <n v="1"/>
    <n v="3"/>
    <n v="0"/>
    <n v="1"/>
    <n v="0"/>
    <n v="0"/>
    <x v="7"/>
    <m/>
  </r>
  <r>
    <s v="1202341"/>
    <s v="Immobilizer Knee Patella Strap"/>
    <s v="18&quot;Large    "/>
    <s v="Ea      "/>
    <s v="TROY"/>
    <s v="0814-2444"/>
    <n v="1"/>
    <n v="1"/>
    <n v="0"/>
    <n v="0"/>
    <n v="0"/>
    <n v="1"/>
    <x v="3"/>
    <m/>
  </r>
  <r>
    <s v="1276634"/>
    <s v="Vecuronium Brom Inj SDV 20mL  "/>
    <s v="20mg/Vl     "/>
    <s v="10/Pk   "/>
    <s v="AMEPHA"/>
    <s v="63323078220"/>
    <n v="1"/>
    <n v="1"/>
    <n v="0"/>
    <n v="1"/>
    <n v="0"/>
    <n v="0"/>
    <x v="6"/>
    <m/>
  </r>
  <r>
    <s v="6190026"/>
    <s v="Aneroid Handheld              "/>
    <s v="Child       "/>
    <s v="Ea      "/>
    <s v="MEDLIN"/>
    <s v="MDS9387LF"/>
    <n v="1"/>
    <n v="1"/>
    <n v="0"/>
    <n v="0"/>
    <n v="1"/>
    <n v="0"/>
    <x v="3"/>
    <m/>
  </r>
  <r>
    <s v="2480676"/>
    <s v="Dexamethasone Sod Inj MDV N-R "/>
    <s v="4mg/mL      "/>
    <s v="5mL/Vl  "/>
    <s v="GIVREP"/>
    <s v="67457042254"/>
    <n v="1"/>
    <n v="22"/>
    <n v="1"/>
    <n v="0"/>
    <n v="0"/>
    <n v="0"/>
    <x v="5"/>
    <m/>
  </r>
  <r>
    <s v="1290924"/>
    <s v="Dopamine 5% Dextrose 250ml    "/>
    <s v="400mg       "/>
    <s v="18/Ca   "/>
    <s v="TRAVOL"/>
    <s v="2B0842"/>
    <n v="1"/>
    <n v="1"/>
    <n v="0"/>
    <n v="1"/>
    <n v="0"/>
    <n v="0"/>
    <x v="8"/>
    <m/>
  </r>
  <r>
    <s v="7775152"/>
    <s v="Stapler Precise Pgx 35 Count  "/>
    <s v="Wide Pistol "/>
    <s v="6/Bx    "/>
    <s v="3MMED"/>
    <s v="PGX-35W"/>
    <n v="1"/>
    <n v="1"/>
    <n v="0"/>
    <n v="1"/>
    <n v="0"/>
    <n v="0"/>
    <x v="8"/>
    <m/>
  </r>
  <r>
    <s v="1270937"/>
    <s v="Stopain Clinical Gel 5gr Disp "/>
    <s v="            "/>
    <s v="100/Bx  "/>
    <s v="TROYHE"/>
    <s v="N975-05"/>
    <n v="1"/>
    <n v="3"/>
    <n v="0"/>
    <n v="1"/>
    <n v="0"/>
    <n v="0"/>
    <x v="7"/>
    <m/>
  </r>
  <r>
    <s v="8910029"/>
    <s v="Accu-Chek Performa Prof Meter "/>
    <s v="            "/>
    <s v="Ea      "/>
    <s v="BIODYN"/>
    <s v="05959551001"/>
    <n v="1"/>
    <n v="1"/>
    <n v="0"/>
    <n v="1"/>
    <n v="0"/>
    <n v="0"/>
    <x v="6"/>
    <m/>
  </r>
  <r>
    <s v="3782060"/>
    <s v="Magill Forcep                 "/>
    <s v="10&quot;         "/>
    <s v="Ea      "/>
    <s v="CHANBY"/>
    <s v="CH 339"/>
    <n v="1"/>
    <n v="3"/>
    <n v="0"/>
    <n v="1"/>
    <n v="0"/>
    <n v="0"/>
    <x v="7"/>
    <m/>
  </r>
  <r>
    <s v="3965636"/>
    <s v="Phenytoin Sodium Inj Vial 5ml "/>
    <s v="250mg/ml    "/>
    <s v="25/Bx   "/>
    <s v="W-WARD"/>
    <s v="00641255545"/>
    <n v="1"/>
    <n v="1"/>
    <n v="0"/>
    <n v="1"/>
    <n v="0"/>
    <n v="0"/>
    <x v="7"/>
    <m/>
  </r>
  <r>
    <s v="1471083"/>
    <s v="Diastix Strips #2803          "/>
    <s v="            "/>
    <s v="100/Bt  "/>
    <s v="ASCCIA"/>
    <s v="2803"/>
    <n v="1"/>
    <n v="2"/>
    <n v="1"/>
    <n v="0"/>
    <n v="0"/>
    <n v="0"/>
    <x v="8"/>
    <m/>
  </r>
  <r>
    <s v="1332060"/>
    <s v="Vancomycin HCl Capsules UD    "/>
    <s v="125mg       "/>
    <s v="20UD/Bx "/>
    <s v="TOPRXI"/>
    <s v="02-10098"/>
    <n v="1"/>
    <n v="10"/>
    <n v="0"/>
    <n v="0"/>
    <n v="1"/>
    <n v="0"/>
    <x v="3"/>
    <m/>
  </r>
  <r>
    <s v="1236682"/>
    <s v="Creamer Org Nestle Coffe Mate "/>
    <s v="0.38oz      "/>
    <s v="180/Bx  "/>
    <s v="ODEPOT"/>
    <s v="906212"/>
    <n v="1"/>
    <n v="1"/>
    <n v="0"/>
    <n v="0"/>
    <n v="0"/>
    <n v="1"/>
    <x v="1"/>
    <m/>
  </r>
  <r>
    <s v="1158455"/>
    <s v="SmartSite Gravity Set         "/>
    <s v="20-Drop     "/>
    <s v="100/Ca  "/>
    <s v="BD"/>
    <s v="42273E"/>
    <n v="1"/>
    <n v="2"/>
    <n v="0"/>
    <n v="0"/>
    <n v="1"/>
    <n v="0"/>
    <x v="3"/>
    <m/>
  </r>
  <r>
    <s v="9007027"/>
    <s v="Electrode Tab Resting HSI     "/>
    <s v="            "/>
    <s v="100/Pk  "/>
    <s v="CARDKN"/>
    <s v="900-7027-"/>
    <n v="1"/>
    <n v="40"/>
    <n v="0"/>
    <n v="1"/>
    <n v="0"/>
    <n v="0"/>
    <x v="6"/>
    <m/>
  </r>
  <r>
    <s v="1255056"/>
    <s v="Benzonatate Capsules          "/>
    <s v="200mg       "/>
    <s v="100/Bt  "/>
    <s v="TAGPHA"/>
    <s v="51224000150"/>
    <n v="1"/>
    <n v="3"/>
    <n v="0"/>
    <n v="1"/>
    <n v="0"/>
    <n v="0"/>
    <x v="6"/>
    <m/>
  </r>
  <r>
    <s v="1239800"/>
    <s v="Ferrous Sulfate Tablets       "/>
    <s v="325mg       "/>
    <s v="100/Pk  "/>
    <s v="GERIP"/>
    <s v="70301BGCP"/>
    <n v="1"/>
    <n v="6"/>
    <n v="0"/>
    <n v="1"/>
    <n v="0"/>
    <n v="0"/>
    <x v="7"/>
    <m/>
  </r>
  <r>
    <s v="5076910"/>
    <s v="Lactated Ringers Injectable   "/>
    <s v="500ml       "/>
    <s v="24/Ca   "/>
    <s v="MCGAW"/>
    <s v="L7501"/>
    <n v="1"/>
    <n v="3"/>
    <n v="0"/>
    <n v="1"/>
    <n v="0"/>
    <n v="0"/>
    <x v="5"/>
    <m/>
  </r>
  <r>
    <s v="6430386"/>
    <s v="Diapers Huggies Ltl Snugglers "/>
    <s v="Size 1      "/>
    <s v="35/Pk   "/>
    <s v="KIMBER"/>
    <s v="40764"/>
    <n v="1"/>
    <n v="15"/>
    <n v="0"/>
    <n v="1"/>
    <n v="0"/>
    <n v="0"/>
    <x v="6"/>
    <m/>
  </r>
  <r>
    <s v="6927530"/>
    <s v="Snake Bite Kit                "/>
    <s v="            "/>
    <s v="Ea      "/>
    <s v="FRSTAD"/>
    <s v="7103"/>
    <n v="1"/>
    <n v="2"/>
    <n v="0"/>
    <n v="1"/>
    <n v="0"/>
    <n v="0"/>
    <x v="3"/>
    <m/>
  </r>
  <r>
    <s v="5908107"/>
    <s v="Stylet Lighted Orotrach       "/>
    <s v="            "/>
    <s v="Ea      "/>
    <s v="ABCO"/>
    <s v="SLOT"/>
    <n v="1"/>
    <n v="3"/>
    <n v="0"/>
    <n v="0"/>
    <n v="1"/>
    <n v="0"/>
    <x v="3"/>
    <m/>
  </r>
  <r>
    <s v="4686083"/>
    <s v="Catheter Thoracic             "/>
    <s v="24fr        "/>
    <s v="10/Ca   "/>
    <s v="CARDKN"/>
    <s v="8888570531"/>
    <n v="1"/>
    <n v="1"/>
    <n v="1"/>
    <n v="0"/>
    <n v="0"/>
    <n v="0"/>
    <x v="7"/>
    <m/>
  </r>
  <r>
    <s v="1315118"/>
    <s v="Sumatriptan Tablets           "/>
    <s v="25mg        "/>
    <s v="9/Bx    "/>
    <s v="CARACO"/>
    <s v="62756052069"/>
    <n v="1"/>
    <n v="2"/>
    <n v="0"/>
    <n v="1"/>
    <n v="0"/>
    <n v="0"/>
    <x v="7"/>
    <m/>
  </r>
  <r>
    <s v="1278842"/>
    <s v="Pseudoephedrine Tabs          "/>
    <s v="30mg        "/>
    <s v="100/Bt  "/>
    <s v="CARDGN"/>
    <s v="2530343"/>
    <n v="1"/>
    <n v="10"/>
    <n v="0"/>
    <n v="1"/>
    <n v="0"/>
    <n v="0"/>
    <x v="8"/>
    <m/>
  </r>
  <r>
    <s v="3720388"/>
    <s v="Holder, Limb Adjust           "/>
    <s v="            "/>
    <s v="50pr/Ca "/>
    <s v="DEROYA"/>
    <s v="M20114"/>
    <n v="1"/>
    <n v="1"/>
    <n v="0"/>
    <n v="0"/>
    <n v="0"/>
    <n v="1"/>
    <x v="3"/>
    <m/>
  </r>
  <r>
    <s v="9521884"/>
    <s v="Splint Adult Air Kit w/Carry  "/>
    <s v="Case        "/>
    <s v="6/Bx    "/>
    <s v="MAYSPL"/>
    <s v="645DL"/>
    <n v="1"/>
    <n v="1"/>
    <n v="0"/>
    <n v="1"/>
    <n v="0"/>
    <n v="0"/>
    <x v="7"/>
    <m/>
  </r>
  <r>
    <s v="9054026"/>
    <s v="Bag Tamp Evd Opq 9x12         "/>
    <s v="            "/>
    <s v="100/Pk  "/>
    <s v="ODEPOT"/>
    <s v="621320"/>
    <n v="1"/>
    <n v="1"/>
    <n v="0"/>
    <n v="0"/>
    <n v="0"/>
    <n v="1"/>
    <x v="1"/>
    <m/>
  </r>
  <r>
    <s v="1235090"/>
    <s v="Dulcolax Tablets EC           "/>
    <s v="5mg         "/>
    <s v="25/Bx   "/>
    <s v="CARDWH"/>
    <s v="3323664"/>
    <n v="1"/>
    <n v="100"/>
    <n v="1"/>
    <n v="0"/>
    <n v="0"/>
    <n v="0"/>
    <x v="8"/>
    <m/>
  </r>
  <r>
    <s v="1189249"/>
    <s v="Signal Blood Culture System   "/>
    <s v="            "/>
    <s v="20/Pk   "/>
    <s v="REMEL"/>
    <s v="BC0100M"/>
    <n v="1"/>
    <n v="4"/>
    <n v="0"/>
    <n v="0"/>
    <n v="0"/>
    <n v="1"/>
    <x v="3"/>
    <m/>
  </r>
  <r>
    <s v="1310918"/>
    <s v="Neostigmine Meth Inj MDV 10mL "/>
    <s v="1mg/mL      "/>
    <s v="10/Bx   "/>
    <s v="AMPPHA"/>
    <s v="00548960200"/>
    <n v="1"/>
    <n v="4"/>
    <n v="0"/>
    <n v="1"/>
    <n v="0"/>
    <n v="0"/>
    <x v="8"/>
    <m/>
  </r>
  <r>
    <s v="8408905"/>
    <s v="Kaletra Tabs                  "/>
    <s v="200/50mg    "/>
    <s v="120/Bt  "/>
    <s v="ABBOTT"/>
    <s v="0074679922"/>
    <n v="1"/>
    <n v="1"/>
    <n v="0"/>
    <n v="0"/>
    <n v="1"/>
    <n v="0"/>
    <x v="3"/>
    <m/>
  </r>
  <r>
    <s v="1075255"/>
    <s v="Miconazole Nitrate Vag Supp   "/>
    <s v="100mg       "/>
    <s v="7/Bx    "/>
    <s v="TEVA"/>
    <s v="00472173607"/>
    <n v="1"/>
    <n v="3"/>
    <n v="0"/>
    <n v="1"/>
    <n v="0"/>
    <n v="0"/>
    <x v="7"/>
    <m/>
  </r>
  <r>
    <s v="4996626"/>
    <s v="5.5MM Cric Kit w/Instruments  "/>
    <s v="            "/>
    <s v="Ea      "/>
    <s v="MOTMED"/>
    <s v="1660-1"/>
    <n v="1"/>
    <n v="5"/>
    <n v="0"/>
    <n v="0"/>
    <n v="0"/>
    <n v="1"/>
    <x v="3"/>
    <m/>
  </r>
  <r>
    <s v="1317916"/>
    <s v="Amiodarone HCl Inj SDV 3mL    "/>
    <s v="50mg/mL     "/>
    <s v="10/Bx   "/>
    <s v="AURPHA"/>
    <s v="55150018003"/>
    <n v="1"/>
    <n v="2"/>
    <n v="0"/>
    <n v="1"/>
    <n v="0"/>
    <n v="0"/>
    <x v="7"/>
    <m/>
  </r>
  <r>
    <s v="1152627"/>
    <s v="Bandage Adhesive Flexible     "/>
    <s v="X-Large     "/>
    <s v="10/Bx   "/>
    <s v="J&amp;JATH"/>
    <s v="100568500"/>
    <n v="1"/>
    <n v="4"/>
    <n v="0"/>
    <n v="1"/>
    <n v="0"/>
    <n v="0"/>
    <x v="8"/>
    <m/>
  </r>
  <r>
    <s v="1315172"/>
    <s v="Docusate Sodium Tablets       "/>
    <s v="100mg       "/>
    <s v="100/Bt  "/>
    <s v="GEMPHA"/>
    <s v="51645075001"/>
    <n v="1"/>
    <n v="10"/>
    <n v="0"/>
    <n v="1"/>
    <n v="0"/>
    <n v="0"/>
    <x v="7"/>
    <m/>
  </r>
  <r>
    <s v="5560028"/>
    <s v="Robitussin Child C/C CF Liq   "/>
    <s v="10/100/5mg  "/>
    <s v="4oz/Bt  "/>
    <s v="WHITEH"/>
    <s v="60300318716122"/>
    <n v="1"/>
    <n v="3"/>
    <n v="0"/>
    <n v="1"/>
    <n v="0"/>
    <n v="0"/>
    <x v="7"/>
    <m/>
  </r>
  <r>
    <s v="6240092"/>
    <s v="18 Gal Medical Waste Mgmt-Usps"/>
    <s v="Mail Back   "/>
    <s v="Ea      "/>
    <s v="HEALTH"/>
    <s v="1006020"/>
    <n v="1"/>
    <n v="40"/>
    <n v="0"/>
    <n v="0"/>
    <n v="0"/>
    <n v="1"/>
    <x v="3"/>
    <m/>
  </r>
  <r>
    <s v="1319096"/>
    <s v="Lidocaine HCl Inj MDV 20mL    "/>
    <s v="1%          "/>
    <s v="25/Bx   "/>
    <s v="AURPHA"/>
    <s v="55150025220"/>
    <n v="1"/>
    <n v="3"/>
    <n v="0"/>
    <n v="1"/>
    <n v="0"/>
    <n v="0"/>
    <x v="6"/>
    <m/>
  </r>
  <r>
    <s v="1147124"/>
    <s v="Binax Now Malaria Test Kit    "/>
    <s v="            "/>
    <s v="12/Bx   "/>
    <s v="WAMPOL"/>
    <s v="665-000"/>
    <n v="1"/>
    <n v="2"/>
    <n v="0"/>
    <n v="0"/>
    <n v="0"/>
    <n v="1"/>
    <x v="3"/>
    <m/>
  </r>
  <r>
    <s v="1317845"/>
    <s v="Doxazosin Mesylate Tablets    "/>
    <s v="4mg         "/>
    <s v="100/Bt  "/>
    <s v="TOPRXI"/>
    <s v="02-4509"/>
    <n v="1"/>
    <n v="2"/>
    <n v="0"/>
    <n v="1"/>
    <n v="0"/>
    <n v="0"/>
    <x v="7"/>
    <m/>
  </r>
  <r>
    <s v="9004322"/>
    <s v="Bandage Self AD 2&quot;x 5yds      "/>
    <s v="Tan         "/>
    <s v="Ea      "/>
    <s v="THREEH"/>
    <s v="1000105S002"/>
    <n v="1"/>
    <n v="155"/>
    <n v="1"/>
    <n v="0"/>
    <n v="0"/>
    <n v="0"/>
    <x v="8"/>
    <m/>
  </r>
  <r>
    <s v="1217091"/>
    <s v="Gatorade G2 RTD Beverage 12oz "/>
    <s v="Fruit Punch "/>
    <s v="24/Ca   "/>
    <s v="QUAKER"/>
    <s v="12202"/>
    <n v="1"/>
    <n v="1"/>
    <n v="0"/>
    <n v="0"/>
    <n v="1"/>
    <n v="0"/>
    <x v="3"/>
    <m/>
  </r>
  <r>
    <s v="1105007"/>
    <s v="Podofilox Top Solution 0.5%   "/>
    <s v="0.5%        "/>
    <s v="3.5ml   "/>
    <s v="TEVA"/>
    <s v="00591320413"/>
    <n v="1"/>
    <n v="10"/>
    <n v="1"/>
    <n v="0"/>
    <n v="0"/>
    <n v="0"/>
    <x v="7"/>
    <m/>
  </r>
  <r>
    <s v="8100012"/>
    <s v="OraQuick HCV Rapid Antibody   "/>
    <s v="Test        "/>
    <s v="25/Bx   "/>
    <s v="STCTEC"/>
    <s v="1001-0181"/>
    <n v="1"/>
    <n v="17"/>
    <n v="0"/>
    <n v="1"/>
    <n v="0"/>
    <n v="0"/>
    <x v="8"/>
    <m/>
  </r>
  <r>
    <s v="1317973"/>
    <s v="Ammonium Lactate Lotion       "/>
    <s v="12%         "/>
    <s v="225gm/Bt"/>
    <s v="APOMAJ"/>
    <s v="200485"/>
    <n v="1"/>
    <n v="10"/>
    <n v="0"/>
    <n v="1"/>
    <n v="0"/>
    <n v="0"/>
    <x v="7"/>
    <m/>
  </r>
  <r>
    <s v="1315929"/>
    <s v="Dramamine Chew Tabs Orange    "/>
    <s v="50mg        "/>
    <s v="8/Bx    "/>
    <s v="MEDTPI"/>
    <s v="31248002009"/>
    <n v="1"/>
    <n v="12"/>
    <n v="0"/>
    <n v="1"/>
    <n v="0"/>
    <n v="0"/>
    <x v="7"/>
    <m/>
  </r>
  <r>
    <s v="1236425"/>
    <s v="Extension Set Pressure Rated  "/>
    <s v="9&quot;          "/>
    <s v="50/Ca   "/>
    <s v="BD"/>
    <s v="MPX5302-C"/>
    <n v="1"/>
    <n v="1"/>
    <n v="0"/>
    <n v="0"/>
    <n v="1"/>
    <n v="0"/>
    <x v="3"/>
    <m/>
  </r>
  <r>
    <s v="1334799"/>
    <s v="Ondansetron OD Tablets UD     "/>
    <s v="8mg         "/>
    <s v="3x10/Pk "/>
    <s v="CARDGN"/>
    <s v="4604682"/>
    <n v="1"/>
    <n v="8"/>
    <n v="0"/>
    <n v="1"/>
    <n v="0"/>
    <n v="0"/>
    <x v="8"/>
    <m/>
  </r>
  <r>
    <s v="1173705"/>
    <s v="Catheter Fogarty Arterial     "/>
    <s v="7frx80cm    "/>
    <s v="Ea      "/>
    <s v="BAXBEN"/>
    <s v="120807F"/>
    <n v="1"/>
    <n v="4"/>
    <n v="0"/>
    <n v="0"/>
    <n v="1"/>
    <n v="0"/>
    <x v="3"/>
    <m/>
  </r>
  <r>
    <s v="1329589"/>
    <s v="Ortho Tri-Cyclen Tablets      "/>
    <s v="            "/>
    <s v="6x28/Pk "/>
    <s v="CARDWH"/>
    <s v="5448519"/>
    <n v="1"/>
    <n v="4"/>
    <n v="0"/>
    <n v="0"/>
    <n v="1"/>
    <n v="0"/>
    <x v="3"/>
    <m/>
  </r>
  <r>
    <s v="1316197"/>
    <s v="Nifedipine ER Tablets         "/>
    <s v="30mg        "/>
    <s v="100/Bt  "/>
    <s v="TOPRXI"/>
    <s v="02-10103"/>
    <n v="1"/>
    <n v="1"/>
    <n v="0"/>
    <n v="1"/>
    <n v="0"/>
    <n v="0"/>
    <x v="7"/>
    <m/>
  </r>
  <r>
    <s v="1775650"/>
    <s v="Bio-Hand Sanitizer            "/>
    <s v="Antiseptic  "/>
    <s v="2oz/ea  "/>
    <s v="SAFEAM"/>
    <s v="17355"/>
    <n v="1"/>
    <n v="500"/>
    <n v="0"/>
    <n v="1"/>
    <n v="0"/>
    <n v="0"/>
    <x v="7"/>
    <m/>
  </r>
  <r>
    <s v="7143800"/>
    <s v="Safety Holder Blood Culture w/"/>
    <s v="Male Luer   "/>
    <s v="50/Ca   "/>
    <s v="SIMPOR"/>
    <s v="96004"/>
    <n v="1"/>
    <n v="4"/>
    <n v="1"/>
    <n v="0"/>
    <n v="0"/>
    <n v="0"/>
    <x v="8"/>
    <m/>
  </r>
  <r>
    <s v="5701141"/>
    <s v="Cryo &quot;H&quot; Kit 1 x 88mL 50 Appls"/>
    <s v="            "/>
    <s v="Ea      "/>
    <s v="NUANCE"/>
    <s v="5701141"/>
    <n v="1"/>
    <n v="2"/>
    <n v="0"/>
    <n v="1"/>
    <n v="0"/>
    <n v="0"/>
    <x v="7"/>
    <m/>
  </r>
  <r>
    <s v="6350238"/>
    <s v="HBP 1300 Small Cuff           "/>
    <s v="            "/>
    <s v="Ea      "/>
    <s v="MARSHA"/>
    <s v="GCUFF-S"/>
    <n v="1"/>
    <n v="1"/>
    <n v="0"/>
    <n v="0"/>
    <n v="1"/>
    <n v="0"/>
    <x v="3"/>
    <m/>
  </r>
  <r>
    <s v="1098614"/>
    <s v="Label Direct Z-Select4000D    "/>
    <s v="3x1'        "/>
    <s v="1/Rl    "/>
    <s v="ODEPOT"/>
    <s v="296914"/>
    <n v="1"/>
    <n v="3"/>
    <n v="0"/>
    <n v="0"/>
    <n v="0"/>
    <n v="1"/>
    <x v="1"/>
    <m/>
  </r>
  <r>
    <s v="1156187"/>
    <s v="Carver DE U of Minn 1         "/>
    <s v="TT          "/>
    <s v="Ea      "/>
    <s v="MILTEX"/>
    <s v="TCUM1"/>
    <n v="1"/>
    <n v="10"/>
    <n v="0"/>
    <n v="0"/>
    <n v="1"/>
    <n v="0"/>
    <x v="3"/>
    <m/>
  </r>
  <r>
    <s v="7781365"/>
    <s v="Lifestyles Ultra Lubric Condom"/>
    <s v="Lbrctd      "/>
    <s v="1008/Ca "/>
    <s v="SXWELL"/>
    <s v="5800"/>
    <n v="1"/>
    <n v="2"/>
    <n v="0"/>
    <n v="1"/>
    <n v="0"/>
    <n v="0"/>
    <x v="7"/>
    <m/>
  </r>
  <r>
    <s v="1043556"/>
    <s v="Support Knee Blk Neo          "/>
    <s v="X-LARGE     "/>
    <s v="Ea      "/>
    <s v="SMTNEP"/>
    <s v="79-82758"/>
    <n v="1"/>
    <n v="15"/>
    <n v="0"/>
    <n v="1"/>
    <n v="0"/>
    <n v="0"/>
    <x v="7"/>
    <m/>
  </r>
  <r>
    <s v="9065061"/>
    <s v="Facial Tissue Angel Soft PS   "/>
    <s v="100 Sheets  "/>
    <s v="30/Ca   "/>
    <s v="ODEPOT"/>
    <s v="617368"/>
    <n v="1"/>
    <n v="1"/>
    <n v="0"/>
    <n v="0"/>
    <n v="0"/>
    <n v="1"/>
    <x v="1"/>
    <m/>
  </r>
  <r>
    <s v="1234219"/>
    <s v="LADY SPEED STICK DEODORANT    "/>
    <s v="1.4oz       "/>
    <s v="Ea      "/>
    <s v="CARDWH"/>
    <s v="2801736"/>
    <n v="1"/>
    <n v="5"/>
    <n v="0"/>
    <n v="1"/>
    <n v="0"/>
    <n v="0"/>
    <x v="7"/>
    <m/>
  </r>
  <r>
    <s v="1178175"/>
    <s v="V-Series Cart 5Drw Key Lock   "/>
    <s v="SpecifyColor"/>
    <s v="Ea      "/>
    <s v="HARLO"/>
    <s v="V30-5K"/>
    <n v="1"/>
    <n v="1"/>
    <n v="0"/>
    <n v="0"/>
    <n v="0"/>
    <n v="1"/>
    <x v="3"/>
    <m/>
  </r>
  <r>
    <s v="3950203"/>
    <s v="Desitin Diaper Rash Cream     "/>
    <s v="Rapid Relief"/>
    <s v="16oz/Jr "/>
    <s v="WARNLB"/>
    <s v="514951600"/>
    <n v="1"/>
    <n v="25"/>
    <n v="1"/>
    <n v="0"/>
    <n v="0"/>
    <n v="0"/>
    <x v="7"/>
    <m/>
  </r>
  <r>
    <s v="1472815"/>
    <s v="Cath Foley Ic 5cc 2-way 1     "/>
    <s v="6FR COUD    "/>
    <s v="12/Ca   "/>
    <s v="BARDBI"/>
    <s v="0168SI16"/>
    <n v="1"/>
    <n v="1"/>
    <n v="0"/>
    <n v="1"/>
    <n v="0"/>
    <n v="0"/>
    <x v="8"/>
    <m/>
  </r>
  <r>
    <s v="3262609"/>
    <s v="Water Jel Burn Dressing       "/>
    <s v="2&quot;x6&quot;       "/>
    <s v="Ea      "/>
    <s v="WATTEC"/>
    <s v="B0206-60"/>
    <n v="1"/>
    <n v="10"/>
    <n v="0"/>
    <n v="1"/>
    <n v="0"/>
    <n v="0"/>
    <x v="7"/>
    <m/>
  </r>
  <r>
    <s v="5072304"/>
    <s v="Sodium Chloride Solution      "/>
    <s v="0.45% 1000ml"/>
    <s v="Bg      "/>
    <s v="MCGAW"/>
    <s v="L8020"/>
    <n v="1"/>
    <n v="70"/>
    <n v="1"/>
    <n v="0"/>
    <n v="0"/>
    <n v="0"/>
    <x v="5"/>
    <m/>
  </r>
  <r>
    <s v="8650014"/>
    <s v="Wheelchair Transport 19&quot; Fixed"/>
    <s v="Arms        "/>
    <s v="Ea      "/>
    <s v="MEDDEP"/>
    <s v="TR39E-SV"/>
    <n v="1"/>
    <n v="200"/>
    <n v="0"/>
    <n v="0"/>
    <n v="0"/>
    <n v="1"/>
    <x v="3"/>
    <m/>
  </r>
  <r>
    <s v="6548235"/>
    <s v="Suture Vicryl Undyed Ps-3     "/>
    <s v="5-0 18&quot;     "/>
    <s v="12/Bx   "/>
    <s v="ETHICO"/>
    <s v="J500G"/>
    <n v="1"/>
    <n v="1"/>
    <n v="0"/>
    <n v="1"/>
    <n v="0"/>
    <n v="0"/>
    <x v="8"/>
    <m/>
  </r>
  <r>
    <s v="1113329"/>
    <s v="Cardiac Marker Control        "/>
    <s v="Level 3     "/>
    <s v="6x3ml/Bx"/>
    <s v="ABBCON"/>
    <s v="06P1703"/>
    <n v="1"/>
    <n v="4"/>
    <n v="0"/>
    <n v="0"/>
    <n v="0"/>
    <n v="1"/>
    <x v="1"/>
    <m/>
  </r>
  <r>
    <s v="6544282"/>
    <s v="Suture Vicryl CT              "/>
    <s v="3/0         "/>
    <s v="36/Bx   "/>
    <s v="ETHICO"/>
    <s v="J956H"/>
    <n v="1"/>
    <n v="1"/>
    <n v="0"/>
    <n v="0"/>
    <n v="1"/>
    <n v="0"/>
    <x v="3"/>
    <m/>
  </r>
  <r>
    <s v="2285038"/>
    <s v="Albenza Tabs                  "/>
    <s v="200mg       "/>
    <s v="2/Bt    "/>
    <s v="CARDWH"/>
    <s v="4546834"/>
    <n v="1"/>
    <n v="3"/>
    <n v="0"/>
    <n v="0"/>
    <n v="1"/>
    <n v="0"/>
    <x v="3"/>
    <m/>
  </r>
  <r>
    <s v="6786871"/>
    <s v="Aloetouch 3G PF Vinyl Glove   "/>
    <s v="Large       "/>
    <s v="100/Bx  "/>
    <s v="MEDLIN"/>
    <s v="MDS195176"/>
    <n v="1"/>
    <n v="30"/>
    <n v="1"/>
    <n v="0"/>
    <n v="0"/>
    <n v="0"/>
    <x v="8"/>
    <m/>
  </r>
  <r>
    <s v="3930030"/>
    <s v="Mucinex DM ER Tabs            "/>
    <s v="            "/>
    <s v="40/Bx   "/>
    <s v="RBHLTH"/>
    <s v="63824-05640"/>
    <n v="1"/>
    <n v="2"/>
    <n v="0"/>
    <n v="1"/>
    <n v="0"/>
    <n v="0"/>
    <x v="7"/>
    <m/>
  </r>
  <r>
    <s v="1197463"/>
    <s v="Wheelchair Bariatric Sentra EC"/>
    <s v="Detach Arm  "/>
    <s v="Ea      "/>
    <s v="MEDDEP"/>
    <s v="STD20ECDFAHD-SF"/>
    <n v="1"/>
    <n v="1"/>
    <n v="0"/>
    <n v="0"/>
    <n v="0"/>
    <n v="1"/>
    <x v="3"/>
    <m/>
  </r>
  <r>
    <s v="1223987"/>
    <s v="Blanket Bair Hugger Upper Body"/>
    <s v="Blue        "/>
    <s v="10/Ca   "/>
    <s v="3MMED"/>
    <s v="42268"/>
    <n v="1"/>
    <n v="3"/>
    <n v="0"/>
    <n v="1"/>
    <n v="0"/>
    <n v="0"/>
    <x v="8"/>
    <m/>
  </r>
  <r>
    <s v="4150039"/>
    <s v="Dispenser Purell LTX-12 Tchls "/>
    <s v="Chrome/Black"/>
    <s v="Ea      "/>
    <s v="GOJO"/>
    <s v="1928-04"/>
    <n v="1"/>
    <n v="3"/>
    <n v="0"/>
    <n v="1"/>
    <n v="0"/>
    <n v="0"/>
    <x v="7"/>
    <m/>
  </r>
  <r>
    <s v="6358116"/>
    <s v="Bowl Sponge SS 12 Oz          "/>
    <s v="4-1/2X2 12Oz"/>
    <s v="Ea      "/>
    <s v="GF"/>
    <s v="3248"/>
    <n v="1"/>
    <n v="4"/>
    <n v="0"/>
    <n v="1"/>
    <n v="0"/>
    <n v="0"/>
    <x v="7"/>
    <m/>
  </r>
  <r>
    <s v="1217623"/>
    <s v="Nicardipine Hcl Vial 10mL     "/>
    <s v="25mg/mL     "/>
    <s v="10/Bx   "/>
    <s v="W-WARD"/>
    <s v="00143968910"/>
    <n v="1"/>
    <n v="10"/>
    <n v="1"/>
    <n v="0"/>
    <n v="0"/>
    <n v="0"/>
    <x v="8"/>
    <m/>
  </r>
  <r>
    <s v="1238935"/>
    <s v="Liner 30x44&quot; 33 Gal 1.5 Mil   "/>
    <s v="Red         "/>
    <s v="100/Ca  "/>
    <s v="MEDLIN"/>
    <s v="NON153044"/>
    <n v="1"/>
    <n v="1"/>
    <n v="0"/>
    <n v="0"/>
    <n v="0"/>
    <n v="1"/>
    <x v="3"/>
    <m/>
  </r>
  <r>
    <s v="1248262"/>
    <s v="Carbamazepine XR Tablets      "/>
    <s v="200mg       "/>
    <s v="100/Bt  "/>
    <s v="CARDGN"/>
    <s v="4224341"/>
    <n v="1"/>
    <n v="1"/>
    <n v="0"/>
    <n v="0"/>
    <n v="1"/>
    <n v="0"/>
    <x v="3"/>
    <m/>
  </r>
  <r>
    <s v="1203582"/>
    <s v="INCENTIVE BREATHING EXERC     "/>
    <s v="            "/>
    <s v="12/Ca   "/>
    <s v="RUSCH"/>
    <s v="8884717301"/>
    <n v="1"/>
    <n v="1"/>
    <n v="0"/>
    <n v="0"/>
    <n v="1"/>
    <n v="0"/>
    <x v="3"/>
    <m/>
  </r>
  <r>
    <s v="3722658"/>
    <s v="Support Orthopedic Ankle Elc  "/>
    <s v="Medium      "/>
    <s v="Ea      "/>
    <s v="DEROYA"/>
    <s v="4005-02"/>
    <n v="1"/>
    <n v="8"/>
    <n v="0"/>
    <n v="1"/>
    <n v="0"/>
    <n v="0"/>
    <x v="8"/>
    <m/>
  </r>
  <r>
    <s v="1142357"/>
    <s v="Finger Traps Adult N/S        "/>
    <s v="SM-XLG      "/>
    <s v="5/Pk    "/>
    <s v="ALIMED"/>
    <s v="931211"/>
    <n v="1"/>
    <n v="1"/>
    <n v="0"/>
    <n v="0"/>
    <n v="0"/>
    <n v="1"/>
    <x v="3"/>
    <m/>
  </r>
  <r>
    <s v="1314229"/>
    <s v="Crutches Axilla Aluminum      "/>
    <s v="Adult       "/>
    <s v="1/Pr    "/>
    <s v="BREINC"/>
    <s v="100309-000"/>
    <n v="1"/>
    <n v="2"/>
    <n v="0"/>
    <n v="0"/>
    <n v="0"/>
    <n v="1"/>
    <x v="3"/>
    <m/>
  </r>
  <r>
    <s v="1517218"/>
    <s v="Medi-1st Antacid Chew Tabs    "/>
    <s v="420mg       "/>
    <s v="250X2/Bx"/>
    <s v="MEDIQ"/>
    <s v="80213"/>
    <n v="1"/>
    <n v="8"/>
    <n v="0"/>
    <n v="1"/>
    <n v="0"/>
    <n v="0"/>
    <x v="8"/>
    <m/>
  </r>
  <r>
    <s v="6545671"/>
    <s v="Suture Silk Black             "/>
    <s v="3-0 12-18&quot;  "/>
    <s v="36/Bx   "/>
    <s v="ETHICO"/>
    <s v="A184H"/>
    <n v="1"/>
    <n v="1"/>
    <n v="0"/>
    <n v="1"/>
    <n v="0"/>
    <n v="0"/>
    <x v="7"/>
    <m/>
  </r>
  <r>
    <s v="2489359"/>
    <s v="Verapamil HCL Inj Syr N-R     "/>
    <s v="2.5mg/mL    "/>
    <s v="4mL/Ea  "/>
    <s v="GIVREP"/>
    <s v="00409963305"/>
    <n v="1"/>
    <n v="20"/>
    <n v="1"/>
    <n v="0"/>
    <n v="0"/>
    <n v="0"/>
    <x v="7"/>
    <m/>
  </r>
  <r>
    <s v="1178523"/>
    <s v="Gravity Admin Set Male LL     "/>
    <s v="20 Drop 104&quot;"/>
    <s v="100/Ca  "/>
    <s v="BD"/>
    <s v="41173E"/>
    <n v="1"/>
    <n v="1"/>
    <n v="0"/>
    <n v="0"/>
    <n v="1"/>
    <n v="0"/>
    <x v="3"/>
    <m/>
  </r>
  <r>
    <s v="8579955"/>
    <s v="Nasal Airway LF               "/>
    <s v="30fr        "/>
    <s v="Ea      "/>
    <s v="SUNMD"/>
    <s v="1-5075-30"/>
    <n v="1"/>
    <n v="12"/>
    <n v="0"/>
    <n v="1"/>
    <n v="0"/>
    <n v="0"/>
    <x v="8"/>
    <m/>
  </r>
  <r>
    <s v="1296373"/>
    <s v="Day Time Cold/Flu Liquid Caps "/>
    <s v="Regular     "/>
    <s v="16/Bx   "/>
    <s v="CARDWH"/>
    <s v="5340690"/>
    <n v="1"/>
    <n v="5"/>
    <n v="0"/>
    <n v="0"/>
    <n v="1"/>
    <n v="0"/>
    <x v="6"/>
    <m/>
  </r>
  <r>
    <s v="7120274"/>
    <s v="GUM Ortho Wax w/Vitamin E     "/>
    <s v="Unflavored  "/>
    <s v="24/Bx   "/>
    <s v="BUTLER"/>
    <s v="723PD"/>
    <n v="1"/>
    <n v="1"/>
    <n v="0"/>
    <n v="1"/>
    <n v="0"/>
    <n v="0"/>
    <x v="7"/>
    <m/>
  </r>
  <r>
    <s v="1334615"/>
    <s v="Fexofenadine HCl Tablets      "/>
    <s v="180mg       "/>
    <s v="100/Bt  "/>
    <s v="CAMBER"/>
    <s v="69230030001"/>
    <n v="1"/>
    <n v="3"/>
    <n v="0"/>
    <n v="1"/>
    <n v="0"/>
    <n v="0"/>
    <x v="8"/>
    <m/>
  </r>
  <r>
    <s v="1049654"/>
    <s v="Lidocaine W/EPI Inj MDV 20ml  "/>
    <s v="2% 1:100m   "/>
    <s v="25/Bx   "/>
    <s v="PFIZNJ"/>
    <s v="00409318201"/>
    <n v="1"/>
    <n v="5"/>
    <n v="1"/>
    <n v="0"/>
    <n v="0"/>
    <n v="0"/>
    <x v="5"/>
    <m/>
  </r>
  <r>
    <s v="6086723"/>
    <s v="Hot/Cold Pack Sof Touch       "/>
    <s v="10x13       "/>
    <s v="Ea      "/>
    <s v="COREPR"/>
    <s v="551"/>
    <n v="1"/>
    <n v="50"/>
    <n v="0"/>
    <n v="1"/>
    <n v="0"/>
    <n v="0"/>
    <x v="7"/>
    <m/>
  </r>
  <r>
    <s v="1245058"/>
    <s v="Suture Prolene Blue CTXB Blunt"/>
    <s v="Sz 1 30&quot;    "/>
    <s v="36/Bx   "/>
    <s v="ETHICO"/>
    <s v="PB30H"/>
    <n v="1"/>
    <n v="1"/>
    <n v="0"/>
    <n v="0"/>
    <n v="1"/>
    <n v="0"/>
    <x v="3"/>
    <m/>
  </r>
  <r>
    <s v="8760408"/>
    <s v="Drape Body Split Orthomax     "/>
    <s v="            "/>
    <s v="6/Ca    "/>
    <s v="MEDLIN"/>
    <s v="DYNJP8302"/>
    <n v="1"/>
    <n v="1"/>
    <n v="0"/>
    <n v="0"/>
    <n v="0"/>
    <n v="1"/>
    <x v="3"/>
    <m/>
  </r>
  <r>
    <s v="1317678"/>
    <s v="Spironolactone Tablets        "/>
    <s v="50mg        "/>
    <s v="100/Bt  "/>
    <s v="TOPRXI"/>
    <s v="02-9721"/>
    <n v="1"/>
    <n v="1"/>
    <n v="0"/>
    <n v="1"/>
    <n v="0"/>
    <n v="0"/>
    <x v="7"/>
    <m/>
  </r>
  <r>
    <s v="6060011"/>
    <s v="Immersion Oil Resolve         "/>
    <s v="            "/>
    <s v="16oz/Ea "/>
    <s v="FISHER"/>
    <s v="1236519"/>
    <n v="1"/>
    <n v="2"/>
    <n v="0"/>
    <n v="0"/>
    <n v="0"/>
    <n v="1"/>
    <x v="3"/>
    <m/>
  </r>
  <r>
    <s v="5824766"/>
    <s v="Pants Scrub SMS Converter Blue"/>
    <s v="3X          "/>
    <s v="60/Ca   "/>
    <s v="ALLEG"/>
    <s v="23606PE"/>
    <n v="1"/>
    <n v="1"/>
    <n v="0"/>
    <n v="1"/>
    <n v="0"/>
    <n v="0"/>
    <x v="8"/>
    <m/>
  </r>
  <r>
    <s v="1234809"/>
    <s v="Rid Shampoo                   "/>
    <s v="2oz         "/>
    <s v="2oz/Ea  "/>
    <s v="CARDWH"/>
    <s v="1131085"/>
    <n v="1"/>
    <n v="4"/>
    <n v="0"/>
    <n v="1"/>
    <n v="0"/>
    <n v="0"/>
    <x v="7"/>
    <m/>
  </r>
  <r>
    <s v="2770932"/>
    <s v="Bisoprolol Fum/Hctz Tabs      "/>
    <s v="10/6.25mg   "/>
    <s v="100/Bt  "/>
    <s v="CARDGN"/>
    <s v="4457016"/>
    <n v="1"/>
    <n v="2"/>
    <n v="1"/>
    <n v="0"/>
    <n v="0"/>
    <n v="0"/>
    <x v="7"/>
    <m/>
  </r>
  <r>
    <s v="6541196"/>
    <s v="Suture Ethilon Nyl Mono Blk P3"/>
    <s v="4-0 18&quot;     "/>
    <s v="12/Bx   "/>
    <s v="ETHICO"/>
    <s v="699G"/>
    <n v="1"/>
    <n v="1"/>
    <n v="0"/>
    <n v="1"/>
    <n v="0"/>
    <n v="0"/>
    <x v="8"/>
    <m/>
  </r>
  <r>
    <s v="1141914"/>
    <s v="Stabilizer Ankle Adjustable   "/>
    <s v="Blk         "/>
    <s v="Ea      "/>
    <s v="MUESPO"/>
    <s v="44547"/>
    <n v="1"/>
    <n v="50"/>
    <n v="0"/>
    <n v="0"/>
    <n v="1"/>
    <n v="0"/>
    <x v="3"/>
    <m/>
  </r>
  <r>
    <s v="1113389"/>
    <s v="EC8+ Cartridge                "/>
    <s v="            "/>
    <s v="25/Bx   "/>
    <s v="ABBCON"/>
    <s v="03P7925"/>
    <n v="1"/>
    <n v="1"/>
    <n v="0"/>
    <n v="1"/>
    <n v="0"/>
    <n v="0"/>
    <x v="7"/>
    <m/>
  </r>
  <r>
    <s v="1253562"/>
    <s v="Warfarin Sodium Tablets       "/>
    <s v="2mg         "/>
    <s v="100/Bt  "/>
    <s v="CARDGN"/>
    <s v="5109988"/>
    <n v="1"/>
    <n v="1"/>
    <n v="0"/>
    <n v="1"/>
    <n v="0"/>
    <n v="0"/>
    <x v="7"/>
    <m/>
  </r>
  <r>
    <s v="1046973"/>
    <s v="Vitamin K Inj Ampule 1ml      "/>
    <s v="10mg/ml     "/>
    <s v="25/Bx   "/>
    <s v="PFIZNJ"/>
    <s v="00409915801"/>
    <n v="1"/>
    <n v="1"/>
    <n v="1"/>
    <n v="0"/>
    <n v="0"/>
    <n v="0"/>
    <x v="7"/>
    <m/>
  </r>
  <r>
    <s v="2880322"/>
    <s v="Gauze Med Petrolatum Non-Ad LF"/>
    <s v="2x2&quot;        "/>
    <s v="25/Bx   "/>
    <s v="ALLEG"/>
    <s v="C-WMD22"/>
    <n v="1"/>
    <n v="1"/>
    <n v="0"/>
    <n v="1"/>
    <n v="0"/>
    <n v="0"/>
    <x v="7"/>
    <m/>
  </r>
  <r>
    <s v="2484141"/>
    <s v="Atropine Sulf Abj LFS N/R     "/>
    <s v=".1mg/mL     "/>
    <s v="10mL Syr"/>
    <s v="GIVREP"/>
    <s v="00409491134"/>
    <n v="1"/>
    <n v="4"/>
    <n v="1"/>
    <n v="0"/>
    <n v="0"/>
    <n v="0"/>
    <x v="5"/>
    <m/>
  </r>
  <r>
    <s v="9061668"/>
    <s v="Sheet Prot Od Hvy Clr 100/Bx  "/>
    <s v="            "/>
    <s v="100/Bx  "/>
    <s v="ODEPOT"/>
    <s v="491658"/>
    <n v="1"/>
    <n v="1"/>
    <n v="0"/>
    <n v="0"/>
    <n v="0"/>
    <n v="1"/>
    <x v="1"/>
    <m/>
  </r>
  <r>
    <s v="5822995"/>
    <s v="Wheelchair Swng Ft Rest 300Lb "/>
    <s v="20Wx16D     "/>
    <s v="1/Ca    "/>
    <s v="ALLEG"/>
    <s v="CW0005CS"/>
    <n v="1"/>
    <n v="1"/>
    <n v="0"/>
    <n v="1"/>
    <n v="0"/>
    <n v="0"/>
    <x v="7"/>
    <m/>
  </r>
  <r>
    <s v="6439730"/>
    <s v="Ulta Reinforced Surg Gown Ster"/>
    <s v="Small       "/>
    <s v="30/Ca   "/>
    <s v="OMHALY"/>
    <s v="95201"/>
    <n v="1"/>
    <n v="3"/>
    <n v="0"/>
    <n v="1"/>
    <n v="0"/>
    <n v="0"/>
    <x v="7"/>
    <m/>
  </r>
  <r>
    <s v="1113386"/>
    <s v="EG7+ Cartridge                "/>
    <s v="            "/>
    <s v="25/Bx   "/>
    <s v="ABBCON"/>
    <s v="03P7625"/>
    <n v="1"/>
    <n v="1"/>
    <n v="0"/>
    <n v="0"/>
    <n v="0"/>
    <n v="1"/>
    <x v="1"/>
    <m/>
  </r>
  <r>
    <s v="1174554"/>
    <s v="Dynacast Splint Cast Fbgls Wht"/>
    <s v="5&quot;x15'      "/>
    <s v="1/Rl    "/>
    <s v="SMINEP"/>
    <s v="7449805"/>
    <n v="1"/>
    <n v="4"/>
    <n v="0"/>
    <n v="0"/>
    <n v="1"/>
    <n v="0"/>
    <x v="3"/>
    <m/>
  </r>
  <r>
    <s v="8268942"/>
    <s v="Laryngoscope Blade Disposable "/>
    <s v="Mac #2      "/>
    <s v="Ea      "/>
    <s v="RUSCH"/>
    <s v="004802200"/>
    <n v="1"/>
    <n v="2"/>
    <n v="0"/>
    <n v="1"/>
    <n v="0"/>
    <n v="0"/>
    <x v="7"/>
    <m/>
  </r>
  <r>
    <s v="1076390"/>
    <s v="Blue Nitrile PF NS Txt Gloves "/>
    <s v="XL/AUTOCLAVA"/>
    <s v="3/pk    "/>
    <s v="BALCO"/>
    <s v="AF-38XL"/>
    <n v="1"/>
    <n v="1"/>
    <n v="0"/>
    <n v="0"/>
    <n v="1"/>
    <n v="0"/>
    <x v="3"/>
    <m/>
  </r>
  <r>
    <s v="4991840"/>
    <s v="Hemostat Kelly 6-1/4in        "/>
    <s v="Straight    "/>
    <s v="Ea      "/>
    <s v="EMI"/>
    <s v="1760"/>
    <n v="1"/>
    <n v="5"/>
    <n v="1"/>
    <n v="0"/>
    <n v="0"/>
    <n v="0"/>
    <x v="7"/>
    <m/>
  </r>
  <r>
    <s v="1924601"/>
    <s v="Tubegauz White                "/>
    <s v="#12 1&quot;      "/>
    <s v="Rl      "/>
    <s v="MEDACT"/>
    <s v="58201"/>
    <n v="1"/>
    <n v="2"/>
    <n v="0"/>
    <n v="1"/>
    <n v="0"/>
    <n v="0"/>
    <x v="7"/>
    <m/>
  </r>
  <r>
    <s v="1317692"/>
    <s v="Hood Assmbly Versaflo Innr Cll"/>
    <s v="White       "/>
    <s v="1/Ca    "/>
    <s v="3MMED"/>
    <s v="S-655"/>
    <n v="1"/>
    <n v="1"/>
    <n v="0"/>
    <n v="0"/>
    <n v="1"/>
    <n v="0"/>
    <x v="3"/>
    <m/>
  </r>
  <r>
    <s v="1149520"/>
    <s v="Moleskin Heavy Tan            "/>
    <s v="12&quot;x5Yds    "/>
    <s v="1/Rl    "/>
    <s v="ANDOVT"/>
    <s v="041120050012"/>
    <n v="1"/>
    <n v="2"/>
    <n v="0"/>
    <n v="1"/>
    <n v="0"/>
    <n v="0"/>
    <x v="7"/>
    <m/>
  </r>
  <r>
    <s v="8030004"/>
    <s v="Acu-Dispos Disp.Cautery 2200  "/>
    <s v="Degree      "/>
    <s v="10/Pk   "/>
    <s v="ACUDE"/>
    <s v="DCFT"/>
    <n v="1"/>
    <n v="1"/>
    <n v="0"/>
    <n v="0"/>
    <n v="1"/>
    <n v="0"/>
    <x v="3"/>
    <m/>
  </r>
  <r>
    <s v="1113357"/>
    <s v="Troponin Control Level 1      "/>
    <s v="            "/>
    <s v="6x1ml/Bx"/>
    <s v="ABBCON"/>
    <s v="06P1709"/>
    <n v="1"/>
    <n v="1"/>
    <n v="0"/>
    <n v="1"/>
    <n v="0"/>
    <n v="0"/>
    <x v="7"/>
    <m/>
  </r>
  <r>
    <s v="1209899"/>
    <s v="IV High Flow Set Ranger Ndls  "/>
    <s v="20 Drop/ mL "/>
    <s v="10/Ca   "/>
    <s v="3MMED"/>
    <s v="24355"/>
    <n v="1"/>
    <n v="1"/>
    <n v="0"/>
    <n v="0"/>
    <n v="1"/>
    <n v="0"/>
    <x v="3"/>
    <m/>
  </r>
  <r>
    <s v="2487453"/>
    <s v="Lidocaine/Epi MDV Non-Returnbl"/>
    <s v="1%          "/>
    <s v="50mL/Vl "/>
    <s v="GIVREP"/>
    <s v="00409317803"/>
    <n v="1"/>
    <n v="10"/>
    <n v="1"/>
    <n v="0"/>
    <n v="0"/>
    <n v="0"/>
    <x v="5"/>
    <m/>
  </r>
  <r>
    <s v="1311964"/>
    <s v="Triage Cardiac HS Panel       "/>
    <s v="            "/>
    <s v="25/Bx   "/>
    <s v="BIOSIT"/>
    <s v="97000HS"/>
    <n v="1"/>
    <n v="1"/>
    <n v="0"/>
    <n v="0"/>
    <n v="0"/>
    <n v="1"/>
    <x v="0"/>
    <m/>
  </r>
  <r>
    <s v="1125809"/>
    <s v="Emesis Basin Mauve 16oz       "/>
    <s v="8.5&quot;        "/>
    <s v="25/Bx   "/>
    <s v="DUKAL"/>
    <s v="1125809"/>
    <n v="1"/>
    <n v="8"/>
    <n v="1"/>
    <n v="0"/>
    <n v="0"/>
    <n v="0"/>
    <x v="8"/>
    <m/>
  </r>
  <r>
    <s v="5660557"/>
    <s v="Covers Probe Thermoscan Braun "/>
    <s v="f/Pro6000   "/>
    <s v="20/Pk   "/>
    <s v="WELCH"/>
    <s v="06000-005"/>
    <n v="1"/>
    <n v="250"/>
    <n v="0"/>
    <n v="1"/>
    <n v="0"/>
    <n v="0"/>
    <x v="8"/>
    <m/>
  </r>
  <r>
    <s v="8485757"/>
    <s v="Disp Flow Xducers             "/>
    <s v="            "/>
    <s v="100/Bx  "/>
    <s v="WELCH"/>
    <s v="703419"/>
    <n v="1"/>
    <n v="4"/>
    <n v="0"/>
    <n v="1"/>
    <n v="0"/>
    <n v="0"/>
    <x v="8"/>
    <m/>
  </r>
  <r>
    <s v="1012796"/>
    <s v="Biogel Sensor Glove PF Ltx Srg"/>
    <s v="Size 7.5    "/>
    <s v="50Pr/Bx "/>
    <s v="ABCO"/>
    <s v="30675"/>
    <n v="1"/>
    <n v="8"/>
    <n v="0"/>
    <n v="1"/>
    <n v="0"/>
    <n v="0"/>
    <x v="7"/>
    <m/>
  </r>
  <r>
    <s v="7094018"/>
    <s v="2018 Flucelvax Syr QIV PB     "/>
    <s v="4Yrs+ 10PK  "/>
    <s v=".5ml/syr"/>
    <s v="SEQBIO"/>
    <s v="70461031803"/>
    <n v="1"/>
    <n v="10"/>
    <n v="0"/>
    <n v="1"/>
    <n v="0"/>
    <n v="0"/>
    <x v="6"/>
    <m/>
  </r>
  <r>
    <s v="6283142"/>
    <s v="Control A Hemochron Citrate   "/>
    <s v="            "/>
    <s v="15Vl/Bx "/>
    <s v="WERFEN"/>
    <s v="000DCJCAPTT-A"/>
    <n v="1"/>
    <n v="1"/>
    <n v="0"/>
    <n v="0"/>
    <n v="0"/>
    <n v="1"/>
    <x v="3"/>
    <m/>
  </r>
  <r>
    <s v="1154802"/>
    <s v="Thai Chest Tube Tray          "/>
    <s v="            "/>
    <s v="Ea      "/>
    <s v="MEDLIN"/>
    <s v="COK159700"/>
    <n v="1"/>
    <n v="4"/>
    <n v="0"/>
    <n v="0"/>
    <n v="1"/>
    <n v="0"/>
    <x v="3"/>
    <m/>
  </r>
  <r>
    <s v="3680321"/>
    <s v="Coffee GMT Hazelnut           "/>
    <s v="K-Cup       "/>
    <s v="24/Bx   "/>
    <s v="KEURIG"/>
    <s v="5000202687"/>
    <n v="1"/>
    <n v="1"/>
    <n v="0"/>
    <n v="1"/>
    <n v="0"/>
    <n v="0"/>
    <x v="7"/>
    <m/>
  </r>
  <r>
    <s v="1250865"/>
    <s v="Cath Tray SureStep Complete   "/>
    <s v="18Fr        "/>
    <s v="10/Ca   "/>
    <s v="BARDBI"/>
    <s v="A303318A"/>
    <n v="1"/>
    <n v="1"/>
    <n v="0"/>
    <n v="0"/>
    <n v="0"/>
    <n v="1"/>
    <x v="3"/>
    <m/>
  </r>
  <r>
    <s v="1046883"/>
    <s v="Bupivacaine HCL MDV 50ml      "/>
    <s v="0.5%        "/>
    <s v="25/Bx   "/>
    <s v="PFIZNJ"/>
    <s v="00409116301"/>
    <n v="1"/>
    <n v="1"/>
    <n v="0"/>
    <n v="1"/>
    <n v="0"/>
    <n v="0"/>
    <x v="5"/>
    <m/>
  </r>
  <r>
    <s v="1325500"/>
    <s v="Furosemide Inj SDV 2mL        "/>
    <s v="10mg/mL     "/>
    <s v="25/Bx   "/>
    <s v="BAXTER"/>
    <s v="36000028225"/>
    <n v="1"/>
    <n v="2"/>
    <n v="0"/>
    <n v="1"/>
    <n v="0"/>
    <n v="0"/>
    <x v="8"/>
    <m/>
  </r>
  <r>
    <s v="9541035"/>
    <s v="Dopamine &amp; Dextrose 800mg     "/>
    <s v="500ml       "/>
    <s v="12/Ca   "/>
    <s v="TRAVOL"/>
    <s v="2B0843"/>
    <n v="1"/>
    <n v="1"/>
    <n v="0"/>
    <n v="1"/>
    <n v="0"/>
    <n v="0"/>
    <x v="8"/>
    <m/>
  </r>
  <r>
    <s v="1350748"/>
    <s v="Support Ankle Double Strap Blk"/>
    <s v="Medium      "/>
    <s v="Ea      "/>
    <s v="CRAPRO"/>
    <s v="760349"/>
    <n v="1"/>
    <n v="8"/>
    <n v="1"/>
    <n v="0"/>
    <n v="0"/>
    <n v="0"/>
    <x v="7"/>
    <m/>
  </r>
  <r>
    <s v="1225266"/>
    <s v="Levofloxacin in D5W 100mL     "/>
    <s v="5Mg/mL      "/>
    <s v="24/Pk   "/>
    <s v="AMEPHA"/>
    <s v="63323035565"/>
    <n v="1"/>
    <n v="1"/>
    <n v="0"/>
    <n v="1"/>
    <n v="0"/>
    <n v="0"/>
    <x v="7"/>
    <m/>
  </r>
  <r>
    <s v="3720469"/>
    <s v="Cervical Collar Soft Foam     "/>
    <s v="Large       "/>
    <s v="6/Ca    "/>
    <s v="DEROYA"/>
    <s v="1018-04"/>
    <n v="1"/>
    <n v="1"/>
    <n v="0"/>
    <n v="0"/>
    <n v="0"/>
    <n v="1"/>
    <x v="3"/>
    <m/>
  </r>
  <r>
    <s v="1067117"/>
    <s v="PCR100 AHA w/Interp,Spiro     "/>
    <s v="            "/>
    <s v="Ea      "/>
    <s v="WELCH"/>
    <s v="101442"/>
    <n v="1"/>
    <n v="1"/>
    <n v="0"/>
    <n v="1"/>
    <n v="0"/>
    <n v="0"/>
    <x v="7"/>
    <m/>
  </r>
  <r>
    <s v="8550662"/>
    <s v="QD-3 Traction Splint w/Molded "/>
    <s v="Pediatric   "/>
    <s v="Ea      "/>
    <s v="FARINC"/>
    <s v="1126512"/>
    <n v="1"/>
    <n v="1"/>
    <n v="0"/>
    <n v="0"/>
    <n v="1"/>
    <n v="0"/>
    <x v="3"/>
    <m/>
  </r>
  <r>
    <s v="1533826"/>
    <s v="Sodium Chloride 0.9% Inj Mini "/>
    <s v="50ml        "/>
    <s v="4/Pk    "/>
    <s v="TRAVOL"/>
    <s v="2B1301"/>
    <n v="1"/>
    <n v="2"/>
    <n v="0"/>
    <n v="1"/>
    <n v="0"/>
    <n v="0"/>
    <x v="8"/>
    <m/>
  </r>
  <r>
    <s v="9158508"/>
    <s v="Hamper Laundry Brewer 4 Wheels"/>
    <s v="37.75X18.62 "/>
    <s v="Ea      "/>
    <s v="DELTUB"/>
    <s v="11410"/>
    <n v="1"/>
    <n v="6"/>
    <n v="0"/>
    <n v="1"/>
    <n v="0"/>
    <n v="0"/>
    <x v="7"/>
    <m/>
  </r>
  <r>
    <s v="1187467"/>
    <s v="Binder View Round Ring 1&quot;     "/>
    <s v="White       "/>
    <s v="Ea      "/>
    <s v="ODEPOT"/>
    <s v="396291"/>
    <n v="1"/>
    <n v="1"/>
    <n v="0"/>
    <n v="0"/>
    <n v="0"/>
    <n v="1"/>
    <x v="1"/>
    <m/>
  </r>
  <r>
    <s v="1255637"/>
    <s v="Brace Wrist ComfortFORM       "/>
    <s v="Medium      "/>
    <s v="Ea      "/>
    <s v="SMTNEP"/>
    <s v="79-87305-0206"/>
    <n v="1"/>
    <n v="4"/>
    <n v="0"/>
    <n v="1"/>
    <n v="0"/>
    <n v="0"/>
    <x v="7"/>
    <m/>
  </r>
  <r>
    <s v="1325501"/>
    <s v="Furosemide Inj SDV 4mL        "/>
    <s v="10mg/mL     "/>
    <s v="25/Bx   "/>
    <s v="BAXTER"/>
    <s v="36000028325"/>
    <n v="1"/>
    <n v="1"/>
    <n v="0"/>
    <n v="1"/>
    <n v="0"/>
    <n v="0"/>
    <x v="8"/>
    <m/>
  </r>
  <r>
    <s v="1295259"/>
    <s v="Ensure+ Shake Vanilla ARC 8oz "/>
    <s v="            "/>
    <s v="24/Ca   "/>
    <s v="ROSRET"/>
    <s v="64905"/>
    <n v="1"/>
    <n v="2"/>
    <n v="0"/>
    <n v="1"/>
    <n v="0"/>
    <n v="0"/>
    <x v="7"/>
    <m/>
  </r>
  <r>
    <s v="1098821"/>
    <s v="Compress Instant Ice          "/>
    <s v="Junior      "/>
    <s v="50/Ca   "/>
    <s v="MABIS"/>
    <s v="612-0012-9850"/>
    <n v="1"/>
    <n v="1"/>
    <n v="0"/>
    <n v="1"/>
    <n v="0"/>
    <n v="0"/>
    <x v="8"/>
    <m/>
  </r>
  <r>
    <s v="1084403"/>
    <s v="QBC Star Hematology System    "/>
    <s v="            "/>
    <s v="Ea      "/>
    <s v="QBCDIA"/>
    <s v="429001"/>
    <n v="1"/>
    <n v="1"/>
    <n v="0"/>
    <n v="0"/>
    <n v="1"/>
    <n v="0"/>
    <x v="3"/>
    <m/>
  </r>
  <r>
    <s v="1223097"/>
    <s v="Blanket Bair Hugger Full Body "/>
    <s v="36x72&quot;      "/>
    <s v="10/Ca   "/>
    <s v="3MMED"/>
    <s v="61000"/>
    <n v="1"/>
    <n v="3"/>
    <n v="0"/>
    <n v="0"/>
    <n v="1"/>
    <n v="0"/>
    <x v="3"/>
    <m/>
  </r>
  <r>
    <s v="3720352"/>
    <s v="Collar Philadelphia 3.25&quot;     "/>
    <s v="Large       "/>
    <s v="Ea      "/>
    <s v="DEROYA"/>
    <s v="A9919-13"/>
    <n v="1"/>
    <n v="2"/>
    <n v="0"/>
    <n v="0"/>
    <n v="0"/>
    <n v="1"/>
    <x v="3"/>
    <m/>
  </r>
  <r>
    <s v="1113345"/>
    <s v="Battery Nickel Metal Hyd      "/>
    <s v="            "/>
    <s v="Ea      "/>
    <s v="ABBCON"/>
    <s v="06F2355"/>
    <n v="1"/>
    <n v="1"/>
    <n v="0"/>
    <n v="0"/>
    <n v="0"/>
    <n v="1"/>
    <x v="1"/>
    <m/>
  </r>
  <r>
    <s v="1263984"/>
    <s v="Flonase Aq Nasal Spray 15.8 mL"/>
    <s v="50mcg       "/>
    <s v="Bt      "/>
    <s v="GSKCON"/>
    <s v="20020"/>
    <n v="1"/>
    <n v="60"/>
    <n v="1"/>
    <n v="0"/>
    <n v="0"/>
    <n v="0"/>
    <x v="7"/>
    <m/>
  </r>
  <r>
    <s v="1248863"/>
    <s v="Chair Blood Drawing           "/>
    <s v="Feather Grey"/>
    <s v="Ea      "/>
    <s v="DELTUB"/>
    <s v="1500-23"/>
    <n v="1"/>
    <n v="1"/>
    <n v="0"/>
    <n v="0"/>
    <n v="0"/>
    <n v="1"/>
    <x v="3"/>
    <m/>
  </r>
  <r>
    <s v="9031034"/>
    <s v="Folder Hgng Lgl 1/3ct Gre     "/>
    <s v="            "/>
    <s v="25/Bx   "/>
    <s v="ODEPOT"/>
    <s v="804674"/>
    <n v="1"/>
    <n v="2"/>
    <n v="0"/>
    <n v="0"/>
    <n v="0"/>
    <n v="1"/>
    <x v="1"/>
    <m/>
  </r>
  <r>
    <s v="9060475"/>
    <s v="Pen Flair Ultra Fine Asstd    "/>
    <s v="            "/>
    <s v="8/Pk    "/>
    <s v="ODEPOT"/>
    <s v="852745"/>
    <n v="1"/>
    <n v="1"/>
    <n v="0"/>
    <n v="0"/>
    <n v="0"/>
    <n v="1"/>
    <x v="1"/>
    <m/>
  </r>
  <r>
    <s v="3680336"/>
    <s v="Coffee Barista Colombia Dark  "/>
    <s v="K-Cup       "/>
    <s v="24/Bx   "/>
    <s v="KEURIG"/>
    <s v="5000203540"/>
    <n v="1"/>
    <n v="1"/>
    <n v="0"/>
    <n v="1"/>
    <n v="0"/>
    <n v="0"/>
    <x v="7"/>
    <m/>
  </r>
  <r>
    <s v="6541746"/>
    <s v="Suture Vicryl Undyed J-1      "/>
    <s v="4-0 27&quot;     "/>
    <s v="36/Bx   "/>
    <s v="ETHICO"/>
    <s v="J455H"/>
    <n v="1"/>
    <n v="1"/>
    <n v="0"/>
    <n v="0"/>
    <n v="0"/>
    <n v="1"/>
    <x v="3"/>
    <m/>
  </r>
  <r>
    <s v="1113332"/>
    <s v="i-Stat Control Level 2        "/>
    <s v="10x1.7ml    "/>
    <s v="10/Bx   "/>
    <s v="ABBCON"/>
    <s v="06F1301"/>
    <n v="1"/>
    <n v="1"/>
    <n v="0"/>
    <n v="1"/>
    <n v="0"/>
    <n v="0"/>
    <x v="7"/>
    <m/>
  </r>
  <r>
    <s v="1139225"/>
    <s v="Pulse Oximeter Rad V          "/>
    <s v="            "/>
    <s v="Ea      "/>
    <s v="MASIMO"/>
    <s v="9197"/>
    <n v="1"/>
    <n v="2"/>
    <n v="0"/>
    <n v="1"/>
    <n v="0"/>
    <n v="0"/>
    <x v="7"/>
    <m/>
  </r>
  <r>
    <s v="9029487"/>
    <s v="FAN,OSCIL,FLOOR,3SPD,WHIT     "/>
    <s v="            "/>
    <s v="1/PK    "/>
    <s v="ODEPOT"/>
    <s v="683425"/>
    <n v="1"/>
    <n v="1"/>
    <n v="0"/>
    <n v="0"/>
    <n v="0"/>
    <n v="1"/>
    <x v="1"/>
    <m/>
  </r>
  <r>
    <s v="1329885"/>
    <s v="Sodium Chl Inj 1000mL Bag     "/>
    <s v="0.9%        "/>
    <s v="12/Ca   "/>
    <s v="ABBHOS"/>
    <s v="0798309"/>
    <n v="1"/>
    <n v="4"/>
    <n v="0"/>
    <n v="1"/>
    <n v="0"/>
    <n v="0"/>
    <x v="8"/>
    <m/>
  </r>
  <r>
    <s v="1298258"/>
    <s v="Mucinex DM Max Strength Tabs  "/>
    <s v="1200-60mg   "/>
    <s v="14/Pk   "/>
    <s v="CARDWH"/>
    <s v="3989977"/>
    <n v="1"/>
    <n v="20"/>
    <n v="0"/>
    <n v="0"/>
    <n v="1"/>
    <n v="0"/>
    <x v="6"/>
    <m/>
  </r>
  <r>
    <s v="8579780"/>
    <s v="Berman Airway 100mm Red       "/>
    <s v="Sz 5        "/>
    <s v="Ea      "/>
    <s v="SUNMD"/>
    <s v="1-1506-99"/>
    <n v="1"/>
    <n v="12"/>
    <n v="0"/>
    <n v="1"/>
    <n v="0"/>
    <n v="0"/>
    <x v="8"/>
    <m/>
  </r>
  <r>
    <s v="1142985"/>
    <s v="LINCS YI MultiSite Sensor     "/>
    <s v="            "/>
    <s v="Ea      "/>
    <s v="MASIMO"/>
    <s v="2258"/>
    <n v="1"/>
    <n v="1"/>
    <n v="0"/>
    <n v="1"/>
    <n v="0"/>
    <n v="0"/>
    <x v="7"/>
    <m/>
  </r>
  <r>
    <s v="1298484"/>
    <s v="Diphenhydramine HCl Tablets   "/>
    <s v="25mg        "/>
    <s v="100/Bt  "/>
    <s v="GERIP"/>
    <s v="681-01"/>
    <n v="1"/>
    <n v="50"/>
    <n v="0"/>
    <n v="1"/>
    <n v="0"/>
    <n v="0"/>
    <x v="8"/>
    <m/>
  </r>
  <r>
    <s v="2770188"/>
    <s v="Medroxyprogesterone Tablets   "/>
    <s v="10mg        "/>
    <s v="100/Bt  "/>
    <s v="CARDGN"/>
    <s v="2529485"/>
    <n v="1"/>
    <n v="1"/>
    <n v="0"/>
    <n v="1"/>
    <n v="0"/>
    <n v="0"/>
    <x v="8"/>
    <m/>
  </r>
  <r>
    <s v="6542562"/>
    <s v="Suture Silk FSL               "/>
    <s v="2/0         "/>
    <s v="36/Bx   "/>
    <s v="ETHICO"/>
    <s v="679H"/>
    <n v="1"/>
    <n v="1"/>
    <n v="0"/>
    <n v="1"/>
    <n v="0"/>
    <n v="0"/>
    <x v="3"/>
    <m/>
  </r>
  <r>
    <s v="2410108"/>
    <s v="Triage SOB Replacement        "/>
    <s v="            "/>
    <s v="1/Kt    "/>
    <s v="BIOSIT"/>
    <s v="97000BD"/>
    <n v="1"/>
    <n v="2"/>
    <n v="0"/>
    <n v="0"/>
    <n v="0"/>
    <n v="1"/>
    <x v="3"/>
    <m/>
  </r>
  <r>
    <s v="1045324"/>
    <s v="Hot/Cold Pack Reusable HSI    "/>
    <s v="4&quot;x6&quot;       "/>
    <s v="Ea      "/>
    <s v="NORLAB"/>
    <s v="1045324"/>
    <n v="1"/>
    <n v="1175"/>
    <n v="0"/>
    <n v="1"/>
    <n v="0"/>
    <n v="0"/>
    <x v="8"/>
    <m/>
  </r>
  <r>
    <s v="4032582"/>
    <s v="Metronidazole IV Inj          "/>
    <s v="500mg/100mL "/>
    <s v="24/Ca   "/>
    <s v="TRAVOL"/>
    <s v="2B3421"/>
    <n v="1"/>
    <n v="3"/>
    <n v="0"/>
    <n v="1"/>
    <n v="0"/>
    <n v="0"/>
    <x v="7"/>
    <m/>
  </r>
  <r>
    <s v="1252452"/>
    <s v="Ethambutol HCL Tablets        "/>
    <s v="400mg       "/>
    <s v="100/Bt  "/>
    <s v="CARDGN"/>
    <s v="4240743"/>
    <n v="1"/>
    <n v="2"/>
    <n v="0"/>
    <n v="0"/>
    <n v="1"/>
    <n v="0"/>
    <x v="3"/>
    <m/>
  </r>
  <r>
    <s v="1249546"/>
    <s v="Glucagon Inj Diagnostic Kit   "/>
    <s v="1mg         "/>
    <s v="Ea      "/>
    <s v="AMEPHA"/>
    <s v="63323059303"/>
    <n v="1"/>
    <n v="2"/>
    <n v="1"/>
    <n v="0"/>
    <n v="0"/>
    <n v="0"/>
    <x v="8"/>
    <m/>
  </r>
  <r>
    <s v="5554632"/>
    <s v="Protectiv IV Catheter         "/>
    <s v="20gX1&quot;      "/>
    <s v="Ea      "/>
    <s v="SIMPOR"/>
    <s v="305706"/>
    <n v="1"/>
    <n v="450"/>
    <n v="0"/>
    <n v="1"/>
    <n v="0"/>
    <n v="0"/>
    <x v="8"/>
    <m/>
  </r>
  <r>
    <s v="1240566"/>
    <s v="Kit Microstream CO2           "/>
    <s v="            "/>
    <s v="Ea      "/>
    <s v="SOMTEC"/>
    <s v="0020-00-0188-01"/>
    <n v="1"/>
    <n v="1"/>
    <n v="0"/>
    <n v="0"/>
    <n v="0"/>
    <n v="1"/>
    <x v="3"/>
    <m/>
  </r>
  <r>
    <s v="1275517"/>
    <s v="Data Logger Backup VFC-400-1  "/>
    <s v="            "/>
    <s v="Ea      "/>
    <s v="FISHER"/>
    <s v="NC1261813"/>
    <n v="1"/>
    <n v="3"/>
    <n v="0"/>
    <n v="0"/>
    <n v="0"/>
    <n v="1"/>
    <x v="6"/>
    <m/>
  </r>
  <r>
    <s v="6082325"/>
    <s v="Formfit Thumb Spica Left      "/>
    <s v="SMALL       "/>
    <s v="EA      "/>
    <s v="ROYMED"/>
    <s v="3030"/>
    <n v="1"/>
    <n v="4"/>
    <n v="0"/>
    <n v="1"/>
    <n v="0"/>
    <n v="0"/>
    <x v="8"/>
    <m/>
  </r>
  <r>
    <s v="1419502"/>
    <s v="Aspirator Tubing Patient      "/>
    <s v="72&quot;         "/>
    <s v="Ea      "/>
    <s v="B&amp;FMED"/>
    <s v="S615725"/>
    <n v="1"/>
    <n v="4"/>
    <n v="0"/>
    <n v="1"/>
    <n v="0"/>
    <n v="0"/>
    <x v="8"/>
    <m/>
  </r>
  <r>
    <s v="1460040"/>
    <s v="Footstool w/o Handrail        "/>
    <s v="Stainless   "/>
    <s v="Ea      "/>
    <s v="PEDIGO"/>
    <s v="P-1010-SS"/>
    <n v="1"/>
    <n v="2"/>
    <n v="0"/>
    <n v="0"/>
    <n v="0"/>
    <n v="1"/>
    <x v="3"/>
    <m/>
  </r>
  <r>
    <s v="1319791"/>
    <s v="Enoxaparin Sod Inj PF Syringe "/>
    <s v="100mg/1mL   "/>
    <s v="10/Bx   "/>
    <s v="AMPPHA"/>
    <s v="00548560500"/>
    <n v="1"/>
    <n v="2"/>
    <n v="0"/>
    <n v="1"/>
    <n v="0"/>
    <n v="0"/>
    <x v="8"/>
    <m/>
  </r>
  <r>
    <s v="2859461"/>
    <s v="Pulse Oximeter Sensor Disp    "/>
    <s v="Pediatric   "/>
    <s v="Ea      "/>
    <s v="KENDAL"/>
    <s v="MAXP"/>
    <n v="1"/>
    <n v="1"/>
    <n v="0"/>
    <n v="1"/>
    <n v="0"/>
    <n v="0"/>
    <x v="8"/>
    <m/>
  </r>
  <r>
    <s v="1539752"/>
    <s v="Nasal Cannula                 "/>
    <s v="            "/>
    <s v="25/Ca   "/>
    <s v="SALTE"/>
    <s v="1601-7-25"/>
    <n v="1"/>
    <n v="1"/>
    <n v="0"/>
    <n v="0"/>
    <n v="1"/>
    <n v="0"/>
    <x v="3"/>
    <m/>
  </r>
  <r>
    <s v="1211989"/>
    <s v="Sanitizer Hand DawnMist Gel   "/>
    <s v="2oz         "/>
    <s v="144/Ca  "/>
    <s v="DUKAL"/>
    <s v="HS8027"/>
    <n v="1"/>
    <n v="1"/>
    <n v="0"/>
    <n v="0"/>
    <n v="1"/>
    <n v="0"/>
    <x v="3"/>
    <m/>
  </r>
  <r>
    <s v="1335813"/>
    <s v="Support Lumbar Elastic        "/>
    <s v="X-Large     "/>
    <s v="Ea      "/>
    <s v="BREINC"/>
    <s v="10155"/>
    <n v="1"/>
    <n v="2"/>
    <n v="0"/>
    <n v="0"/>
    <n v="0"/>
    <n v="1"/>
    <x v="3"/>
    <m/>
  </r>
  <r>
    <s v="1233453"/>
    <s v="Docusate Sodium Liquid 10mL   "/>
    <s v="50 mg/5 mL  "/>
    <s v="100/Ca  "/>
    <s v="CARDWH"/>
    <s v="1350651"/>
    <n v="1"/>
    <n v="1"/>
    <n v="1"/>
    <n v="0"/>
    <n v="0"/>
    <n v="0"/>
    <x v="7"/>
    <m/>
  </r>
  <r>
    <s v="1531024"/>
    <s v="Nasal Cannula Curved Flare    "/>
    <s v="7'          "/>
    <s v="50/Ca   "/>
    <s v="VYAIRE"/>
    <s v="001320"/>
    <n v="1"/>
    <n v="2"/>
    <n v="0"/>
    <n v="1"/>
    <n v="0"/>
    <n v="0"/>
    <x v="8"/>
    <m/>
  </r>
  <r>
    <s v="1238747"/>
    <s v="Ketoconazole Cream            "/>
    <s v="2%          "/>
    <s v="30Gm/Tb "/>
    <s v="CARDGN"/>
    <s v="3448362"/>
    <n v="1"/>
    <n v="16"/>
    <n v="0"/>
    <n v="1"/>
    <n v="0"/>
    <n v="0"/>
    <x v="7"/>
    <m/>
  </r>
  <r>
    <s v="6545426"/>
    <s v="Suture Prolene Mono Blu Sh    "/>
    <s v="2-0 36&quot;     "/>
    <s v="36/Bx   "/>
    <s v="ETHICO"/>
    <s v="8523H"/>
    <n v="1"/>
    <n v="1"/>
    <n v="0"/>
    <n v="0"/>
    <n v="0"/>
    <n v="1"/>
    <x v="3"/>
    <m/>
  </r>
  <r>
    <s v="8268722"/>
    <s v="Laryngoscope Blade Disposable "/>
    <s v="Mac #3      "/>
    <s v="Ea      "/>
    <s v="RUSCH"/>
    <s v="004803300"/>
    <n v="1"/>
    <n v="2"/>
    <n v="0"/>
    <n v="1"/>
    <n v="0"/>
    <n v="0"/>
    <x v="8"/>
    <m/>
  </r>
  <r>
    <s v="1250734"/>
    <s v="Kit Double Basin Surgi-Stat   "/>
    <s v="            "/>
    <s v="8/Ca    "/>
    <s v="CARDKN"/>
    <s v="31145215"/>
    <n v="1"/>
    <n v="1"/>
    <n v="0"/>
    <n v="0"/>
    <n v="1"/>
    <n v="0"/>
    <x v="3"/>
    <m/>
  </r>
  <r>
    <s v="1254013"/>
    <s v="Hemorrhoidal Ointment         "/>
    <s v="            "/>
    <s v="2oz/Tb  "/>
    <s v="GERTRX"/>
    <s v="54162004402"/>
    <n v="1"/>
    <n v="50"/>
    <n v="1"/>
    <n v="0"/>
    <n v="0"/>
    <n v="0"/>
    <x v="7"/>
    <m/>
  </r>
  <r>
    <s v="2770190"/>
    <s v="Clobetasol Propionate Cream   "/>
    <s v="0.05%       "/>
    <s v="15gm/Tb "/>
    <s v="CARDGN"/>
    <s v="2534550"/>
    <n v="1"/>
    <n v="8"/>
    <n v="1"/>
    <n v="0"/>
    <n v="0"/>
    <n v="0"/>
    <x v="8"/>
    <m/>
  </r>
  <r>
    <s v="1313182"/>
    <s v="Proventil HFA Aerosol Inhaler "/>
    <s v="90mcg       "/>
    <s v="6.7gm/Ea"/>
    <s v="MERCSD"/>
    <s v="00085113204"/>
    <n v="1"/>
    <n v="24"/>
    <n v="1"/>
    <n v="0"/>
    <n v="0"/>
    <n v="0"/>
    <x v="8"/>
    <m/>
  </r>
  <r>
    <s v="2770440"/>
    <s v="Promethazine Hcl Tablets      "/>
    <s v="50Mg        "/>
    <s v="100/Bt  "/>
    <s v="CARDGN"/>
    <s v="4479846"/>
    <n v="1"/>
    <n v="8"/>
    <n v="1"/>
    <n v="0"/>
    <n v="0"/>
    <n v="0"/>
    <x v="8"/>
    <m/>
  </r>
  <r>
    <s v="8922582"/>
    <s v="Ext Set Microbore LF          "/>
    <s v="6&quot;          "/>
    <s v="100/Ca  "/>
    <s v="BD"/>
    <s v="20035E"/>
    <n v="1"/>
    <n v="1"/>
    <n v="0"/>
    <n v="0"/>
    <n v="1"/>
    <n v="0"/>
    <x v="3"/>
    <m/>
  </r>
  <r>
    <s v="3883985"/>
    <s v="Honeycomb Bandage             "/>
    <s v="3&quot;          "/>
    <s v="36/CA   "/>
    <s v="AVCOR"/>
    <s v="130"/>
    <n v="1"/>
    <n v="1"/>
    <n v="0"/>
    <n v="0"/>
    <n v="1"/>
    <n v="0"/>
    <x v="3"/>
    <m/>
  </r>
  <r>
    <s v="1174023"/>
    <s v="Needle Huber Plus Sfty Y Site "/>
    <s v="20gx1&quot;      "/>
    <s v="25/Ca   "/>
    <s v="BARDAC"/>
    <s v="012001NY"/>
    <n v="1"/>
    <n v="1"/>
    <n v="0"/>
    <n v="0"/>
    <n v="0"/>
    <n v="1"/>
    <x v="3"/>
    <m/>
  </r>
  <r>
    <s v="7593293"/>
    <s v="Gown Surgical                 "/>
    <s v="SM          "/>
    <s v="34/Ca   "/>
    <s v="OMHALY"/>
    <s v="95101"/>
    <n v="1"/>
    <n v="12"/>
    <n v="0"/>
    <n v="1"/>
    <n v="0"/>
    <n v="0"/>
    <x v="7"/>
    <m/>
  </r>
  <r>
    <s v="1126911"/>
    <s v="Rocker Tube Rock it           "/>
    <s v="            "/>
    <s v="Ea      "/>
    <s v="UNICO"/>
    <s v="LTTR200-HSI"/>
    <n v="1"/>
    <n v="1"/>
    <n v="0"/>
    <n v="1"/>
    <n v="0"/>
    <n v="0"/>
    <x v="7"/>
    <m/>
  </r>
  <r>
    <s v="4990558"/>
    <s v="BVM W/Bag Reservoir Infant    "/>
    <s v="            "/>
    <s v="Ea      "/>
    <s v="RUSCH"/>
    <s v="157400100"/>
    <n v="1"/>
    <n v="2"/>
    <n v="0"/>
    <n v="1"/>
    <n v="0"/>
    <n v="0"/>
    <x v="7"/>
    <m/>
  </r>
  <r>
    <s v="1313131"/>
    <s v="Trophon Sonex HL              "/>
    <s v="            "/>
    <s v="6/Ca    "/>
    <s v="GEULDD"/>
    <s v="E8350MC"/>
    <n v="1"/>
    <n v="1"/>
    <n v="1"/>
    <n v="0"/>
    <n v="0"/>
    <n v="0"/>
    <x v="8"/>
    <m/>
  </r>
  <r>
    <s v="8917039"/>
    <s v="Urisys 1100 Urine Analyzer    "/>
    <s v="            "/>
    <s v="Ea      "/>
    <s v="BIODYN"/>
    <s v="3617556"/>
    <n v="1"/>
    <n v="1"/>
    <n v="0"/>
    <n v="0"/>
    <n v="1"/>
    <n v="0"/>
    <x v="3"/>
    <m/>
  </r>
  <r>
    <s v="1224104"/>
    <s v="Clindamycin Hcl Capsules      "/>
    <s v="300mg       "/>
    <s v="100/Bt  "/>
    <s v="TEVA"/>
    <s v="00591293201"/>
    <n v="1"/>
    <n v="8"/>
    <n v="0"/>
    <n v="1"/>
    <n v="0"/>
    <n v="0"/>
    <x v="8"/>
    <m/>
  </r>
  <r>
    <s v="7773041"/>
    <s v="Electrode Red Dot Clear Tape  "/>
    <s v="            "/>
    <s v="50/Bg   "/>
    <s v="3MMED"/>
    <s v="9642"/>
    <n v="1"/>
    <n v="6"/>
    <n v="0"/>
    <n v="1"/>
    <n v="0"/>
    <n v="0"/>
    <x v="6"/>
    <m/>
  </r>
  <r>
    <s v="8489070"/>
    <s v="Cervical Collar X-Large       "/>
    <s v="            "/>
    <s v="Ea      "/>
    <s v="DEROYA"/>
    <s v="TX9919-14"/>
    <n v="1"/>
    <n v="4"/>
    <n v="0"/>
    <n v="0"/>
    <n v="0"/>
    <n v="1"/>
    <x v="3"/>
    <m/>
  </r>
  <r>
    <s v="1194497"/>
    <s v="Cart File Mobile Tubular Steel"/>
    <s v="Black       "/>
    <s v="Ea      "/>
    <s v="ODEPOT"/>
    <s v="444849"/>
    <n v="1"/>
    <n v="1"/>
    <n v="0"/>
    <n v="0"/>
    <n v="0"/>
    <n v="1"/>
    <x v="1"/>
    <m/>
  </r>
  <r>
    <s v="1316947"/>
    <s v="Throat Spray-Cherry           "/>
    <s v="1.4%        "/>
    <s v="6oz/Bt  "/>
    <s v="TOPRXI"/>
    <s v="09-11158"/>
    <n v="1"/>
    <n v="20"/>
    <n v="1"/>
    <n v="0"/>
    <n v="0"/>
    <n v="0"/>
    <x v="8"/>
    <m/>
  </r>
  <r>
    <s v="1275958"/>
    <s v="Broom Angle Plastic 53&quot;       "/>
    <s v="Yellow      "/>
    <s v="Ea      "/>
    <s v="MEDLIN"/>
    <s v="EVSTOOL300F"/>
    <n v="1"/>
    <n v="1"/>
    <n v="0"/>
    <n v="0"/>
    <n v="0"/>
    <n v="1"/>
    <x v="3"/>
    <m/>
  </r>
  <r>
    <s v="2284864"/>
    <s v="Mennen Speed Stick Deodorant  "/>
    <s v="Regular     "/>
    <s v="1.8oz/Ea"/>
    <s v="CARDWH"/>
    <s v="4987897"/>
    <n v="1"/>
    <n v="5"/>
    <n v="1"/>
    <n v="0"/>
    <n v="0"/>
    <n v="0"/>
    <x v="7"/>
    <m/>
  </r>
  <r>
    <s v="2540029"/>
    <s v="Engerix-B Hep B Adt Syr PF    "/>
    <s v="20mcg/mL    "/>
    <s v="10/Pk   "/>
    <s v="SKBEEC"/>
    <s v="58160082152"/>
    <n v="1"/>
    <n v="3"/>
    <n v="1"/>
    <n v="0"/>
    <n v="0"/>
    <n v="0"/>
    <x v="8"/>
    <m/>
  </r>
  <r>
    <s v="1045577"/>
    <s v="Basic Metabolic Panel Plus    "/>
    <s v="            "/>
    <s v="10/Bx   "/>
    <s v="ABBCON"/>
    <s v="07P0213"/>
    <n v="1"/>
    <n v="14"/>
    <n v="0"/>
    <n v="1"/>
    <n v="0"/>
    <n v="0"/>
    <x v="7"/>
    <m/>
  </r>
  <r>
    <s v="1316492"/>
    <s v="Face CPR PAL Pieces           "/>
    <s v="            "/>
    <s v="25/Ca   "/>
    <s v="AMBU"/>
    <s v="071000586"/>
    <n v="1"/>
    <n v="1"/>
    <n v="0"/>
    <n v="0"/>
    <n v="1"/>
    <n v="0"/>
    <x v="3"/>
    <m/>
  </r>
  <r>
    <s v="4992450"/>
    <s v="Fastrach #4 Single Use        "/>
    <s v="            "/>
    <s v="5/Ca    "/>
    <s v="RUSCH"/>
    <s v="135240"/>
    <n v="1"/>
    <n v="1"/>
    <n v="0"/>
    <n v="0"/>
    <n v="1"/>
    <n v="0"/>
    <x v="3"/>
    <m/>
  </r>
  <r>
    <s v="1176222"/>
    <s v="Cloth Chlorhexidine Gluc 2%   "/>
    <s v="7-1/2x7-1/2&quot;"/>
    <s v="6x32/Ca "/>
    <s v="SAGE"/>
    <s v="9707"/>
    <n v="1"/>
    <n v="4"/>
    <n v="0"/>
    <n v="1"/>
    <n v="0"/>
    <n v="0"/>
    <x v="8"/>
    <m/>
  </r>
  <r>
    <s v="1290937"/>
    <s v="Tranexamic Acid AMP Inj 10mL  "/>
    <s v="100mg/mL    "/>
    <s v="10/Bx   "/>
    <s v="VIRPHA"/>
    <s v="6954337623"/>
    <n v="1"/>
    <n v="2"/>
    <n v="0"/>
    <n v="1"/>
    <n v="0"/>
    <n v="0"/>
    <x v="8"/>
    <m/>
  </r>
  <r>
    <s v="1247616"/>
    <s v="Data Logger Sensor f/Wifi Temp"/>
    <s v="            "/>
    <s v="Ea      "/>
    <s v="FISHER"/>
    <s v="NC1029575"/>
    <n v="1"/>
    <n v="2"/>
    <n v="0"/>
    <n v="0"/>
    <n v="0"/>
    <n v="1"/>
    <x v="3"/>
    <m/>
  </r>
  <r>
    <s v="1252536"/>
    <s v="Mapap Children's Elixir       "/>
    <s v="160mg/5mL   "/>
    <s v="4oz/Bt  "/>
    <s v="CARDGN"/>
    <s v="2585743"/>
    <n v="1"/>
    <n v="24"/>
    <n v="1"/>
    <n v="0"/>
    <n v="0"/>
    <n v="0"/>
    <x v="8"/>
    <m/>
  </r>
  <r>
    <s v="4848668"/>
    <s v="Ophthalmic Burr Handle Ea     "/>
    <s v="            "/>
    <s v="Ea      "/>
    <s v="ABCO"/>
    <s v="0010"/>
    <n v="1"/>
    <n v="1"/>
    <n v="1"/>
    <n v="0"/>
    <n v="0"/>
    <n v="0"/>
    <x v="8"/>
    <m/>
  </r>
  <r>
    <s v="1126198"/>
    <s v="Surgeon Blades Carbon Steel   "/>
    <s v="#21         "/>
    <s v="10/Bx   "/>
    <s v="RAZORM"/>
    <s v="01485"/>
    <n v="1"/>
    <n v="4"/>
    <n v="0"/>
    <n v="1"/>
    <n v="0"/>
    <n v="0"/>
    <x v="7"/>
    <m/>
  </r>
  <r>
    <s v="1315181"/>
    <s v="Amiodarone Hcl Tablets        "/>
    <s v="200mg       "/>
    <s v="60/Bt   "/>
    <s v="AUROPH"/>
    <s v="65862073260"/>
    <n v="1"/>
    <n v="1"/>
    <n v="0"/>
    <n v="1"/>
    <n v="0"/>
    <n v="0"/>
    <x v="7"/>
    <m/>
  </r>
  <r>
    <s v="8986346"/>
    <s v="Clove Oil 1/8 Oz Bottle       "/>
    <s v="            "/>
    <s v="12/Ca   "/>
    <s v="HUMCO"/>
    <s v="194988001"/>
    <n v="1"/>
    <n v="1"/>
    <n v="0"/>
    <n v="1"/>
    <n v="0"/>
    <n v="0"/>
    <x v="7"/>
    <m/>
  </r>
  <r>
    <s v="1177663"/>
    <s v="Scissor Ligature O'Brien SS   "/>
    <s v="3-1/2&quot;      "/>
    <s v="Ea      "/>
    <s v="BRSURG"/>
    <s v="BR08-80109"/>
    <n v="1"/>
    <n v="2"/>
    <n v="0"/>
    <n v="0"/>
    <n v="0"/>
    <n v="1"/>
    <x v="3"/>
    <m/>
  </r>
  <r>
    <s v="2283165"/>
    <s v="Truvada 200mg/300mg           "/>
    <s v="            "/>
    <s v="30/Bt   "/>
    <s v="CARDWH"/>
    <s v="3594983"/>
    <n v="1"/>
    <n v="1"/>
    <n v="0"/>
    <n v="0"/>
    <n v="1"/>
    <n v="0"/>
    <x v="3"/>
    <m/>
  </r>
  <r>
    <s v="8576255"/>
    <s v="Berman Airway 90mm            "/>
    <s v="Sz 4        "/>
    <s v="EA      "/>
    <s v="SUNMD"/>
    <s v="1-1506-90"/>
    <n v="1"/>
    <n v="12"/>
    <n v="0"/>
    <n v="1"/>
    <n v="0"/>
    <n v="0"/>
    <x v="8"/>
    <m/>
  </r>
  <r>
    <s v="7003325"/>
    <s v="Flowsafe II EZ CPAP w/Med Mask"/>
    <s v="            "/>
    <s v="Ea      "/>
    <s v="MRCMED"/>
    <s v="1057319"/>
    <n v="1"/>
    <n v="1"/>
    <n v="1"/>
    <n v="0"/>
    <n v="0"/>
    <n v="0"/>
    <x v="8"/>
    <m/>
  </r>
  <r>
    <s v="1102995"/>
    <s v="Cuff WA Reuseable Infant      "/>
    <s v="            "/>
    <s v="Ea      "/>
    <s v="WELCH"/>
    <s v="REUSE-07"/>
    <n v="1"/>
    <n v="2"/>
    <n v="0"/>
    <n v="1"/>
    <n v="0"/>
    <n v="0"/>
    <x v="8"/>
    <m/>
  </r>
  <r>
    <s v="1598998"/>
    <s v="Lantus Insulin                "/>
    <s v="100u/mL     "/>
    <s v="10mL/Bt "/>
    <s v="WINTHR"/>
    <s v="0088222033"/>
    <n v="1"/>
    <n v="3"/>
    <n v="0"/>
    <n v="1"/>
    <n v="0"/>
    <n v="0"/>
    <x v="7"/>
    <m/>
  </r>
  <r>
    <s v="8345628"/>
    <s v="Control A Hemochron Citrate   "/>
    <s v="            "/>
    <s v="15Vl/Bx "/>
    <s v="WERFEN"/>
    <s v="000DCJCPT-A"/>
    <n v="1"/>
    <n v="1"/>
    <n v="0"/>
    <n v="1"/>
    <n v="0"/>
    <n v="0"/>
    <x v="7"/>
    <m/>
  </r>
  <r>
    <s v="1238596"/>
    <s v="Dayquil Cold/Flu LiquiCap     "/>
    <s v="            "/>
    <s v="24/Bx   "/>
    <s v="ABCO"/>
    <s v="2390001443"/>
    <n v="1"/>
    <n v="20"/>
    <n v="0"/>
    <n v="1"/>
    <n v="0"/>
    <n v="0"/>
    <x v="8"/>
    <m/>
  </r>
  <r>
    <s v="3680312"/>
    <s v="Coffee GMT Nantucket Blend    "/>
    <s v="K-Cup       "/>
    <s v="24/Bx   "/>
    <s v="KEURIG"/>
    <s v="5000202686"/>
    <n v="1"/>
    <n v="1"/>
    <n v="0"/>
    <n v="1"/>
    <n v="0"/>
    <n v="0"/>
    <x v="7"/>
    <m/>
  </r>
  <r>
    <s v="1048645"/>
    <s v="Diphenhydramine Inj SDV 1ml   "/>
    <s v="50mg/ml     "/>
    <s v="25/Bx   "/>
    <s v="AMEPHA"/>
    <s v="63323066401"/>
    <n v="1"/>
    <n v="3"/>
    <n v="1"/>
    <n v="0"/>
    <n v="0"/>
    <n v="0"/>
    <x v="8"/>
    <m/>
  </r>
  <r>
    <s v="1274874"/>
    <s v="Diltiazem HCL ER CD Capsules  "/>
    <s v="180mg       "/>
    <s v="90/Bt   "/>
    <s v="CARDGN"/>
    <s v="5319850"/>
    <n v="1"/>
    <n v="3"/>
    <n v="0"/>
    <n v="1"/>
    <n v="0"/>
    <n v="0"/>
    <x v="6"/>
    <m/>
  </r>
  <r>
    <s v="6545527"/>
    <s v="Suture Vicryl SH              "/>
    <s v="3/0         "/>
    <s v="12/Bx   "/>
    <s v="ETHICO"/>
    <s v="J784G"/>
    <n v="1"/>
    <n v="1"/>
    <n v="0"/>
    <n v="0"/>
    <n v="1"/>
    <n v="0"/>
    <x v="3"/>
    <m/>
  </r>
  <r>
    <s v="1265446"/>
    <s v="Clear Tab/Snap Adapter        "/>
    <s v="EKG Lead    "/>
    <s v="10/Bg   "/>
    <s v="PHILMD"/>
    <s v="989803166031"/>
    <n v="1"/>
    <n v="2"/>
    <n v="0"/>
    <n v="0"/>
    <n v="1"/>
    <n v="0"/>
    <x v="3"/>
    <m/>
  </r>
  <r>
    <s v="1009288"/>
    <s v="Dextrose 5% In Water Plastic  "/>
    <s v="1000mL/Bg   "/>
    <s v="BG      "/>
    <s v="MCGAW"/>
    <s v="L5100"/>
    <n v="1"/>
    <n v="66"/>
    <n v="0"/>
    <n v="1"/>
    <n v="0"/>
    <n v="0"/>
    <x v="5"/>
    <m/>
  </r>
  <r>
    <s v="1292508"/>
    <s v="Cannula Nasl Ped CO2 Sampling "/>
    <s v="Pediatric   "/>
    <s v="10/Ca   "/>
    <s v="SALTE"/>
    <s v="4100-7-10"/>
    <n v="1"/>
    <n v="1"/>
    <n v="0"/>
    <n v="0"/>
    <n v="0"/>
    <n v="1"/>
    <x v="3"/>
    <m/>
  </r>
  <r>
    <s v="1213590"/>
    <s v="Wallmount Keyless Locking     "/>
    <s v="w/ Cap Disp "/>
    <s v="Ea      "/>
    <s v="EXERG"/>
    <s v="134308"/>
    <n v="1"/>
    <n v="3"/>
    <n v="0"/>
    <n v="0"/>
    <n v="0"/>
    <n v="1"/>
    <x v="3"/>
    <m/>
  </r>
  <r>
    <s v="1235548"/>
    <s v="Vicks Vaporub Medic Ointment  "/>
    <s v="1.75oz      "/>
    <s v="1.75ozJr"/>
    <s v="ABCO"/>
    <s v="2390000361"/>
    <n v="1"/>
    <n v="120"/>
    <n v="1"/>
    <n v="0"/>
    <n v="0"/>
    <n v="0"/>
    <x v="8"/>
    <m/>
  </r>
  <r>
    <s v="1138593"/>
    <s v="Troponin Control Level 3      "/>
    <s v="1ml/Bx      "/>
    <s v="6/Bx    "/>
    <s v="ABBCON"/>
    <s v="06P1711"/>
    <n v="1"/>
    <n v="1"/>
    <n v="0"/>
    <n v="1"/>
    <n v="0"/>
    <n v="0"/>
    <x v="7"/>
    <m/>
  </r>
  <r>
    <s v="3407793"/>
    <s v="Electrode Quik Combo          "/>
    <s v="Pediatric   "/>
    <s v="1Pr     "/>
    <s v="OPTINT"/>
    <s v="11996-000093"/>
    <n v="1"/>
    <n v="4"/>
    <n v="0"/>
    <n v="1"/>
    <n v="0"/>
    <n v="0"/>
    <x v="8"/>
    <m/>
  </r>
  <r>
    <s v="1235551"/>
    <s v="Vicks Vaporub Medic Ointment  "/>
    <s v="            "/>
    <s v="3.5oz/Jr"/>
    <s v="ABCO"/>
    <s v="2390000362"/>
    <n v="1"/>
    <n v="12"/>
    <n v="1"/>
    <n v="0"/>
    <n v="0"/>
    <n v="0"/>
    <x v="7"/>
    <m/>
  </r>
  <r>
    <s v="9055753"/>
    <s v="Staples Stnd Full Strip       "/>
    <s v="            "/>
    <s v="5000/Bx "/>
    <s v="ODEPOT"/>
    <s v="315236"/>
    <n v="1"/>
    <n v="1"/>
    <n v="0"/>
    <n v="0"/>
    <n v="0"/>
    <n v="1"/>
    <x v="1"/>
    <m/>
  </r>
  <r>
    <s v="6002367"/>
    <s v="Collar Trach Philadelphia Bge "/>
    <s v="Medium 4.25&quot;"/>
    <s v="Ea      "/>
    <s v="ROYMED"/>
    <s v="PHP-T4M"/>
    <n v="1"/>
    <n v="3"/>
    <n v="0"/>
    <n v="1"/>
    <n v="0"/>
    <n v="0"/>
    <x v="7"/>
    <m/>
  </r>
  <r>
    <s v="1338017"/>
    <s v="Levothyroxine Sodium Tablets  "/>
    <s v="100mcg      "/>
    <s v="100/Bt  "/>
    <s v="TOPRXI"/>
    <s v="02-6580"/>
    <n v="1"/>
    <n v="1"/>
    <n v="1"/>
    <n v="0"/>
    <n v="0"/>
    <n v="0"/>
    <x v="6"/>
    <m/>
  </r>
  <r>
    <s v="6778233"/>
    <s v="Zinc 50mg Tablets             "/>
    <s v="50mg        "/>
    <s v="100/Bt  "/>
    <s v="SOLGAR"/>
    <s v="33984037205"/>
    <n v="1"/>
    <n v="2"/>
    <n v="0"/>
    <n v="1"/>
    <n v="0"/>
    <n v="0"/>
    <x v="7"/>
    <m/>
  </r>
  <r>
    <s v="1264069"/>
    <s v="Perry 42 Glove PF Latex Surg  "/>
    <s v="Sz 7.5      "/>
    <s v="50Pr/Bx "/>
    <s v="ANSELL"/>
    <s v="5711104PF"/>
    <n v="1"/>
    <n v="1"/>
    <n v="0"/>
    <n v="1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687AF-0A44-4344-BFEF-166B7F39C6D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3"/>
        <item x="1"/>
        <item x="6"/>
        <item x="2"/>
        <item x="7"/>
        <item x="0"/>
        <item x="4"/>
        <item x="8"/>
        <item x="5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1">
      <pivotArea collapsedLevelsAreSubtotals="1" fieldPosition="0">
        <references count="1">
          <reference field="12" count="2">
            <x v="7"/>
            <x v="8"/>
          </reference>
        </references>
      </pivotArea>
    </format>
    <format dxfId="10">
      <pivotArea dataOnly="0" labelOnly="1" fieldPosition="0">
        <references count="1">
          <reference field="12" count="2">
            <x v="7"/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4"/>
          </reference>
        </references>
      </pivotArea>
    </format>
    <format dxfId="6">
      <pivotArea dataOnly="0" labelOnly="1" fieldPosition="0">
        <references count="1">
          <reference field="12" count="1">
            <x v="4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4058</v>
      </c>
      <c r="D3" s="6">
        <v>3045</v>
      </c>
      <c r="E3" s="5">
        <v>0.75036964021685559</v>
      </c>
      <c r="F3" s="6">
        <v>534</v>
      </c>
      <c r="G3" s="5">
        <v>0.88196155741744708</v>
      </c>
      <c r="H3" s="6">
        <v>155</v>
      </c>
      <c r="I3" s="6">
        <v>153</v>
      </c>
      <c r="J3" s="6">
        <v>171</v>
      </c>
    </row>
    <row r="4" spans="1:10" x14ac:dyDescent="0.3">
      <c r="A4" s="29" t="s">
        <v>12</v>
      </c>
      <c r="B4" s="29"/>
      <c r="C4" s="28"/>
      <c r="D4" s="28"/>
      <c r="E4" s="5">
        <v>0.83021192705766389</v>
      </c>
      <c r="F4" s="3"/>
      <c r="G4" s="5">
        <v>0.96180384425825527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1168</v>
      </c>
      <c r="D5" s="8">
        <v>753</v>
      </c>
      <c r="E5" s="4">
        <v>0.64469178082191769</v>
      </c>
      <c r="F5" s="8">
        <v>229</v>
      </c>
      <c r="G5" s="4">
        <v>0.84075342465753422</v>
      </c>
      <c r="H5" s="8">
        <v>83</v>
      </c>
      <c r="I5" s="8">
        <v>68</v>
      </c>
      <c r="J5" s="8">
        <v>35</v>
      </c>
    </row>
    <row r="6" spans="1:10" x14ac:dyDescent="0.3">
      <c r="A6" s="7" t="s">
        <v>15</v>
      </c>
      <c r="B6" s="7" t="s">
        <v>16</v>
      </c>
      <c r="C6" s="8">
        <v>704</v>
      </c>
      <c r="D6" s="8">
        <v>622</v>
      </c>
      <c r="E6" s="4">
        <v>0.88352272727272729</v>
      </c>
      <c r="F6" s="8">
        <v>39</v>
      </c>
      <c r="G6" s="4">
        <v>0.93892045454545459</v>
      </c>
      <c r="H6" s="8">
        <v>3</v>
      </c>
      <c r="I6" s="8">
        <v>20</v>
      </c>
      <c r="J6" s="8">
        <v>20</v>
      </c>
    </row>
    <row r="7" spans="1:10" x14ac:dyDescent="0.3">
      <c r="A7" s="7" t="s">
        <v>17</v>
      </c>
      <c r="B7" s="7" t="s">
        <v>18</v>
      </c>
      <c r="C7" s="8">
        <v>519</v>
      </c>
      <c r="D7" s="8">
        <v>462</v>
      </c>
      <c r="E7" s="4">
        <v>0.89017341040462428</v>
      </c>
      <c r="F7" s="8">
        <v>31</v>
      </c>
      <c r="G7" s="4">
        <v>0.94990366088631983</v>
      </c>
      <c r="H7" s="8">
        <v>5</v>
      </c>
      <c r="I7" s="8">
        <v>10</v>
      </c>
      <c r="J7" s="8">
        <v>11</v>
      </c>
    </row>
    <row r="8" spans="1:10" x14ac:dyDescent="0.3">
      <c r="A8" s="7" t="s">
        <v>19</v>
      </c>
      <c r="B8" s="7" t="s">
        <v>20</v>
      </c>
      <c r="C8" s="8">
        <v>359</v>
      </c>
      <c r="D8" s="8">
        <v>313</v>
      </c>
      <c r="E8" s="4">
        <v>0.871866295264624</v>
      </c>
      <c r="F8" s="8">
        <v>14</v>
      </c>
      <c r="G8" s="4">
        <v>0.91086350974930363</v>
      </c>
      <c r="H8" s="8">
        <v>7</v>
      </c>
      <c r="I8" s="8">
        <v>15</v>
      </c>
      <c r="J8" s="8">
        <v>10</v>
      </c>
    </row>
    <row r="9" spans="1:10" x14ac:dyDescent="0.3">
      <c r="A9" s="7" t="s">
        <v>21</v>
      </c>
      <c r="B9" s="7" t="s">
        <v>22</v>
      </c>
      <c r="C9" s="8">
        <v>294</v>
      </c>
      <c r="D9" s="8">
        <v>242</v>
      </c>
      <c r="E9" s="4">
        <v>0.8231292517006803</v>
      </c>
      <c r="F9" s="8">
        <v>28</v>
      </c>
      <c r="G9" s="4">
        <v>0.91836734693877564</v>
      </c>
      <c r="H9" s="8">
        <v>7</v>
      </c>
      <c r="I9" s="8">
        <v>11</v>
      </c>
      <c r="J9" s="8">
        <v>6</v>
      </c>
    </row>
    <row r="10" spans="1:10" x14ac:dyDescent="0.3">
      <c r="A10" s="7" t="s">
        <v>23</v>
      </c>
      <c r="B10" s="7" t="s">
        <v>24</v>
      </c>
      <c r="C10" s="8">
        <v>199</v>
      </c>
      <c r="D10" s="8">
        <v>109</v>
      </c>
      <c r="E10" s="4">
        <v>0.54773869346733672</v>
      </c>
      <c r="F10" s="8">
        <v>56</v>
      </c>
      <c r="G10" s="4">
        <v>0.82914572864321612</v>
      </c>
      <c r="H10" s="8">
        <v>14</v>
      </c>
      <c r="I10" s="8">
        <v>10</v>
      </c>
      <c r="J10" s="8">
        <v>10</v>
      </c>
    </row>
    <row r="11" spans="1:10" x14ac:dyDescent="0.3">
      <c r="A11" s="7" t="s">
        <v>25</v>
      </c>
      <c r="B11" s="7" t="s">
        <v>26</v>
      </c>
      <c r="C11" s="8">
        <v>196</v>
      </c>
      <c r="D11" s="8">
        <v>139</v>
      </c>
      <c r="E11" s="4">
        <v>0.70918367346938771</v>
      </c>
      <c r="F11" s="8">
        <v>23</v>
      </c>
      <c r="G11" s="4">
        <v>0.82653061224489799</v>
      </c>
      <c r="H11" s="8">
        <v>5</v>
      </c>
      <c r="I11" s="8">
        <v>9</v>
      </c>
      <c r="J11" s="8">
        <v>20</v>
      </c>
    </row>
    <row r="12" spans="1:10" x14ac:dyDescent="0.3">
      <c r="A12" s="7" t="s">
        <v>27</v>
      </c>
      <c r="B12" s="7" t="s">
        <v>28</v>
      </c>
      <c r="C12" s="8">
        <v>111</v>
      </c>
      <c r="D12" s="8">
        <v>74</v>
      </c>
      <c r="E12" s="4">
        <v>0.66666666666666652</v>
      </c>
      <c r="F12" s="8">
        <v>17</v>
      </c>
      <c r="G12" s="4">
        <v>0.81981981981981977</v>
      </c>
      <c r="H12" s="8">
        <v>16</v>
      </c>
      <c r="I12" s="8">
        <v>0</v>
      </c>
      <c r="J12" s="8">
        <v>4</v>
      </c>
    </row>
    <row r="13" spans="1:10" x14ac:dyDescent="0.3">
      <c r="A13" s="7" t="s">
        <v>29</v>
      </c>
      <c r="B13" s="7" t="s">
        <v>30</v>
      </c>
      <c r="C13" s="8">
        <v>104</v>
      </c>
      <c r="D13" s="8">
        <v>89</v>
      </c>
      <c r="E13" s="4">
        <v>0.85576923076923062</v>
      </c>
      <c r="F13" s="8">
        <v>9</v>
      </c>
      <c r="G13" s="4">
        <v>0.94230769230769229</v>
      </c>
      <c r="H13" s="8">
        <v>1</v>
      </c>
      <c r="I13" s="8">
        <v>3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99</v>
      </c>
      <c r="D14" s="8">
        <v>41</v>
      </c>
      <c r="E14" s="4">
        <v>0.41414141414141414</v>
      </c>
      <c r="F14" s="8">
        <v>44</v>
      </c>
      <c r="G14" s="4">
        <v>0.85858585858585856</v>
      </c>
      <c r="H14" s="8">
        <v>12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95</v>
      </c>
      <c r="D15" s="8">
        <v>49</v>
      </c>
      <c r="E15" s="4">
        <v>0.51578947368421058</v>
      </c>
      <c r="F15" s="8">
        <v>18</v>
      </c>
      <c r="G15" s="4">
        <v>0.70526315789473681</v>
      </c>
      <c r="H15" s="8">
        <v>1</v>
      </c>
      <c r="I15" s="8">
        <v>2</v>
      </c>
      <c r="J15" s="8">
        <v>25</v>
      </c>
    </row>
    <row r="16" spans="1:10" x14ac:dyDescent="0.3">
      <c r="A16" s="7" t="s">
        <v>35</v>
      </c>
      <c r="B16" s="7" t="s">
        <v>36</v>
      </c>
      <c r="C16" s="8">
        <v>59</v>
      </c>
      <c r="D16" s="8">
        <v>51</v>
      </c>
      <c r="E16" s="4">
        <v>0.86440677966101698</v>
      </c>
      <c r="F16" s="8">
        <v>4</v>
      </c>
      <c r="G16" s="4">
        <v>0.93220338983050832</v>
      </c>
      <c r="H16" s="8">
        <v>1</v>
      </c>
      <c r="I16" s="8">
        <v>2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40</v>
      </c>
      <c r="D17" s="8">
        <v>24</v>
      </c>
      <c r="E17" s="4">
        <v>0.6</v>
      </c>
      <c r="F17" s="8">
        <v>8</v>
      </c>
      <c r="G17" s="4">
        <v>0.8</v>
      </c>
      <c r="H17" s="8">
        <v>0</v>
      </c>
      <c r="I17" s="8">
        <v>0</v>
      </c>
      <c r="J17" s="8">
        <v>8</v>
      </c>
    </row>
    <row r="18" spans="1:10" x14ac:dyDescent="0.3">
      <c r="A18" s="7" t="s">
        <v>39</v>
      </c>
      <c r="B18" s="7" t="s">
        <v>40</v>
      </c>
      <c r="C18" s="8">
        <v>25</v>
      </c>
      <c r="D18" s="8">
        <v>16</v>
      </c>
      <c r="E18" s="4">
        <v>0.64</v>
      </c>
      <c r="F18" s="8">
        <v>1</v>
      </c>
      <c r="G18" s="4">
        <v>0.68</v>
      </c>
      <c r="H18" s="8">
        <v>0</v>
      </c>
      <c r="I18" s="8">
        <v>0</v>
      </c>
      <c r="J18" s="8">
        <v>8</v>
      </c>
    </row>
    <row r="19" spans="1:10" x14ac:dyDescent="0.3">
      <c r="A19" s="7" t="s">
        <v>41</v>
      </c>
      <c r="B19" s="7" t="s">
        <v>42</v>
      </c>
      <c r="C19" s="8">
        <v>21</v>
      </c>
      <c r="D19" s="8">
        <v>18</v>
      </c>
      <c r="E19" s="4">
        <v>0.8571428571428571</v>
      </c>
      <c r="F19" s="8">
        <v>2</v>
      </c>
      <c r="G19" s="4">
        <v>0.95238095238095222</v>
      </c>
      <c r="H19" s="8">
        <v>0</v>
      </c>
      <c r="I19" s="8">
        <v>1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18</v>
      </c>
      <c r="D20" s="8">
        <v>14</v>
      </c>
      <c r="E20" s="4">
        <v>0.7777777777777779</v>
      </c>
      <c r="F20" s="8">
        <v>2</v>
      </c>
      <c r="G20" s="4">
        <v>0.88888888888888884</v>
      </c>
      <c r="H20" s="8">
        <v>0</v>
      </c>
      <c r="I20" s="8">
        <v>1</v>
      </c>
      <c r="J20" s="8">
        <v>1</v>
      </c>
    </row>
    <row r="21" spans="1:10" x14ac:dyDescent="0.3">
      <c r="A21" s="7" t="s">
        <v>45</v>
      </c>
      <c r="B21" s="7" t="s">
        <v>14</v>
      </c>
      <c r="C21" s="8">
        <v>13</v>
      </c>
      <c r="D21" s="8">
        <v>6</v>
      </c>
      <c r="E21" s="4">
        <v>0.46153846153846151</v>
      </c>
      <c r="F21" s="8">
        <v>6</v>
      </c>
      <c r="G21" s="4">
        <v>0.92307692307692302</v>
      </c>
      <c r="H21" s="8">
        <v>0</v>
      </c>
      <c r="I21" s="8">
        <v>0</v>
      </c>
      <c r="J21" s="8">
        <v>1</v>
      </c>
    </row>
    <row r="22" spans="1:10" x14ac:dyDescent="0.3">
      <c r="A22" s="7" t="s">
        <v>46</v>
      </c>
      <c r="B22" s="7" t="s">
        <v>36</v>
      </c>
      <c r="C22" s="8">
        <v>8</v>
      </c>
      <c r="D22" s="8">
        <v>7</v>
      </c>
      <c r="E22" s="4">
        <v>0.875</v>
      </c>
      <c r="F22" s="8">
        <v>1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47</v>
      </c>
      <c r="B23" s="7" t="s">
        <v>48</v>
      </c>
      <c r="C23" s="8">
        <v>6</v>
      </c>
      <c r="D23" s="8">
        <v>6</v>
      </c>
      <c r="E23" s="4">
        <v>1</v>
      </c>
      <c r="F23" s="8">
        <v>0</v>
      </c>
      <c r="G23" s="4">
        <v>1</v>
      </c>
      <c r="H23" s="8">
        <v>0</v>
      </c>
      <c r="I23" s="8">
        <v>0</v>
      </c>
      <c r="J23" s="8">
        <v>0</v>
      </c>
    </row>
    <row r="24" spans="1:10" x14ac:dyDescent="0.3">
      <c r="A24" s="7" t="s">
        <v>49</v>
      </c>
      <c r="B24" s="7" t="s">
        <v>50</v>
      </c>
      <c r="C24" s="8">
        <v>5</v>
      </c>
      <c r="D24" s="8">
        <v>0</v>
      </c>
      <c r="E24" s="4">
        <v>0</v>
      </c>
      <c r="F24" s="8">
        <v>0</v>
      </c>
      <c r="G24" s="4">
        <v>0</v>
      </c>
      <c r="H24" s="8">
        <v>0</v>
      </c>
      <c r="I24" s="8">
        <v>0</v>
      </c>
      <c r="J24" s="8">
        <v>5</v>
      </c>
    </row>
    <row r="25" spans="1:10" x14ac:dyDescent="0.3">
      <c r="A25" s="7" t="s">
        <v>51</v>
      </c>
      <c r="B25" s="7" t="s">
        <v>52</v>
      </c>
      <c r="C25" s="8">
        <v>5</v>
      </c>
      <c r="D25" s="8">
        <v>4</v>
      </c>
      <c r="E25" s="4">
        <v>0.8</v>
      </c>
      <c r="F25" s="8">
        <v>0</v>
      </c>
      <c r="G25" s="4">
        <v>0.8</v>
      </c>
      <c r="H25" s="8">
        <v>0</v>
      </c>
      <c r="I25" s="8">
        <v>0</v>
      </c>
      <c r="J25" s="8">
        <v>1</v>
      </c>
    </row>
    <row r="26" spans="1:10" x14ac:dyDescent="0.3">
      <c r="A26" s="7" t="s">
        <v>53</v>
      </c>
      <c r="B26" s="7" t="s">
        <v>54</v>
      </c>
      <c r="C26" s="8">
        <v>4</v>
      </c>
      <c r="D26" s="8">
        <v>1</v>
      </c>
      <c r="E26" s="4">
        <v>0.25</v>
      </c>
      <c r="F26" s="8">
        <v>2</v>
      </c>
      <c r="G26" s="4">
        <v>0.75</v>
      </c>
      <c r="H26" s="8">
        <v>0</v>
      </c>
      <c r="I26" s="8">
        <v>1</v>
      </c>
      <c r="J26" s="8">
        <v>0</v>
      </c>
    </row>
    <row r="27" spans="1:10" x14ac:dyDescent="0.3">
      <c r="A27" s="7" t="s">
        <v>55</v>
      </c>
      <c r="B27" s="7" t="s">
        <v>56</v>
      </c>
      <c r="C27" s="8">
        <v>4</v>
      </c>
      <c r="D27" s="8">
        <v>4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57</v>
      </c>
      <c r="B28" s="7" t="s">
        <v>58</v>
      </c>
      <c r="C28" s="8">
        <v>1</v>
      </c>
      <c r="D28" s="8">
        <v>1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59</v>
      </c>
      <c r="B29" s="7" t="s">
        <v>60</v>
      </c>
      <c r="C29" s="8">
        <v>1</v>
      </c>
      <c r="D29" s="8">
        <v>0</v>
      </c>
      <c r="E29" s="4">
        <v>0</v>
      </c>
      <c r="F29" s="8">
        <v>0</v>
      </c>
      <c r="G29" s="4">
        <v>0</v>
      </c>
      <c r="H29" s="8">
        <v>0</v>
      </c>
      <c r="I29" s="8">
        <v>0</v>
      </c>
      <c r="J29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workbookViewId="0"/>
  </sheetViews>
  <sheetFormatPr defaultRowHeight="14.4" x14ac:dyDescent="0.3"/>
  <sheetData>
    <row r="1" spans="1:13" x14ac:dyDescent="0.3">
      <c r="A1" s="30" t="s">
        <v>61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</row>
    <row r="3" spans="1:13" x14ac:dyDescent="0.3">
      <c r="A3" s="10" t="s">
        <v>34</v>
      </c>
      <c r="B3" s="10" t="s">
        <v>75</v>
      </c>
      <c r="C3" s="10" t="s">
        <v>76</v>
      </c>
      <c r="D3" s="10" t="s">
        <v>77</v>
      </c>
      <c r="E3" s="10" t="s">
        <v>78</v>
      </c>
      <c r="F3" s="10" t="s">
        <v>79</v>
      </c>
      <c r="G3" s="10" t="s">
        <v>80</v>
      </c>
      <c r="H3" s="10" t="s">
        <v>81</v>
      </c>
      <c r="I3" s="11">
        <v>3</v>
      </c>
      <c r="J3" s="10" t="s">
        <v>33</v>
      </c>
      <c r="K3" s="10" t="s">
        <v>82</v>
      </c>
      <c r="L3" s="10" t="s">
        <v>83</v>
      </c>
      <c r="M3" s="10" t="s">
        <v>84</v>
      </c>
    </row>
    <row r="4" spans="1:13" x14ac:dyDescent="0.3">
      <c r="A4" s="10" t="s">
        <v>34</v>
      </c>
      <c r="B4" s="10" t="s">
        <v>75</v>
      </c>
      <c r="C4" s="10" t="s">
        <v>76</v>
      </c>
      <c r="D4" s="10" t="s">
        <v>77</v>
      </c>
      <c r="E4" s="10" t="s">
        <v>85</v>
      </c>
      <c r="F4" s="10" t="s">
        <v>79</v>
      </c>
      <c r="G4" s="10" t="s">
        <v>86</v>
      </c>
      <c r="H4" s="10" t="s">
        <v>87</v>
      </c>
      <c r="I4" s="11">
        <v>1</v>
      </c>
      <c r="J4" s="10" t="s">
        <v>33</v>
      </c>
      <c r="K4" s="10" t="s">
        <v>88</v>
      </c>
      <c r="L4" s="10" t="s">
        <v>83</v>
      </c>
      <c r="M4" s="10" t="s">
        <v>89</v>
      </c>
    </row>
    <row r="5" spans="1:13" x14ac:dyDescent="0.3">
      <c r="A5" s="10" t="s">
        <v>42</v>
      </c>
      <c r="B5" s="10" t="s">
        <v>90</v>
      </c>
      <c r="C5" s="10" t="s">
        <v>91</v>
      </c>
      <c r="D5" s="10" t="s">
        <v>92</v>
      </c>
      <c r="E5" s="10" t="s">
        <v>93</v>
      </c>
      <c r="F5" s="10" t="s">
        <v>94</v>
      </c>
      <c r="G5" s="10" t="s">
        <v>95</v>
      </c>
      <c r="H5" s="10" t="s">
        <v>96</v>
      </c>
      <c r="I5" s="11">
        <v>1</v>
      </c>
      <c r="J5" s="10" t="s">
        <v>41</v>
      </c>
      <c r="K5" s="10" t="s">
        <v>97</v>
      </c>
      <c r="L5" s="10" t="s">
        <v>83</v>
      </c>
      <c r="M5" s="10" t="s">
        <v>84</v>
      </c>
    </row>
    <row r="6" spans="1:13" x14ac:dyDescent="0.3">
      <c r="A6" s="10" t="s">
        <v>24</v>
      </c>
      <c r="B6" s="10" t="s">
        <v>98</v>
      </c>
      <c r="C6" s="10" t="s">
        <v>76</v>
      </c>
      <c r="D6" s="10" t="s">
        <v>99</v>
      </c>
      <c r="E6" s="10" t="s">
        <v>100</v>
      </c>
      <c r="F6" s="10" t="s">
        <v>94</v>
      </c>
      <c r="G6" s="10" t="s">
        <v>101</v>
      </c>
      <c r="H6" s="10" t="s">
        <v>102</v>
      </c>
      <c r="I6" s="11">
        <v>10</v>
      </c>
      <c r="J6" s="10" t="s">
        <v>23</v>
      </c>
      <c r="K6" s="10" t="s">
        <v>103</v>
      </c>
      <c r="L6" s="10" t="s">
        <v>83</v>
      </c>
      <c r="M6" s="10" t="s">
        <v>104</v>
      </c>
    </row>
    <row r="7" spans="1:13" x14ac:dyDescent="0.3">
      <c r="A7" s="10" t="s">
        <v>24</v>
      </c>
      <c r="B7" s="10" t="s">
        <v>98</v>
      </c>
      <c r="C7" s="10" t="s">
        <v>76</v>
      </c>
      <c r="D7" s="10" t="s">
        <v>99</v>
      </c>
      <c r="E7" s="10" t="s">
        <v>100</v>
      </c>
      <c r="F7" s="10" t="s">
        <v>94</v>
      </c>
      <c r="G7" s="10" t="s">
        <v>105</v>
      </c>
      <c r="H7" s="10" t="s">
        <v>106</v>
      </c>
      <c r="I7" s="11">
        <v>1</v>
      </c>
      <c r="J7" s="10" t="s">
        <v>23</v>
      </c>
      <c r="K7" s="10" t="s">
        <v>103</v>
      </c>
      <c r="L7" s="10" t="s">
        <v>83</v>
      </c>
      <c r="M7" s="10" t="s">
        <v>107</v>
      </c>
    </row>
    <row r="8" spans="1:13" x14ac:dyDescent="0.3">
      <c r="A8" s="10" t="s">
        <v>24</v>
      </c>
      <c r="B8" s="10" t="s">
        <v>98</v>
      </c>
      <c r="C8" s="10" t="s">
        <v>76</v>
      </c>
      <c r="D8" s="10" t="s">
        <v>99</v>
      </c>
      <c r="E8" s="10" t="s">
        <v>108</v>
      </c>
      <c r="F8" s="10" t="s">
        <v>94</v>
      </c>
      <c r="G8" s="10" t="s">
        <v>109</v>
      </c>
      <c r="H8" s="10" t="s">
        <v>110</v>
      </c>
      <c r="I8" s="11">
        <v>1</v>
      </c>
      <c r="J8" s="10" t="s">
        <v>23</v>
      </c>
      <c r="K8" s="10" t="s">
        <v>111</v>
      </c>
      <c r="L8" s="10" t="s">
        <v>83</v>
      </c>
      <c r="M8" s="10" t="s">
        <v>112</v>
      </c>
    </row>
    <row r="9" spans="1:13" x14ac:dyDescent="0.3">
      <c r="A9" s="10" t="s">
        <v>24</v>
      </c>
      <c r="B9" s="10" t="s">
        <v>98</v>
      </c>
      <c r="C9" s="10" t="s">
        <v>76</v>
      </c>
      <c r="D9" s="10" t="s">
        <v>99</v>
      </c>
      <c r="E9" s="10" t="s">
        <v>113</v>
      </c>
      <c r="F9" s="10" t="s">
        <v>79</v>
      </c>
      <c r="G9" s="10" t="s">
        <v>114</v>
      </c>
      <c r="H9" s="10" t="s">
        <v>115</v>
      </c>
      <c r="I9" s="11">
        <v>5</v>
      </c>
      <c r="J9" s="10" t="s">
        <v>23</v>
      </c>
      <c r="K9" s="10" t="s">
        <v>116</v>
      </c>
      <c r="L9" s="10" t="s">
        <v>83</v>
      </c>
      <c r="M9" s="10" t="s">
        <v>104</v>
      </c>
    </row>
    <row r="10" spans="1:13" x14ac:dyDescent="0.3">
      <c r="A10" s="10" t="s">
        <v>24</v>
      </c>
      <c r="B10" s="10" t="s">
        <v>98</v>
      </c>
      <c r="C10" s="10" t="s">
        <v>76</v>
      </c>
      <c r="D10" s="10" t="s">
        <v>99</v>
      </c>
      <c r="E10" s="10" t="s">
        <v>113</v>
      </c>
      <c r="F10" s="10" t="s">
        <v>79</v>
      </c>
      <c r="G10" s="10" t="s">
        <v>117</v>
      </c>
      <c r="H10" s="10" t="s">
        <v>118</v>
      </c>
      <c r="I10" s="11">
        <v>1</v>
      </c>
      <c r="J10" s="10" t="s">
        <v>23</v>
      </c>
      <c r="K10" s="10" t="s">
        <v>116</v>
      </c>
      <c r="L10" s="10" t="s">
        <v>83</v>
      </c>
      <c r="M10" s="10" t="s">
        <v>119</v>
      </c>
    </row>
    <row r="11" spans="1:13" x14ac:dyDescent="0.3">
      <c r="A11" s="10" t="s">
        <v>24</v>
      </c>
      <c r="B11" s="10" t="s">
        <v>98</v>
      </c>
      <c r="C11" s="10" t="s">
        <v>76</v>
      </c>
      <c r="D11" s="10" t="s">
        <v>99</v>
      </c>
      <c r="E11" s="10" t="s">
        <v>113</v>
      </c>
      <c r="F11" s="10" t="s">
        <v>79</v>
      </c>
      <c r="G11" s="10" t="s">
        <v>120</v>
      </c>
      <c r="H11" s="10" t="s">
        <v>121</v>
      </c>
      <c r="I11" s="11">
        <v>1</v>
      </c>
      <c r="J11" s="10" t="s">
        <v>23</v>
      </c>
      <c r="K11" s="10" t="s">
        <v>116</v>
      </c>
      <c r="L11" s="10" t="s">
        <v>83</v>
      </c>
      <c r="M11" s="10" t="s">
        <v>119</v>
      </c>
    </row>
    <row r="12" spans="1:13" x14ac:dyDescent="0.3">
      <c r="A12" s="10" t="s">
        <v>24</v>
      </c>
      <c r="B12" s="10" t="s">
        <v>98</v>
      </c>
      <c r="C12" s="10" t="s">
        <v>76</v>
      </c>
      <c r="D12" s="10" t="s">
        <v>99</v>
      </c>
      <c r="E12" s="10" t="s">
        <v>122</v>
      </c>
      <c r="F12" s="10" t="s">
        <v>79</v>
      </c>
      <c r="G12" s="10" t="s">
        <v>117</v>
      </c>
      <c r="H12" s="10" t="s">
        <v>118</v>
      </c>
      <c r="I12" s="11">
        <v>1</v>
      </c>
      <c r="J12" s="10" t="s">
        <v>23</v>
      </c>
      <c r="K12" s="10" t="s">
        <v>123</v>
      </c>
      <c r="L12" s="10" t="s">
        <v>83</v>
      </c>
      <c r="M12" s="10" t="s">
        <v>119</v>
      </c>
    </row>
    <row r="13" spans="1:13" x14ac:dyDescent="0.3">
      <c r="A13" s="10" t="s">
        <v>24</v>
      </c>
      <c r="B13" s="10" t="s">
        <v>98</v>
      </c>
      <c r="C13" s="10" t="s">
        <v>76</v>
      </c>
      <c r="D13" s="10" t="s">
        <v>99</v>
      </c>
      <c r="E13" s="10" t="s">
        <v>122</v>
      </c>
      <c r="F13" s="10" t="s">
        <v>79</v>
      </c>
      <c r="G13" s="10" t="s">
        <v>120</v>
      </c>
      <c r="H13" s="10" t="s">
        <v>121</v>
      </c>
      <c r="I13" s="11">
        <v>1</v>
      </c>
      <c r="J13" s="10" t="s">
        <v>23</v>
      </c>
      <c r="K13" s="10" t="s">
        <v>123</v>
      </c>
      <c r="L13" s="10" t="s">
        <v>83</v>
      </c>
      <c r="M13" s="10" t="s">
        <v>119</v>
      </c>
    </row>
    <row r="14" spans="1:13" x14ac:dyDescent="0.3">
      <c r="A14" s="10" t="s">
        <v>24</v>
      </c>
      <c r="B14" s="10" t="s">
        <v>98</v>
      </c>
      <c r="C14" s="10" t="s">
        <v>76</v>
      </c>
      <c r="D14" s="10" t="s">
        <v>99</v>
      </c>
      <c r="E14" s="10" t="s">
        <v>124</v>
      </c>
      <c r="F14" s="10" t="s">
        <v>79</v>
      </c>
      <c r="G14" s="10" t="s">
        <v>125</v>
      </c>
      <c r="H14" s="10" t="s">
        <v>126</v>
      </c>
      <c r="I14" s="11">
        <v>2</v>
      </c>
      <c r="J14" s="10" t="s">
        <v>23</v>
      </c>
      <c r="K14" s="10" t="s">
        <v>127</v>
      </c>
      <c r="L14" s="10" t="s">
        <v>83</v>
      </c>
      <c r="M14" s="10" t="s">
        <v>128</v>
      </c>
    </row>
    <row r="15" spans="1:13" x14ac:dyDescent="0.3">
      <c r="A15" s="10" t="s">
        <v>24</v>
      </c>
      <c r="B15" s="10" t="s">
        <v>98</v>
      </c>
      <c r="C15" s="10" t="s">
        <v>76</v>
      </c>
      <c r="D15" s="10" t="s">
        <v>99</v>
      </c>
      <c r="E15" s="10" t="s">
        <v>129</v>
      </c>
      <c r="F15" s="10" t="s">
        <v>79</v>
      </c>
      <c r="G15" s="10" t="s">
        <v>130</v>
      </c>
      <c r="H15" s="10" t="s">
        <v>131</v>
      </c>
      <c r="I15" s="11">
        <v>1</v>
      </c>
      <c r="J15" s="10" t="s">
        <v>23</v>
      </c>
      <c r="K15" s="10" t="s">
        <v>132</v>
      </c>
      <c r="L15" s="10" t="s">
        <v>83</v>
      </c>
      <c r="M15" s="10" t="s">
        <v>133</v>
      </c>
    </row>
    <row r="16" spans="1:13" x14ac:dyDescent="0.3">
      <c r="A16" s="10" t="s">
        <v>18</v>
      </c>
      <c r="B16" s="10" t="s">
        <v>134</v>
      </c>
      <c r="C16" s="10" t="s">
        <v>135</v>
      </c>
      <c r="D16" s="10" t="s">
        <v>136</v>
      </c>
      <c r="E16" s="10" t="s">
        <v>137</v>
      </c>
      <c r="F16" s="10" t="s">
        <v>94</v>
      </c>
      <c r="G16" s="10" t="s">
        <v>138</v>
      </c>
      <c r="H16" s="10" t="s">
        <v>139</v>
      </c>
      <c r="I16" s="11">
        <v>2</v>
      </c>
      <c r="J16" s="10" t="s">
        <v>17</v>
      </c>
      <c r="K16" s="10" t="s">
        <v>140</v>
      </c>
      <c r="L16" s="10" t="s">
        <v>83</v>
      </c>
      <c r="M16" s="10" t="s">
        <v>141</v>
      </c>
    </row>
    <row r="17" spans="1:13" x14ac:dyDescent="0.3">
      <c r="A17" s="10" t="s">
        <v>18</v>
      </c>
      <c r="B17" s="10" t="s">
        <v>134</v>
      </c>
      <c r="C17" s="10" t="s">
        <v>135</v>
      </c>
      <c r="D17" s="10" t="s">
        <v>136</v>
      </c>
      <c r="E17" s="10" t="s">
        <v>142</v>
      </c>
      <c r="F17" s="10" t="s">
        <v>94</v>
      </c>
      <c r="G17" s="10" t="s">
        <v>143</v>
      </c>
      <c r="H17" s="10" t="s">
        <v>144</v>
      </c>
      <c r="I17" s="11">
        <v>1</v>
      </c>
      <c r="J17" s="10" t="s">
        <v>17</v>
      </c>
      <c r="K17" s="10" t="s">
        <v>145</v>
      </c>
      <c r="L17" s="10" t="s">
        <v>83</v>
      </c>
      <c r="M17" s="10" t="s">
        <v>146</v>
      </c>
    </row>
    <row r="18" spans="1:13" x14ac:dyDescent="0.3">
      <c r="A18" s="10" t="s">
        <v>18</v>
      </c>
      <c r="B18" s="10" t="s">
        <v>134</v>
      </c>
      <c r="C18" s="10" t="s">
        <v>135</v>
      </c>
      <c r="D18" s="10" t="s">
        <v>136</v>
      </c>
      <c r="E18" s="10" t="s">
        <v>147</v>
      </c>
      <c r="F18" s="10" t="s">
        <v>94</v>
      </c>
      <c r="G18" s="10" t="s">
        <v>143</v>
      </c>
      <c r="H18" s="10" t="s">
        <v>144</v>
      </c>
      <c r="I18" s="11">
        <v>1</v>
      </c>
      <c r="J18" s="10" t="s">
        <v>17</v>
      </c>
      <c r="K18" s="10" t="s">
        <v>148</v>
      </c>
      <c r="L18" s="10" t="s">
        <v>83</v>
      </c>
      <c r="M18" s="10" t="s">
        <v>146</v>
      </c>
    </row>
    <row r="19" spans="1:13" x14ac:dyDescent="0.3">
      <c r="A19" s="10" t="s">
        <v>18</v>
      </c>
      <c r="B19" s="10" t="s">
        <v>134</v>
      </c>
      <c r="C19" s="10" t="s">
        <v>135</v>
      </c>
      <c r="D19" s="10" t="s">
        <v>136</v>
      </c>
      <c r="E19" s="10" t="s">
        <v>149</v>
      </c>
      <c r="F19" s="10" t="s">
        <v>94</v>
      </c>
      <c r="G19" s="10" t="s">
        <v>150</v>
      </c>
      <c r="H19" s="10" t="s">
        <v>151</v>
      </c>
      <c r="I19" s="11">
        <v>1</v>
      </c>
      <c r="J19" s="10" t="s">
        <v>17</v>
      </c>
      <c r="K19" s="10" t="s">
        <v>152</v>
      </c>
      <c r="L19" s="10" t="s">
        <v>83</v>
      </c>
      <c r="M19" s="10" t="s">
        <v>146</v>
      </c>
    </row>
    <row r="20" spans="1:13" x14ac:dyDescent="0.3">
      <c r="A20" s="10" t="s">
        <v>18</v>
      </c>
      <c r="B20" s="10" t="s">
        <v>134</v>
      </c>
      <c r="C20" s="10" t="s">
        <v>135</v>
      </c>
      <c r="D20" s="10" t="s">
        <v>136</v>
      </c>
      <c r="E20" s="10" t="s">
        <v>153</v>
      </c>
      <c r="F20" s="10" t="s">
        <v>94</v>
      </c>
      <c r="G20" s="10" t="s">
        <v>154</v>
      </c>
      <c r="H20" s="10" t="s">
        <v>155</v>
      </c>
      <c r="I20" s="11">
        <v>1</v>
      </c>
      <c r="J20" s="10" t="s">
        <v>17</v>
      </c>
      <c r="K20" s="10" t="s">
        <v>156</v>
      </c>
      <c r="L20" s="10" t="s">
        <v>83</v>
      </c>
      <c r="M20" s="10" t="s">
        <v>157</v>
      </c>
    </row>
    <row r="21" spans="1:13" x14ac:dyDescent="0.3">
      <c r="A21" s="10" t="s">
        <v>18</v>
      </c>
      <c r="B21" s="10" t="s">
        <v>134</v>
      </c>
      <c r="C21" s="10" t="s">
        <v>135</v>
      </c>
      <c r="D21" s="10" t="s">
        <v>136</v>
      </c>
      <c r="E21" s="10" t="s">
        <v>158</v>
      </c>
      <c r="F21" s="10" t="s">
        <v>94</v>
      </c>
      <c r="G21" s="10" t="s">
        <v>159</v>
      </c>
      <c r="H21" s="10" t="s">
        <v>160</v>
      </c>
      <c r="I21" s="11">
        <v>1</v>
      </c>
      <c r="J21" s="10" t="s">
        <v>17</v>
      </c>
      <c r="K21" s="10" t="s">
        <v>161</v>
      </c>
      <c r="L21" s="10" t="s">
        <v>83</v>
      </c>
      <c r="M21" s="10" t="s">
        <v>162</v>
      </c>
    </row>
    <row r="22" spans="1:13" x14ac:dyDescent="0.3">
      <c r="A22" s="10" t="s">
        <v>18</v>
      </c>
      <c r="B22" s="10" t="s">
        <v>134</v>
      </c>
      <c r="C22" s="10" t="s">
        <v>135</v>
      </c>
      <c r="D22" s="10" t="s">
        <v>136</v>
      </c>
      <c r="E22" s="10" t="s">
        <v>158</v>
      </c>
      <c r="F22" s="10" t="s">
        <v>94</v>
      </c>
      <c r="G22" s="10" t="s">
        <v>163</v>
      </c>
      <c r="H22" s="10" t="s">
        <v>164</v>
      </c>
      <c r="I22" s="11">
        <v>5</v>
      </c>
      <c r="J22" s="10" t="s">
        <v>17</v>
      </c>
      <c r="K22" s="10" t="s">
        <v>161</v>
      </c>
      <c r="L22" s="10" t="s">
        <v>83</v>
      </c>
      <c r="M22" s="10" t="s">
        <v>165</v>
      </c>
    </row>
    <row r="23" spans="1:13" x14ac:dyDescent="0.3">
      <c r="A23" s="10" t="s">
        <v>18</v>
      </c>
      <c r="B23" s="10" t="s">
        <v>134</v>
      </c>
      <c r="C23" s="10" t="s">
        <v>135</v>
      </c>
      <c r="D23" s="10" t="s">
        <v>136</v>
      </c>
      <c r="E23" s="10" t="s">
        <v>166</v>
      </c>
      <c r="F23" s="10" t="s">
        <v>94</v>
      </c>
      <c r="G23" s="10" t="s">
        <v>167</v>
      </c>
      <c r="H23" s="10" t="s">
        <v>168</v>
      </c>
      <c r="I23" s="11">
        <v>1</v>
      </c>
      <c r="J23" s="10" t="s">
        <v>17</v>
      </c>
      <c r="K23" s="10" t="s">
        <v>169</v>
      </c>
      <c r="L23" s="10" t="s">
        <v>83</v>
      </c>
      <c r="M23" s="10" t="s">
        <v>170</v>
      </c>
    </row>
    <row r="24" spans="1:13" x14ac:dyDescent="0.3">
      <c r="A24" s="10" t="s">
        <v>18</v>
      </c>
      <c r="B24" s="10" t="s">
        <v>134</v>
      </c>
      <c r="C24" s="10" t="s">
        <v>135</v>
      </c>
      <c r="D24" s="10" t="s">
        <v>136</v>
      </c>
      <c r="E24" s="10" t="s">
        <v>171</v>
      </c>
      <c r="F24" s="10" t="s">
        <v>94</v>
      </c>
      <c r="G24" s="10" t="s">
        <v>172</v>
      </c>
      <c r="H24" s="10" t="s">
        <v>173</v>
      </c>
      <c r="I24" s="11">
        <v>1</v>
      </c>
      <c r="J24" s="10" t="s">
        <v>17</v>
      </c>
      <c r="K24" s="10" t="s">
        <v>174</v>
      </c>
      <c r="L24" s="10" t="s">
        <v>83</v>
      </c>
      <c r="M24" s="10" t="s">
        <v>175</v>
      </c>
    </row>
    <row r="25" spans="1:13" x14ac:dyDescent="0.3">
      <c r="A25" s="10" t="s">
        <v>18</v>
      </c>
      <c r="B25" s="10" t="s">
        <v>134</v>
      </c>
      <c r="C25" s="10" t="s">
        <v>135</v>
      </c>
      <c r="D25" s="10" t="s">
        <v>136</v>
      </c>
      <c r="E25" s="10" t="s">
        <v>176</v>
      </c>
      <c r="F25" s="10" t="s">
        <v>94</v>
      </c>
      <c r="G25" s="10" t="s">
        <v>143</v>
      </c>
      <c r="H25" s="10" t="s">
        <v>144</v>
      </c>
      <c r="I25" s="11">
        <v>1</v>
      </c>
      <c r="J25" s="10" t="s">
        <v>17</v>
      </c>
      <c r="K25" s="10" t="s">
        <v>177</v>
      </c>
      <c r="L25" s="10" t="s">
        <v>83</v>
      </c>
      <c r="M25" s="10" t="s">
        <v>146</v>
      </c>
    </row>
    <row r="26" spans="1:13" x14ac:dyDescent="0.3">
      <c r="A26" s="10" t="s">
        <v>20</v>
      </c>
      <c r="B26" s="10" t="s">
        <v>134</v>
      </c>
      <c r="C26" s="10" t="s">
        <v>135</v>
      </c>
      <c r="D26" s="10" t="s">
        <v>178</v>
      </c>
      <c r="E26" s="10" t="s">
        <v>179</v>
      </c>
      <c r="F26" s="10" t="s">
        <v>94</v>
      </c>
      <c r="G26" s="10" t="s">
        <v>138</v>
      </c>
      <c r="H26" s="10" t="s">
        <v>139</v>
      </c>
      <c r="I26" s="11">
        <v>1</v>
      </c>
      <c r="J26" s="10" t="s">
        <v>19</v>
      </c>
      <c r="K26" s="10" t="s">
        <v>180</v>
      </c>
      <c r="L26" s="10" t="s">
        <v>83</v>
      </c>
      <c r="M26" s="10" t="s">
        <v>141</v>
      </c>
    </row>
    <row r="27" spans="1:13" x14ac:dyDescent="0.3">
      <c r="A27" s="10" t="s">
        <v>20</v>
      </c>
      <c r="B27" s="10" t="s">
        <v>134</v>
      </c>
      <c r="C27" s="10" t="s">
        <v>135</v>
      </c>
      <c r="D27" s="10" t="s">
        <v>178</v>
      </c>
      <c r="E27" s="10" t="s">
        <v>181</v>
      </c>
      <c r="F27" s="10" t="s">
        <v>94</v>
      </c>
      <c r="G27" s="10" t="s">
        <v>143</v>
      </c>
      <c r="H27" s="10" t="s">
        <v>144</v>
      </c>
      <c r="I27" s="11">
        <v>1</v>
      </c>
      <c r="J27" s="10" t="s">
        <v>19</v>
      </c>
      <c r="K27" s="10" t="s">
        <v>182</v>
      </c>
      <c r="L27" s="10" t="s">
        <v>83</v>
      </c>
      <c r="M27" s="10" t="s">
        <v>146</v>
      </c>
    </row>
    <row r="28" spans="1:13" x14ac:dyDescent="0.3">
      <c r="A28" s="10" t="s">
        <v>20</v>
      </c>
      <c r="B28" s="10" t="s">
        <v>134</v>
      </c>
      <c r="C28" s="10" t="s">
        <v>135</v>
      </c>
      <c r="D28" s="10" t="s">
        <v>178</v>
      </c>
      <c r="E28" s="10" t="s">
        <v>181</v>
      </c>
      <c r="F28" s="10" t="s">
        <v>94</v>
      </c>
      <c r="G28" s="10" t="s">
        <v>183</v>
      </c>
      <c r="H28" s="10" t="s">
        <v>184</v>
      </c>
      <c r="I28" s="11">
        <v>1</v>
      </c>
      <c r="J28" s="10" t="s">
        <v>19</v>
      </c>
      <c r="K28" s="10" t="s">
        <v>182</v>
      </c>
      <c r="L28" s="10" t="s">
        <v>83</v>
      </c>
      <c r="M28" s="10" t="s">
        <v>185</v>
      </c>
    </row>
    <row r="29" spans="1:13" x14ac:dyDescent="0.3">
      <c r="A29" s="10" t="s">
        <v>20</v>
      </c>
      <c r="B29" s="10" t="s">
        <v>134</v>
      </c>
      <c r="C29" s="10" t="s">
        <v>135</v>
      </c>
      <c r="D29" s="10" t="s">
        <v>178</v>
      </c>
      <c r="E29" s="10" t="s">
        <v>181</v>
      </c>
      <c r="F29" s="10" t="s">
        <v>94</v>
      </c>
      <c r="G29" s="10" t="s">
        <v>154</v>
      </c>
      <c r="H29" s="10" t="s">
        <v>155</v>
      </c>
      <c r="I29" s="11">
        <v>1</v>
      </c>
      <c r="J29" s="10" t="s">
        <v>19</v>
      </c>
      <c r="K29" s="10" t="s">
        <v>182</v>
      </c>
      <c r="L29" s="10" t="s">
        <v>83</v>
      </c>
      <c r="M29" s="10" t="s">
        <v>157</v>
      </c>
    </row>
    <row r="30" spans="1:13" x14ac:dyDescent="0.3">
      <c r="A30" s="10" t="s">
        <v>20</v>
      </c>
      <c r="B30" s="10" t="s">
        <v>134</v>
      </c>
      <c r="C30" s="10" t="s">
        <v>135</v>
      </c>
      <c r="D30" s="10" t="s">
        <v>178</v>
      </c>
      <c r="E30" s="10" t="s">
        <v>186</v>
      </c>
      <c r="F30" s="10" t="s">
        <v>94</v>
      </c>
      <c r="G30" s="10" t="s">
        <v>187</v>
      </c>
      <c r="H30" s="10" t="s">
        <v>188</v>
      </c>
      <c r="I30" s="11">
        <v>2</v>
      </c>
      <c r="J30" s="10" t="s">
        <v>19</v>
      </c>
      <c r="K30" s="10" t="s">
        <v>189</v>
      </c>
      <c r="L30" s="10" t="s">
        <v>83</v>
      </c>
      <c r="M30" s="10" t="s">
        <v>190</v>
      </c>
    </row>
    <row r="31" spans="1:13" x14ac:dyDescent="0.3">
      <c r="A31" s="10" t="s">
        <v>20</v>
      </c>
      <c r="B31" s="10" t="s">
        <v>134</v>
      </c>
      <c r="C31" s="10" t="s">
        <v>135</v>
      </c>
      <c r="D31" s="10" t="s">
        <v>178</v>
      </c>
      <c r="E31" s="10" t="s">
        <v>186</v>
      </c>
      <c r="F31" s="10" t="s">
        <v>94</v>
      </c>
      <c r="G31" s="10" t="s">
        <v>143</v>
      </c>
      <c r="H31" s="10" t="s">
        <v>144</v>
      </c>
      <c r="I31" s="11">
        <v>1</v>
      </c>
      <c r="J31" s="10" t="s">
        <v>19</v>
      </c>
      <c r="K31" s="10" t="s">
        <v>189</v>
      </c>
      <c r="L31" s="10" t="s">
        <v>83</v>
      </c>
      <c r="M31" s="10" t="s">
        <v>146</v>
      </c>
    </row>
    <row r="32" spans="1:13" x14ac:dyDescent="0.3">
      <c r="A32" s="10" t="s">
        <v>20</v>
      </c>
      <c r="B32" s="10" t="s">
        <v>134</v>
      </c>
      <c r="C32" s="10" t="s">
        <v>135</v>
      </c>
      <c r="D32" s="10" t="s">
        <v>178</v>
      </c>
      <c r="E32" s="10" t="s">
        <v>191</v>
      </c>
      <c r="F32" s="10" t="s">
        <v>94</v>
      </c>
      <c r="G32" s="10" t="s">
        <v>143</v>
      </c>
      <c r="H32" s="10" t="s">
        <v>144</v>
      </c>
      <c r="I32" s="11">
        <v>1</v>
      </c>
      <c r="J32" s="10" t="s">
        <v>19</v>
      </c>
      <c r="K32" s="10" t="s">
        <v>148</v>
      </c>
      <c r="L32" s="10" t="s">
        <v>83</v>
      </c>
      <c r="M32" s="10" t="s">
        <v>146</v>
      </c>
    </row>
    <row r="33" spans="1:13" x14ac:dyDescent="0.3">
      <c r="A33" s="10" t="s">
        <v>20</v>
      </c>
      <c r="B33" s="10" t="s">
        <v>134</v>
      </c>
      <c r="C33" s="10" t="s">
        <v>135</v>
      </c>
      <c r="D33" s="10" t="s">
        <v>178</v>
      </c>
      <c r="E33" s="10" t="s">
        <v>192</v>
      </c>
      <c r="F33" s="10" t="s">
        <v>94</v>
      </c>
      <c r="G33" s="10" t="s">
        <v>167</v>
      </c>
      <c r="H33" s="10" t="s">
        <v>168</v>
      </c>
      <c r="I33" s="11">
        <v>1</v>
      </c>
      <c r="J33" s="10" t="s">
        <v>19</v>
      </c>
      <c r="K33" s="10" t="s">
        <v>82</v>
      </c>
      <c r="L33" s="10" t="s">
        <v>83</v>
      </c>
      <c r="M33" s="10" t="s">
        <v>170</v>
      </c>
    </row>
    <row r="34" spans="1:13" x14ac:dyDescent="0.3">
      <c r="A34" s="10" t="s">
        <v>20</v>
      </c>
      <c r="B34" s="10" t="s">
        <v>134</v>
      </c>
      <c r="C34" s="10" t="s">
        <v>135</v>
      </c>
      <c r="D34" s="10" t="s">
        <v>178</v>
      </c>
      <c r="E34" s="10" t="s">
        <v>192</v>
      </c>
      <c r="F34" s="10" t="s">
        <v>94</v>
      </c>
      <c r="G34" s="10" t="s">
        <v>159</v>
      </c>
      <c r="H34" s="10" t="s">
        <v>160</v>
      </c>
      <c r="I34" s="11">
        <v>1</v>
      </c>
      <c r="J34" s="10" t="s">
        <v>19</v>
      </c>
      <c r="K34" s="10" t="s">
        <v>82</v>
      </c>
      <c r="L34" s="10" t="s">
        <v>83</v>
      </c>
      <c r="M34" s="10" t="s">
        <v>162</v>
      </c>
    </row>
    <row r="35" spans="1:13" x14ac:dyDescent="0.3">
      <c r="A35" s="10" t="s">
        <v>20</v>
      </c>
      <c r="B35" s="10" t="s">
        <v>134</v>
      </c>
      <c r="C35" s="10" t="s">
        <v>135</v>
      </c>
      <c r="D35" s="10" t="s">
        <v>178</v>
      </c>
      <c r="E35" s="10" t="s">
        <v>193</v>
      </c>
      <c r="F35" s="10" t="s">
        <v>94</v>
      </c>
      <c r="G35" s="10" t="s">
        <v>154</v>
      </c>
      <c r="H35" s="10" t="s">
        <v>155</v>
      </c>
      <c r="I35" s="11">
        <v>1</v>
      </c>
      <c r="J35" s="10" t="s">
        <v>19</v>
      </c>
      <c r="K35" s="10" t="s">
        <v>194</v>
      </c>
      <c r="L35" s="10" t="s">
        <v>83</v>
      </c>
      <c r="M35" s="10" t="s">
        <v>157</v>
      </c>
    </row>
    <row r="36" spans="1:13" x14ac:dyDescent="0.3">
      <c r="A36" s="10" t="s">
        <v>20</v>
      </c>
      <c r="B36" s="10" t="s">
        <v>134</v>
      </c>
      <c r="C36" s="10" t="s">
        <v>135</v>
      </c>
      <c r="D36" s="10" t="s">
        <v>178</v>
      </c>
      <c r="E36" s="10" t="s">
        <v>195</v>
      </c>
      <c r="F36" s="10" t="s">
        <v>94</v>
      </c>
      <c r="G36" s="10" t="s">
        <v>196</v>
      </c>
      <c r="H36" s="10" t="s">
        <v>164</v>
      </c>
      <c r="I36" s="11">
        <v>3</v>
      </c>
      <c r="J36" s="10" t="s">
        <v>19</v>
      </c>
      <c r="K36" s="10" t="s">
        <v>197</v>
      </c>
      <c r="L36" s="10" t="s">
        <v>83</v>
      </c>
      <c r="M36" s="10" t="s">
        <v>165</v>
      </c>
    </row>
    <row r="37" spans="1:13" x14ac:dyDescent="0.3">
      <c r="A37" s="10" t="s">
        <v>20</v>
      </c>
      <c r="B37" s="10" t="s">
        <v>134</v>
      </c>
      <c r="C37" s="10" t="s">
        <v>135</v>
      </c>
      <c r="D37" s="10" t="s">
        <v>178</v>
      </c>
      <c r="E37" s="10" t="s">
        <v>198</v>
      </c>
      <c r="F37" s="10" t="s">
        <v>94</v>
      </c>
      <c r="G37" s="10" t="s">
        <v>154</v>
      </c>
      <c r="H37" s="10" t="s">
        <v>155</v>
      </c>
      <c r="I37" s="11">
        <v>1</v>
      </c>
      <c r="J37" s="10" t="s">
        <v>19</v>
      </c>
      <c r="K37" s="10" t="s">
        <v>199</v>
      </c>
      <c r="L37" s="10" t="s">
        <v>83</v>
      </c>
      <c r="M37" s="10" t="s">
        <v>157</v>
      </c>
    </row>
    <row r="38" spans="1:13" x14ac:dyDescent="0.3">
      <c r="A38" s="10" t="s">
        <v>20</v>
      </c>
      <c r="B38" s="10" t="s">
        <v>134</v>
      </c>
      <c r="C38" s="10" t="s">
        <v>135</v>
      </c>
      <c r="D38" s="10" t="s">
        <v>178</v>
      </c>
      <c r="E38" s="10" t="s">
        <v>200</v>
      </c>
      <c r="F38" s="10" t="s">
        <v>94</v>
      </c>
      <c r="G38" s="10" t="s">
        <v>201</v>
      </c>
      <c r="H38" s="10" t="s">
        <v>202</v>
      </c>
      <c r="I38" s="11">
        <v>1</v>
      </c>
      <c r="J38" s="10" t="s">
        <v>19</v>
      </c>
      <c r="K38" s="10" t="s">
        <v>203</v>
      </c>
      <c r="L38" s="10" t="s">
        <v>83</v>
      </c>
      <c r="M38" s="10" t="s">
        <v>204</v>
      </c>
    </row>
    <row r="39" spans="1:13" x14ac:dyDescent="0.3">
      <c r="A39" s="10" t="s">
        <v>20</v>
      </c>
      <c r="B39" s="10" t="s">
        <v>134</v>
      </c>
      <c r="C39" s="10" t="s">
        <v>135</v>
      </c>
      <c r="D39" s="10" t="s">
        <v>178</v>
      </c>
      <c r="E39" s="10" t="s">
        <v>205</v>
      </c>
      <c r="F39" s="10" t="s">
        <v>94</v>
      </c>
      <c r="G39" s="10" t="s">
        <v>154</v>
      </c>
      <c r="H39" s="10" t="s">
        <v>155</v>
      </c>
      <c r="I39" s="11">
        <v>1</v>
      </c>
      <c r="J39" s="10" t="s">
        <v>19</v>
      </c>
      <c r="K39" s="10" t="s">
        <v>88</v>
      </c>
      <c r="L39" s="10" t="s">
        <v>83</v>
      </c>
      <c r="M39" s="10" t="s">
        <v>157</v>
      </c>
    </row>
    <row r="40" spans="1:13" x14ac:dyDescent="0.3">
      <c r="A40" s="10" t="s">
        <v>20</v>
      </c>
      <c r="B40" s="10" t="s">
        <v>134</v>
      </c>
      <c r="C40" s="10" t="s">
        <v>135</v>
      </c>
      <c r="D40" s="10" t="s">
        <v>178</v>
      </c>
      <c r="E40" s="10" t="s">
        <v>206</v>
      </c>
      <c r="F40" s="10" t="s">
        <v>94</v>
      </c>
      <c r="G40" s="10" t="s">
        <v>143</v>
      </c>
      <c r="H40" s="10" t="s">
        <v>144</v>
      </c>
      <c r="I40" s="11">
        <v>1</v>
      </c>
      <c r="J40" s="10" t="s">
        <v>19</v>
      </c>
      <c r="K40" s="10" t="s">
        <v>177</v>
      </c>
      <c r="L40" s="10" t="s">
        <v>83</v>
      </c>
      <c r="M40" s="10" t="s">
        <v>146</v>
      </c>
    </row>
    <row r="41" spans="1:13" x14ac:dyDescent="0.3">
      <c r="A41" s="10" t="s">
        <v>44</v>
      </c>
      <c r="B41" s="10" t="s">
        <v>207</v>
      </c>
      <c r="C41" s="10" t="s">
        <v>135</v>
      </c>
      <c r="D41" s="10" t="s">
        <v>208</v>
      </c>
      <c r="E41" s="10" t="s">
        <v>209</v>
      </c>
      <c r="F41" s="10" t="s">
        <v>94</v>
      </c>
      <c r="G41" s="10" t="s">
        <v>210</v>
      </c>
      <c r="H41" s="10" t="s">
        <v>211</v>
      </c>
      <c r="I41" s="11">
        <v>1</v>
      </c>
      <c r="J41" s="10" t="s">
        <v>43</v>
      </c>
      <c r="K41" s="10" t="s">
        <v>182</v>
      </c>
      <c r="L41" s="10" t="s">
        <v>83</v>
      </c>
      <c r="M41" s="10" t="s">
        <v>190</v>
      </c>
    </row>
    <row r="42" spans="1:13" x14ac:dyDescent="0.3">
      <c r="A42" s="10" t="s">
        <v>22</v>
      </c>
      <c r="B42" s="10" t="s">
        <v>134</v>
      </c>
      <c r="C42" s="10" t="s">
        <v>135</v>
      </c>
      <c r="D42" s="10" t="s">
        <v>212</v>
      </c>
      <c r="E42" s="10" t="s">
        <v>213</v>
      </c>
      <c r="F42" s="10" t="s">
        <v>94</v>
      </c>
      <c r="G42" s="10" t="s">
        <v>214</v>
      </c>
      <c r="H42" s="10" t="s">
        <v>215</v>
      </c>
      <c r="I42" s="11">
        <v>1</v>
      </c>
      <c r="J42" s="10" t="s">
        <v>21</v>
      </c>
      <c r="K42" s="10" t="s">
        <v>180</v>
      </c>
      <c r="L42" s="10" t="s">
        <v>83</v>
      </c>
      <c r="M42" s="10" t="s">
        <v>190</v>
      </c>
    </row>
    <row r="43" spans="1:13" x14ac:dyDescent="0.3">
      <c r="A43" s="10" t="s">
        <v>22</v>
      </c>
      <c r="B43" s="10" t="s">
        <v>134</v>
      </c>
      <c r="C43" s="10" t="s">
        <v>135</v>
      </c>
      <c r="D43" s="10" t="s">
        <v>212</v>
      </c>
      <c r="E43" s="10" t="s">
        <v>216</v>
      </c>
      <c r="F43" s="10" t="s">
        <v>94</v>
      </c>
      <c r="G43" s="10" t="s">
        <v>143</v>
      </c>
      <c r="H43" s="10" t="s">
        <v>144</v>
      </c>
      <c r="I43" s="11">
        <v>1</v>
      </c>
      <c r="J43" s="10" t="s">
        <v>21</v>
      </c>
      <c r="K43" s="10" t="s">
        <v>217</v>
      </c>
      <c r="L43" s="10" t="s">
        <v>83</v>
      </c>
      <c r="M43" s="10" t="s">
        <v>146</v>
      </c>
    </row>
    <row r="44" spans="1:13" x14ac:dyDescent="0.3">
      <c r="A44" s="10" t="s">
        <v>22</v>
      </c>
      <c r="B44" s="10" t="s">
        <v>134</v>
      </c>
      <c r="C44" s="10" t="s">
        <v>135</v>
      </c>
      <c r="D44" s="10" t="s">
        <v>212</v>
      </c>
      <c r="E44" s="10" t="s">
        <v>218</v>
      </c>
      <c r="F44" s="10" t="s">
        <v>94</v>
      </c>
      <c r="G44" s="10" t="s">
        <v>219</v>
      </c>
      <c r="H44" s="10" t="s">
        <v>220</v>
      </c>
      <c r="I44" s="11">
        <v>1</v>
      </c>
      <c r="J44" s="10" t="s">
        <v>21</v>
      </c>
      <c r="K44" s="10" t="s">
        <v>221</v>
      </c>
      <c r="L44" s="10" t="s">
        <v>83</v>
      </c>
      <c r="M44" s="10" t="s">
        <v>222</v>
      </c>
    </row>
    <row r="45" spans="1:13" x14ac:dyDescent="0.3">
      <c r="A45" s="10" t="s">
        <v>22</v>
      </c>
      <c r="B45" s="10" t="s">
        <v>134</v>
      </c>
      <c r="C45" s="10" t="s">
        <v>135</v>
      </c>
      <c r="D45" s="10" t="s">
        <v>212</v>
      </c>
      <c r="E45" s="10" t="s">
        <v>218</v>
      </c>
      <c r="F45" s="10" t="s">
        <v>94</v>
      </c>
      <c r="G45" s="10" t="s">
        <v>223</v>
      </c>
      <c r="H45" s="10" t="s">
        <v>224</v>
      </c>
      <c r="I45" s="11">
        <v>1</v>
      </c>
      <c r="J45" s="10" t="s">
        <v>21</v>
      </c>
      <c r="K45" s="10" t="s">
        <v>221</v>
      </c>
      <c r="L45" s="10" t="s">
        <v>83</v>
      </c>
      <c r="M45" s="10" t="s">
        <v>225</v>
      </c>
    </row>
    <row r="46" spans="1:13" x14ac:dyDescent="0.3">
      <c r="A46" s="10" t="s">
        <v>22</v>
      </c>
      <c r="B46" s="10" t="s">
        <v>134</v>
      </c>
      <c r="C46" s="10" t="s">
        <v>135</v>
      </c>
      <c r="D46" s="10" t="s">
        <v>212</v>
      </c>
      <c r="E46" s="10" t="s">
        <v>226</v>
      </c>
      <c r="F46" s="10" t="s">
        <v>94</v>
      </c>
      <c r="G46" s="10" t="s">
        <v>227</v>
      </c>
      <c r="H46" s="10" t="s">
        <v>228</v>
      </c>
      <c r="I46" s="11">
        <v>1</v>
      </c>
      <c r="J46" s="10" t="s">
        <v>21</v>
      </c>
      <c r="K46" s="10" t="s">
        <v>229</v>
      </c>
      <c r="L46" s="10" t="s">
        <v>83</v>
      </c>
      <c r="M46" s="10" t="s">
        <v>230</v>
      </c>
    </row>
    <row r="47" spans="1:13" x14ac:dyDescent="0.3">
      <c r="A47" s="10" t="s">
        <v>22</v>
      </c>
      <c r="B47" s="10" t="s">
        <v>134</v>
      </c>
      <c r="C47" s="10" t="s">
        <v>135</v>
      </c>
      <c r="D47" s="10" t="s">
        <v>212</v>
      </c>
      <c r="E47" s="10" t="s">
        <v>231</v>
      </c>
      <c r="F47" s="10" t="s">
        <v>94</v>
      </c>
      <c r="G47" s="10" t="s">
        <v>232</v>
      </c>
      <c r="H47" s="10" t="s">
        <v>233</v>
      </c>
      <c r="I47" s="11">
        <v>2</v>
      </c>
      <c r="J47" s="10" t="s">
        <v>21</v>
      </c>
      <c r="K47" s="10" t="s">
        <v>152</v>
      </c>
      <c r="L47" s="10" t="s">
        <v>83</v>
      </c>
      <c r="M47" s="10" t="s">
        <v>234</v>
      </c>
    </row>
    <row r="48" spans="1:13" x14ac:dyDescent="0.3">
      <c r="A48" s="10" t="s">
        <v>22</v>
      </c>
      <c r="B48" s="10" t="s">
        <v>134</v>
      </c>
      <c r="C48" s="10" t="s">
        <v>135</v>
      </c>
      <c r="D48" s="10" t="s">
        <v>212</v>
      </c>
      <c r="E48" s="10" t="s">
        <v>231</v>
      </c>
      <c r="F48" s="10" t="s">
        <v>94</v>
      </c>
      <c r="G48" s="10" t="s">
        <v>235</v>
      </c>
      <c r="H48" s="10" t="s">
        <v>236</v>
      </c>
      <c r="I48" s="11">
        <v>1</v>
      </c>
      <c r="J48" s="10" t="s">
        <v>21</v>
      </c>
      <c r="K48" s="10" t="s">
        <v>199</v>
      </c>
      <c r="L48" s="10" t="s">
        <v>83</v>
      </c>
      <c r="M48" s="10" t="s">
        <v>230</v>
      </c>
    </row>
    <row r="49" spans="1:13" x14ac:dyDescent="0.3">
      <c r="A49" s="10" t="s">
        <v>22</v>
      </c>
      <c r="B49" s="10" t="s">
        <v>134</v>
      </c>
      <c r="C49" s="10" t="s">
        <v>135</v>
      </c>
      <c r="D49" s="10" t="s">
        <v>212</v>
      </c>
      <c r="E49" s="10" t="s">
        <v>237</v>
      </c>
      <c r="F49" s="10" t="s">
        <v>94</v>
      </c>
      <c r="G49" s="10" t="s">
        <v>163</v>
      </c>
      <c r="H49" s="10" t="s">
        <v>164</v>
      </c>
      <c r="I49" s="11">
        <v>6</v>
      </c>
      <c r="J49" s="10" t="s">
        <v>21</v>
      </c>
      <c r="K49" s="10" t="s">
        <v>97</v>
      </c>
      <c r="L49" s="10" t="s">
        <v>83</v>
      </c>
      <c r="M49" s="10" t="s">
        <v>165</v>
      </c>
    </row>
    <row r="50" spans="1:13" x14ac:dyDescent="0.3">
      <c r="A50" s="10" t="s">
        <v>22</v>
      </c>
      <c r="B50" s="10" t="s">
        <v>134</v>
      </c>
      <c r="C50" s="10" t="s">
        <v>135</v>
      </c>
      <c r="D50" s="10" t="s">
        <v>212</v>
      </c>
      <c r="E50" s="10" t="s">
        <v>238</v>
      </c>
      <c r="F50" s="10" t="s">
        <v>94</v>
      </c>
      <c r="G50" s="10" t="s">
        <v>159</v>
      </c>
      <c r="H50" s="10" t="s">
        <v>160</v>
      </c>
      <c r="I50" s="11">
        <v>1</v>
      </c>
      <c r="J50" s="10" t="s">
        <v>21</v>
      </c>
      <c r="K50" s="10" t="s">
        <v>161</v>
      </c>
      <c r="L50" s="10" t="s">
        <v>83</v>
      </c>
      <c r="M50" s="10" t="s">
        <v>162</v>
      </c>
    </row>
    <row r="51" spans="1:13" x14ac:dyDescent="0.3">
      <c r="A51" s="10" t="s">
        <v>22</v>
      </c>
      <c r="B51" s="10" t="s">
        <v>134</v>
      </c>
      <c r="C51" s="10" t="s">
        <v>135</v>
      </c>
      <c r="D51" s="10" t="s">
        <v>212</v>
      </c>
      <c r="E51" s="10" t="s">
        <v>239</v>
      </c>
      <c r="F51" s="10" t="s">
        <v>94</v>
      </c>
      <c r="G51" s="10" t="s">
        <v>167</v>
      </c>
      <c r="H51" s="10" t="s">
        <v>168</v>
      </c>
      <c r="I51" s="11">
        <v>1</v>
      </c>
      <c r="J51" s="10" t="s">
        <v>21</v>
      </c>
      <c r="K51" s="10" t="s">
        <v>169</v>
      </c>
      <c r="L51" s="10" t="s">
        <v>83</v>
      </c>
      <c r="M51" s="10" t="s">
        <v>170</v>
      </c>
    </row>
    <row r="52" spans="1:13" x14ac:dyDescent="0.3">
      <c r="A52" s="10" t="s">
        <v>22</v>
      </c>
      <c r="B52" s="10" t="s">
        <v>134</v>
      </c>
      <c r="C52" s="10" t="s">
        <v>135</v>
      </c>
      <c r="D52" s="10" t="s">
        <v>212</v>
      </c>
      <c r="E52" s="10" t="s">
        <v>240</v>
      </c>
      <c r="F52" s="10" t="s">
        <v>94</v>
      </c>
      <c r="G52" s="10" t="s">
        <v>241</v>
      </c>
      <c r="H52" s="10" t="s">
        <v>242</v>
      </c>
      <c r="I52" s="11">
        <v>1</v>
      </c>
      <c r="J52" s="10" t="s">
        <v>21</v>
      </c>
      <c r="K52" s="10" t="s">
        <v>243</v>
      </c>
      <c r="L52" s="10" t="s">
        <v>83</v>
      </c>
      <c r="M52" s="10" t="s">
        <v>185</v>
      </c>
    </row>
    <row r="53" spans="1:13" x14ac:dyDescent="0.3">
      <c r="A53" s="10" t="s">
        <v>16</v>
      </c>
      <c r="B53" s="10" t="s">
        <v>244</v>
      </c>
      <c r="C53" s="10" t="s">
        <v>135</v>
      </c>
      <c r="D53" s="10" t="s">
        <v>245</v>
      </c>
      <c r="E53" s="10" t="s">
        <v>246</v>
      </c>
      <c r="F53" s="10" t="s">
        <v>94</v>
      </c>
      <c r="G53" s="10" t="s">
        <v>143</v>
      </c>
      <c r="H53" s="10" t="s">
        <v>144</v>
      </c>
      <c r="I53" s="11">
        <v>1</v>
      </c>
      <c r="J53" s="10" t="s">
        <v>15</v>
      </c>
      <c r="K53" s="10" t="s">
        <v>145</v>
      </c>
      <c r="L53" s="10" t="s">
        <v>83</v>
      </c>
      <c r="M53" s="10" t="s">
        <v>146</v>
      </c>
    </row>
    <row r="54" spans="1:13" x14ac:dyDescent="0.3">
      <c r="A54" s="10" t="s">
        <v>16</v>
      </c>
      <c r="B54" s="10" t="s">
        <v>244</v>
      </c>
      <c r="C54" s="10" t="s">
        <v>135</v>
      </c>
      <c r="D54" s="10" t="s">
        <v>245</v>
      </c>
      <c r="E54" s="10" t="s">
        <v>247</v>
      </c>
      <c r="F54" s="10" t="s">
        <v>94</v>
      </c>
      <c r="G54" s="10" t="s">
        <v>183</v>
      </c>
      <c r="H54" s="10" t="s">
        <v>184</v>
      </c>
      <c r="I54" s="11">
        <v>1</v>
      </c>
      <c r="J54" s="10" t="s">
        <v>15</v>
      </c>
      <c r="K54" s="10" t="s">
        <v>182</v>
      </c>
      <c r="L54" s="10" t="s">
        <v>83</v>
      </c>
      <c r="M54" s="10" t="s">
        <v>185</v>
      </c>
    </row>
    <row r="55" spans="1:13" x14ac:dyDescent="0.3">
      <c r="A55" s="10" t="s">
        <v>16</v>
      </c>
      <c r="B55" s="10" t="s">
        <v>244</v>
      </c>
      <c r="C55" s="10" t="s">
        <v>135</v>
      </c>
      <c r="D55" s="10" t="s">
        <v>245</v>
      </c>
      <c r="E55" s="10" t="s">
        <v>248</v>
      </c>
      <c r="F55" s="10" t="s">
        <v>94</v>
      </c>
      <c r="G55" s="10" t="s">
        <v>187</v>
      </c>
      <c r="H55" s="10" t="s">
        <v>188</v>
      </c>
      <c r="I55" s="11">
        <v>2</v>
      </c>
      <c r="J55" s="10" t="s">
        <v>15</v>
      </c>
      <c r="K55" s="10" t="s">
        <v>189</v>
      </c>
      <c r="L55" s="10" t="s">
        <v>83</v>
      </c>
      <c r="M55" s="10" t="s">
        <v>190</v>
      </c>
    </row>
    <row r="56" spans="1:13" x14ac:dyDescent="0.3">
      <c r="A56" s="10" t="s">
        <v>16</v>
      </c>
      <c r="B56" s="10" t="s">
        <v>244</v>
      </c>
      <c r="C56" s="10" t="s">
        <v>135</v>
      </c>
      <c r="D56" s="10" t="s">
        <v>245</v>
      </c>
      <c r="E56" s="10" t="s">
        <v>249</v>
      </c>
      <c r="F56" s="10" t="s">
        <v>94</v>
      </c>
      <c r="G56" s="10" t="s">
        <v>143</v>
      </c>
      <c r="H56" s="10" t="s">
        <v>144</v>
      </c>
      <c r="I56" s="11">
        <v>1</v>
      </c>
      <c r="J56" s="10" t="s">
        <v>15</v>
      </c>
      <c r="K56" s="10" t="s">
        <v>189</v>
      </c>
      <c r="L56" s="10" t="s">
        <v>83</v>
      </c>
      <c r="M56" s="10" t="s">
        <v>146</v>
      </c>
    </row>
    <row r="57" spans="1:13" x14ac:dyDescent="0.3">
      <c r="A57" s="10" t="s">
        <v>16</v>
      </c>
      <c r="B57" s="10" t="s">
        <v>244</v>
      </c>
      <c r="C57" s="10" t="s">
        <v>135</v>
      </c>
      <c r="D57" s="10" t="s">
        <v>245</v>
      </c>
      <c r="E57" s="10" t="s">
        <v>250</v>
      </c>
      <c r="F57" s="10" t="s">
        <v>94</v>
      </c>
      <c r="G57" s="10" t="s">
        <v>143</v>
      </c>
      <c r="H57" s="10" t="s">
        <v>144</v>
      </c>
      <c r="I57" s="11">
        <v>1</v>
      </c>
      <c r="J57" s="10" t="s">
        <v>15</v>
      </c>
      <c r="K57" s="10" t="s">
        <v>251</v>
      </c>
      <c r="L57" s="10" t="s">
        <v>83</v>
      </c>
      <c r="M57" s="10" t="s">
        <v>146</v>
      </c>
    </row>
    <row r="58" spans="1:13" x14ac:dyDescent="0.3">
      <c r="A58" s="10" t="s">
        <v>16</v>
      </c>
      <c r="B58" s="10" t="s">
        <v>244</v>
      </c>
      <c r="C58" s="10" t="s">
        <v>135</v>
      </c>
      <c r="D58" s="10" t="s">
        <v>245</v>
      </c>
      <c r="E58" s="10" t="s">
        <v>250</v>
      </c>
      <c r="F58" s="10" t="s">
        <v>94</v>
      </c>
      <c r="G58" s="10" t="s">
        <v>154</v>
      </c>
      <c r="H58" s="10" t="s">
        <v>155</v>
      </c>
      <c r="I58" s="11">
        <v>1</v>
      </c>
      <c r="J58" s="10" t="s">
        <v>15</v>
      </c>
      <c r="K58" s="10" t="s">
        <v>251</v>
      </c>
      <c r="L58" s="10" t="s">
        <v>83</v>
      </c>
      <c r="M58" s="10" t="s">
        <v>157</v>
      </c>
    </row>
    <row r="59" spans="1:13" x14ac:dyDescent="0.3">
      <c r="A59" s="10" t="s">
        <v>16</v>
      </c>
      <c r="B59" s="10" t="s">
        <v>244</v>
      </c>
      <c r="C59" s="10" t="s">
        <v>135</v>
      </c>
      <c r="D59" s="10" t="s">
        <v>245</v>
      </c>
      <c r="E59" s="10" t="s">
        <v>252</v>
      </c>
      <c r="F59" s="10" t="s">
        <v>94</v>
      </c>
      <c r="G59" s="10" t="s">
        <v>253</v>
      </c>
      <c r="H59" s="10" t="s">
        <v>254</v>
      </c>
      <c r="I59" s="11">
        <v>1</v>
      </c>
      <c r="J59" s="10" t="s">
        <v>15</v>
      </c>
      <c r="K59" s="10" t="s">
        <v>255</v>
      </c>
      <c r="L59" s="10" t="s">
        <v>83</v>
      </c>
      <c r="M59" s="10" t="s">
        <v>146</v>
      </c>
    </row>
    <row r="60" spans="1:13" x14ac:dyDescent="0.3">
      <c r="A60" s="10" t="s">
        <v>16</v>
      </c>
      <c r="B60" s="10" t="s">
        <v>244</v>
      </c>
      <c r="C60" s="10" t="s">
        <v>135</v>
      </c>
      <c r="D60" s="10" t="s">
        <v>245</v>
      </c>
      <c r="E60" s="10" t="s">
        <v>256</v>
      </c>
      <c r="F60" s="10" t="s">
        <v>94</v>
      </c>
      <c r="G60" s="10" t="s">
        <v>167</v>
      </c>
      <c r="H60" s="10" t="s">
        <v>168</v>
      </c>
      <c r="I60" s="11">
        <v>1</v>
      </c>
      <c r="J60" s="10" t="s">
        <v>15</v>
      </c>
      <c r="K60" s="10" t="s">
        <v>257</v>
      </c>
      <c r="L60" s="10" t="s">
        <v>83</v>
      </c>
      <c r="M60" s="10" t="s">
        <v>170</v>
      </c>
    </row>
    <row r="61" spans="1:13" x14ac:dyDescent="0.3">
      <c r="A61" s="10" t="s">
        <v>16</v>
      </c>
      <c r="B61" s="10" t="s">
        <v>244</v>
      </c>
      <c r="C61" s="10" t="s">
        <v>135</v>
      </c>
      <c r="D61" s="10" t="s">
        <v>245</v>
      </c>
      <c r="E61" s="10" t="s">
        <v>256</v>
      </c>
      <c r="F61" s="10" t="s">
        <v>94</v>
      </c>
      <c r="G61" s="10" t="s">
        <v>154</v>
      </c>
      <c r="H61" s="10" t="s">
        <v>155</v>
      </c>
      <c r="I61" s="11">
        <v>1</v>
      </c>
      <c r="J61" s="10" t="s">
        <v>15</v>
      </c>
      <c r="K61" s="10" t="s">
        <v>257</v>
      </c>
      <c r="L61" s="10" t="s">
        <v>83</v>
      </c>
      <c r="M61" s="10" t="s">
        <v>157</v>
      </c>
    </row>
    <row r="62" spans="1:13" x14ac:dyDescent="0.3">
      <c r="A62" s="10" t="s">
        <v>16</v>
      </c>
      <c r="B62" s="10" t="s">
        <v>244</v>
      </c>
      <c r="C62" s="10" t="s">
        <v>135</v>
      </c>
      <c r="D62" s="10" t="s">
        <v>245</v>
      </c>
      <c r="E62" s="10" t="s">
        <v>258</v>
      </c>
      <c r="F62" s="10" t="s">
        <v>94</v>
      </c>
      <c r="G62" s="10" t="s">
        <v>259</v>
      </c>
      <c r="H62" s="10" t="s">
        <v>260</v>
      </c>
      <c r="I62" s="11">
        <v>1</v>
      </c>
      <c r="J62" s="10" t="s">
        <v>15</v>
      </c>
      <c r="K62" s="10" t="s">
        <v>261</v>
      </c>
      <c r="L62" s="10" t="s">
        <v>83</v>
      </c>
      <c r="M62" s="10" t="s">
        <v>262</v>
      </c>
    </row>
    <row r="63" spans="1:13" x14ac:dyDescent="0.3">
      <c r="A63" s="10" t="s">
        <v>16</v>
      </c>
      <c r="B63" s="10" t="s">
        <v>244</v>
      </c>
      <c r="C63" s="10" t="s">
        <v>135</v>
      </c>
      <c r="D63" s="10" t="s">
        <v>245</v>
      </c>
      <c r="E63" s="10" t="s">
        <v>258</v>
      </c>
      <c r="F63" s="10" t="s">
        <v>94</v>
      </c>
      <c r="G63" s="10" t="s">
        <v>263</v>
      </c>
      <c r="H63" s="10" t="s">
        <v>264</v>
      </c>
      <c r="I63" s="11">
        <v>1</v>
      </c>
      <c r="J63" s="10" t="s">
        <v>15</v>
      </c>
      <c r="K63" s="10" t="s">
        <v>261</v>
      </c>
      <c r="L63" s="10" t="s">
        <v>83</v>
      </c>
      <c r="M63" s="10" t="s">
        <v>265</v>
      </c>
    </row>
    <row r="64" spans="1:13" x14ac:dyDescent="0.3">
      <c r="A64" s="10" t="s">
        <v>16</v>
      </c>
      <c r="B64" s="10" t="s">
        <v>244</v>
      </c>
      <c r="C64" s="10" t="s">
        <v>135</v>
      </c>
      <c r="D64" s="10" t="s">
        <v>245</v>
      </c>
      <c r="E64" s="10" t="s">
        <v>266</v>
      </c>
      <c r="F64" s="10" t="s">
        <v>94</v>
      </c>
      <c r="G64" s="10" t="s">
        <v>227</v>
      </c>
      <c r="H64" s="10" t="s">
        <v>228</v>
      </c>
      <c r="I64" s="11">
        <v>1</v>
      </c>
      <c r="J64" s="10" t="s">
        <v>15</v>
      </c>
      <c r="K64" s="10" t="s">
        <v>199</v>
      </c>
      <c r="L64" s="10" t="s">
        <v>83</v>
      </c>
      <c r="M64" s="10" t="s">
        <v>230</v>
      </c>
    </row>
    <row r="65" spans="1:13" x14ac:dyDescent="0.3">
      <c r="A65" s="10" t="s">
        <v>16</v>
      </c>
      <c r="B65" s="10" t="s">
        <v>244</v>
      </c>
      <c r="C65" s="10" t="s">
        <v>135</v>
      </c>
      <c r="D65" s="10" t="s">
        <v>245</v>
      </c>
      <c r="E65" s="10" t="s">
        <v>267</v>
      </c>
      <c r="F65" s="10" t="s">
        <v>94</v>
      </c>
      <c r="G65" s="10" t="s">
        <v>143</v>
      </c>
      <c r="H65" s="10" t="s">
        <v>144</v>
      </c>
      <c r="I65" s="11">
        <v>1</v>
      </c>
      <c r="J65" s="10" t="s">
        <v>15</v>
      </c>
      <c r="K65" s="10" t="s">
        <v>268</v>
      </c>
      <c r="L65" s="10" t="s">
        <v>83</v>
      </c>
      <c r="M65" s="10" t="s">
        <v>146</v>
      </c>
    </row>
    <row r="66" spans="1:13" x14ac:dyDescent="0.3">
      <c r="A66" s="10" t="s">
        <v>16</v>
      </c>
      <c r="B66" s="10" t="s">
        <v>244</v>
      </c>
      <c r="C66" s="10" t="s">
        <v>135</v>
      </c>
      <c r="D66" s="10" t="s">
        <v>245</v>
      </c>
      <c r="E66" s="10" t="s">
        <v>269</v>
      </c>
      <c r="F66" s="10" t="s">
        <v>94</v>
      </c>
      <c r="G66" s="10" t="s">
        <v>154</v>
      </c>
      <c r="H66" s="10" t="s">
        <v>155</v>
      </c>
      <c r="I66" s="11">
        <v>1</v>
      </c>
      <c r="J66" s="10" t="s">
        <v>15</v>
      </c>
      <c r="K66" s="10" t="s">
        <v>161</v>
      </c>
      <c r="L66" s="10" t="s">
        <v>83</v>
      </c>
      <c r="M66" s="10" t="s">
        <v>157</v>
      </c>
    </row>
    <row r="67" spans="1:13" x14ac:dyDescent="0.3">
      <c r="A67" s="10" t="s">
        <v>16</v>
      </c>
      <c r="B67" s="10" t="s">
        <v>244</v>
      </c>
      <c r="C67" s="10" t="s">
        <v>135</v>
      </c>
      <c r="D67" s="10" t="s">
        <v>245</v>
      </c>
      <c r="E67" s="10" t="s">
        <v>270</v>
      </c>
      <c r="F67" s="10" t="s">
        <v>94</v>
      </c>
      <c r="G67" s="10" t="s">
        <v>154</v>
      </c>
      <c r="H67" s="10" t="s">
        <v>155</v>
      </c>
      <c r="I67" s="11">
        <v>2</v>
      </c>
      <c r="J67" s="10" t="s">
        <v>15</v>
      </c>
      <c r="K67" s="10" t="s">
        <v>88</v>
      </c>
      <c r="L67" s="10" t="s">
        <v>83</v>
      </c>
      <c r="M67" s="10" t="s">
        <v>157</v>
      </c>
    </row>
    <row r="68" spans="1:13" x14ac:dyDescent="0.3">
      <c r="A68" s="10" t="s">
        <v>16</v>
      </c>
      <c r="B68" s="10" t="s">
        <v>244</v>
      </c>
      <c r="C68" s="10" t="s">
        <v>135</v>
      </c>
      <c r="D68" s="10" t="s">
        <v>245</v>
      </c>
      <c r="E68" s="10" t="s">
        <v>271</v>
      </c>
      <c r="F68" s="10" t="s">
        <v>94</v>
      </c>
      <c r="G68" s="10" t="s">
        <v>154</v>
      </c>
      <c r="H68" s="10" t="s">
        <v>155</v>
      </c>
      <c r="I68" s="11">
        <v>2</v>
      </c>
      <c r="J68" s="10" t="s">
        <v>15</v>
      </c>
      <c r="K68" s="10" t="s">
        <v>272</v>
      </c>
      <c r="L68" s="10" t="s">
        <v>83</v>
      </c>
      <c r="M68" s="10" t="s">
        <v>157</v>
      </c>
    </row>
    <row r="69" spans="1:13" x14ac:dyDescent="0.3">
      <c r="A69" s="10" t="s">
        <v>16</v>
      </c>
      <c r="B69" s="10" t="s">
        <v>244</v>
      </c>
      <c r="C69" s="10" t="s">
        <v>135</v>
      </c>
      <c r="D69" s="10" t="s">
        <v>245</v>
      </c>
      <c r="E69" s="10" t="s">
        <v>271</v>
      </c>
      <c r="F69" s="10" t="s">
        <v>94</v>
      </c>
      <c r="G69" s="10" t="s">
        <v>273</v>
      </c>
      <c r="H69" s="10" t="s">
        <v>274</v>
      </c>
      <c r="I69" s="11">
        <v>1</v>
      </c>
      <c r="J69" s="10" t="s">
        <v>15</v>
      </c>
      <c r="K69" s="10" t="s">
        <v>272</v>
      </c>
      <c r="L69" s="10" t="s">
        <v>83</v>
      </c>
      <c r="M69" s="10" t="s">
        <v>265</v>
      </c>
    </row>
    <row r="70" spans="1:13" x14ac:dyDescent="0.3">
      <c r="A70" s="10" t="s">
        <v>16</v>
      </c>
      <c r="B70" s="10" t="s">
        <v>244</v>
      </c>
      <c r="C70" s="10" t="s">
        <v>135</v>
      </c>
      <c r="D70" s="10" t="s">
        <v>245</v>
      </c>
      <c r="E70" s="10" t="s">
        <v>271</v>
      </c>
      <c r="F70" s="10" t="s">
        <v>94</v>
      </c>
      <c r="G70" s="10" t="s">
        <v>275</v>
      </c>
      <c r="H70" s="10" t="s">
        <v>276</v>
      </c>
      <c r="I70" s="11">
        <v>1</v>
      </c>
      <c r="J70" s="10" t="s">
        <v>15</v>
      </c>
      <c r="K70" s="10" t="s">
        <v>272</v>
      </c>
      <c r="L70" s="10" t="s">
        <v>83</v>
      </c>
      <c r="M70" s="10" t="s">
        <v>265</v>
      </c>
    </row>
    <row r="71" spans="1:13" x14ac:dyDescent="0.3">
      <c r="A71" s="10" t="s">
        <v>16</v>
      </c>
      <c r="B71" s="10" t="s">
        <v>244</v>
      </c>
      <c r="C71" s="10" t="s">
        <v>135</v>
      </c>
      <c r="D71" s="10" t="s">
        <v>245</v>
      </c>
      <c r="E71" s="10" t="s">
        <v>277</v>
      </c>
      <c r="F71" s="10" t="s">
        <v>94</v>
      </c>
      <c r="G71" s="10" t="s">
        <v>278</v>
      </c>
      <c r="H71" s="10" t="s">
        <v>279</v>
      </c>
      <c r="I71" s="11">
        <v>1</v>
      </c>
      <c r="J71" s="10" t="s">
        <v>15</v>
      </c>
      <c r="K71" s="10" t="s">
        <v>243</v>
      </c>
      <c r="L71" s="10" t="s">
        <v>83</v>
      </c>
      <c r="M71" s="10" t="s">
        <v>165</v>
      </c>
    </row>
    <row r="72" spans="1:13" x14ac:dyDescent="0.3">
      <c r="A72" s="10" t="s">
        <v>16</v>
      </c>
      <c r="B72" s="10" t="s">
        <v>244</v>
      </c>
      <c r="C72" s="10" t="s">
        <v>135</v>
      </c>
      <c r="D72" s="10" t="s">
        <v>245</v>
      </c>
      <c r="E72" s="10" t="s">
        <v>280</v>
      </c>
      <c r="F72" s="10" t="s">
        <v>94</v>
      </c>
      <c r="G72" s="10" t="s">
        <v>154</v>
      </c>
      <c r="H72" s="10" t="s">
        <v>155</v>
      </c>
      <c r="I72" s="11">
        <v>2</v>
      </c>
      <c r="J72" s="10" t="s">
        <v>15</v>
      </c>
      <c r="K72" s="10" t="s">
        <v>127</v>
      </c>
      <c r="L72" s="10" t="s">
        <v>83</v>
      </c>
      <c r="M72" s="10" t="s">
        <v>157</v>
      </c>
    </row>
    <row r="73" spans="1:13" x14ac:dyDescent="0.3">
      <c r="A73" s="10" t="s">
        <v>14</v>
      </c>
      <c r="B73" s="10" t="s">
        <v>281</v>
      </c>
      <c r="C73" s="10" t="s">
        <v>282</v>
      </c>
      <c r="D73" s="10" t="s">
        <v>283</v>
      </c>
      <c r="E73" s="10" t="s">
        <v>284</v>
      </c>
      <c r="F73" s="10" t="s">
        <v>94</v>
      </c>
      <c r="G73" s="10" t="s">
        <v>285</v>
      </c>
      <c r="H73" s="10" t="s">
        <v>286</v>
      </c>
      <c r="I73" s="11">
        <v>5</v>
      </c>
      <c r="J73" s="10" t="s">
        <v>13</v>
      </c>
      <c r="K73" s="10" t="s">
        <v>287</v>
      </c>
      <c r="L73" s="10" t="s">
        <v>83</v>
      </c>
      <c r="M73" s="10" t="s">
        <v>288</v>
      </c>
    </row>
    <row r="74" spans="1:13" x14ac:dyDescent="0.3">
      <c r="A74" s="10" t="s">
        <v>14</v>
      </c>
      <c r="B74" s="10" t="s">
        <v>281</v>
      </c>
      <c r="C74" s="10" t="s">
        <v>282</v>
      </c>
      <c r="D74" s="10" t="s">
        <v>283</v>
      </c>
      <c r="E74" s="10" t="s">
        <v>289</v>
      </c>
      <c r="F74" s="10" t="s">
        <v>79</v>
      </c>
      <c r="G74" s="10" t="s">
        <v>290</v>
      </c>
      <c r="H74" s="10" t="s">
        <v>291</v>
      </c>
      <c r="I74" s="11">
        <v>1</v>
      </c>
      <c r="J74" s="10" t="s">
        <v>13</v>
      </c>
      <c r="K74" s="10" t="s">
        <v>292</v>
      </c>
      <c r="L74" s="10" t="s">
        <v>83</v>
      </c>
      <c r="M74" s="10" t="s">
        <v>293</v>
      </c>
    </row>
    <row r="75" spans="1:13" x14ac:dyDescent="0.3">
      <c r="A75" s="10" t="s">
        <v>14</v>
      </c>
      <c r="B75" s="10" t="s">
        <v>281</v>
      </c>
      <c r="C75" s="10" t="s">
        <v>282</v>
      </c>
      <c r="D75" s="10" t="s">
        <v>283</v>
      </c>
      <c r="E75" s="10" t="s">
        <v>294</v>
      </c>
      <c r="F75" s="10" t="s">
        <v>79</v>
      </c>
      <c r="G75" s="10" t="s">
        <v>295</v>
      </c>
      <c r="H75" s="10" t="s">
        <v>296</v>
      </c>
      <c r="I75" s="11">
        <v>1</v>
      </c>
      <c r="J75" s="10" t="s">
        <v>13</v>
      </c>
      <c r="K75" s="10" t="s">
        <v>292</v>
      </c>
      <c r="L75" s="10" t="s">
        <v>83</v>
      </c>
      <c r="M75" s="10" t="s">
        <v>297</v>
      </c>
    </row>
    <row r="76" spans="1:13" x14ac:dyDescent="0.3">
      <c r="A76" s="10" t="s">
        <v>14</v>
      </c>
      <c r="B76" s="10" t="s">
        <v>281</v>
      </c>
      <c r="C76" s="10" t="s">
        <v>282</v>
      </c>
      <c r="D76" s="10" t="s">
        <v>283</v>
      </c>
      <c r="E76" s="10" t="s">
        <v>298</v>
      </c>
      <c r="F76" s="10" t="s">
        <v>79</v>
      </c>
      <c r="G76" s="10" t="s">
        <v>299</v>
      </c>
      <c r="H76" s="10" t="s">
        <v>300</v>
      </c>
      <c r="I76" s="11">
        <v>2</v>
      </c>
      <c r="J76" s="10" t="s">
        <v>13</v>
      </c>
      <c r="K76" s="10" t="s">
        <v>301</v>
      </c>
      <c r="L76" s="10" t="s">
        <v>83</v>
      </c>
      <c r="M76" s="10" t="s">
        <v>302</v>
      </c>
    </row>
    <row r="77" spans="1:13" x14ac:dyDescent="0.3">
      <c r="A77" s="10" t="s">
        <v>14</v>
      </c>
      <c r="B77" s="10" t="s">
        <v>281</v>
      </c>
      <c r="C77" s="10" t="s">
        <v>282</v>
      </c>
      <c r="D77" s="10" t="s">
        <v>283</v>
      </c>
      <c r="E77" s="10" t="s">
        <v>298</v>
      </c>
      <c r="F77" s="10" t="s">
        <v>79</v>
      </c>
      <c r="G77" s="10" t="s">
        <v>303</v>
      </c>
      <c r="H77" s="10" t="s">
        <v>304</v>
      </c>
      <c r="I77" s="11">
        <v>1</v>
      </c>
      <c r="J77" s="10" t="s">
        <v>13</v>
      </c>
      <c r="K77" s="10" t="s">
        <v>301</v>
      </c>
      <c r="L77" s="10" t="s">
        <v>83</v>
      </c>
      <c r="M77" s="10" t="s">
        <v>305</v>
      </c>
    </row>
    <row r="78" spans="1:13" x14ac:dyDescent="0.3">
      <c r="A78" s="10" t="s">
        <v>14</v>
      </c>
      <c r="B78" s="10" t="s">
        <v>281</v>
      </c>
      <c r="C78" s="10" t="s">
        <v>282</v>
      </c>
      <c r="D78" s="10" t="s">
        <v>283</v>
      </c>
      <c r="E78" s="10" t="s">
        <v>298</v>
      </c>
      <c r="F78" s="10" t="s">
        <v>79</v>
      </c>
      <c r="G78" s="10" t="s">
        <v>306</v>
      </c>
      <c r="H78" s="10" t="s">
        <v>307</v>
      </c>
      <c r="I78" s="11">
        <v>1</v>
      </c>
      <c r="J78" s="10" t="s">
        <v>13</v>
      </c>
      <c r="K78" s="10" t="s">
        <v>301</v>
      </c>
      <c r="L78" s="10" t="s">
        <v>83</v>
      </c>
      <c r="M78" s="10" t="s">
        <v>305</v>
      </c>
    </row>
    <row r="79" spans="1:13" x14ac:dyDescent="0.3">
      <c r="A79" s="10" t="s">
        <v>14</v>
      </c>
      <c r="B79" s="10" t="s">
        <v>281</v>
      </c>
      <c r="C79" s="10" t="s">
        <v>282</v>
      </c>
      <c r="D79" s="10" t="s">
        <v>283</v>
      </c>
      <c r="E79" s="10" t="s">
        <v>298</v>
      </c>
      <c r="F79" s="10" t="s">
        <v>79</v>
      </c>
      <c r="G79" s="10" t="s">
        <v>308</v>
      </c>
      <c r="H79" s="10" t="s">
        <v>309</v>
      </c>
      <c r="I79" s="11">
        <v>1</v>
      </c>
      <c r="J79" s="10" t="s">
        <v>13</v>
      </c>
      <c r="K79" s="10" t="s">
        <v>301</v>
      </c>
      <c r="L79" s="10" t="s">
        <v>83</v>
      </c>
      <c r="M79" s="10" t="s">
        <v>305</v>
      </c>
    </row>
    <row r="80" spans="1:13" x14ac:dyDescent="0.3">
      <c r="A80" s="10" t="s">
        <v>14</v>
      </c>
      <c r="B80" s="10" t="s">
        <v>281</v>
      </c>
      <c r="C80" s="10" t="s">
        <v>282</v>
      </c>
      <c r="D80" s="10" t="s">
        <v>283</v>
      </c>
      <c r="E80" s="10" t="s">
        <v>310</v>
      </c>
      <c r="F80" s="10" t="s">
        <v>79</v>
      </c>
      <c r="G80" s="10" t="s">
        <v>311</v>
      </c>
      <c r="H80" s="10" t="s">
        <v>312</v>
      </c>
      <c r="I80" s="11">
        <v>1</v>
      </c>
      <c r="J80" s="10" t="s">
        <v>13</v>
      </c>
      <c r="K80" s="10" t="s">
        <v>301</v>
      </c>
      <c r="L80" s="10" t="s">
        <v>83</v>
      </c>
      <c r="M80" s="10" t="s">
        <v>313</v>
      </c>
    </row>
    <row r="81" spans="1:13" x14ac:dyDescent="0.3">
      <c r="A81" s="10" t="s">
        <v>14</v>
      </c>
      <c r="B81" s="10" t="s">
        <v>281</v>
      </c>
      <c r="C81" s="10" t="s">
        <v>282</v>
      </c>
      <c r="D81" s="10" t="s">
        <v>283</v>
      </c>
      <c r="E81" s="10" t="s">
        <v>310</v>
      </c>
      <c r="F81" s="10" t="s">
        <v>79</v>
      </c>
      <c r="G81" s="10" t="s">
        <v>314</v>
      </c>
      <c r="H81" s="10" t="s">
        <v>315</v>
      </c>
      <c r="I81" s="11">
        <v>1</v>
      </c>
      <c r="J81" s="10" t="s">
        <v>13</v>
      </c>
      <c r="K81" s="10" t="s">
        <v>301</v>
      </c>
      <c r="L81" s="10" t="s">
        <v>83</v>
      </c>
      <c r="M81" s="10" t="s">
        <v>313</v>
      </c>
    </row>
    <row r="82" spans="1:13" x14ac:dyDescent="0.3">
      <c r="A82" s="10" t="s">
        <v>14</v>
      </c>
      <c r="B82" s="10" t="s">
        <v>281</v>
      </c>
      <c r="C82" s="10" t="s">
        <v>282</v>
      </c>
      <c r="D82" s="10" t="s">
        <v>283</v>
      </c>
      <c r="E82" s="10" t="s">
        <v>316</v>
      </c>
      <c r="F82" s="10" t="s">
        <v>94</v>
      </c>
      <c r="G82" s="10" t="s">
        <v>317</v>
      </c>
      <c r="H82" s="10" t="s">
        <v>318</v>
      </c>
      <c r="I82" s="11">
        <v>10</v>
      </c>
      <c r="J82" s="10" t="s">
        <v>13</v>
      </c>
      <c r="K82" s="10" t="s">
        <v>217</v>
      </c>
      <c r="L82" s="10" t="s">
        <v>83</v>
      </c>
      <c r="M82" s="10" t="s">
        <v>319</v>
      </c>
    </row>
    <row r="83" spans="1:13" x14ac:dyDescent="0.3">
      <c r="A83" s="10" t="s">
        <v>14</v>
      </c>
      <c r="B83" s="10" t="s">
        <v>281</v>
      </c>
      <c r="C83" s="10" t="s">
        <v>282</v>
      </c>
      <c r="D83" s="10" t="s">
        <v>283</v>
      </c>
      <c r="E83" s="10" t="s">
        <v>316</v>
      </c>
      <c r="F83" s="10" t="s">
        <v>94</v>
      </c>
      <c r="G83" s="10" t="s">
        <v>320</v>
      </c>
      <c r="H83" s="10" t="s">
        <v>321</v>
      </c>
      <c r="I83" s="11">
        <v>4</v>
      </c>
      <c r="J83" s="10" t="s">
        <v>13</v>
      </c>
      <c r="K83" s="10" t="s">
        <v>217</v>
      </c>
      <c r="L83" s="10" t="s">
        <v>83</v>
      </c>
      <c r="M83" s="10" t="s">
        <v>107</v>
      </c>
    </row>
    <row r="84" spans="1:13" x14ac:dyDescent="0.3">
      <c r="A84" s="10" t="s">
        <v>14</v>
      </c>
      <c r="B84" s="10" t="s">
        <v>281</v>
      </c>
      <c r="C84" s="10" t="s">
        <v>282</v>
      </c>
      <c r="D84" s="10" t="s">
        <v>283</v>
      </c>
      <c r="E84" s="10" t="s">
        <v>316</v>
      </c>
      <c r="F84" s="10" t="s">
        <v>94</v>
      </c>
      <c r="G84" s="10" t="s">
        <v>322</v>
      </c>
      <c r="H84" s="10" t="s">
        <v>323</v>
      </c>
      <c r="I84" s="11">
        <v>4</v>
      </c>
      <c r="J84" s="10" t="s">
        <v>13</v>
      </c>
      <c r="K84" s="10" t="s">
        <v>217</v>
      </c>
      <c r="L84" s="10" t="s">
        <v>83</v>
      </c>
      <c r="M84" s="10" t="s">
        <v>324</v>
      </c>
    </row>
    <row r="85" spans="1:13" x14ac:dyDescent="0.3">
      <c r="A85" s="10" t="s">
        <v>14</v>
      </c>
      <c r="B85" s="10" t="s">
        <v>281</v>
      </c>
      <c r="C85" s="10" t="s">
        <v>282</v>
      </c>
      <c r="D85" s="10" t="s">
        <v>283</v>
      </c>
      <c r="E85" s="10" t="s">
        <v>316</v>
      </c>
      <c r="F85" s="10" t="s">
        <v>94</v>
      </c>
      <c r="G85" s="10" t="s">
        <v>325</v>
      </c>
      <c r="H85" s="10" t="s">
        <v>326</v>
      </c>
      <c r="I85" s="11">
        <v>1</v>
      </c>
      <c r="J85" s="10" t="s">
        <v>13</v>
      </c>
      <c r="K85" s="10" t="s">
        <v>217</v>
      </c>
      <c r="L85" s="10" t="s">
        <v>83</v>
      </c>
      <c r="M85" s="10" t="s">
        <v>146</v>
      </c>
    </row>
    <row r="86" spans="1:13" x14ac:dyDescent="0.3">
      <c r="A86" s="10" t="s">
        <v>14</v>
      </c>
      <c r="B86" s="10" t="s">
        <v>281</v>
      </c>
      <c r="C86" s="10" t="s">
        <v>282</v>
      </c>
      <c r="D86" s="10" t="s">
        <v>283</v>
      </c>
      <c r="E86" s="10" t="s">
        <v>316</v>
      </c>
      <c r="F86" s="10" t="s">
        <v>94</v>
      </c>
      <c r="G86" s="10" t="s">
        <v>327</v>
      </c>
      <c r="H86" s="10" t="s">
        <v>328</v>
      </c>
      <c r="I86" s="11">
        <v>1</v>
      </c>
      <c r="J86" s="10" t="s">
        <v>13</v>
      </c>
      <c r="K86" s="10" t="s">
        <v>217</v>
      </c>
      <c r="L86" s="10" t="s">
        <v>83</v>
      </c>
      <c r="M86" s="10" t="s">
        <v>146</v>
      </c>
    </row>
    <row r="87" spans="1:13" x14ac:dyDescent="0.3">
      <c r="A87" s="10" t="s">
        <v>14</v>
      </c>
      <c r="B87" s="10" t="s">
        <v>281</v>
      </c>
      <c r="C87" s="10" t="s">
        <v>282</v>
      </c>
      <c r="D87" s="10" t="s">
        <v>283</v>
      </c>
      <c r="E87" s="10" t="s">
        <v>316</v>
      </c>
      <c r="F87" s="10" t="s">
        <v>94</v>
      </c>
      <c r="G87" s="10" t="s">
        <v>329</v>
      </c>
      <c r="H87" s="10" t="s">
        <v>330</v>
      </c>
      <c r="I87" s="11">
        <v>20</v>
      </c>
      <c r="J87" s="10" t="s">
        <v>13</v>
      </c>
      <c r="K87" s="10" t="s">
        <v>217</v>
      </c>
      <c r="L87" s="10" t="s">
        <v>83</v>
      </c>
      <c r="M87" s="10" t="s">
        <v>288</v>
      </c>
    </row>
    <row r="88" spans="1:13" x14ac:dyDescent="0.3">
      <c r="A88" s="10" t="s">
        <v>14</v>
      </c>
      <c r="B88" s="10" t="s">
        <v>281</v>
      </c>
      <c r="C88" s="10" t="s">
        <v>282</v>
      </c>
      <c r="D88" s="10" t="s">
        <v>283</v>
      </c>
      <c r="E88" s="10" t="s">
        <v>331</v>
      </c>
      <c r="F88" s="10" t="s">
        <v>79</v>
      </c>
      <c r="G88" s="10" t="s">
        <v>332</v>
      </c>
      <c r="H88" s="10" t="s">
        <v>333</v>
      </c>
      <c r="I88" s="11">
        <v>1</v>
      </c>
      <c r="J88" s="10" t="s">
        <v>13</v>
      </c>
      <c r="K88" s="10" t="s">
        <v>217</v>
      </c>
      <c r="L88" s="10" t="s">
        <v>83</v>
      </c>
      <c r="M88" s="10" t="s">
        <v>334</v>
      </c>
    </row>
    <row r="89" spans="1:13" x14ac:dyDescent="0.3">
      <c r="A89" s="10" t="s">
        <v>14</v>
      </c>
      <c r="B89" s="10" t="s">
        <v>281</v>
      </c>
      <c r="C89" s="10" t="s">
        <v>282</v>
      </c>
      <c r="D89" s="10" t="s">
        <v>283</v>
      </c>
      <c r="E89" s="10" t="s">
        <v>331</v>
      </c>
      <c r="F89" s="10" t="s">
        <v>79</v>
      </c>
      <c r="G89" s="10" t="s">
        <v>335</v>
      </c>
      <c r="H89" s="10" t="s">
        <v>336</v>
      </c>
      <c r="I89" s="11">
        <v>4</v>
      </c>
      <c r="J89" s="10" t="s">
        <v>13</v>
      </c>
      <c r="K89" s="10" t="s">
        <v>217</v>
      </c>
      <c r="L89" s="10" t="s">
        <v>83</v>
      </c>
      <c r="M89" s="10" t="s">
        <v>165</v>
      </c>
    </row>
    <row r="90" spans="1:13" x14ac:dyDescent="0.3">
      <c r="A90" s="10" t="s">
        <v>14</v>
      </c>
      <c r="B90" s="10" t="s">
        <v>281</v>
      </c>
      <c r="C90" s="10" t="s">
        <v>282</v>
      </c>
      <c r="D90" s="10" t="s">
        <v>283</v>
      </c>
      <c r="E90" s="10" t="s">
        <v>331</v>
      </c>
      <c r="F90" s="10" t="s">
        <v>79</v>
      </c>
      <c r="G90" s="10" t="s">
        <v>337</v>
      </c>
      <c r="H90" s="10" t="s">
        <v>338</v>
      </c>
      <c r="I90" s="11">
        <v>1</v>
      </c>
      <c r="J90" s="10" t="s">
        <v>13</v>
      </c>
      <c r="K90" s="10" t="s">
        <v>217</v>
      </c>
      <c r="L90" s="10" t="s">
        <v>83</v>
      </c>
      <c r="M90" s="10" t="s">
        <v>339</v>
      </c>
    </row>
    <row r="91" spans="1:13" x14ac:dyDescent="0.3">
      <c r="A91" s="10" t="s">
        <v>14</v>
      </c>
      <c r="B91" s="10" t="s">
        <v>281</v>
      </c>
      <c r="C91" s="10" t="s">
        <v>282</v>
      </c>
      <c r="D91" s="10" t="s">
        <v>283</v>
      </c>
      <c r="E91" s="10" t="s">
        <v>331</v>
      </c>
      <c r="F91" s="10" t="s">
        <v>79</v>
      </c>
      <c r="G91" s="10" t="s">
        <v>340</v>
      </c>
      <c r="H91" s="10" t="s">
        <v>341</v>
      </c>
      <c r="I91" s="11">
        <v>2</v>
      </c>
      <c r="J91" s="10" t="s">
        <v>13</v>
      </c>
      <c r="K91" s="10" t="s">
        <v>217</v>
      </c>
      <c r="L91" s="10" t="s">
        <v>83</v>
      </c>
      <c r="M91" s="10" t="s">
        <v>342</v>
      </c>
    </row>
    <row r="92" spans="1:13" x14ac:dyDescent="0.3">
      <c r="A92" s="10" t="s">
        <v>14</v>
      </c>
      <c r="B92" s="10" t="s">
        <v>281</v>
      </c>
      <c r="C92" s="10" t="s">
        <v>282</v>
      </c>
      <c r="D92" s="10" t="s">
        <v>283</v>
      </c>
      <c r="E92" s="10" t="s">
        <v>343</v>
      </c>
      <c r="F92" s="10" t="s">
        <v>94</v>
      </c>
      <c r="G92" s="10" t="s">
        <v>344</v>
      </c>
      <c r="H92" s="10" t="s">
        <v>345</v>
      </c>
      <c r="I92" s="11">
        <v>2</v>
      </c>
      <c r="J92" s="10" t="s">
        <v>13</v>
      </c>
      <c r="K92" s="10" t="s">
        <v>82</v>
      </c>
      <c r="L92" s="10" t="s">
        <v>83</v>
      </c>
      <c r="M92" s="10" t="s">
        <v>146</v>
      </c>
    </row>
    <row r="93" spans="1:13" x14ac:dyDescent="0.3">
      <c r="A93" s="10" t="s">
        <v>14</v>
      </c>
      <c r="B93" s="10" t="s">
        <v>281</v>
      </c>
      <c r="C93" s="10" t="s">
        <v>282</v>
      </c>
      <c r="D93" s="10" t="s">
        <v>283</v>
      </c>
      <c r="E93" s="10" t="s">
        <v>343</v>
      </c>
      <c r="F93" s="10" t="s">
        <v>94</v>
      </c>
      <c r="G93" s="10" t="s">
        <v>346</v>
      </c>
      <c r="H93" s="10" t="s">
        <v>347</v>
      </c>
      <c r="I93" s="11">
        <v>1</v>
      </c>
      <c r="J93" s="10" t="s">
        <v>13</v>
      </c>
      <c r="K93" s="10" t="s">
        <v>82</v>
      </c>
      <c r="L93" s="10" t="s">
        <v>83</v>
      </c>
      <c r="M93" s="10" t="s">
        <v>348</v>
      </c>
    </row>
    <row r="94" spans="1:13" x14ac:dyDescent="0.3">
      <c r="A94" s="10" t="s">
        <v>14</v>
      </c>
      <c r="B94" s="10" t="s">
        <v>281</v>
      </c>
      <c r="C94" s="10" t="s">
        <v>282</v>
      </c>
      <c r="D94" s="10" t="s">
        <v>283</v>
      </c>
      <c r="E94" s="10" t="s">
        <v>343</v>
      </c>
      <c r="F94" s="10" t="s">
        <v>94</v>
      </c>
      <c r="G94" s="10" t="s">
        <v>349</v>
      </c>
      <c r="H94" s="10" t="s">
        <v>350</v>
      </c>
      <c r="I94" s="11">
        <v>1</v>
      </c>
      <c r="J94" s="10" t="s">
        <v>13</v>
      </c>
      <c r="K94" s="10" t="s">
        <v>82</v>
      </c>
      <c r="L94" s="10" t="s">
        <v>83</v>
      </c>
      <c r="M94" s="10" t="s">
        <v>351</v>
      </c>
    </row>
    <row r="95" spans="1:13" x14ac:dyDescent="0.3">
      <c r="A95" s="10" t="s">
        <v>14</v>
      </c>
      <c r="B95" s="10" t="s">
        <v>281</v>
      </c>
      <c r="C95" s="10" t="s">
        <v>282</v>
      </c>
      <c r="D95" s="10" t="s">
        <v>283</v>
      </c>
      <c r="E95" s="10" t="s">
        <v>343</v>
      </c>
      <c r="F95" s="10" t="s">
        <v>94</v>
      </c>
      <c r="G95" s="10" t="s">
        <v>352</v>
      </c>
      <c r="H95" s="10" t="s">
        <v>353</v>
      </c>
      <c r="I95" s="11">
        <v>1</v>
      </c>
      <c r="J95" s="10" t="s">
        <v>13</v>
      </c>
      <c r="K95" s="10" t="s">
        <v>82</v>
      </c>
      <c r="L95" s="10" t="s">
        <v>83</v>
      </c>
      <c r="M95" s="10" t="s">
        <v>293</v>
      </c>
    </row>
    <row r="96" spans="1:13" x14ac:dyDescent="0.3">
      <c r="A96" s="10" t="s">
        <v>14</v>
      </c>
      <c r="B96" s="10" t="s">
        <v>281</v>
      </c>
      <c r="C96" s="10" t="s">
        <v>282</v>
      </c>
      <c r="D96" s="10" t="s">
        <v>283</v>
      </c>
      <c r="E96" s="10" t="s">
        <v>354</v>
      </c>
      <c r="F96" s="10" t="s">
        <v>79</v>
      </c>
      <c r="G96" s="10" t="s">
        <v>355</v>
      </c>
      <c r="H96" s="10" t="s">
        <v>356</v>
      </c>
      <c r="I96" s="11">
        <v>6</v>
      </c>
      <c r="J96" s="10" t="s">
        <v>13</v>
      </c>
      <c r="K96" s="10" t="s">
        <v>257</v>
      </c>
      <c r="L96" s="10" t="s">
        <v>83</v>
      </c>
      <c r="M96" s="10" t="s">
        <v>104</v>
      </c>
    </row>
    <row r="97" spans="1:13" x14ac:dyDescent="0.3">
      <c r="A97" s="10" t="s">
        <v>14</v>
      </c>
      <c r="B97" s="10" t="s">
        <v>281</v>
      </c>
      <c r="C97" s="10" t="s">
        <v>282</v>
      </c>
      <c r="D97" s="10" t="s">
        <v>283</v>
      </c>
      <c r="E97" s="10" t="s">
        <v>357</v>
      </c>
      <c r="F97" s="10" t="s">
        <v>94</v>
      </c>
      <c r="G97" s="10" t="s">
        <v>358</v>
      </c>
      <c r="H97" s="10" t="s">
        <v>359</v>
      </c>
      <c r="I97" s="11">
        <v>2</v>
      </c>
      <c r="J97" s="10" t="s">
        <v>13</v>
      </c>
      <c r="K97" s="10" t="s">
        <v>257</v>
      </c>
      <c r="L97" s="10" t="s">
        <v>83</v>
      </c>
      <c r="M97" s="10" t="s">
        <v>146</v>
      </c>
    </row>
    <row r="98" spans="1:13" x14ac:dyDescent="0.3">
      <c r="A98" s="10" t="s">
        <v>14</v>
      </c>
      <c r="B98" s="10" t="s">
        <v>281</v>
      </c>
      <c r="C98" s="10" t="s">
        <v>282</v>
      </c>
      <c r="D98" s="10" t="s">
        <v>283</v>
      </c>
      <c r="E98" s="10" t="s">
        <v>360</v>
      </c>
      <c r="F98" s="10" t="s">
        <v>79</v>
      </c>
      <c r="G98" s="10" t="s">
        <v>361</v>
      </c>
      <c r="H98" s="10" t="s">
        <v>362</v>
      </c>
      <c r="I98" s="11">
        <v>4</v>
      </c>
      <c r="J98" s="10" t="s">
        <v>13</v>
      </c>
      <c r="K98" s="10" t="s">
        <v>257</v>
      </c>
      <c r="L98" s="10" t="s">
        <v>83</v>
      </c>
      <c r="M98" s="10" t="s">
        <v>104</v>
      </c>
    </row>
    <row r="99" spans="1:13" x14ac:dyDescent="0.3">
      <c r="A99" s="10" t="s">
        <v>14</v>
      </c>
      <c r="B99" s="10" t="s">
        <v>281</v>
      </c>
      <c r="C99" s="10" t="s">
        <v>282</v>
      </c>
      <c r="D99" s="10" t="s">
        <v>283</v>
      </c>
      <c r="E99" s="10" t="s">
        <v>363</v>
      </c>
      <c r="F99" s="10" t="s">
        <v>79</v>
      </c>
      <c r="G99" s="10" t="s">
        <v>364</v>
      </c>
      <c r="H99" s="10" t="s">
        <v>365</v>
      </c>
      <c r="I99" s="11">
        <v>2</v>
      </c>
      <c r="J99" s="10" t="s">
        <v>13</v>
      </c>
      <c r="K99" s="10" t="s">
        <v>366</v>
      </c>
      <c r="L99" s="10" t="s">
        <v>83</v>
      </c>
      <c r="M99" s="10" t="s">
        <v>367</v>
      </c>
    </row>
    <row r="100" spans="1:13" x14ac:dyDescent="0.3">
      <c r="A100" s="10" t="s">
        <v>14</v>
      </c>
      <c r="B100" s="10" t="s">
        <v>281</v>
      </c>
      <c r="C100" s="10" t="s">
        <v>282</v>
      </c>
      <c r="D100" s="10" t="s">
        <v>283</v>
      </c>
      <c r="E100" s="10" t="s">
        <v>368</v>
      </c>
      <c r="F100" s="10" t="s">
        <v>79</v>
      </c>
      <c r="G100" s="10" t="s">
        <v>369</v>
      </c>
      <c r="H100" s="10" t="s">
        <v>370</v>
      </c>
      <c r="I100" s="11">
        <v>5</v>
      </c>
      <c r="J100" s="10" t="s">
        <v>13</v>
      </c>
      <c r="K100" s="10" t="s">
        <v>366</v>
      </c>
      <c r="L100" s="10" t="s">
        <v>83</v>
      </c>
      <c r="M100" s="10" t="s">
        <v>324</v>
      </c>
    </row>
    <row r="101" spans="1:13" x14ac:dyDescent="0.3">
      <c r="A101" s="10" t="s">
        <v>14</v>
      </c>
      <c r="B101" s="10" t="s">
        <v>281</v>
      </c>
      <c r="C101" s="10" t="s">
        <v>282</v>
      </c>
      <c r="D101" s="10" t="s">
        <v>283</v>
      </c>
      <c r="E101" s="10" t="s">
        <v>371</v>
      </c>
      <c r="F101" s="10" t="s">
        <v>79</v>
      </c>
      <c r="G101" s="10" t="s">
        <v>372</v>
      </c>
      <c r="H101" s="10" t="s">
        <v>373</v>
      </c>
      <c r="I101" s="11">
        <v>3</v>
      </c>
      <c r="J101" s="10" t="s">
        <v>13</v>
      </c>
      <c r="K101" s="10" t="s">
        <v>366</v>
      </c>
      <c r="L101" s="10" t="s">
        <v>83</v>
      </c>
      <c r="M101" s="10" t="s">
        <v>104</v>
      </c>
    </row>
    <row r="102" spans="1:13" x14ac:dyDescent="0.3">
      <c r="A102" s="10" t="s">
        <v>14</v>
      </c>
      <c r="B102" s="10" t="s">
        <v>281</v>
      </c>
      <c r="C102" s="10" t="s">
        <v>282</v>
      </c>
      <c r="D102" s="10" t="s">
        <v>283</v>
      </c>
      <c r="E102" s="10" t="s">
        <v>371</v>
      </c>
      <c r="F102" s="10" t="s">
        <v>79</v>
      </c>
      <c r="G102" s="10" t="s">
        <v>374</v>
      </c>
      <c r="H102" s="10" t="s">
        <v>375</v>
      </c>
      <c r="I102" s="11">
        <v>1</v>
      </c>
      <c r="J102" s="10" t="s">
        <v>13</v>
      </c>
      <c r="K102" s="10" t="s">
        <v>366</v>
      </c>
      <c r="L102" s="10" t="s">
        <v>83</v>
      </c>
      <c r="M102" s="10" t="s">
        <v>104</v>
      </c>
    </row>
    <row r="103" spans="1:13" x14ac:dyDescent="0.3">
      <c r="A103" s="10" t="s">
        <v>14</v>
      </c>
      <c r="B103" s="10" t="s">
        <v>281</v>
      </c>
      <c r="C103" s="10" t="s">
        <v>282</v>
      </c>
      <c r="D103" s="10" t="s">
        <v>283</v>
      </c>
      <c r="E103" s="10" t="s">
        <v>371</v>
      </c>
      <c r="F103" s="10" t="s">
        <v>79</v>
      </c>
      <c r="G103" s="10" t="s">
        <v>376</v>
      </c>
      <c r="H103" s="10" t="s">
        <v>377</v>
      </c>
      <c r="I103" s="11">
        <v>2</v>
      </c>
      <c r="J103" s="10" t="s">
        <v>13</v>
      </c>
      <c r="K103" s="10" t="s">
        <v>366</v>
      </c>
      <c r="L103" s="10" t="s">
        <v>83</v>
      </c>
      <c r="M103" s="10" t="s">
        <v>293</v>
      </c>
    </row>
    <row r="104" spans="1:13" x14ac:dyDescent="0.3">
      <c r="A104" s="10" t="s">
        <v>14</v>
      </c>
      <c r="B104" s="10" t="s">
        <v>281</v>
      </c>
      <c r="C104" s="10" t="s">
        <v>282</v>
      </c>
      <c r="D104" s="10" t="s">
        <v>283</v>
      </c>
      <c r="E104" s="10" t="s">
        <v>371</v>
      </c>
      <c r="F104" s="10" t="s">
        <v>79</v>
      </c>
      <c r="G104" s="10" t="s">
        <v>378</v>
      </c>
      <c r="H104" s="10" t="s">
        <v>379</v>
      </c>
      <c r="I104" s="11">
        <v>1</v>
      </c>
      <c r="J104" s="10" t="s">
        <v>13</v>
      </c>
      <c r="K104" s="10" t="s">
        <v>366</v>
      </c>
      <c r="L104" s="10" t="s">
        <v>83</v>
      </c>
      <c r="M104" s="10" t="s">
        <v>104</v>
      </c>
    </row>
    <row r="105" spans="1:13" x14ac:dyDescent="0.3">
      <c r="A105" s="10" t="s">
        <v>14</v>
      </c>
      <c r="B105" s="10" t="s">
        <v>281</v>
      </c>
      <c r="C105" s="10" t="s">
        <v>282</v>
      </c>
      <c r="D105" s="10" t="s">
        <v>283</v>
      </c>
      <c r="E105" s="10" t="s">
        <v>371</v>
      </c>
      <c r="F105" s="10" t="s">
        <v>79</v>
      </c>
      <c r="G105" s="10" t="s">
        <v>380</v>
      </c>
      <c r="H105" s="10" t="s">
        <v>381</v>
      </c>
      <c r="I105" s="11">
        <v>1</v>
      </c>
      <c r="J105" s="10" t="s">
        <v>13</v>
      </c>
      <c r="K105" s="10" t="s">
        <v>366</v>
      </c>
      <c r="L105" s="10" t="s">
        <v>83</v>
      </c>
      <c r="M105" s="10" t="s">
        <v>382</v>
      </c>
    </row>
    <row r="106" spans="1:13" x14ac:dyDescent="0.3">
      <c r="A106" s="10" t="s">
        <v>14</v>
      </c>
      <c r="B106" s="10" t="s">
        <v>281</v>
      </c>
      <c r="C106" s="10" t="s">
        <v>282</v>
      </c>
      <c r="D106" s="10" t="s">
        <v>283</v>
      </c>
      <c r="E106" s="10" t="s">
        <v>371</v>
      </c>
      <c r="F106" s="10" t="s">
        <v>79</v>
      </c>
      <c r="G106" s="10" t="s">
        <v>383</v>
      </c>
      <c r="H106" s="10" t="s">
        <v>384</v>
      </c>
      <c r="I106" s="11">
        <v>1</v>
      </c>
      <c r="J106" s="10" t="s">
        <v>13</v>
      </c>
      <c r="K106" s="10" t="s">
        <v>366</v>
      </c>
      <c r="L106" s="10" t="s">
        <v>83</v>
      </c>
      <c r="M106" s="10" t="s">
        <v>385</v>
      </c>
    </row>
    <row r="107" spans="1:13" x14ac:dyDescent="0.3">
      <c r="A107" s="10" t="s">
        <v>14</v>
      </c>
      <c r="B107" s="10" t="s">
        <v>281</v>
      </c>
      <c r="C107" s="10" t="s">
        <v>282</v>
      </c>
      <c r="D107" s="10" t="s">
        <v>283</v>
      </c>
      <c r="E107" s="10" t="s">
        <v>371</v>
      </c>
      <c r="F107" s="10" t="s">
        <v>79</v>
      </c>
      <c r="G107" s="10" t="s">
        <v>386</v>
      </c>
      <c r="H107" s="10" t="s">
        <v>387</v>
      </c>
      <c r="I107" s="11">
        <v>12</v>
      </c>
      <c r="J107" s="10" t="s">
        <v>13</v>
      </c>
      <c r="K107" s="10" t="s">
        <v>366</v>
      </c>
      <c r="L107" s="10" t="s">
        <v>83</v>
      </c>
      <c r="M107" s="10" t="s">
        <v>388</v>
      </c>
    </row>
    <row r="108" spans="1:13" x14ac:dyDescent="0.3">
      <c r="A108" s="10" t="s">
        <v>14</v>
      </c>
      <c r="B108" s="10" t="s">
        <v>281</v>
      </c>
      <c r="C108" s="10" t="s">
        <v>282</v>
      </c>
      <c r="D108" s="10" t="s">
        <v>283</v>
      </c>
      <c r="E108" s="10" t="s">
        <v>371</v>
      </c>
      <c r="F108" s="10" t="s">
        <v>79</v>
      </c>
      <c r="G108" s="10" t="s">
        <v>389</v>
      </c>
      <c r="H108" s="10" t="s">
        <v>390</v>
      </c>
      <c r="I108" s="11">
        <v>20</v>
      </c>
      <c r="J108" s="10" t="s">
        <v>13</v>
      </c>
      <c r="K108" s="10" t="s">
        <v>366</v>
      </c>
      <c r="L108" s="10" t="s">
        <v>83</v>
      </c>
      <c r="M108" s="10" t="s">
        <v>104</v>
      </c>
    </row>
    <row r="109" spans="1:13" x14ac:dyDescent="0.3">
      <c r="A109" s="10" t="s">
        <v>14</v>
      </c>
      <c r="B109" s="10" t="s">
        <v>281</v>
      </c>
      <c r="C109" s="10" t="s">
        <v>282</v>
      </c>
      <c r="D109" s="10" t="s">
        <v>283</v>
      </c>
      <c r="E109" s="10" t="s">
        <v>371</v>
      </c>
      <c r="F109" s="10" t="s">
        <v>79</v>
      </c>
      <c r="G109" s="10" t="s">
        <v>391</v>
      </c>
      <c r="H109" s="10" t="s">
        <v>392</v>
      </c>
      <c r="I109" s="11">
        <v>1</v>
      </c>
      <c r="J109" s="10" t="s">
        <v>13</v>
      </c>
      <c r="K109" s="10" t="s">
        <v>366</v>
      </c>
      <c r="L109" s="10" t="s">
        <v>83</v>
      </c>
      <c r="M109" s="10" t="s">
        <v>225</v>
      </c>
    </row>
    <row r="110" spans="1:13" x14ac:dyDescent="0.3">
      <c r="A110" s="10" t="s">
        <v>14</v>
      </c>
      <c r="B110" s="10" t="s">
        <v>281</v>
      </c>
      <c r="C110" s="10" t="s">
        <v>282</v>
      </c>
      <c r="D110" s="10" t="s">
        <v>283</v>
      </c>
      <c r="E110" s="10" t="s">
        <v>371</v>
      </c>
      <c r="F110" s="10" t="s">
        <v>79</v>
      </c>
      <c r="G110" s="10" t="s">
        <v>393</v>
      </c>
      <c r="H110" s="10" t="s">
        <v>394</v>
      </c>
      <c r="I110" s="11">
        <v>4</v>
      </c>
      <c r="J110" s="10" t="s">
        <v>13</v>
      </c>
      <c r="K110" s="10" t="s">
        <v>366</v>
      </c>
      <c r="L110" s="10" t="s">
        <v>83</v>
      </c>
      <c r="M110" s="10" t="s">
        <v>146</v>
      </c>
    </row>
    <row r="111" spans="1:13" x14ac:dyDescent="0.3">
      <c r="A111" s="10" t="s">
        <v>14</v>
      </c>
      <c r="B111" s="10" t="s">
        <v>281</v>
      </c>
      <c r="C111" s="10" t="s">
        <v>282</v>
      </c>
      <c r="D111" s="10" t="s">
        <v>283</v>
      </c>
      <c r="E111" s="10" t="s">
        <v>371</v>
      </c>
      <c r="F111" s="10" t="s">
        <v>79</v>
      </c>
      <c r="G111" s="10" t="s">
        <v>395</v>
      </c>
      <c r="H111" s="10" t="s">
        <v>396</v>
      </c>
      <c r="I111" s="11">
        <v>1</v>
      </c>
      <c r="J111" s="10" t="s">
        <v>13</v>
      </c>
      <c r="K111" s="10" t="s">
        <v>366</v>
      </c>
      <c r="L111" s="10" t="s">
        <v>83</v>
      </c>
      <c r="M111" s="10" t="s">
        <v>397</v>
      </c>
    </row>
    <row r="112" spans="1:13" x14ac:dyDescent="0.3">
      <c r="A112" s="10" t="s">
        <v>14</v>
      </c>
      <c r="B112" s="10" t="s">
        <v>281</v>
      </c>
      <c r="C112" s="10" t="s">
        <v>282</v>
      </c>
      <c r="D112" s="10" t="s">
        <v>283</v>
      </c>
      <c r="E112" s="10" t="s">
        <v>398</v>
      </c>
      <c r="F112" s="10" t="s">
        <v>94</v>
      </c>
      <c r="G112" s="10" t="s">
        <v>399</v>
      </c>
      <c r="H112" s="10" t="s">
        <v>400</v>
      </c>
      <c r="I112" s="11">
        <v>1</v>
      </c>
      <c r="J112" s="10" t="s">
        <v>13</v>
      </c>
      <c r="K112" s="10" t="s">
        <v>401</v>
      </c>
      <c r="L112" s="10" t="s">
        <v>83</v>
      </c>
      <c r="M112" s="10" t="s">
        <v>348</v>
      </c>
    </row>
    <row r="113" spans="1:13" x14ac:dyDescent="0.3">
      <c r="A113" s="10" t="s">
        <v>14</v>
      </c>
      <c r="B113" s="10" t="s">
        <v>281</v>
      </c>
      <c r="C113" s="10" t="s">
        <v>282</v>
      </c>
      <c r="D113" s="10" t="s">
        <v>283</v>
      </c>
      <c r="E113" s="10" t="s">
        <v>398</v>
      </c>
      <c r="F113" s="10" t="s">
        <v>94</v>
      </c>
      <c r="G113" s="10" t="s">
        <v>402</v>
      </c>
      <c r="H113" s="10" t="s">
        <v>403</v>
      </c>
      <c r="I113" s="11">
        <v>1</v>
      </c>
      <c r="J113" s="10" t="s">
        <v>13</v>
      </c>
      <c r="K113" s="10" t="s">
        <v>401</v>
      </c>
      <c r="L113" s="10" t="s">
        <v>83</v>
      </c>
      <c r="M113" s="10" t="s">
        <v>404</v>
      </c>
    </row>
    <row r="114" spans="1:13" x14ac:dyDescent="0.3">
      <c r="A114" s="10" t="s">
        <v>14</v>
      </c>
      <c r="B114" s="10" t="s">
        <v>281</v>
      </c>
      <c r="C114" s="10" t="s">
        <v>282</v>
      </c>
      <c r="D114" s="10" t="s">
        <v>283</v>
      </c>
      <c r="E114" s="10" t="s">
        <v>405</v>
      </c>
      <c r="F114" s="10" t="s">
        <v>94</v>
      </c>
      <c r="G114" s="10" t="s">
        <v>406</v>
      </c>
      <c r="H114" s="10" t="s">
        <v>407</v>
      </c>
      <c r="I114" s="11">
        <v>1</v>
      </c>
      <c r="J114" s="10" t="s">
        <v>13</v>
      </c>
      <c r="K114" s="10" t="s">
        <v>401</v>
      </c>
      <c r="L114" s="10" t="s">
        <v>83</v>
      </c>
      <c r="M114" s="10" t="s">
        <v>319</v>
      </c>
    </row>
    <row r="115" spans="1:13" x14ac:dyDescent="0.3">
      <c r="A115" s="10" t="s">
        <v>14</v>
      </c>
      <c r="B115" s="10" t="s">
        <v>281</v>
      </c>
      <c r="C115" s="10" t="s">
        <v>282</v>
      </c>
      <c r="D115" s="10" t="s">
        <v>283</v>
      </c>
      <c r="E115" s="10" t="s">
        <v>405</v>
      </c>
      <c r="F115" s="10" t="s">
        <v>94</v>
      </c>
      <c r="G115" s="10" t="s">
        <v>408</v>
      </c>
      <c r="H115" s="10" t="s">
        <v>409</v>
      </c>
      <c r="I115" s="11">
        <v>4</v>
      </c>
      <c r="J115" s="10" t="s">
        <v>13</v>
      </c>
      <c r="K115" s="10" t="s">
        <v>401</v>
      </c>
      <c r="L115" s="10" t="s">
        <v>83</v>
      </c>
      <c r="M115" s="10" t="s">
        <v>410</v>
      </c>
    </row>
    <row r="116" spans="1:13" x14ac:dyDescent="0.3">
      <c r="A116" s="10" t="s">
        <v>14</v>
      </c>
      <c r="B116" s="10" t="s">
        <v>281</v>
      </c>
      <c r="C116" s="10" t="s">
        <v>282</v>
      </c>
      <c r="D116" s="10" t="s">
        <v>283</v>
      </c>
      <c r="E116" s="10" t="s">
        <v>411</v>
      </c>
      <c r="F116" s="10" t="s">
        <v>79</v>
      </c>
      <c r="G116" s="10" t="s">
        <v>412</v>
      </c>
      <c r="H116" s="10" t="s">
        <v>413</v>
      </c>
      <c r="I116" s="11">
        <v>3</v>
      </c>
      <c r="J116" s="10" t="s">
        <v>13</v>
      </c>
      <c r="K116" s="10" t="s">
        <v>414</v>
      </c>
      <c r="L116" s="10" t="s">
        <v>83</v>
      </c>
      <c r="M116" s="10" t="s">
        <v>302</v>
      </c>
    </row>
    <row r="117" spans="1:13" x14ac:dyDescent="0.3">
      <c r="A117" s="10" t="s">
        <v>14</v>
      </c>
      <c r="B117" s="10" t="s">
        <v>281</v>
      </c>
      <c r="C117" s="10" t="s">
        <v>282</v>
      </c>
      <c r="D117" s="10" t="s">
        <v>283</v>
      </c>
      <c r="E117" s="10" t="s">
        <v>415</v>
      </c>
      <c r="F117" s="10" t="s">
        <v>79</v>
      </c>
      <c r="G117" s="10" t="s">
        <v>416</v>
      </c>
      <c r="H117" s="10" t="s">
        <v>417</v>
      </c>
      <c r="I117" s="11">
        <v>1</v>
      </c>
      <c r="J117" s="10" t="s">
        <v>13</v>
      </c>
      <c r="K117" s="10" t="s">
        <v>414</v>
      </c>
      <c r="L117" s="10" t="s">
        <v>83</v>
      </c>
      <c r="M117" s="10" t="s">
        <v>305</v>
      </c>
    </row>
    <row r="118" spans="1:13" x14ac:dyDescent="0.3">
      <c r="A118" s="10" t="s">
        <v>14</v>
      </c>
      <c r="B118" s="10" t="s">
        <v>281</v>
      </c>
      <c r="C118" s="10" t="s">
        <v>282</v>
      </c>
      <c r="D118" s="10" t="s">
        <v>283</v>
      </c>
      <c r="E118" s="10" t="s">
        <v>415</v>
      </c>
      <c r="F118" s="10" t="s">
        <v>79</v>
      </c>
      <c r="G118" s="10" t="s">
        <v>418</v>
      </c>
      <c r="H118" s="10" t="s">
        <v>419</v>
      </c>
      <c r="I118" s="11">
        <v>1</v>
      </c>
      <c r="J118" s="10" t="s">
        <v>13</v>
      </c>
      <c r="K118" s="10" t="s">
        <v>414</v>
      </c>
      <c r="L118" s="10" t="s">
        <v>83</v>
      </c>
      <c r="M118" s="10" t="s">
        <v>305</v>
      </c>
    </row>
    <row r="119" spans="1:13" x14ac:dyDescent="0.3">
      <c r="A119" s="10" t="s">
        <v>14</v>
      </c>
      <c r="B119" s="10" t="s">
        <v>281</v>
      </c>
      <c r="C119" s="10" t="s">
        <v>282</v>
      </c>
      <c r="D119" s="10" t="s">
        <v>283</v>
      </c>
      <c r="E119" s="10" t="s">
        <v>420</v>
      </c>
      <c r="F119" s="10" t="s">
        <v>79</v>
      </c>
      <c r="G119" s="10" t="s">
        <v>421</v>
      </c>
      <c r="H119" s="10" t="s">
        <v>422</v>
      </c>
      <c r="I119" s="11">
        <v>10</v>
      </c>
      <c r="J119" s="10" t="s">
        <v>13</v>
      </c>
      <c r="K119" s="10" t="s">
        <v>152</v>
      </c>
      <c r="L119" s="10" t="s">
        <v>83</v>
      </c>
      <c r="M119" s="10" t="s">
        <v>423</v>
      </c>
    </row>
    <row r="120" spans="1:13" x14ac:dyDescent="0.3">
      <c r="A120" s="10" t="s">
        <v>14</v>
      </c>
      <c r="B120" s="10" t="s">
        <v>281</v>
      </c>
      <c r="C120" s="10" t="s">
        <v>282</v>
      </c>
      <c r="D120" s="10" t="s">
        <v>283</v>
      </c>
      <c r="E120" s="10" t="s">
        <v>420</v>
      </c>
      <c r="F120" s="10" t="s">
        <v>79</v>
      </c>
      <c r="G120" s="10" t="s">
        <v>424</v>
      </c>
      <c r="H120" s="10" t="s">
        <v>425</v>
      </c>
      <c r="I120" s="11">
        <v>1</v>
      </c>
      <c r="J120" s="10" t="s">
        <v>13</v>
      </c>
      <c r="K120" s="10" t="s">
        <v>152</v>
      </c>
      <c r="L120" s="10" t="s">
        <v>83</v>
      </c>
      <c r="M120" s="10" t="s">
        <v>426</v>
      </c>
    </row>
    <row r="121" spans="1:13" x14ac:dyDescent="0.3">
      <c r="A121" s="10" t="s">
        <v>14</v>
      </c>
      <c r="B121" s="10" t="s">
        <v>281</v>
      </c>
      <c r="C121" s="10" t="s">
        <v>282</v>
      </c>
      <c r="D121" s="10" t="s">
        <v>283</v>
      </c>
      <c r="E121" s="10" t="s">
        <v>427</v>
      </c>
      <c r="F121" s="10" t="s">
        <v>94</v>
      </c>
      <c r="G121" s="10" t="s">
        <v>428</v>
      </c>
      <c r="H121" s="10" t="s">
        <v>429</v>
      </c>
      <c r="I121" s="11">
        <v>5</v>
      </c>
      <c r="J121" s="10" t="s">
        <v>13</v>
      </c>
      <c r="K121" s="10" t="s">
        <v>203</v>
      </c>
      <c r="L121" s="10" t="s">
        <v>83</v>
      </c>
      <c r="M121" s="10" t="s">
        <v>430</v>
      </c>
    </row>
    <row r="122" spans="1:13" x14ac:dyDescent="0.3">
      <c r="A122" s="10" t="s">
        <v>14</v>
      </c>
      <c r="B122" s="10" t="s">
        <v>281</v>
      </c>
      <c r="C122" s="10" t="s">
        <v>282</v>
      </c>
      <c r="D122" s="10" t="s">
        <v>283</v>
      </c>
      <c r="E122" s="10" t="s">
        <v>431</v>
      </c>
      <c r="F122" s="10" t="s">
        <v>94</v>
      </c>
      <c r="G122" s="10" t="s">
        <v>428</v>
      </c>
      <c r="H122" s="10" t="s">
        <v>429</v>
      </c>
      <c r="I122" s="11">
        <v>15</v>
      </c>
      <c r="J122" s="10" t="s">
        <v>13</v>
      </c>
      <c r="K122" s="10" t="s">
        <v>203</v>
      </c>
      <c r="L122" s="10" t="s">
        <v>83</v>
      </c>
      <c r="M122" s="10" t="s">
        <v>430</v>
      </c>
    </row>
    <row r="123" spans="1:13" x14ac:dyDescent="0.3">
      <c r="A123" s="10" t="s">
        <v>14</v>
      </c>
      <c r="B123" s="10" t="s">
        <v>281</v>
      </c>
      <c r="C123" s="10" t="s">
        <v>282</v>
      </c>
      <c r="D123" s="10" t="s">
        <v>283</v>
      </c>
      <c r="E123" s="10" t="s">
        <v>432</v>
      </c>
      <c r="F123" s="10" t="s">
        <v>94</v>
      </c>
      <c r="G123" s="10" t="s">
        <v>433</v>
      </c>
      <c r="H123" s="10" t="s">
        <v>434</v>
      </c>
      <c r="I123" s="11">
        <v>2</v>
      </c>
      <c r="J123" s="10" t="s">
        <v>13</v>
      </c>
      <c r="K123" s="10" t="s">
        <v>156</v>
      </c>
      <c r="L123" s="10" t="s">
        <v>83</v>
      </c>
      <c r="M123" s="10" t="s">
        <v>435</v>
      </c>
    </row>
    <row r="124" spans="1:13" x14ac:dyDescent="0.3">
      <c r="A124" s="10" t="s">
        <v>14</v>
      </c>
      <c r="B124" s="10" t="s">
        <v>281</v>
      </c>
      <c r="C124" s="10" t="s">
        <v>282</v>
      </c>
      <c r="D124" s="10" t="s">
        <v>283</v>
      </c>
      <c r="E124" s="10" t="s">
        <v>436</v>
      </c>
      <c r="F124" s="10" t="s">
        <v>94</v>
      </c>
      <c r="G124" s="10" t="s">
        <v>393</v>
      </c>
      <c r="H124" s="10" t="s">
        <v>394</v>
      </c>
      <c r="I124" s="11">
        <v>3</v>
      </c>
      <c r="J124" s="10" t="s">
        <v>13</v>
      </c>
      <c r="K124" s="10" t="s">
        <v>268</v>
      </c>
      <c r="L124" s="10" t="s">
        <v>83</v>
      </c>
      <c r="M124" s="10" t="s">
        <v>146</v>
      </c>
    </row>
    <row r="125" spans="1:13" x14ac:dyDescent="0.3">
      <c r="A125" s="10" t="s">
        <v>14</v>
      </c>
      <c r="B125" s="10" t="s">
        <v>281</v>
      </c>
      <c r="C125" s="10" t="s">
        <v>282</v>
      </c>
      <c r="D125" s="10" t="s">
        <v>283</v>
      </c>
      <c r="E125" s="10" t="s">
        <v>436</v>
      </c>
      <c r="F125" s="10" t="s">
        <v>94</v>
      </c>
      <c r="G125" s="10" t="s">
        <v>437</v>
      </c>
      <c r="H125" s="10" t="s">
        <v>438</v>
      </c>
      <c r="I125" s="11">
        <v>1</v>
      </c>
      <c r="J125" s="10" t="s">
        <v>13</v>
      </c>
      <c r="K125" s="10" t="s">
        <v>268</v>
      </c>
      <c r="L125" s="10" t="s">
        <v>83</v>
      </c>
      <c r="M125" s="10" t="s">
        <v>146</v>
      </c>
    </row>
    <row r="126" spans="1:13" x14ac:dyDescent="0.3">
      <c r="A126" s="10" t="s">
        <v>14</v>
      </c>
      <c r="B126" s="10" t="s">
        <v>281</v>
      </c>
      <c r="C126" s="10" t="s">
        <v>282</v>
      </c>
      <c r="D126" s="10" t="s">
        <v>283</v>
      </c>
      <c r="E126" s="10" t="s">
        <v>439</v>
      </c>
      <c r="F126" s="10" t="s">
        <v>94</v>
      </c>
      <c r="G126" s="10" t="s">
        <v>440</v>
      </c>
      <c r="H126" s="10" t="s">
        <v>441</v>
      </c>
      <c r="I126" s="11">
        <v>1</v>
      </c>
      <c r="J126" s="10" t="s">
        <v>13</v>
      </c>
      <c r="K126" s="10" t="s">
        <v>442</v>
      </c>
      <c r="L126" s="10" t="s">
        <v>83</v>
      </c>
      <c r="M126" s="10" t="s">
        <v>185</v>
      </c>
    </row>
    <row r="127" spans="1:13" x14ac:dyDescent="0.3">
      <c r="A127" s="10" t="s">
        <v>14</v>
      </c>
      <c r="B127" s="10" t="s">
        <v>281</v>
      </c>
      <c r="C127" s="10" t="s">
        <v>282</v>
      </c>
      <c r="D127" s="10" t="s">
        <v>283</v>
      </c>
      <c r="E127" s="10" t="s">
        <v>439</v>
      </c>
      <c r="F127" s="10" t="s">
        <v>94</v>
      </c>
      <c r="G127" s="10" t="s">
        <v>443</v>
      </c>
      <c r="H127" s="10" t="s">
        <v>444</v>
      </c>
      <c r="I127" s="11">
        <v>1</v>
      </c>
      <c r="J127" s="10" t="s">
        <v>13</v>
      </c>
      <c r="K127" s="10" t="s">
        <v>442</v>
      </c>
      <c r="L127" s="10" t="s">
        <v>83</v>
      </c>
      <c r="M127" s="10" t="s">
        <v>339</v>
      </c>
    </row>
    <row r="128" spans="1:13" x14ac:dyDescent="0.3">
      <c r="A128" s="10" t="s">
        <v>14</v>
      </c>
      <c r="B128" s="10" t="s">
        <v>281</v>
      </c>
      <c r="C128" s="10" t="s">
        <v>282</v>
      </c>
      <c r="D128" s="10" t="s">
        <v>283</v>
      </c>
      <c r="E128" s="10" t="s">
        <v>445</v>
      </c>
      <c r="F128" s="10" t="s">
        <v>79</v>
      </c>
      <c r="G128" s="10" t="s">
        <v>295</v>
      </c>
      <c r="H128" s="10" t="s">
        <v>296</v>
      </c>
      <c r="I128" s="11">
        <v>1</v>
      </c>
      <c r="J128" s="10" t="s">
        <v>13</v>
      </c>
      <c r="K128" s="10" t="s">
        <v>446</v>
      </c>
      <c r="L128" s="10" t="s">
        <v>83</v>
      </c>
      <c r="M128" s="10" t="s">
        <v>297</v>
      </c>
    </row>
    <row r="129" spans="1:13" x14ac:dyDescent="0.3">
      <c r="A129" s="10" t="s">
        <v>14</v>
      </c>
      <c r="B129" s="10" t="s">
        <v>281</v>
      </c>
      <c r="C129" s="10" t="s">
        <v>282</v>
      </c>
      <c r="D129" s="10" t="s">
        <v>283</v>
      </c>
      <c r="E129" s="10" t="s">
        <v>447</v>
      </c>
      <c r="F129" s="10" t="s">
        <v>94</v>
      </c>
      <c r="G129" s="10" t="s">
        <v>448</v>
      </c>
      <c r="H129" s="10" t="s">
        <v>449</v>
      </c>
      <c r="I129" s="11">
        <v>18</v>
      </c>
      <c r="J129" s="10" t="s">
        <v>13</v>
      </c>
      <c r="K129" s="10" t="s">
        <v>450</v>
      </c>
      <c r="L129" s="10" t="s">
        <v>83</v>
      </c>
      <c r="M129" s="10" t="s">
        <v>451</v>
      </c>
    </row>
    <row r="130" spans="1:13" x14ac:dyDescent="0.3">
      <c r="A130" s="10" t="s">
        <v>14</v>
      </c>
      <c r="B130" s="10" t="s">
        <v>281</v>
      </c>
      <c r="C130" s="10" t="s">
        <v>282</v>
      </c>
      <c r="D130" s="10" t="s">
        <v>283</v>
      </c>
      <c r="E130" s="10" t="s">
        <v>447</v>
      </c>
      <c r="F130" s="10" t="s">
        <v>94</v>
      </c>
      <c r="G130" s="10" t="s">
        <v>452</v>
      </c>
      <c r="H130" s="10" t="s">
        <v>453</v>
      </c>
      <c r="I130" s="11">
        <v>50</v>
      </c>
      <c r="J130" s="10" t="s">
        <v>13</v>
      </c>
      <c r="K130" s="10" t="s">
        <v>450</v>
      </c>
      <c r="L130" s="10" t="s">
        <v>83</v>
      </c>
      <c r="M130" s="10" t="s">
        <v>454</v>
      </c>
    </row>
    <row r="131" spans="1:13" x14ac:dyDescent="0.3">
      <c r="A131" s="10" t="s">
        <v>14</v>
      </c>
      <c r="B131" s="10" t="s">
        <v>281</v>
      </c>
      <c r="C131" s="10" t="s">
        <v>282</v>
      </c>
      <c r="D131" s="10" t="s">
        <v>283</v>
      </c>
      <c r="E131" s="10" t="s">
        <v>447</v>
      </c>
      <c r="F131" s="10" t="s">
        <v>94</v>
      </c>
      <c r="G131" s="10" t="s">
        <v>295</v>
      </c>
      <c r="H131" s="10" t="s">
        <v>296</v>
      </c>
      <c r="I131" s="11">
        <v>3</v>
      </c>
      <c r="J131" s="10" t="s">
        <v>13</v>
      </c>
      <c r="K131" s="10" t="s">
        <v>450</v>
      </c>
      <c r="L131" s="10" t="s">
        <v>83</v>
      </c>
      <c r="M131" s="10" t="s">
        <v>297</v>
      </c>
    </row>
    <row r="132" spans="1:13" x14ac:dyDescent="0.3">
      <c r="A132" s="10" t="s">
        <v>14</v>
      </c>
      <c r="B132" s="10" t="s">
        <v>281</v>
      </c>
      <c r="C132" s="10" t="s">
        <v>282</v>
      </c>
      <c r="D132" s="10" t="s">
        <v>283</v>
      </c>
      <c r="E132" s="10" t="s">
        <v>447</v>
      </c>
      <c r="F132" s="10" t="s">
        <v>94</v>
      </c>
      <c r="G132" s="10" t="s">
        <v>455</v>
      </c>
      <c r="H132" s="10" t="s">
        <v>456</v>
      </c>
      <c r="I132" s="11">
        <v>9</v>
      </c>
      <c r="J132" s="10" t="s">
        <v>13</v>
      </c>
      <c r="K132" s="10" t="s">
        <v>450</v>
      </c>
      <c r="L132" s="10" t="s">
        <v>83</v>
      </c>
      <c r="M132" s="10" t="s">
        <v>302</v>
      </c>
    </row>
    <row r="133" spans="1:13" x14ac:dyDescent="0.3">
      <c r="A133" s="10" t="s">
        <v>14</v>
      </c>
      <c r="B133" s="10" t="s">
        <v>281</v>
      </c>
      <c r="C133" s="10" t="s">
        <v>282</v>
      </c>
      <c r="D133" s="10" t="s">
        <v>283</v>
      </c>
      <c r="E133" s="10" t="s">
        <v>457</v>
      </c>
      <c r="F133" s="10" t="s">
        <v>79</v>
      </c>
      <c r="G133" s="10" t="s">
        <v>458</v>
      </c>
      <c r="H133" s="10" t="s">
        <v>459</v>
      </c>
      <c r="I133" s="11">
        <v>3</v>
      </c>
      <c r="J133" s="10" t="s">
        <v>13</v>
      </c>
      <c r="K133" s="10" t="s">
        <v>116</v>
      </c>
      <c r="L133" s="10" t="s">
        <v>83</v>
      </c>
      <c r="M133" s="10" t="s">
        <v>225</v>
      </c>
    </row>
    <row r="134" spans="1:13" x14ac:dyDescent="0.3">
      <c r="A134" s="10" t="s">
        <v>14</v>
      </c>
      <c r="B134" s="10" t="s">
        <v>281</v>
      </c>
      <c r="C134" s="10" t="s">
        <v>282</v>
      </c>
      <c r="D134" s="10" t="s">
        <v>283</v>
      </c>
      <c r="E134" s="10" t="s">
        <v>457</v>
      </c>
      <c r="F134" s="10" t="s">
        <v>79</v>
      </c>
      <c r="G134" s="10" t="s">
        <v>393</v>
      </c>
      <c r="H134" s="10" t="s">
        <v>394</v>
      </c>
      <c r="I134" s="11">
        <v>17</v>
      </c>
      <c r="J134" s="10" t="s">
        <v>13</v>
      </c>
      <c r="K134" s="10" t="s">
        <v>116</v>
      </c>
      <c r="L134" s="10" t="s">
        <v>83</v>
      </c>
      <c r="M134" s="10" t="s">
        <v>146</v>
      </c>
    </row>
    <row r="135" spans="1:13" x14ac:dyDescent="0.3">
      <c r="A135" s="10" t="s">
        <v>14</v>
      </c>
      <c r="B135" s="10" t="s">
        <v>281</v>
      </c>
      <c r="C135" s="10" t="s">
        <v>282</v>
      </c>
      <c r="D135" s="10" t="s">
        <v>283</v>
      </c>
      <c r="E135" s="10" t="s">
        <v>457</v>
      </c>
      <c r="F135" s="10" t="s">
        <v>79</v>
      </c>
      <c r="G135" s="10" t="s">
        <v>460</v>
      </c>
      <c r="H135" s="10" t="s">
        <v>461</v>
      </c>
      <c r="I135" s="11">
        <v>3</v>
      </c>
      <c r="J135" s="10" t="s">
        <v>13</v>
      </c>
      <c r="K135" s="10" t="s">
        <v>116</v>
      </c>
      <c r="L135" s="10" t="s">
        <v>83</v>
      </c>
      <c r="M135" s="10" t="s">
        <v>146</v>
      </c>
    </row>
    <row r="136" spans="1:13" x14ac:dyDescent="0.3">
      <c r="A136" s="10" t="s">
        <v>14</v>
      </c>
      <c r="B136" s="10" t="s">
        <v>281</v>
      </c>
      <c r="C136" s="10" t="s">
        <v>282</v>
      </c>
      <c r="D136" s="10" t="s">
        <v>283</v>
      </c>
      <c r="E136" s="10" t="s">
        <v>462</v>
      </c>
      <c r="F136" s="10" t="s">
        <v>79</v>
      </c>
      <c r="G136" s="10" t="s">
        <v>463</v>
      </c>
      <c r="H136" s="10" t="s">
        <v>464</v>
      </c>
      <c r="I136" s="11">
        <v>1</v>
      </c>
      <c r="J136" s="10" t="s">
        <v>13</v>
      </c>
      <c r="K136" s="10" t="s">
        <v>174</v>
      </c>
      <c r="L136" s="10" t="s">
        <v>83</v>
      </c>
      <c r="M136" s="10" t="s">
        <v>465</v>
      </c>
    </row>
    <row r="137" spans="1:13" x14ac:dyDescent="0.3">
      <c r="A137" s="10" t="s">
        <v>14</v>
      </c>
      <c r="B137" s="10" t="s">
        <v>281</v>
      </c>
      <c r="C137" s="10" t="s">
        <v>282</v>
      </c>
      <c r="D137" s="10" t="s">
        <v>283</v>
      </c>
      <c r="E137" s="10" t="s">
        <v>466</v>
      </c>
      <c r="F137" s="10" t="s">
        <v>79</v>
      </c>
      <c r="G137" s="10" t="s">
        <v>467</v>
      </c>
      <c r="H137" s="10" t="s">
        <v>468</v>
      </c>
      <c r="I137" s="11">
        <v>1</v>
      </c>
      <c r="J137" s="10" t="s">
        <v>13</v>
      </c>
      <c r="K137" s="10" t="s">
        <v>174</v>
      </c>
      <c r="L137" s="10" t="s">
        <v>83</v>
      </c>
      <c r="M137" s="10" t="s">
        <v>305</v>
      </c>
    </row>
    <row r="138" spans="1:13" x14ac:dyDescent="0.3">
      <c r="A138" s="10" t="s">
        <v>14</v>
      </c>
      <c r="B138" s="10" t="s">
        <v>281</v>
      </c>
      <c r="C138" s="10" t="s">
        <v>282</v>
      </c>
      <c r="D138" s="10" t="s">
        <v>283</v>
      </c>
      <c r="E138" s="10" t="s">
        <v>466</v>
      </c>
      <c r="F138" s="10" t="s">
        <v>79</v>
      </c>
      <c r="G138" s="10" t="s">
        <v>469</v>
      </c>
      <c r="H138" s="10" t="s">
        <v>470</v>
      </c>
      <c r="I138" s="11">
        <v>6</v>
      </c>
      <c r="J138" s="10" t="s">
        <v>13</v>
      </c>
      <c r="K138" s="10" t="s">
        <v>174</v>
      </c>
      <c r="L138" s="10" t="s">
        <v>83</v>
      </c>
      <c r="M138" s="10" t="s">
        <v>305</v>
      </c>
    </row>
    <row r="139" spans="1:13" x14ac:dyDescent="0.3">
      <c r="A139" s="10" t="s">
        <v>14</v>
      </c>
      <c r="B139" s="10" t="s">
        <v>281</v>
      </c>
      <c r="C139" s="10" t="s">
        <v>282</v>
      </c>
      <c r="D139" s="10" t="s">
        <v>283</v>
      </c>
      <c r="E139" s="10" t="s">
        <v>466</v>
      </c>
      <c r="F139" s="10" t="s">
        <v>79</v>
      </c>
      <c r="G139" s="10" t="s">
        <v>471</v>
      </c>
      <c r="H139" s="10" t="s">
        <v>472</v>
      </c>
      <c r="I139" s="11">
        <v>2</v>
      </c>
      <c r="J139" s="10" t="s">
        <v>13</v>
      </c>
      <c r="K139" s="10" t="s">
        <v>174</v>
      </c>
      <c r="L139" s="10" t="s">
        <v>83</v>
      </c>
      <c r="M139" s="10" t="s">
        <v>288</v>
      </c>
    </row>
    <row r="140" spans="1:13" x14ac:dyDescent="0.3">
      <c r="A140" s="10" t="s">
        <v>14</v>
      </c>
      <c r="B140" s="10" t="s">
        <v>281</v>
      </c>
      <c r="C140" s="10" t="s">
        <v>282</v>
      </c>
      <c r="D140" s="10" t="s">
        <v>283</v>
      </c>
      <c r="E140" s="10" t="s">
        <v>466</v>
      </c>
      <c r="F140" s="10" t="s">
        <v>79</v>
      </c>
      <c r="G140" s="10" t="s">
        <v>473</v>
      </c>
      <c r="H140" s="10" t="s">
        <v>474</v>
      </c>
      <c r="I140" s="11">
        <v>4</v>
      </c>
      <c r="J140" s="10" t="s">
        <v>13</v>
      </c>
      <c r="K140" s="10" t="s">
        <v>174</v>
      </c>
      <c r="L140" s="10" t="s">
        <v>83</v>
      </c>
      <c r="M140" s="10" t="s">
        <v>288</v>
      </c>
    </row>
    <row r="141" spans="1:13" x14ac:dyDescent="0.3">
      <c r="A141" s="10" t="s">
        <v>54</v>
      </c>
      <c r="B141" s="10" t="s">
        <v>134</v>
      </c>
      <c r="C141" s="10" t="s">
        <v>135</v>
      </c>
      <c r="D141" s="10" t="s">
        <v>475</v>
      </c>
      <c r="E141" s="10" t="s">
        <v>476</v>
      </c>
      <c r="F141" s="10" t="s">
        <v>477</v>
      </c>
      <c r="G141" s="10" t="s">
        <v>478</v>
      </c>
      <c r="H141" s="10" t="s">
        <v>479</v>
      </c>
      <c r="I141" s="11">
        <v>1</v>
      </c>
      <c r="J141" s="10" t="s">
        <v>53</v>
      </c>
      <c r="K141" s="10" t="s">
        <v>103</v>
      </c>
      <c r="L141" s="10" t="s">
        <v>83</v>
      </c>
      <c r="M141" s="10" t="s">
        <v>162</v>
      </c>
    </row>
    <row r="142" spans="1:13" x14ac:dyDescent="0.3">
      <c r="A142" s="10" t="s">
        <v>26</v>
      </c>
      <c r="B142" s="10" t="s">
        <v>480</v>
      </c>
      <c r="C142" s="10" t="s">
        <v>135</v>
      </c>
      <c r="D142" s="10" t="s">
        <v>481</v>
      </c>
      <c r="E142" s="10" t="s">
        <v>482</v>
      </c>
      <c r="F142" s="10" t="s">
        <v>94</v>
      </c>
      <c r="G142" s="10" t="s">
        <v>483</v>
      </c>
      <c r="H142" s="10" t="s">
        <v>484</v>
      </c>
      <c r="I142" s="11">
        <v>1</v>
      </c>
      <c r="J142" s="10" t="s">
        <v>25</v>
      </c>
      <c r="K142" s="10" t="s">
        <v>485</v>
      </c>
      <c r="L142" s="10" t="s">
        <v>83</v>
      </c>
      <c r="M142" s="10" t="s">
        <v>486</v>
      </c>
    </row>
    <row r="143" spans="1:13" x14ac:dyDescent="0.3">
      <c r="A143" s="10" t="s">
        <v>26</v>
      </c>
      <c r="B143" s="10" t="s">
        <v>480</v>
      </c>
      <c r="C143" s="10" t="s">
        <v>135</v>
      </c>
      <c r="D143" s="10" t="s">
        <v>481</v>
      </c>
      <c r="E143" s="10" t="s">
        <v>482</v>
      </c>
      <c r="F143" s="10" t="s">
        <v>94</v>
      </c>
      <c r="G143" s="10" t="s">
        <v>487</v>
      </c>
      <c r="H143" s="10" t="s">
        <v>484</v>
      </c>
      <c r="I143" s="11">
        <v>1</v>
      </c>
      <c r="J143" s="10" t="s">
        <v>25</v>
      </c>
      <c r="K143" s="10" t="s">
        <v>485</v>
      </c>
      <c r="L143" s="10" t="s">
        <v>83</v>
      </c>
      <c r="M143" s="10" t="s">
        <v>486</v>
      </c>
    </row>
    <row r="144" spans="1:13" x14ac:dyDescent="0.3">
      <c r="A144" s="10" t="s">
        <v>26</v>
      </c>
      <c r="B144" s="10" t="s">
        <v>480</v>
      </c>
      <c r="C144" s="10" t="s">
        <v>135</v>
      </c>
      <c r="D144" s="10" t="s">
        <v>481</v>
      </c>
      <c r="E144" s="10" t="s">
        <v>488</v>
      </c>
      <c r="F144" s="10" t="s">
        <v>79</v>
      </c>
      <c r="G144" s="10" t="s">
        <v>489</v>
      </c>
      <c r="H144" s="10" t="s">
        <v>490</v>
      </c>
      <c r="I144" s="11">
        <v>1</v>
      </c>
      <c r="J144" s="10" t="s">
        <v>25</v>
      </c>
      <c r="K144" s="10" t="s">
        <v>217</v>
      </c>
      <c r="L144" s="10" t="s">
        <v>83</v>
      </c>
      <c r="M144" s="10" t="s">
        <v>491</v>
      </c>
    </row>
    <row r="145" spans="1:13" x14ac:dyDescent="0.3">
      <c r="A145" s="10" t="s">
        <v>26</v>
      </c>
      <c r="B145" s="10" t="s">
        <v>480</v>
      </c>
      <c r="C145" s="10" t="s">
        <v>135</v>
      </c>
      <c r="D145" s="10" t="s">
        <v>481</v>
      </c>
      <c r="E145" s="10" t="s">
        <v>492</v>
      </c>
      <c r="F145" s="10" t="s">
        <v>94</v>
      </c>
      <c r="G145" s="10" t="s">
        <v>493</v>
      </c>
      <c r="H145" s="10" t="s">
        <v>494</v>
      </c>
      <c r="I145" s="11">
        <v>1</v>
      </c>
      <c r="J145" s="10" t="s">
        <v>25</v>
      </c>
      <c r="K145" s="10" t="s">
        <v>366</v>
      </c>
      <c r="L145" s="10" t="s">
        <v>83</v>
      </c>
      <c r="M145" s="10" t="s">
        <v>495</v>
      </c>
    </row>
    <row r="146" spans="1:13" x14ac:dyDescent="0.3">
      <c r="A146" s="10" t="s">
        <v>26</v>
      </c>
      <c r="B146" s="10" t="s">
        <v>480</v>
      </c>
      <c r="C146" s="10" t="s">
        <v>135</v>
      </c>
      <c r="D146" s="10" t="s">
        <v>481</v>
      </c>
      <c r="E146" s="10" t="s">
        <v>496</v>
      </c>
      <c r="F146" s="10" t="s">
        <v>94</v>
      </c>
      <c r="G146" s="10" t="s">
        <v>497</v>
      </c>
      <c r="H146" s="10" t="s">
        <v>498</v>
      </c>
      <c r="I146" s="11">
        <v>2</v>
      </c>
      <c r="J146" s="10" t="s">
        <v>25</v>
      </c>
      <c r="K146" s="10" t="s">
        <v>261</v>
      </c>
      <c r="L146" s="10" t="s">
        <v>83</v>
      </c>
      <c r="M146" s="10" t="s">
        <v>499</v>
      </c>
    </row>
    <row r="147" spans="1:13" x14ac:dyDescent="0.3">
      <c r="A147" s="10" t="s">
        <v>26</v>
      </c>
      <c r="B147" s="10" t="s">
        <v>480</v>
      </c>
      <c r="C147" s="10" t="s">
        <v>135</v>
      </c>
      <c r="D147" s="10" t="s">
        <v>481</v>
      </c>
      <c r="E147" s="10" t="s">
        <v>500</v>
      </c>
      <c r="F147" s="10" t="s">
        <v>94</v>
      </c>
      <c r="G147" s="10" t="s">
        <v>501</v>
      </c>
      <c r="H147" s="10" t="s">
        <v>502</v>
      </c>
      <c r="I147" s="11">
        <v>4</v>
      </c>
      <c r="J147" s="10" t="s">
        <v>25</v>
      </c>
      <c r="K147" s="10" t="s">
        <v>221</v>
      </c>
      <c r="L147" s="10" t="s">
        <v>83</v>
      </c>
      <c r="M147" s="10" t="s">
        <v>503</v>
      </c>
    </row>
    <row r="148" spans="1:13" x14ac:dyDescent="0.3">
      <c r="A148" s="10" t="s">
        <v>26</v>
      </c>
      <c r="B148" s="10" t="s">
        <v>480</v>
      </c>
      <c r="C148" s="10" t="s">
        <v>135</v>
      </c>
      <c r="D148" s="10" t="s">
        <v>481</v>
      </c>
      <c r="E148" s="10" t="s">
        <v>504</v>
      </c>
      <c r="F148" s="10" t="s">
        <v>94</v>
      </c>
      <c r="G148" s="10" t="s">
        <v>505</v>
      </c>
      <c r="H148" s="10" t="s">
        <v>506</v>
      </c>
      <c r="I148" s="11">
        <v>5</v>
      </c>
      <c r="J148" s="10" t="s">
        <v>25</v>
      </c>
      <c r="K148" s="10" t="s">
        <v>507</v>
      </c>
      <c r="L148" s="10" t="s">
        <v>83</v>
      </c>
      <c r="M148" s="10" t="s">
        <v>508</v>
      </c>
    </row>
    <row r="149" spans="1:13" x14ac:dyDescent="0.3">
      <c r="A149" s="10" t="s">
        <v>26</v>
      </c>
      <c r="B149" s="10" t="s">
        <v>480</v>
      </c>
      <c r="C149" s="10" t="s">
        <v>135</v>
      </c>
      <c r="D149" s="10" t="s">
        <v>481</v>
      </c>
      <c r="E149" s="10" t="s">
        <v>509</v>
      </c>
      <c r="F149" s="10" t="s">
        <v>94</v>
      </c>
      <c r="G149" s="10" t="s">
        <v>219</v>
      </c>
      <c r="H149" s="10" t="s">
        <v>220</v>
      </c>
      <c r="I149" s="11">
        <v>1</v>
      </c>
      <c r="J149" s="10" t="s">
        <v>25</v>
      </c>
      <c r="K149" s="10" t="s">
        <v>446</v>
      </c>
      <c r="L149" s="10" t="s">
        <v>83</v>
      </c>
      <c r="M149" s="10" t="s">
        <v>222</v>
      </c>
    </row>
    <row r="150" spans="1:13" x14ac:dyDescent="0.3">
      <c r="A150" s="10" t="s">
        <v>26</v>
      </c>
      <c r="B150" s="10" t="s">
        <v>480</v>
      </c>
      <c r="C150" s="10" t="s">
        <v>135</v>
      </c>
      <c r="D150" s="10" t="s">
        <v>481</v>
      </c>
      <c r="E150" s="10" t="s">
        <v>510</v>
      </c>
      <c r="F150" s="10" t="s">
        <v>94</v>
      </c>
      <c r="G150" s="10" t="s">
        <v>219</v>
      </c>
      <c r="H150" s="10" t="s">
        <v>220</v>
      </c>
      <c r="I150" s="11">
        <v>1</v>
      </c>
      <c r="J150" s="10" t="s">
        <v>25</v>
      </c>
      <c r="K150" s="10" t="s">
        <v>127</v>
      </c>
      <c r="L150" s="10" t="s">
        <v>83</v>
      </c>
      <c r="M150" s="10" t="s">
        <v>222</v>
      </c>
    </row>
    <row r="151" spans="1:13" x14ac:dyDescent="0.3">
      <c r="A151" s="10" t="s">
        <v>30</v>
      </c>
      <c r="B151" s="10" t="s">
        <v>511</v>
      </c>
      <c r="C151" s="10" t="s">
        <v>135</v>
      </c>
      <c r="D151" s="10" t="s">
        <v>512</v>
      </c>
      <c r="E151" s="10" t="s">
        <v>513</v>
      </c>
      <c r="F151" s="10" t="s">
        <v>94</v>
      </c>
      <c r="G151" s="10" t="s">
        <v>210</v>
      </c>
      <c r="H151" s="10" t="s">
        <v>211</v>
      </c>
      <c r="I151" s="11">
        <v>1</v>
      </c>
      <c r="J151" s="10" t="s">
        <v>29</v>
      </c>
      <c r="K151" s="10" t="s">
        <v>255</v>
      </c>
      <c r="L151" s="10" t="s">
        <v>83</v>
      </c>
      <c r="M151" s="10" t="s">
        <v>190</v>
      </c>
    </row>
    <row r="152" spans="1:13" x14ac:dyDescent="0.3">
      <c r="A152" s="10" t="s">
        <v>30</v>
      </c>
      <c r="B152" s="10" t="s">
        <v>511</v>
      </c>
      <c r="C152" s="10" t="s">
        <v>135</v>
      </c>
      <c r="D152" s="10" t="s">
        <v>512</v>
      </c>
      <c r="E152" s="10" t="s">
        <v>514</v>
      </c>
      <c r="F152" s="10" t="s">
        <v>94</v>
      </c>
      <c r="G152" s="10" t="s">
        <v>210</v>
      </c>
      <c r="H152" s="10" t="s">
        <v>211</v>
      </c>
      <c r="I152" s="11">
        <v>1</v>
      </c>
      <c r="J152" s="10" t="s">
        <v>29</v>
      </c>
      <c r="K152" s="10" t="s">
        <v>197</v>
      </c>
      <c r="L152" s="10" t="s">
        <v>83</v>
      </c>
      <c r="M152" s="10" t="s">
        <v>190</v>
      </c>
    </row>
    <row r="153" spans="1:13" x14ac:dyDescent="0.3">
      <c r="A153" s="10" t="s">
        <v>30</v>
      </c>
      <c r="B153" s="10" t="s">
        <v>511</v>
      </c>
      <c r="C153" s="10" t="s">
        <v>135</v>
      </c>
      <c r="D153" s="10" t="s">
        <v>512</v>
      </c>
      <c r="E153" s="10" t="s">
        <v>515</v>
      </c>
      <c r="F153" s="10" t="s">
        <v>94</v>
      </c>
      <c r="G153" s="10" t="s">
        <v>210</v>
      </c>
      <c r="H153" s="10" t="s">
        <v>211</v>
      </c>
      <c r="I153" s="11">
        <v>1</v>
      </c>
      <c r="J153" s="10" t="s">
        <v>29</v>
      </c>
      <c r="K153" s="10" t="s">
        <v>229</v>
      </c>
      <c r="L153" s="10" t="s">
        <v>83</v>
      </c>
      <c r="M153" s="10" t="s">
        <v>190</v>
      </c>
    </row>
    <row r="154" spans="1:13" x14ac:dyDescent="0.3">
      <c r="A154" s="10" t="s">
        <v>36</v>
      </c>
      <c r="B154" s="10" t="s">
        <v>281</v>
      </c>
      <c r="C154" s="10" t="s">
        <v>282</v>
      </c>
      <c r="D154" s="10" t="s">
        <v>283</v>
      </c>
      <c r="E154" s="10" t="s">
        <v>516</v>
      </c>
      <c r="F154" s="10" t="s">
        <v>94</v>
      </c>
      <c r="G154" s="10" t="s">
        <v>517</v>
      </c>
      <c r="H154" s="10" t="s">
        <v>518</v>
      </c>
      <c r="I154" s="11">
        <v>4</v>
      </c>
      <c r="J154" s="10" t="s">
        <v>35</v>
      </c>
      <c r="K154" s="10" t="s">
        <v>268</v>
      </c>
      <c r="L154" s="10" t="s">
        <v>83</v>
      </c>
      <c r="M154" s="10" t="s">
        <v>519</v>
      </c>
    </row>
    <row r="155" spans="1:13" x14ac:dyDescent="0.3">
      <c r="A155" s="10" t="s">
        <v>36</v>
      </c>
      <c r="B155" s="10" t="s">
        <v>281</v>
      </c>
      <c r="C155" s="10" t="s">
        <v>282</v>
      </c>
      <c r="D155" s="10" t="s">
        <v>283</v>
      </c>
      <c r="E155" s="10" t="s">
        <v>520</v>
      </c>
      <c r="F155" s="10" t="s">
        <v>94</v>
      </c>
      <c r="G155" s="10" t="s">
        <v>517</v>
      </c>
      <c r="H155" s="10" t="s">
        <v>518</v>
      </c>
      <c r="I155" s="11">
        <v>2</v>
      </c>
      <c r="J155" s="10" t="s">
        <v>35</v>
      </c>
      <c r="K155" s="10" t="s">
        <v>521</v>
      </c>
      <c r="L155" s="10" t="s">
        <v>83</v>
      </c>
      <c r="M155" s="10" t="s">
        <v>519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3"/>
  <sheetViews>
    <sheetView workbookViewId="0"/>
  </sheetViews>
  <sheetFormatPr defaultRowHeight="14.4" x14ac:dyDescent="0.3"/>
  <sheetData>
    <row r="1" spans="1:13" x14ac:dyDescent="0.3">
      <c r="A1" s="31" t="s">
        <v>522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62</v>
      </c>
      <c r="B2" s="12" t="s">
        <v>63</v>
      </c>
      <c r="C2" s="12" t="s">
        <v>64</v>
      </c>
      <c r="D2" s="12" t="s">
        <v>65</v>
      </c>
      <c r="E2" s="12" t="s">
        <v>66</v>
      </c>
      <c r="F2" s="12" t="s">
        <v>67</v>
      </c>
      <c r="G2" s="12" t="s">
        <v>68</v>
      </c>
      <c r="H2" s="12" t="s">
        <v>69</v>
      </c>
      <c r="I2" s="12" t="s">
        <v>70</v>
      </c>
      <c r="J2" s="12" t="s">
        <v>71</v>
      </c>
      <c r="K2" s="12" t="s">
        <v>72</v>
      </c>
      <c r="L2" s="12" t="s">
        <v>73</v>
      </c>
      <c r="M2" s="12" t="s">
        <v>74</v>
      </c>
    </row>
    <row r="3" spans="1:13" x14ac:dyDescent="0.3">
      <c r="A3" s="13" t="s">
        <v>38</v>
      </c>
      <c r="B3" s="13" t="s">
        <v>523</v>
      </c>
      <c r="C3" s="13" t="s">
        <v>135</v>
      </c>
      <c r="D3" s="13" t="s">
        <v>524</v>
      </c>
      <c r="E3" s="13" t="s">
        <v>525</v>
      </c>
      <c r="F3" s="13" t="s">
        <v>79</v>
      </c>
      <c r="G3" s="13" t="s">
        <v>526</v>
      </c>
      <c r="H3" s="13" t="s">
        <v>527</v>
      </c>
      <c r="I3" s="14">
        <v>1</v>
      </c>
      <c r="J3" s="13" t="s">
        <v>37</v>
      </c>
      <c r="K3" s="13" t="s">
        <v>301</v>
      </c>
      <c r="L3" s="13" t="s">
        <v>528</v>
      </c>
      <c r="M3" s="13" t="s">
        <v>404</v>
      </c>
    </row>
    <row r="4" spans="1:13" x14ac:dyDescent="0.3">
      <c r="A4" s="13" t="s">
        <v>38</v>
      </c>
      <c r="B4" s="13" t="s">
        <v>523</v>
      </c>
      <c r="C4" s="13" t="s">
        <v>135</v>
      </c>
      <c r="D4" s="13" t="s">
        <v>524</v>
      </c>
      <c r="E4" s="13" t="s">
        <v>529</v>
      </c>
      <c r="F4" s="13" t="s">
        <v>79</v>
      </c>
      <c r="G4" s="13" t="s">
        <v>530</v>
      </c>
      <c r="H4" s="13" t="s">
        <v>531</v>
      </c>
      <c r="I4" s="14">
        <v>1</v>
      </c>
      <c r="J4" s="13" t="s">
        <v>37</v>
      </c>
      <c r="K4" s="13" t="s">
        <v>401</v>
      </c>
      <c r="L4" s="13" t="s">
        <v>528</v>
      </c>
      <c r="M4" s="13" t="s">
        <v>508</v>
      </c>
    </row>
    <row r="5" spans="1:13" x14ac:dyDescent="0.3">
      <c r="A5" s="13" t="s">
        <v>38</v>
      </c>
      <c r="B5" s="13" t="s">
        <v>523</v>
      </c>
      <c r="C5" s="13" t="s">
        <v>135</v>
      </c>
      <c r="D5" s="13" t="s">
        <v>524</v>
      </c>
      <c r="E5" s="13" t="s">
        <v>532</v>
      </c>
      <c r="F5" s="13" t="s">
        <v>79</v>
      </c>
      <c r="G5" s="13" t="s">
        <v>533</v>
      </c>
      <c r="H5" s="13" t="s">
        <v>534</v>
      </c>
      <c r="I5" s="14">
        <v>6</v>
      </c>
      <c r="J5" s="13" t="s">
        <v>37</v>
      </c>
      <c r="K5" s="13" t="s">
        <v>261</v>
      </c>
      <c r="L5" s="13" t="s">
        <v>528</v>
      </c>
      <c r="M5" s="13" t="s">
        <v>535</v>
      </c>
    </row>
    <row r="6" spans="1:13" x14ac:dyDescent="0.3">
      <c r="A6" s="13" t="s">
        <v>38</v>
      </c>
      <c r="B6" s="13" t="s">
        <v>523</v>
      </c>
      <c r="C6" s="13" t="s">
        <v>135</v>
      </c>
      <c r="D6" s="13" t="s">
        <v>524</v>
      </c>
      <c r="E6" s="13" t="s">
        <v>536</v>
      </c>
      <c r="F6" s="13" t="s">
        <v>79</v>
      </c>
      <c r="G6" s="13" t="s">
        <v>537</v>
      </c>
      <c r="H6" s="13" t="s">
        <v>538</v>
      </c>
      <c r="I6" s="14">
        <v>3</v>
      </c>
      <c r="J6" s="13" t="s">
        <v>37</v>
      </c>
      <c r="K6" s="13" t="s">
        <v>221</v>
      </c>
      <c r="L6" s="13" t="s">
        <v>528</v>
      </c>
      <c r="M6" s="13" t="s">
        <v>539</v>
      </c>
    </row>
    <row r="7" spans="1:13" x14ac:dyDescent="0.3">
      <c r="A7" s="13" t="s">
        <v>38</v>
      </c>
      <c r="B7" s="13" t="s">
        <v>523</v>
      </c>
      <c r="C7" s="13" t="s">
        <v>135</v>
      </c>
      <c r="D7" s="13" t="s">
        <v>524</v>
      </c>
      <c r="E7" s="13" t="s">
        <v>536</v>
      </c>
      <c r="F7" s="13" t="s">
        <v>79</v>
      </c>
      <c r="G7" s="13" t="s">
        <v>540</v>
      </c>
      <c r="H7" s="13" t="s">
        <v>541</v>
      </c>
      <c r="I7" s="14">
        <v>2</v>
      </c>
      <c r="J7" s="13" t="s">
        <v>37</v>
      </c>
      <c r="K7" s="13" t="s">
        <v>221</v>
      </c>
      <c r="L7" s="13" t="s">
        <v>528</v>
      </c>
      <c r="M7" s="13" t="s">
        <v>542</v>
      </c>
    </row>
    <row r="8" spans="1:13" x14ac:dyDescent="0.3">
      <c r="A8" s="13" t="s">
        <v>38</v>
      </c>
      <c r="B8" s="13" t="s">
        <v>523</v>
      </c>
      <c r="C8" s="13" t="s">
        <v>135</v>
      </c>
      <c r="D8" s="13" t="s">
        <v>524</v>
      </c>
      <c r="E8" s="13" t="s">
        <v>536</v>
      </c>
      <c r="F8" s="13" t="s">
        <v>79</v>
      </c>
      <c r="G8" s="13" t="s">
        <v>543</v>
      </c>
      <c r="H8" s="13" t="s">
        <v>544</v>
      </c>
      <c r="I8" s="14">
        <v>1</v>
      </c>
      <c r="J8" s="13" t="s">
        <v>37</v>
      </c>
      <c r="K8" s="13" t="s">
        <v>221</v>
      </c>
      <c r="L8" s="13" t="s">
        <v>528</v>
      </c>
      <c r="M8" s="13" t="s">
        <v>545</v>
      </c>
    </row>
    <row r="9" spans="1:13" x14ac:dyDescent="0.3">
      <c r="A9" s="13" t="s">
        <v>38</v>
      </c>
      <c r="B9" s="13" t="s">
        <v>523</v>
      </c>
      <c r="C9" s="13" t="s">
        <v>135</v>
      </c>
      <c r="D9" s="13" t="s">
        <v>524</v>
      </c>
      <c r="E9" s="13" t="s">
        <v>536</v>
      </c>
      <c r="F9" s="13" t="s">
        <v>79</v>
      </c>
      <c r="G9" s="13" t="s">
        <v>546</v>
      </c>
      <c r="H9" s="13" t="s">
        <v>547</v>
      </c>
      <c r="I9" s="14">
        <v>29</v>
      </c>
      <c r="J9" s="13" t="s">
        <v>37</v>
      </c>
      <c r="K9" s="13" t="s">
        <v>221</v>
      </c>
      <c r="L9" s="13" t="s">
        <v>528</v>
      </c>
      <c r="M9" s="13" t="s">
        <v>548</v>
      </c>
    </row>
    <row r="10" spans="1:13" x14ac:dyDescent="0.3">
      <c r="A10" s="13" t="s">
        <v>38</v>
      </c>
      <c r="B10" s="13" t="s">
        <v>523</v>
      </c>
      <c r="C10" s="13" t="s">
        <v>135</v>
      </c>
      <c r="D10" s="13" t="s">
        <v>524</v>
      </c>
      <c r="E10" s="13" t="s">
        <v>549</v>
      </c>
      <c r="F10" s="13" t="s">
        <v>79</v>
      </c>
      <c r="G10" s="13" t="s">
        <v>550</v>
      </c>
      <c r="H10" s="13" t="s">
        <v>551</v>
      </c>
      <c r="I10" s="14">
        <v>1</v>
      </c>
      <c r="J10" s="13" t="s">
        <v>37</v>
      </c>
      <c r="K10" s="13" t="s">
        <v>552</v>
      </c>
      <c r="L10" s="13" t="s">
        <v>528</v>
      </c>
      <c r="M10" s="13" t="s">
        <v>553</v>
      </c>
    </row>
    <row r="11" spans="1:13" x14ac:dyDescent="0.3">
      <c r="A11" s="13" t="s">
        <v>40</v>
      </c>
      <c r="B11" s="13" t="s">
        <v>554</v>
      </c>
      <c r="C11" s="13" t="s">
        <v>135</v>
      </c>
      <c r="D11" s="13" t="s">
        <v>555</v>
      </c>
      <c r="E11" s="13" t="s">
        <v>556</v>
      </c>
      <c r="F11" s="13" t="s">
        <v>94</v>
      </c>
      <c r="G11" s="13" t="s">
        <v>557</v>
      </c>
      <c r="H11" s="13" t="s">
        <v>558</v>
      </c>
      <c r="I11" s="14">
        <v>1</v>
      </c>
      <c r="J11" s="13" t="s">
        <v>39</v>
      </c>
      <c r="K11" s="13" t="s">
        <v>148</v>
      </c>
      <c r="L11" s="13" t="s">
        <v>528</v>
      </c>
      <c r="M11" s="13" t="s">
        <v>559</v>
      </c>
    </row>
    <row r="12" spans="1:13" x14ac:dyDescent="0.3">
      <c r="A12" s="13" t="s">
        <v>40</v>
      </c>
      <c r="B12" s="13" t="s">
        <v>554</v>
      </c>
      <c r="C12" s="13" t="s">
        <v>135</v>
      </c>
      <c r="D12" s="13" t="s">
        <v>555</v>
      </c>
      <c r="E12" s="13" t="s">
        <v>560</v>
      </c>
      <c r="F12" s="13" t="s">
        <v>94</v>
      </c>
      <c r="G12" s="13" t="s">
        <v>561</v>
      </c>
      <c r="H12" s="13" t="s">
        <v>562</v>
      </c>
      <c r="I12" s="14">
        <v>1</v>
      </c>
      <c r="J12" s="13" t="s">
        <v>39</v>
      </c>
      <c r="K12" s="13" t="s">
        <v>563</v>
      </c>
      <c r="L12" s="13" t="s">
        <v>528</v>
      </c>
      <c r="M12" s="13" t="s">
        <v>559</v>
      </c>
    </row>
    <row r="13" spans="1:13" x14ac:dyDescent="0.3">
      <c r="A13" s="13" t="s">
        <v>40</v>
      </c>
      <c r="B13" s="13" t="s">
        <v>554</v>
      </c>
      <c r="C13" s="13" t="s">
        <v>135</v>
      </c>
      <c r="D13" s="13" t="s">
        <v>555</v>
      </c>
      <c r="E13" s="13" t="s">
        <v>560</v>
      </c>
      <c r="F13" s="13" t="s">
        <v>94</v>
      </c>
      <c r="G13" s="13" t="s">
        <v>564</v>
      </c>
      <c r="H13" s="13" t="s">
        <v>565</v>
      </c>
      <c r="I13" s="14">
        <v>1</v>
      </c>
      <c r="J13" s="13" t="s">
        <v>39</v>
      </c>
      <c r="K13" s="13" t="s">
        <v>563</v>
      </c>
      <c r="L13" s="13" t="s">
        <v>528</v>
      </c>
      <c r="M13" s="13" t="s">
        <v>559</v>
      </c>
    </row>
    <row r="14" spans="1:13" x14ac:dyDescent="0.3">
      <c r="A14" s="13" t="s">
        <v>40</v>
      </c>
      <c r="B14" s="13" t="s">
        <v>554</v>
      </c>
      <c r="C14" s="13" t="s">
        <v>135</v>
      </c>
      <c r="D14" s="13" t="s">
        <v>555</v>
      </c>
      <c r="E14" s="13" t="s">
        <v>560</v>
      </c>
      <c r="F14" s="13" t="s">
        <v>94</v>
      </c>
      <c r="G14" s="13" t="s">
        <v>566</v>
      </c>
      <c r="H14" s="13" t="s">
        <v>567</v>
      </c>
      <c r="I14" s="14">
        <v>1</v>
      </c>
      <c r="J14" s="13" t="s">
        <v>39</v>
      </c>
      <c r="K14" s="13" t="s">
        <v>563</v>
      </c>
      <c r="L14" s="13" t="s">
        <v>528</v>
      </c>
      <c r="M14" s="13" t="s">
        <v>559</v>
      </c>
    </row>
    <row r="15" spans="1:13" x14ac:dyDescent="0.3">
      <c r="A15" s="13" t="s">
        <v>40</v>
      </c>
      <c r="B15" s="13" t="s">
        <v>554</v>
      </c>
      <c r="C15" s="13" t="s">
        <v>135</v>
      </c>
      <c r="D15" s="13" t="s">
        <v>555</v>
      </c>
      <c r="E15" s="13" t="s">
        <v>560</v>
      </c>
      <c r="F15" s="13" t="s">
        <v>94</v>
      </c>
      <c r="G15" s="13" t="s">
        <v>568</v>
      </c>
      <c r="H15" s="13" t="s">
        <v>569</v>
      </c>
      <c r="I15" s="14">
        <v>1</v>
      </c>
      <c r="J15" s="13" t="s">
        <v>39</v>
      </c>
      <c r="K15" s="13" t="s">
        <v>563</v>
      </c>
      <c r="L15" s="13" t="s">
        <v>528</v>
      </c>
      <c r="M15" s="13" t="s">
        <v>559</v>
      </c>
    </row>
    <row r="16" spans="1:13" x14ac:dyDescent="0.3">
      <c r="A16" s="13" t="s">
        <v>40</v>
      </c>
      <c r="B16" s="13" t="s">
        <v>554</v>
      </c>
      <c r="C16" s="13" t="s">
        <v>135</v>
      </c>
      <c r="D16" s="13" t="s">
        <v>555</v>
      </c>
      <c r="E16" s="13" t="s">
        <v>570</v>
      </c>
      <c r="F16" s="13" t="s">
        <v>94</v>
      </c>
      <c r="G16" s="13" t="s">
        <v>571</v>
      </c>
      <c r="H16" s="13" t="s">
        <v>572</v>
      </c>
      <c r="I16" s="14">
        <v>1</v>
      </c>
      <c r="J16" s="13" t="s">
        <v>39</v>
      </c>
      <c r="K16" s="13" t="s">
        <v>573</v>
      </c>
      <c r="L16" s="13" t="s">
        <v>528</v>
      </c>
      <c r="M16" s="13" t="s">
        <v>559</v>
      </c>
    </row>
    <row r="17" spans="1:13" x14ac:dyDescent="0.3">
      <c r="A17" s="13" t="s">
        <v>40</v>
      </c>
      <c r="B17" s="13" t="s">
        <v>554</v>
      </c>
      <c r="C17" s="13" t="s">
        <v>135</v>
      </c>
      <c r="D17" s="13" t="s">
        <v>555</v>
      </c>
      <c r="E17" s="13" t="s">
        <v>574</v>
      </c>
      <c r="F17" s="13" t="s">
        <v>94</v>
      </c>
      <c r="G17" s="13" t="s">
        <v>575</v>
      </c>
      <c r="H17" s="13" t="s">
        <v>576</v>
      </c>
      <c r="I17" s="14">
        <v>1</v>
      </c>
      <c r="J17" s="13" t="s">
        <v>39</v>
      </c>
      <c r="K17" s="13" t="s">
        <v>123</v>
      </c>
      <c r="L17" s="13" t="s">
        <v>528</v>
      </c>
      <c r="M17" s="13" t="s">
        <v>577</v>
      </c>
    </row>
    <row r="18" spans="1:13" x14ac:dyDescent="0.3">
      <c r="A18" s="13" t="s">
        <v>40</v>
      </c>
      <c r="B18" s="13" t="s">
        <v>554</v>
      </c>
      <c r="C18" s="13" t="s">
        <v>135</v>
      </c>
      <c r="D18" s="13" t="s">
        <v>555</v>
      </c>
      <c r="E18" s="13" t="s">
        <v>574</v>
      </c>
      <c r="F18" s="13" t="s">
        <v>94</v>
      </c>
      <c r="G18" s="13" t="s">
        <v>578</v>
      </c>
      <c r="H18" s="13" t="s">
        <v>576</v>
      </c>
      <c r="I18" s="14">
        <v>1</v>
      </c>
      <c r="J18" s="13" t="s">
        <v>39</v>
      </c>
      <c r="K18" s="13" t="s">
        <v>123</v>
      </c>
      <c r="L18" s="13" t="s">
        <v>528</v>
      </c>
      <c r="M18" s="13" t="s">
        <v>577</v>
      </c>
    </row>
    <row r="19" spans="1:13" x14ac:dyDescent="0.3">
      <c r="A19" s="13" t="s">
        <v>34</v>
      </c>
      <c r="B19" s="13" t="s">
        <v>75</v>
      </c>
      <c r="C19" s="13" t="s">
        <v>76</v>
      </c>
      <c r="D19" s="13" t="s">
        <v>77</v>
      </c>
      <c r="E19" s="13" t="s">
        <v>579</v>
      </c>
      <c r="F19" s="13" t="s">
        <v>79</v>
      </c>
      <c r="G19" s="13" t="s">
        <v>580</v>
      </c>
      <c r="H19" s="13" t="s">
        <v>581</v>
      </c>
      <c r="I19" s="14">
        <v>27</v>
      </c>
      <c r="J19" s="13" t="s">
        <v>33</v>
      </c>
      <c r="K19" s="13" t="s">
        <v>182</v>
      </c>
      <c r="L19" s="13" t="s">
        <v>528</v>
      </c>
      <c r="M19" s="13" t="s">
        <v>582</v>
      </c>
    </row>
    <row r="20" spans="1:13" x14ac:dyDescent="0.3">
      <c r="A20" s="13" t="s">
        <v>34</v>
      </c>
      <c r="B20" s="13" t="s">
        <v>75</v>
      </c>
      <c r="C20" s="13" t="s">
        <v>76</v>
      </c>
      <c r="D20" s="13" t="s">
        <v>77</v>
      </c>
      <c r="E20" s="13" t="s">
        <v>583</v>
      </c>
      <c r="F20" s="13" t="s">
        <v>79</v>
      </c>
      <c r="G20" s="13" t="s">
        <v>584</v>
      </c>
      <c r="H20" s="13" t="s">
        <v>585</v>
      </c>
      <c r="I20" s="14">
        <v>1</v>
      </c>
      <c r="J20" s="13" t="s">
        <v>33</v>
      </c>
      <c r="K20" s="13" t="s">
        <v>485</v>
      </c>
      <c r="L20" s="13" t="s">
        <v>528</v>
      </c>
      <c r="M20" s="13" t="s">
        <v>582</v>
      </c>
    </row>
    <row r="21" spans="1:13" x14ac:dyDescent="0.3">
      <c r="A21" s="13" t="s">
        <v>34</v>
      </c>
      <c r="B21" s="13" t="s">
        <v>75</v>
      </c>
      <c r="C21" s="13" t="s">
        <v>76</v>
      </c>
      <c r="D21" s="13" t="s">
        <v>77</v>
      </c>
      <c r="E21" s="13" t="s">
        <v>583</v>
      </c>
      <c r="F21" s="13" t="s">
        <v>79</v>
      </c>
      <c r="G21" s="13" t="s">
        <v>586</v>
      </c>
      <c r="H21" s="13" t="s">
        <v>587</v>
      </c>
      <c r="I21" s="14">
        <v>1</v>
      </c>
      <c r="J21" s="13" t="s">
        <v>33</v>
      </c>
      <c r="K21" s="13" t="s">
        <v>485</v>
      </c>
      <c r="L21" s="13" t="s">
        <v>528</v>
      </c>
      <c r="M21" s="13" t="s">
        <v>582</v>
      </c>
    </row>
    <row r="22" spans="1:13" x14ac:dyDescent="0.3">
      <c r="A22" s="13" t="s">
        <v>34</v>
      </c>
      <c r="B22" s="13" t="s">
        <v>75</v>
      </c>
      <c r="C22" s="13" t="s">
        <v>76</v>
      </c>
      <c r="D22" s="13" t="s">
        <v>77</v>
      </c>
      <c r="E22" s="13" t="s">
        <v>583</v>
      </c>
      <c r="F22" s="13" t="s">
        <v>79</v>
      </c>
      <c r="G22" s="13" t="s">
        <v>588</v>
      </c>
      <c r="H22" s="13" t="s">
        <v>589</v>
      </c>
      <c r="I22" s="14">
        <v>1</v>
      </c>
      <c r="J22" s="13" t="s">
        <v>33</v>
      </c>
      <c r="K22" s="13" t="s">
        <v>485</v>
      </c>
      <c r="L22" s="13" t="s">
        <v>528</v>
      </c>
      <c r="M22" s="13" t="s">
        <v>582</v>
      </c>
    </row>
    <row r="23" spans="1:13" x14ac:dyDescent="0.3">
      <c r="A23" s="13" t="s">
        <v>34</v>
      </c>
      <c r="B23" s="13" t="s">
        <v>75</v>
      </c>
      <c r="C23" s="13" t="s">
        <v>76</v>
      </c>
      <c r="D23" s="13" t="s">
        <v>77</v>
      </c>
      <c r="E23" s="13" t="s">
        <v>583</v>
      </c>
      <c r="F23" s="13" t="s">
        <v>79</v>
      </c>
      <c r="G23" s="13" t="s">
        <v>590</v>
      </c>
      <c r="H23" s="13" t="s">
        <v>591</v>
      </c>
      <c r="I23" s="14">
        <v>1</v>
      </c>
      <c r="J23" s="13" t="s">
        <v>33</v>
      </c>
      <c r="K23" s="13" t="s">
        <v>485</v>
      </c>
      <c r="L23" s="13" t="s">
        <v>528</v>
      </c>
      <c r="M23" s="13" t="s">
        <v>582</v>
      </c>
    </row>
    <row r="24" spans="1:13" x14ac:dyDescent="0.3">
      <c r="A24" s="13" t="s">
        <v>34</v>
      </c>
      <c r="B24" s="13" t="s">
        <v>75</v>
      </c>
      <c r="C24" s="13" t="s">
        <v>76</v>
      </c>
      <c r="D24" s="13" t="s">
        <v>77</v>
      </c>
      <c r="E24" s="13" t="s">
        <v>583</v>
      </c>
      <c r="F24" s="13" t="s">
        <v>79</v>
      </c>
      <c r="G24" s="13" t="s">
        <v>592</v>
      </c>
      <c r="H24" s="13" t="s">
        <v>593</v>
      </c>
      <c r="I24" s="14">
        <v>1</v>
      </c>
      <c r="J24" s="13" t="s">
        <v>33</v>
      </c>
      <c r="K24" s="13" t="s">
        <v>485</v>
      </c>
      <c r="L24" s="13" t="s">
        <v>528</v>
      </c>
      <c r="M24" s="13" t="s">
        <v>582</v>
      </c>
    </row>
    <row r="25" spans="1:13" x14ac:dyDescent="0.3">
      <c r="A25" s="13" t="s">
        <v>34</v>
      </c>
      <c r="B25" s="13" t="s">
        <v>75</v>
      </c>
      <c r="C25" s="13" t="s">
        <v>76</v>
      </c>
      <c r="D25" s="13" t="s">
        <v>77</v>
      </c>
      <c r="E25" s="13" t="s">
        <v>583</v>
      </c>
      <c r="F25" s="13" t="s">
        <v>79</v>
      </c>
      <c r="G25" s="13" t="s">
        <v>594</v>
      </c>
      <c r="H25" s="13" t="s">
        <v>595</v>
      </c>
      <c r="I25" s="14">
        <v>1</v>
      </c>
      <c r="J25" s="13" t="s">
        <v>33</v>
      </c>
      <c r="K25" s="13" t="s">
        <v>485</v>
      </c>
      <c r="L25" s="13" t="s">
        <v>528</v>
      </c>
      <c r="M25" s="13" t="s">
        <v>582</v>
      </c>
    </row>
    <row r="26" spans="1:13" x14ac:dyDescent="0.3">
      <c r="A26" s="13" t="s">
        <v>34</v>
      </c>
      <c r="B26" s="13" t="s">
        <v>75</v>
      </c>
      <c r="C26" s="13" t="s">
        <v>76</v>
      </c>
      <c r="D26" s="13" t="s">
        <v>77</v>
      </c>
      <c r="E26" s="13" t="s">
        <v>596</v>
      </c>
      <c r="F26" s="13" t="s">
        <v>79</v>
      </c>
      <c r="G26" s="13" t="s">
        <v>580</v>
      </c>
      <c r="H26" s="13" t="s">
        <v>581</v>
      </c>
      <c r="I26" s="14">
        <v>27</v>
      </c>
      <c r="J26" s="13" t="s">
        <v>33</v>
      </c>
      <c r="K26" s="13" t="s">
        <v>103</v>
      </c>
      <c r="L26" s="13" t="s">
        <v>528</v>
      </c>
      <c r="M26" s="13" t="s">
        <v>582</v>
      </c>
    </row>
    <row r="27" spans="1:13" x14ac:dyDescent="0.3">
      <c r="A27" s="13" t="s">
        <v>34</v>
      </c>
      <c r="B27" s="13" t="s">
        <v>75</v>
      </c>
      <c r="C27" s="13" t="s">
        <v>76</v>
      </c>
      <c r="D27" s="13" t="s">
        <v>77</v>
      </c>
      <c r="E27" s="13" t="s">
        <v>597</v>
      </c>
      <c r="F27" s="13" t="s">
        <v>79</v>
      </c>
      <c r="G27" s="13" t="s">
        <v>580</v>
      </c>
      <c r="H27" s="13" t="s">
        <v>581</v>
      </c>
      <c r="I27" s="14">
        <v>1</v>
      </c>
      <c r="J27" s="13" t="s">
        <v>33</v>
      </c>
      <c r="K27" s="13" t="s">
        <v>292</v>
      </c>
      <c r="L27" s="13" t="s">
        <v>528</v>
      </c>
      <c r="M27" s="13" t="s">
        <v>582</v>
      </c>
    </row>
    <row r="28" spans="1:13" x14ac:dyDescent="0.3">
      <c r="A28" s="13" t="s">
        <v>34</v>
      </c>
      <c r="B28" s="13" t="s">
        <v>75</v>
      </c>
      <c r="C28" s="13" t="s">
        <v>76</v>
      </c>
      <c r="D28" s="13" t="s">
        <v>77</v>
      </c>
      <c r="E28" s="13" t="s">
        <v>598</v>
      </c>
      <c r="F28" s="13" t="s">
        <v>79</v>
      </c>
      <c r="G28" s="13" t="s">
        <v>599</v>
      </c>
      <c r="H28" s="13" t="s">
        <v>600</v>
      </c>
      <c r="I28" s="14">
        <v>1</v>
      </c>
      <c r="J28" s="13" t="s">
        <v>33</v>
      </c>
      <c r="K28" s="13" t="s">
        <v>251</v>
      </c>
      <c r="L28" s="13" t="s">
        <v>528</v>
      </c>
      <c r="M28" s="13" t="s">
        <v>601</v>
      </c>
    </row>
    <row r="29" spans="1:13" x14ac:dyDescent="0.3">
      <c r="A29" s="13" t="s">
        <v>34</v>
      </c>
      <c r="B29" s="13" t="s">
        <v>75</v>
      </c>
      <c r="C29" s="13" t="s">
        <v>76</v>
      </c>
      <c r="D29" s="13" t="s">
        <v>77</v>
      </c>
      <c r="E29" s="13" t="s">
        <v>602</v>
      </c>
      <c r="F29" s="13" t="s">
        <v>79</v>
      </c>
      <c r="G29" s="13" t="s">
        <v>599</v>
      </c>
      <c r="H29" s="13" t="s">
        <v>600</v>
      </c>
      <c r="I29" s="14">
        <v>1</v>
      </c>
      <c r="J29" s="13" t="s">
        <v>33</v>
      </c>
      <c r="K29" s="13" t="s">
        <v>255</v>
      </c>
      <c r="L29" s="13" t="s">
        <v>528</v>
      </c>
      <c r="M29" s="13" t="s">
        <v>601</v>
      </c>
    </row>
    <row r="30" spans="1:13" x14ac:dyDescent="0.3">
      <c r="A30" s="13" t="s">
        <v>34</v>
      </c>
      <c r="B30" s="13" t="s">
        <v>75</v>
      </c>
      <c r="C30" s="13" t="s">
        <v>76</v>
      </c>
      <c r="D30" s="13" t="s">
        <v>77</v>
      </c>
      <c r="E30" s="13" t="s">
        <v>603</v>
      </c>
      <c r="F30" s="13" t="s">
        <v>94</v>
      </c>
      <c r="G30" s="13" t="s">
        <v>592</v>
      </c>
      <c r="H30" s="13" t="s">
        <v>593</v>
      </c>
      <c r="I30" s="14">
        <v>1</v>
      </c>
      <c r="J30" s="13" t="s">
        <v>33</v>
      </c>
      <c r="K30" s="13" t="s">
        <v>82</v>
      </c>
      <c r="L30" s="13" t="s">
        <v>528</v>
      </c>
      <c r="M30" s="13" t="s">
        <v>582</v>
      </c>
    </row>
    <row r="31" spans="1:13" x14ac:dyDescent="0.3">
      <c r="A31" s="13" t="s">
        <v>34</v>
      </c>
      <c r="B31" s="13" t="s">
        <v>75</v>
      </c>
      <c r="C31" s="13" t="s">
        <v>76</v>
      </c>
      <c r="D31" s="13" t="s">
        <v>77</v>
      </c>
      <c r="E31" s="13" t="s">
        <v>603</v>
      </c>
      <c r="F31" s="13" t="s">
        <v>94</v>
      </c>
      <c r="G31" s="13" t="s">
        <v>604</v>
      </c>
      <c r="H31" s="13" t="s">
        <v>605</v>
      </c>
      <c r="I31" s="14">
        <v>1</v>
      </c>
      <c r="J31" s="13" t="s">
        <v>33</v>
      </c>
      <c r="K31" s="13" t="s">
        <v>82</v>
      </c>
      <c r="L31" s="13" t="s">
        <v>528</v>
      </c>
      <c r="M31" s="13" t="s">
        <v>606</v>
      </c>
    </row>
    <row r="32" spans="1:13" x14ac:dyDescent="0.3">
      <c r="A32" s="13" t="s">
        <v>34</v>
      </c>
      <c r="B32" s="13" t="s">
        <v>75</v>
      </c>
      <c r="C32" s="13" t="s">
        <v>76</v>
      </c>
      <c r="D32" s="13" t="s">
        <v>77</v>
      </c>
      <c r="E32" s="13" t="s">
        <v>603</v>
      </c>
      <c r="F32" s="13" t="s">
        <v>94</v>
      </c>
      <c r="G32" s="13" t="s">
        <v>607</v>
      </c>
      <c r="H32" s="13" t="s">
        <v>608</v>
      </c>
      <c r="I32" s="14">
        <v>2</v>
      </c>
      <c r="J32" s="13" t="s">
        <v>33</v>
      </c>
      <c r="K32" s="13" t="s">
        <v>82</v>
      </c>
      <c r="L32" s="13" t="s">
        <v>528</v>
      </c>
      <c r="M32" s="13" t="s">
        <v>609</v>
      </c>
    </row>
    <row r="33" spans="1:13" x14ac:dyDescent="0.3">
      <c r="A33" s="13" t="s">
        <v>34</v>
      </c>
      <c r="B33" s="13" t="s">
        <v>75</v>
      </c>
      <c r="C33" s="13" t="s">
        <v>76</v>
      </c>
      <c r="D33" s="13" t="s">
        <v>77</v>
      </c>
      <c r="E33" s="13" t="s">
        <v>610</v>
      </c>
      <c r="F33" s="13" t="s">
        <v>79</v>
      </c>
      <c r="G33" s="13" t="s">
        <v>611</v>
      </c>
      <c r="H33" s="13" t="s">
        <v>612</v>
      </c>
      <c r="I33" s="14">
        <v>1</v>
      </c>
      <c r="J33" s="13" t="s">
        <v>33</v>
      </c>
      <c r="K33" s="13" t="s">
        <v>401</v>
      </c>
      <c r="L33" s="13" t="s">
        <v>528</v>
      </c>
      <c r="M33" s="13" t="s">
        <v>609</v>
      </c>
    </row>
    <row r="34" spans="1:13" x14ac:dyDescent="0.3">
      <c r="A34" s="13" t="s">
        <v>34</v>
      </c>
      <c r="B34" s="13" t="s">
        <v>75</v>
      </c>
      <c r="C34" s="13" t="s">
        <v>76</v>
      </c>
      <c r="D34" s="13" t="s">
        <v>77</v>
      </c>
      <c r="E34" s="13" t="s">
        <v>610</v>
      </c>
      <c r="F34" s="13" t="s">
        <v>79</v>
      </c>
      <c r="G34" s="13" t="s">
        <v>613</v>
      </c>
      <c r="H34" s="13" t="s">
        <v>614</v>
      </c>
      <c r="I34" s="14">
        <v>1</v>
      </c>
      <c r="J34" s="13" t="s">
        <v>33</v>
      </c>
      <c r="K34" s="13" t="s">
        <v>401</v>
      </c>
      <c r="L34" s="13" t="s">
        <v>528</v>
      </c>
      <c r="M34" s="13" t="s">
        <v>582</v>
      </c>
    </row>
    <row r="35" spans="1:13" x14ac:dyDescent="0.3">
      <c r="A35" s="13" t="s">
        <v>34</v>
      </c>
      <c r="B35" s="13" t="s">
        <v>75</v>
      </c>
      <c r="C35" s="13" t="s">
        <v>76</v>
      </c>
      <c r="D35" s="13" t="s">
        <v>77</v>
      </c>
      <c r="E35" s="13" t="s">
        <v>615</v>
      </c>
      <c r="F35" s="13" t="s">
        <v>79</v>
      </c>
      <c r="G35" s="13" t="s">
        <v>616</v>
      </c>
      <c r="H35" s="13" t="s">
        <v>617</v>
      </c>
      <c r="I35" s="14">
        <v>2</v>
      </c>
      <c r="J35" s="13" t="s">
        <v>33</v>
      </c>
      <c r="K35" s="13" t="s">
        <v>203</v>
      </c>
      <c r="L35" s="13" t="s">
        <v>528</v>
      </c>
      <c r="M35" s="13" t="s">
        <v>618</v>
      </c>
    </row>
    <row r="36" spans="1:13" x14ac:dyDescent="0.3">
      <c r="A36" s="13" t="s">
        <v>34</v>
      </c>
      <c r="B36" s="13" t="s">
        <v>75</v>
      </c>
      <c r="C36" s="13" t="s">
        <v>76</v>
      </c>
      <c r="D36" s="13" t="s">
        <v>77</v>
      </c>
      <c r="E36" s="13" t="s">
        <v>615</v>
      </c>
      <c r="F36" s="13" t="s">
        <v>79</v>
      </c>
      <c r="G36" s="13" t="s">
        <v>619</v>
      </c>
      <c r="H36" s="13" t="s">
        <v>620</v>
      </c>
      <c r="I36" s="14">
        <v>2</v>
      </c>
      <c r="J36" s="13" t="s">
        <v>33</v>
      </c>
      <c r="K36" s="13" t="s">
        <v>203</v>
      </c>
      <c r="L36" s="13" t="s">
        <v>528</v>
      </c>
      <c r="M36" s="13" t="s">
        <v>609</v>
      </c>
    </row>
    <row r="37" spans="1:13" x14ac:dyDescent="0.3">
      <c r="A37" s="13" t="s">
        <v>34</v>
      </c>
      <c r="B37" s="13" t="s">
        <v>75</v>
      </c>
      <c r="C37" s="13" t="s">
        <v>76</v>
      </c>
      <c r="D37" s="13" t="s">
        <v>77</v>
      </c>
      <c r="E37" s="13" t="s">
        <v>615</v>
      </c>
      <c r="F37" s="13" t="s">
        <v>79</v>
      </c>
      <c r="G37" s="13" t="s">
        <v>621</v>
      </c>
      <c r="H37" s="13" t="s">
        <v>620</v>
      </c>
      <c r="I37" s="14">
        <v>2</v>
      </c>
      <c r="J37" s="13" t="s">
        <v>33</v>
      </c>
      <c r="K37" s="13" t="s">
        <v>203</v>
      </c>
      <c r="L37" s="13" t="s">
        <v>528</v>
      </c>
      <c r="M37" s="13" t="s">
        <v>609</v>
      </c>
    </row>
    <row r="38" spans="1:13" x14ac:dyDescent="0.3">
      <c r="A38" s="13" t="s">
        <v>34</v>
      </c>
      <c r="B38" s="13" t="s">
        <v>75</v>
      </c>
      <c r="C38" s="13" t="s">
        <v>76</v>
      </c>
      <c r="D38" s="13" t="s">
        <v>77</v>
      </c>
      <c r="E38" s="13" t="s">
        <v>615</v>
      </c>
      <c r="F38" s="13" t="s">
        <v>79</v>
      </c>
      <c r="G38" s="13" t="s">
        <v>622</v>
      </c>
      <c r="H38" s="13" t="s">
        <v>623</v>
      </c>
      <c r="I38" s="14">
        <v>1</v>
      </c>
      <c r="J38" s="13" t="s">
        <v>33</v>
      </c>
      <c r="K38" s="13" t="s">
        <v>203</v>
      </c>
      <c r="L38" s="13" t="s">
        <v>528</v>
      </c>
      <c r="M38" s="13" t="s">
        <v>618</v>
      </c>
    </row>
    <row r="39" spans="1:13" x14ac:dyDescent="0.3">
      <c r="A39" s="13" t="s">
        <v>34</v>
      </c>
      <c r="B39" s="13" t="s">
        <v>75</v>
      </c>
      <c r="C39" s="13" t="s">
        <v>76</v>
      </c>
      <c r="D39" s="13" t="s">
        <v>77</v>
      </c>
      <c r="E39" s="13" t="s">
        <v>615</v>
      </c>
      <c r="F39" s="13" t="s">
        <v>79</v>
      </c>
      <c r="G39" s="13" t="s">
        <v>624</v>
      </c>
      <c r="H39" s="13" t="s">
        <v>625</v>
      </c>
      <c r="I39" s="14">
        <v>1</v>
      </c>
      <c r="J39" s="13" t="s">
        <v>33</v>
      </c>
      <c r="K39" s="13" t="s">
        <v>203</v>
      </c>
      <c r="L39" s="13" t="s">
        <v>528</v>
      </c>
      <c r="M39" s="13" t="s">
        <v>618</v>
      </c>
    </row>
    <row r="40" spans="1:13" x14ac:dyDescent="0.3">
      <c r="A40" s="13" t="s">
        <v>34</v>
      </c>
      <c r="B40" s="13" t="s">
        <v>75</v>
      </c>
      <c r="C40" s="13" t="s">
        <v>76</v>
      </c>
      <c r="D40" s="13" t="s">
        <v>77</v>
      </c>
      <c r="E40" s="13" t="s">
        <v>626</v>
      </c>
      <c r="F40" s="13" t="s">
        <v>94</v>
      </c>
      <c r="G40" s="13" t="s">
        <v>599</v>
      </c>
      <c r="H40" s="13" t="s">
        <v>600</v>
      </c>
      <c r="I40" s="14">
        <v>3</v>
      </c>
      <c r="J40" s="13" t="s">
        <v>33</v>
      </c>
      <c r="K40" s="13" t="s">
        <v>268</v>
      </c>
      <c r="L40" s="13" t="s">
        <v>528</v>
      </c>
      <c r="M40" s="13" t="s">
        <v>601</v>
      </c>
    </row>
    <row r="41" spans="1:13" x14ac:dyDescent="0.3">
      <c r="A41" s="13" t="s">
        <v>34</v>
      </c>
      <c r="B41" s="13" t="s">
        <v>75</v>
      </c>
      <c r="C41" s="13" t="s">
        <v>76</v>
      </c>
      <c r="D41" s="13" t="s">
        <v>77</v>
      </c>
      <c r="E41" s="13" t="s">
        <v>627</v>
      </c>
      <c r="F41" s="13" t="s">
        <v>79</v>
      </c>
      <c r="G41" s="13" t="s">
        <v>599</v>
      </c>
      <c r="H41" s="13" t="s">
        <v>600</v>
      </c>
      <c r="I41" s="14">
        <v>3</v>
      </c>
      <c r="J41" s="13" t="s">
        <v>33</v>
      </c>
      <c r="K41" s="13" t="s">
        <v>446</v>
      </c>
      <c r="L41" s="13" t="s">
        <v>528</v>
      </c>
      <c r="M41" s="13" t="s">
        <v>601</v>
      </c>
    </row>
    <row r="42" spans="1:13" x14ac:dyDescent="0.3">
      <c r="A42" s="13" t="s">
        <v>34</v>
      </c>
      <c r="B42" s="13" t="s">
        <v>75</v>
      </c>
      <c r="C42" s="13" t="s">
        <v>76</v>
      </c>
      <c r="D42" s="13" t="s">
        <v>77</v>
      </c>
      <c r="E42" s="13" t="s">
        <v>628</v>
      </c>
      <c r="F42" s="13" t="s">
        <v>79</v>
      </c>
      <c r="G42" s="13" t="s">
        <v>599</v>
      </c>
      <c r="H42" s="13" t="s">
        <v>600</v>
      </c>
      <c r="I42" s="14">
        <v>3</v>
      </c>
      <c r="J42" s="13" t="s">
        <v>33</v>
      </c>
      <c r="K42" s="13" t="s">
        <v>88</v>
      </c>
      <c r="L42" s="13" t="s">
        <v>528</v>
      </c>
      <c r="M42" s="13" t="s">
        <v>601</v>
      </c>
    </row>
    <row r="43" spans="1:13" x14ac:dyDescent="0.3">
      <c r="A43" s="13" t="s">
        <v>34</v>
      </c>
      <c r="B43" s="13" t="s">
        <v>75</v>
      </c>
      <c r="C43" s="13" t="s">
        <v>76</v>
      </c>
      <c r="D43" s="13" t="s">
        <v>77</v>
      </c>
      <c r="E43" s="13" t="s">
        <v>629</v>
      </c>
      <c r="F43" s="13" t="s">
        <v>79</v>
      </c>
      <c r="G43" s="13" t="s">
        <v>630</v>
      </c>
      <c r="H43" s="13" t="s">
        <v>631</v>
      </c>
      <c r="I43" s="14">
        <v>4</v>
      </c>
      <c r="J43" s="13" t="s">
        <v>33</v>
      </c>
      <c r="K43" s="13" t="s">
        <v>132</v>
      </c>
      <c r="L43" s="13" t="s">
        <v>528</v>
      </c>
      <c r="M43" s="13" t="s">
        <v>582</v>
      </c>
    </row>
    <row r="44" spans="1:13" x14ac:dyDescent="0.3">
      <c r="A44" s="13" t="s">
        <v>24</v>
      </c>
      <c r="B44" s="13" t="s">
        <v>98</v>
      </c>
      <c r="C44" s="13" t="s">
        <v>76</v>
      </c>
      <c r="D44" s="13" t="s">
        <v>99</v>
      </c>
      <c r="E44" s="13" t="s">
        <v>632</v>
      </c>
      <c r="F44" s="13" t="s">
        <v>79</v>
      </c>
      <c r="G44" s="13" t="s">
        <v>633</v>
      </c>
      <c r="H44" s="13" t="s">
        <v>634</v>
      </c>
      <c r="I44" s="14">
        <v>2</v>
      </c>
      <c r="J44" s="13" t="s">
        <v>23</v>
      </c>
      <c r="K44" s="13" t="s">
        <v>145</v>
      </c>
      <c r="L44" s="13" t="s">
        <v>528</v>
      </c>
      <c r="M44" s="13" t="s">
        <v>635</v>
      </c>
    </row>
    <row r="45" spans="1:13" x14ac:dyDescent="0.3">
      <c r="A45" s="13" t="s">
        <v>24</v>
      </c>
      <c r="B45" s="13" t="s">
        <v>98</v>
      </c>
      <c r="C45" s="13" t="s">
        <v>76</v>
      </c>
      <c r="D45" s="13" t="s">
        <v>99</v>
      </c>
      <c r="E45" s="13" t="s">
        <v>636</v>
      </c>
      <c r="F45" s="13" t="s">
        <v>94</v>
      </c>
      <c r="G45" s="13" t="s">
        <v>637</v>
      </c>
      <c r="H45" s="13" t="s">
        <v>638</v>
      </c>
      <c r="I45" s="14">
        <v>1</v>
      </c>
      <c r="J45" s="13" t="s">
        <v>23</v>
      </c>
      <c r="K45" s="13" t="s">
        <v>292</v>
      </c>
      <c r="L45" s="13" t="s">
        <v>528</v>
      </c>
      <c r="M45" s="13" t="s">
        <v>639</v>
      </c>
    </row>
    <row r="46" spans="1:13" x14ac:dyDescent="0.3">
      <c r="A46" s="13" t="s">
        <v>24</v>
      </c>
      <c r="B46" s="13" t="s">
        <v>98</v>
      </c>
      <c r="C46" s="13" t="s">
        <v>76</v>
      </c>
      <c r="D46" s="13" t="s">
        <v>99</v>
      </c>
      <c r="E46" s="13" t="s">
        <v>640</v>
      </c>
      <c r="F46" s="13" t="s">
        <v>79</v>
      </c>
      <c r="G46" s="13" t="s">
        <v>633</v>
      </c>
      <c r="H46" s="13" t="s">
        <v>634</v>
      </c>
      <c r="I46" s="14">
        <v>1</v>
      </c>
      <c r="J46" s="13" t="s">
        <v>23</v>
      </c>
      <c r="K46" s="13" t="s">
        <v>221</v>
      </c>
      <c r="L46" s="13" t="s">
        <v>528</v>
      </c>
      <c r="M46" s="13" t="s">
        <v>635</v>
      </c>
    </row>
    <row r="47" spans="1:13" x14ac:dyDescent="0.3">
      <c r="A47" s="13" t="s">
        <v>24</v>
      </c>
      <c r="B47" s="13" t="s">
        <v>98</v>
      </c>
      <c r="C47" s="13" t="s">
        <v>76</v>
      </c>
      <c r="D47" s="13" t="s">
        <v>99</v>
      </c>
      <c r="E47" s="13" t="s">
        <v>641</v>
      </c>
      <c r="F47" s="13" t="s">
        <v>79</v>
      </c>
      <c r="G47" s="13" t="s">
        <v>633</v>
      </c>
      <c r="H47" s="13" t="s">
        <v>634</v>
      </c>
      <c r="I47" s="14">
        <v>1</v>
      </c>
      <c r="J47" s="13" t="s">
        <v>23</v>
      </c>
      <c r="K47" s="13" t="s">
        <v>221</v>
      </c>
      <c r="L47" s="13" t="s">
        <v>528</v>
      </c>
      <c r="M47" s="13" t="s">
        <v>635</v>
      </c>
    </row>
    <row r="48" spans="1:13" x14ac:dyDescent="0.3">
      <c r="A48" s="13" t="s">
        <v>24</v>
      </c>
      <c r="B48" s="13" t="s">
        <v>98</v>
      </c>
      <c r="C48" s="13" t="s">
        <v>76</v>
      </c>
      <c r="D48" s="13" t="s">
        <v>99</v>
      </c>
      <c r="E48" s="13" t="s">
        <v>642</v>
      </c>
      <c r="F48" s="13" t="s">
        <v>79</v>
      </c>
      <c r="G48" s="13" t="s">
        <v>643</v>
      </c>
      <c r="H48" s="13" t="s">
        <v>644</v>
      </c>
      <c r="I48" s="14">
        <v>4</v>
      </c>
      <c r="J48" s="13" t="s">
        <v>23</v>
      </c>
      <c r="K48" s="13" t="s">
        <v>507</v>
      </c>
      <c r="L48" s="13" t="s">
        <v>528</v>
      </c>
      <c r="M48" s="13" t="s">
        <v>559</v>
      </c>
    </row>
    <row r="49" spans="1:13" x14ac:dyDescent="0.3">
      <c r="A49" s="13" t="s">
        <v>24</v>
      </c>
      <c r="B49" s="13" t="s">
        <v>98</v>
      </c>
      <c r="C49" s="13" t="s">
        <v>76</v>
      </c>
      <c r="D49" s="13" t="s">
        <v>99</v>
      </c>
      <c r="E49" s="13" t="s">
        <v>645</v>
      </c>
      <c r="F49" s="13" t="s">
        <v>79</v>
      </c>
      <c r="G49" s="13" t="s">
        <v>646</v>
      </c>
      <c r="H49" s="13" t="s">
        <v>647</v>
      </c>
      <c r="I49" s="14">
        <v>1</v>
      </c>
      <c r="J49" s="13" t="s">
        <v>23</v>
      </c>
      <c r="K49" s="13" t="s">
        <v>507</v>
      </c>
      <c r="L49" s="13" t="s">
        <v>528</v>
      </c>
      <c r="M49" s="13" t="s">
        <v>559</v>
      </c>
    </row>
    <row r="50" spans="1:13" x14ac:dyDescent="0.3">
      <c r="A50" s="13" t="s">
        <v>24</v>
      </c>
      <c r="B50" s="13" t="s">
        <v>98</v>
      </c>
      <c r="C50" s="13" t="s">
        <v>76</v>
      </c>
      <c r="D50" s="13" t="s">
        <v>99</v>
      </c>
      <c r="E50" s="13" t="s">
        <v>648</v>
      </c>
      <c r="F50" s="13" t="s">
        <v>94</v>
      </c>
      <c r="G50" s="13" t="s">
        <v>649</v>
      </c>
      <c r="H50" s="13" t="s">
        <v>650</v>
      </c>
      <c r="I50" s="14">
        <v>5</v>
      </c>
      <c r="J50" s="13" t="s">
        <v>23</v>
      </c>
      <c r="K50" s="13" t="s">
        <v>111</v>
      </c>
      <c r="L50" s="13" t="s">
        <v>528</v>
      </c>
      <c r="M50" s="13" t="s">
        <v>651</v>
      </c>
    </row>
    <row r="51" spans="1:13" x14ac:dyDescent="0.3">
      <c r="A51" s="13" t="s">
        <v>24</v>
      </c>
      <c r="B51" s="13" t="s">
        <v>98</v>
      </c>
      <c r="C51" s="13" t="s">
        <v>76</v>
      </c>
      <c r="D51" s="13" t="s">
        <v>99</v>
      </c>
      <c r="E51" s="13" t="s">
        <v>652</v>
      </c>
      <c r="F51" s="13" t="s">
        <v>79</v>
      </c>
      <c r="G51" s="13" t="s">
        <v>653</v>
      </c>
      <c r="H51" s="13" t="s">
        <v>654</v>
      </c>
      <c r="I51" s="14">
        <v>1</v>
      </c>
      <c r="J51" s="13" t="s">
        <v>23</v>
      </c>
      <c r="K51" s="13" t="s">
        <v>123</v>
      </c>
      <c r="L51" s="13" t="s">
        <v>528</v>
      </c>
      <c r="M51" s="13" t="s">
        <v>655</v>
      </c>
    </row>
    <row r="52" spans="1:13" x14ac:dyDescent="0.3">
      <c r="A52" s="13" t="s">
        <v>24</v>
      </c>
      <c r="B52" s="13" t="s">
        <v>98</v>
      </c>
      <c r="C52" s="13" t="s">
        <v>76</v>
      </c>
      <c r="D52" s="13" t="s">
        <v>99</v>
      </c>
      <c r="E52" s="13" t="s">
        <v>656</v>
      </c>
      <c r="F52" s="13" t="s">
        <v>79</v>
      </c>
      <c r="G52" s="13" t="s">
        <v>657</v>
      </c>
      <c r="H52" s="13" t="s">
        <v>658</v>
      </c>
      <c r="I52" s="14">
        <v>1</v>
      </c>
      <c r="J52" s="13" t="s">
        <v>23</v>
      </c>
      <c r="K52" s="13" t="s">
        <v>123</v>
      </c>
      <c r="L52" s="13" t="s">
        <v>528</v>
      </c>
      <c r="M52" s="13" t="s">
        <v>559</v>
      </c>
    </row>
    <row r="53" spans="1:13" x14ac:dyDescent="0.3">
      <c r="A53" s="13" t="s">
        <v>24</v>
      </c>
      <c r="B53" s="13" t="s">
        <v>98</v>
      </c>
      <c r="C53" s="13" t="s">
        <v>76</v>
      </c>
      <c r="D53" s="13" t="s">
        <v>99</v>
      </c>
      <c r="E53" s="13" t="s">
        <v>659</v>
      </c>
      <c r="F53" s="13" t="s">
        <v>79</v>
      </c>
      <c r="G53" s="13" t="s">
        <v>660</v>
      </c>
      <c r="H53" s="13" t="s">
        <v>661</v>
      </c>
      <c r="I53" s="14">
        <v>5</v>
      </c>
      <c r="J53" s="13" t="s">
        <v>23</v>
      </c>
      <c r="K53" s="13" t="s">
        <v>521</v>
      </c>
      <c r="L53" s="13" t="s">
        <v>528</v>
      </c>
      <c r="M53" s="13" t="s">
        <v>559</v>
      </c>
    </row>
    <row r="54" spans="1:13" x14ac:dyDescent="0.3">
      <c r="A54" s="13" t="s">
        <v>18</v>
      </c>
      <c r="B54" s="13" t="s">
        <v>134</v>
      </c>
      <c r="C54" s="13" t="s">
        <v>135</v>
      </c>
      <c r="D54" s="13" t="s">
        <v>136</v>
      </c>
      <c r="E54" s="13" t="s">
        <v>662</v>
      </c>
      <c r="F54" s="13" t="s">
        <v>94</v>
      </c>
      <c r="G54" s="13" t="s">
        <v>663</v>
      </c>
      <c r="H54" s="13" t="s">
        <v>664</v>
      </c>
      <c r="I54" s="14">
        <v>2</v>
      </c>
      <c r="J54" s="13" t="s">
        <v>17</v>
      </c>
      <c r="K54" s="13" t="s">
        <v>665</v>
      </c>
      <c r="L54" s="13" t="s">
        <v>528</v>
      </c>
      <c r="M54" s="13" t="s">
        <v>609</v>
      </c>
    </row>
    <row r="55" spans="1:13" x14ac:dyDescent="0.3">
      <c r="A55" s="13" t="s">
        <v>18</v>
      </c>
      <c r="B55" s="13" t="s">
        <v>134</v>
      </c>
      <c r="C55" s="13" t="s">
        <v>135</v>
      </c>
      <c r="D55" s="13" t="s">
        <v>136</v>
      </c>
      <c r="E55" s="13" t="s">
        <v>662</v>
      </c>
      <c r="F55" s="13" t="s">
        <v>94</v>
      </c>
      <c r="G55" s="13" t="s">
        <v>666</v>
      </c>
      <c r="H55" s="13" t="s">
        <v>667</v>
      </c>
      <c r="I55" s="14">
        <v>1</v>
      </c>
      <c r="J55" s="13" t="s">
        <v>17</v>
      </c>
      <c r="K55" s="13" t="s">
        <v>665</v>
      </c>
      <c r="L55" s="13" t="s">
        <v>528</v>
      </c>
      <c r="M55" s="13" t="s">
        <v>668</v>
      </c>
    </row>
    <row r="56" spans="1:13" x14ac:dyDescent="0.3">
      <c r="A56" s="13" t="s">
        <v>18</v>
      </c>
      <c r="B56" s="13" t="s">
        <v>134</v>
      </c>
      <c r="C56" s="13" t="s">
        <v>135</v>
      </c>
      <c r="D56" s="13" t="s">
        <v>136</v>
      </c>
      <c r="E56" s="13" t="s">
        <v>669</v>
      </c>
      <c r="F56" s="13" t="s">
        <v>79</v>
      </c>
      <c r="G56" s="13" t="s">
        <v>670</v>
      </c>
      <c r="H56" s="13" t="s">
        <v>671</v>
      </c>
      <c r="I56" s="14">
        <v>3</v>
      </c>
      <c r="J56" s="13" t="s">
        <v>17</v>
      </c>
      <c r="K56" s="13" t="s">
        <v>672</v>
      </c>
      <c r="L56" s="13" t="s">
        <v>528</v>
      </c>
      <c r="M56" s="13" t="s">
        <v>673</v>
      </c>
    </row>
    <row r="57" spans="1:13" x14ac:dyDescent="0.3">
      <c r="A57" s="13" t="s">
        <v>18</v>
      </c>
      <c r="B57" s="13" t="s">
        <v>134</v>
      </c>
      <c r="C57" s="13" t="s">
        <v>135</v>
      </c>
      <c r="D57" s="13" t="s">
        <v>136</v>
      </c>
      <c r="E57" s="13" t="s">
        <v>674</v>
      </c>
      <c r="F57" s="13" t="s">
        <v>79</v>
      </c>
      <c r="G57" s="13" t="s">
        <v>670</v>
      </c>
      <c r="H57" s="13" t="s">
        <v>671</v>
      </c>
      <c r="I57" s="14">
        <v>4</v>
      </c>
      <c r="J57" s="13" t="s">
        <v>17</v>
      </c>
      <c r="K57" s="13" t="s">
        <v>301</v>
      </c>
      <c r="L57" s="13" t="s">
        <v>528</v>
      </c>
      <c r="M57" s="13" t="s">
        <v>673</v>
      </c>
    </row>
    <row r="58" spans="1:13" x14ac:dyDescent="0.3">
      <c r="A58" s="13" t="s">
        <v>18</v>
      </c>
      <c r="B58" s="13" t="s">
        <v>134</v>
      </c>
      <c r="C58" s="13" t="s">
        <v>135</v>
      </c>
      <c r="D58" s="13" t="s">
        <v>136</v>
      </c>
      <c r="E58" s="13" t="s">
        <v>675</v>
      </c>
      <c r="F58" s="13" t="s">
        <v>94</v>
      </c>
      <c r="G58" s="13" t="s">
        <v>663</v>
      </c>
      <c r="H58" s="13" t="s">
        <v>664</v>
      </c>
      <c r="I58" s="14">
        <v>3</v>
      </c>
      <c r="J58" s="13" t="s">
        <v>17</v>
      </c>
      <c r="K58" s="13" t="s">
        <v>563</v>
      </c>
      <c r="L58" s="13" t="s">
        <v>528</v>
      </c>
      <c r="M58" s="13" t="s">
        <v>609</v>
      </c>
    </row>
    <row r="59" spans="1:13" x14ac:dyDescent="0.3">
      <c r="A59" s="13" t="s">
        <v>18</v>
      </c>
      <c r="B59" s="13" t="s">
        <v>134</v>
      </c>
      <c r="C59" s="13" t="s">
        <v>135</v>
      </c>
      <c r="D59" s="13" t="s">
        <v>136</v>
      </c>
      <c r="E59" s="13" t="s">
        <v>676</v>
      </c>
      <c r="F59" s="13" t="s">
        <v>94</v>
      </c>
      <c r="G59" s="13" t="s">
        <v>677</v>
      </c>
      <c r="H59" s="13" t="s">
        <v>678</v>
      </c>
      <c r="I59" s="14">
        <v>1</v>
      </c>
      <c r="J59" s="13" t="s">
        <v>17</v>
      </c>
      <c r="K59" s="13" t="s">
        <v>221</v>
      </c>
      <c r="L59" s="13" t="s">
        <v>528</v>
      </c>
      <c r="M59" s="13" t="s">
        <v>679</v>
      </c>
    </row>
    <row r="60" spans="1:13" x14ac:dyDescent="0.3">
      <c r="A60" s="13" t="s">
        <v>18</v>
      </c>
      <c r="B60" s="13" t="s">
        <v>134</v>
      </c>
      <c r="C60" s="13" t="s">
        <v>135</v>
      </c>
      <c r="D60" s="13" t="s">
        <v>136</v>
      </c>
      <c r="E60" s="13" t="s">
        <v>680</v>
      </c>
      <c r="F60" s="13" t="s">
        <v>94</v>
      </c>
      <c r="G60" s="13" t="s">
        <v>663</v>
      </c>
      <c r="H60" s="13" t="s">
        <v>664</v>
      </c>
      <c r="I60" s="14">
        <v>4</v>
      </c>
      <c r="J60" s="13" t="s">
        <v>17</v>
      </c>
      <c r="K60" s="13" t="s">
        <v>229</v>
      </c>
      <c r="L60" s="13" t="s">
        <v>528</v>
      </c>
      <c r="M60" s="13" t="s">
        <v>609</v>
      </c>
    </row>
    <row r="61" spans="1:13" x14ac:dyDescent="0.3">
      <c r="A61" s="13" t="s">
        <v>18</v>
      </c>
      <c r="B61" s="13" t="s">
        <v>134</v>
      </c>
      <c r="C61" s="13" t="s">
        <v>135</v>
      </c>
      <c r="D61" s="13" t="s">
        <v>136</v>
      </c>
      <c r="E61" s="13" t="s">
        <v>681</v>
      </c>
      <c r="F61" s="13" t="s">
        <v>94</v>
      </c>
      <c r="G61" s="13" t="s">
        <v>682</v>
      </c>
      <c r="H61" s="13" t="s">
        <v>683</v>
      </c>
      <c r="I61" s="14">
        <v>7</v>
      </c>
      <c r="J61" s="13" t="s">
        <v>17</v>
      </c>
      <c r="K61" s="13" t="s">
        <v>450</v>
      </c>
      <c r="L61" s="13" t="s">
        <v>528</v>
      </c>
      <c r="M61" s="13" t="s">
        <v>684</v>
      </c>
    </row>
    <row r="62" spans="1:13" x14ac:dyDescent="0.3">
      <c r="A62" s="13" t="s">
        <v>18</v>
      </c>
      <c r="B62" s="13" t="s">
        <v>134</v>
      </c>
      <c r="C62" s="13" t="s">
        <v>135</v>
      </c>
      <c r="D62" s="13" t="s">
        <v>136</v>
      </c>
      <c r="E62" s="13" t="s">
        <v>171</v>
      </c>
      <c r="F62" s="13" t="s">
        <v>94</v>
      </c>
      <c r="G62" s="13" t="s">
        <v>663</v>
      </c>
      <c r="H62" s="13" t="s">
        <v>664</v>
      </c>
      <c r="I62" s="14">
        <v>3</v>
      </c>
      <c r="J62" s="13" t="s">
        <v>17</v>
      </c>
      <c r="K62" s="13" t="s">
        <v>174</v>
      </c>
      <c r="L62" s="13" t="s">
        <v>528</v>
      </c>
      <c r="M62" s="13" t="s">
        <v>609</v>
      </c>
    </row>
    <row r="63" spans="1:13" x14ac:dyDescent="0.3">
      <c r="A63" s="13" t="s">
        <v>18</v>
      </c>
      <c r="B63" s="13" t="s">
        <v>134</v>
      </c>
      <c r="C63" s="13" t="s">
        <v>135</v>
      </c>
      <c r="D63" s="13" t="s">
        <v>136</v>
      </c>
      <c r="E63" s="13" t="s">
        <v>171</v>
      </c>
      <c r="F63" s="13" t="s">
        <v>94</v>
      </c>
      <c r="G63" s="13" t="s">
        <v>685</v>
      </c>
      <c r="H63" s="13" t="s">
        <v>686</v>
      </c>
      <c r="I63" s="14">
        <v>1</v>
      </c>
      <c r="J63" s="13" t="s">
        <v>17</v>
      </c>
      <c r="K63" s="13" t="s">
        <v>174</v>
      </c>
      <c r="L63" s="13" t="s">
        <v>528</v>
      </c>
      <c r="M63" s="13" t="s">
        <v>687</v>
      </c>
    </row>
    <row r="64" spans="1:13" x14ac:dyDescent="0.3">
      <c r="A64" s="13" t="s">
        <v>18</v>
      </c>
      <c r="B64" s="13" t="s">
        <v>134</v>
      </c>
      <c r="C64" s="13" t="s">
        <v>135</v>
      </c>
      <c r="D64" s="13" t="s">
        <v>136</v>
      </c>
      <c r="E64" s="13" t="s">
        <v>171</v>
      </c>
      <c r="F64" s="13" t="s">
        <v>94</v>
      </c>
      <c r="G64" s="13" t="s">
        <v>688</v>
      </c>
      <c r="H64" s="13" t="s">
        <v>689</v>
      </c>
      <c r="I64" s="14">
        <v>3</v>
      </c>
      <c r="J64" s="13" t="s">
        <v>17</v>
      </c>
      <c r="K64" s="13" t="s">
        <v>174</v>
      </c>
      <c r="L64" s="13" t="s">
        <v>528</v>
      </c>
      <c r="M64" s="13" t="s">
        <v>559</v>
      </c>
    </row>
    <row r="65" spans="1:13" x14ac:dyDescent="0.3">
      <c r="A65" s="13" t="s">
        <v>14</v>
      </c>
      <c r="B65" s="13" t="s">
        <v>281</v>
      </c>
      <c r="C65" s="13" t="s">
        <v>282</v>
      </c>
      <c r="D65" s="13" t="s">
        <v>283</v>
      </c>
      <c r="E65" s="13" t="s">
        <v>690</v>
      </c>
      <c r="F65" s="13" t="s">
        <v>94</v>
      </c>
      <c r="G65" s="13" t="s">
        <v>691</v>
      </c>
      <c r="H65" s="13" t="s">
        <v>692</v>
      </c>
      <c r="I65" s="14">
        <v>2</v>
      </c>
      <c r="J65" s="13" t="s">
        <v>45</v>
      </c>
      <c r="K65" s="13" t="s">
        <v>169</v>
      </c>
      <c r="L65" s="13" t="s">
        <v>528</v>
      </c>
      <c r="M65" s="13" t="s">
        <v>693</v>
      </c>
    </row>
    <row r="66" spans="1:13" x14ac:dyDescent="0.3">
      <c r="A66" s="13" t="s">
        <v>20</v>
      </c>
      <c r="B66" s="13" t="s">
        <v>134</v>
      </c>
      <c r="C66" s="13" t="s">
        <v>135</v>
      </c>
      <c r="D66" s="13" t="s">
        <v>178</v>
      </c>
      <c r="E66" s="13" t="s">
        <v>694</v>
      </c>
      <c r="F66" s="13" t="s">
        <v>94</v>
      </c>
      <c r="G66" s="13" t="s">
        <v>695</v>
      </c>
      <c r="H66" s="13" t="s">
        <v>696</v>
      </c>
      <c r="I66" s="14">
        <v>5</v>
      </c>
      <c r="J66" s="13" t="s">
        <v>19</v>
      </c>
      <c r="K66" s="13" t="s">
        <v>145</v>
      </c>
      <c r="L66" s="13" t="s">
        <v>528</v>
      </c>
      <c r="M66" s="13" t="s">
        <v>559</v>
      </c>
    </row>
    <row r="67" spans="1:13" x14ac:dyDescent="0.3">
      <c r="A67" s="13" t="s">
        <v>20</v>
      </c>
      <c r="B67" s="13" t="s">
        <v>134</v>
      </c>
      <c r="C67" s="13" t="s">
        <v>135</v>
      </c>
      <c r="D67" s="13" t="s">
        <v>178</v>
      </c>
      <c r="E67" s="13" t="s">
        <v>697</v>
      </c>
      <c r="F67" s="13" t="s">
        <v>94</v>
      </c>
      <c r="G67" s="13" t="s">
        <v>663</v>
      </c>
      <c r="H67" s="13" t="s">
        <v>664</v>
      </c>
      <c r="I67" s="14">
        <v>1</v>
      </c>
      <c r="J67" s="13" t="s">
        <v>19</v>
      </c>
      <c r="K67" s="13" t="s">
        <v>217</v>
      </c>
      <c r="L67" s="13" t="s">
        <v>528</v>
      </c>
      <c r="M67" s="13" t="s">
        <v>609</v>
      </c>
    </row>
    <row r="68" spans="1:13" x14ac:dyDescent="0.3">
      <c r="A68" s="13" t="s">
        <v>20</v>
      </c>
      <c r="B68" s="13" t="s">
        <v>134</v>
      </c>
      <c r="C68" s="13" t="s">
        <v>135</v>
      </c>
      <c r="D68" s="13" t="s">
        <v>178</v>
      </c>
      <c r="E68" s="13" t="s">
        <v>697</v>
      </c>
      <c r="F68" s="13" t="s">
        <v>94</v>
      </c>
      <c r="G68" s="13" t="s">
        <v>698</v>
      </c>
      <c r="H68" s="13" t="s">
        <v>699</v>
      </c>
      <c r="I68" s="14">
        <v>1</v>
      </c>
      <c r="J68" s="13" t="s">
        <v>19</v>
      </c>
      <c r="K68" s="13" t="s">
        <v>217</v>
      </c>
      <c r="L68" s="13" t="s">
        <v>528</v>
      </c>
      <c r="M68" s="13" t="s">
        <v>165</v>
      </c>
    </row>
    <row r="69" spans="1:13" x14ac:dyDescent="0.3">
      <c r="A69" s="13" t="s">
        <v>20</v>
      </c>
      <c r="B69" s="13" t="s">
        <v>134</v>
      </c>
      <c r="C69" s="13" t="s">
        <v>135</v>
      </c>
      <c r="D69" s="13" t="s">
        <v>178</v>
      </c>
      <c r="E69" s="13" t="s">
        <v>192</v>
      </c>
      <c r="F69" s="13" t="s">
        <v>94</v>
      </c>
      <c r="G69" s="13" t="s">
        <v>700</v>
      </c>
      <c r="H69" s="13" t="s">
        <v>701</v>
      </c>
      <c r="I69" s="14">
        <v>1</v>
      </c>
      <c r="J69" s="13" t="s">
        <v>19</v>
      </c>
      <c r="K69" s="13" t="s">
        <v>82</v>
      </c>
      <c r="L69" s="13" t="s">
        <v>528</v>
      </c>
      <c r="M69" s="13" t="s">
        <v>559</v>
      </c>
    </row>
    <row r="70" spans="1:13" x14ac:dyDescent="0.3">
      <c r="A70" s="13" t="s">
        <v>20</v>
      </c>
      <c r="B70" s="13" t="s">
        <v>134</v>
      </c>
      <c r="C70" s="13" t="s">
        <v>135</v>
      </c>
      <c r="D70" s="13" t="s">
        <v>178</v>
      </c>
      <c r="E70" s="13" t="s">
        <v>702</v>
      </c>
      <c r="F70" s="13" t="s">
        <v>79</v>
      </c>
      <c r="G70" s="13" t="s">
        <v>670</v>
      </c>
      <c r="H70" s="13" t="s">
        <v>671</v>
      </c>
      <c r="I70" s="14">
        <v>4</v>
      </c>
      <c r="J70" s="13" t="s">
        <v>19</v>
      </c>
      <c r="K70" s="13" t="s">
        <v>194</v>
      </c>
      <c r="L70" s="13" t="s">
        <v>528</v>
      </c>
      <c r="M70" s="13" t="s">
        <v>673</v>
      </c>
    </row>
    <row r="71" spans="1:13" x14ac:dyDescent="0.3">
      <c r="A71" s="13" t="s">
        <v>20</v>
      </c>
      <c r="B71" s="13" t="s">
        <v>134</v>
      </c>
      <c r="C71" s="13" t="s">
        <v>135</v>
      </c>
      <c r="D71" s="13" t="s">
        <v>178</v>
      </c>
      <c r="E71" s="13" t="s">
        <v>703</v>
      </c>
      <c r="F71" s="13" t="s">
        <v>94</v>
      </c>
      <c r="G71" s="13" t="s">
        <v>663</v>
      </c>
      <c r="H71" s="13" t="s">
        <v>664</v>
      </c>
      <c r="I71" s="14">
        <v>2</v>
      </c>
      <c r="J71" s="13" t="s">
        <v>19</v>
      </c>
      <c r="K71" s="13" t="s">
        <v>414</v>
      </c>
      <c r="L71" s="13" t="s">
        <v>528</v>
      </c>
      <c r="M71" s="13" t="s">
        <v>609</v>
      </c>
    </row>
    <row r="72" spans="1:13" x14ac:dyDescent="0.3">
      <c r="A72" s="13" t="s">
        <v>20</v>
      </c>
      <c r="B72" s="13" t="s">
        <v>134</v>
      </c>
      <c r="C72" s="13" t="s">
        <v>135</v>
      </c>
      <c r="D72" s="13" t="s">
        <v>178</v>
      </c>
      <c r="E72" s="13" t="s">
        <v>704</v>
      </c>
      <c r="F72" s="13" t="s">
        <v>94</v>
      </c>
      <c r="G72" s="13" t="s">
        <v>705</v>
      </c>
      <c r="H72" s="13" t="s">
        <v>706</v>
      </c>
      <c r="I72" s="14">
        <v>1</v>
      </c>
      <c r="J72" s="13" t="s">
        <v>19</v>
      </c>
      <c r="K72" s="13" t="s">
        <v>442</v>
      </c>
      <c r="L72" s="13" t="s">
        <v>528</v>
      </c>
      <c r="M72" s="13" t="s">
        <v>548</v>
      </c>
    </row>
    <row r="73" spans="1:13" x14ac:dyDescent="0.3">
      <c r="A73" s="13" t="s">
        <v>20</v>
      </c>
      <c r="B73" s="13" t="s">
        <v>134</v>
      </c>
      <c r="C73" s="13" t="s">
        <v>135</v>
      </c>
      <c r="D73" s="13" t="s">
        <v>178</v>
      </c>
      <c r="E73" s="13" t="s">
        <v>205</v>
      </c>
      <c r="F73" s="13" t="s">
        <v>94</v>
      </c>
      <c r="G73" s="13" t="s">
        <v>663</v>
      </c>
      <c r="H73" s="13" t="s">
        <v>664</v>
      </c>
      <c r="I73" s="14">
        <v>3</v>
      </c>
      <c r="J73" s="13" t="s">
        <v>19</v>
      </c>
      <c r="K73" s="13" t="s">
        <v>88</v>
      </c>
      <c r="L73" s="13" t="s">
        <v>528</v>
      </c>
      <c r="M73" s="13" t="s">
        <v>609</v>
      </c>
    </row>
    <row r="74" spans="1:13" x14ac:dyDescent="0.3">
      <c r="A74" s="13" t="s">
        <v>20</v>
      </c>
      <c r="B74" s="13" t="s">
        <v>134</v>
      </c>
      <c r="C74" s="13" t="s">
        <v>135</v>
      </c>
      <c r="D74" s="13" t="s">
        <v>178</v>
      </c>
      <c r="E74" s="13" t="s">
        <v>707</v>
      </c>
      <c r="F74" s="13" t="s">
        <v>94</v>
      </c>
      <c r="G74" s="13" t="s">
        <v>708</v>
      </c>
      <c r="H74" s="13" t="s">
        <v>709</v>
      </c>
      <c r="I74" s="14">
        <v>1</v>
      </c>
      <c r="J74" s="13" t="s">
        <v>19</v>
      </c>
      <c r="K74" s="13" t="s">
        <v>88</v>
      </c>
      <c r="L74" s="13" t="s">
        <v>528</v>
      </c>
      <c r="M74" s="13" t="s">
        <v>230</v>
      </c>
    </row>
    <row r="75" spans="1:13" x14ac:dyDescent="0.3">
      <c r="A75" s="13" t="s">
        <v>20</v>
      </c>
      <c r="B75" s="13" t="s">
        <v>134</v>
      </c>
      <c r="C75" s="13" t="s">
        <v>135</v>
      </c>
      <c r="D75" s="13" t="s">
        <v>178</v>
      </c>
      <c r="E75" s="13" t="s">
        <v>710</v>
      </c>
      <c r="F75" s="13" t="s">
        <v>94</v>
      </c>
      <c r="G75" s="13" t="s">
        <v>711</v>
      </c>
      <c r="H75" s="13" t="s">
        <v>712</v>
      </c>
      <c r="I75" s="14">
        <v>2</v>
      </c>
      <c r="J75" s="13" t="s">
        <v>19</v>
      </c>
      <c r="K75" s="13" t="s">
        <v>713</v>
      </c>
      <c r="L75" s="13" t="s">
        <v>528</v>
      </c>
      <c r="M75" s="13" t="s">
        <v>714</v>
      </c>
    </row>
    <row r="76" spans="1:13" x14ac:dyDescent="0.3">
      <c r="A76" s="13" t="s">
        <v>60</v>
      </c>
      <c r="B76" s="13" t="s">
        <v>715</v>
      </c>
      <c r="C76" s="13" t="s">
        <v>135</v>
      </c>
      <c r="D76" s="13" t="s">
        <v>716</v>
      </c>
      <c r="E76" s="13" t="s">
        <v>717</v>
      </c>
      <c r="F76" s="13" t="s">
        <v>79</v>
      </c>
      <c r="G76" s="13" t="s">
        <v>670</v>
      </c>
      <c r="H76" s="13" t="s">
        <v>671</v>
      </c>
      <c r="I76" s="14">
        <v>4</v>
      </c>
      <c r="J76" s="13" t="s">
        <v>59</v>
      </c>
      <c r="K76" s="13" t="s">
        <v>194</v>
      </c>
      <c r="L76" s="13" t="s">
        <v>528</v>
      </c>
      <c r="M76" s="13" t="s">
        <v>673</v>
      </c>
    </row>
    <row r="77" spans="1:13" x14ac:dyDescent="0.3">
      <c r="A77" s="13" t="s">
        <v>44</v>
      </c>
      <c r="B77" s="13" t="s">
        <v>207</v>
      </c>
      <c r="C77" s="13" t="s">
        <v>135</v>
      </c>
      <c r="D77" s="13" t="s">
        <v>208</v>
      </c>
      <c r="E77" s="13" t="s">
        <v>718</v>
      </c>
      <c r="F77" s="13" t="s">
        <v>79</v>
      </c>
      <c r="G77" s="13" t="s">
        <v>670</v>
      </c>
      <c r="H77" s="13" t="s">
        <v>671</v>
      </c>
      <c r="I77" s="14">
        <v>4</v>
      </c>
      <c r="J77" s="13" t="s">
        <v>43</v>
      </c>
      <c r="K77" s="13" t="s">
        <v>194</v>
      </c>
      <c r="L77" s="13" t="s">
        <v>528</v>
      </c>
      <c r="M77" s="13" t="s">
        <v>673</v>
      </c>
    </row>
    <row r="78" spans="1:13" x14ac:dyDescent="0.3">
      <c r="A78" s="13" t="s">
        <v>22</v>
      </c>
      <c r="B78" s="13" t="s">
        <v>134</v>
      </c>
      <c r="C78" s="13" t="s">
        <v>135</v>
      </c>
      <c r="D78" s="13" t="s">
        <v>212</v>
      </c>
      <c r="E78" s="13" t="s">
        <v>719</v>
      </c>
      <c r="F78" s="13" t="s">
        <v>79</v>
      </c>
      <c r="G78" s="13" t="s">
        <v>670</v>
      </c>
      <c r="H78" s="13" t="s">
        <v>671</v>
      </c>
      <c r="I78" s="14">
        <v>4</v>
      </c>
      <c r="J78" s="13" t="s">
        <v>21</v>
      </c>
      <c r="K78" s="13" t="s">
        <v>194</v>
      </c>
      <c r="L78" s="13" t="s">
        <v>528</v>
      </c>
      <c r="M78" s="13" t="s">
        <v>673</v>
      </c>
    </row>
    <row r="79" spans="1:13" x14ac:dyDescent="0.3">
      <c r="A79" s="13" t="s">
        <v>22</v>
      </c>
      <c r="B79" s="13" t="s">
        <v>134</v>
      </c>
      <c r="C79" s="13" t="s">
        <v>135</v>
      </c>
      <c r="D79" s="13" t="s">
        <v>212</v>
      </c>
      <c r="E79" s="13" t="s">
        <v>218</v>
      </c>
      <c r="F79" s="13" t="s">
        <v>94</v>
      </c>
      <c r="G79" s="13" t="s">
        <v>677</v>
      </c>
      <c r="H79" s="13" t="s">
        <v>678</v>
      </c>
      <c r="I79" s="14">
        <v>1</v>
      </c>
      <c r="J79" s="13" t="s">
        <v>21</v>
      </c>
      <c r="K79" s="13" t="s">
        <v>221</v>
      </c>
      <c r="L79" s="13" t="s">
        <v>528</v>
      </c>
      <c r="M79" s="13" t="s">
        <v>679</v>
      </c>
    </row>
    <row r="80" spans="1:13" x14ac:dyDescent="0.3">
      <c r="A80" s="13" t="s">
        <v>22</v>
      </c>
      <c r="B80" s="13" t="s">
        <v>134</v>
      </c>
      <c r="C80" s="13" t="s">
        <v>135</v>
      </c>
      <c r="D80" s="13" t="s">
        <v>212</v>
      </c>
      <c r="E80" s="13" t="s">
        <v>231</v>
      </c>
      <c r="F80" s="13" t="s">
        <v>94</v>
      </c>
      <c r="G80" s="13" t="s">
        <v>663</v>
      </c>
      <c r="H80" s="13" t="s">
        <v>664</v>
      </c>
      <c r="I80" s="14">
        <v>4</v>
      </c>
      <c r="J80" s="13" t="s">
        <v>21</v>
      </c>
      <c r="K80" s="13" t="s">
        <v>152</v>
      </c>
      <c r="L80" s="13" t="s">
        <v>528</v>
      </c>
      <c r="M80" s="13" t="s">
        <v>609</v>
      </c>
    </row>
    <row r="81" spans="1:13" x14ac:dyDescent="0.3">
      <c r="A81" s="13" t="s">
        <v>22</v>
      </c>
      <c r="B81" s="13" t="s">
        <v>134</v>
      </c>
      <c r="C81" s="13" t="s">
        <v>135</v>
      </c>
      <c r="D81" s="13" t="s">
        <v>212</v>
      </c>
      <c r="E81" s="13" t="s">
        <v>231</v>
      </c>
      <c r="F81" s="13" t="s">
        <v>94</v>
      </c>
      <c r="G81" s="13" t="s">
        <v>695</v>
      </c>
      <c r="H81" s="13" t="s">
        <v>696</v>
      </c>
      <c r="I81" s="14">
        <v>3</v>
      </c>
      <c r="J81" s="13" t="s">
        <v>21</v>
      </c>
      <c r="K81" s="13" t="s">
        <v>152</v>
      </c>
      <c r="L81" s="13" t="s">
        <v>528</v>
      </c>
      <c r="M81" s="13" t="s">
        <v>559</v>
      </c>
    </row>
    <row r="82" spans="1:13" x14ac:dyDescent="0.3">
      <c r="A82" s="13" t="s">
        <v>22</v>
      </c>
      <c r="B82" s="13" t="s">
        <v>134</v>
      </c>
      <c r="C82" s="13" t="s">
        <v>135</v>
      </c>
      <c r="D82" s="13" t="s">
        <v>212</v>
      </c>
      <c r="E82" s="13" t="s">
        <v>237</v>
      </c>
      <c r="F82" s="13" t="s">
        <v>94</v>
      </c>
      <c r="G82" s="13" t="s">
        <v>720</v>
      </c>
      <c r="H82" s="13" t="s">
        <v>721</v>
      </c>
      <c r="I82" s="14">
        <v>2</v>
      </c>
      <c r="J82" s="13" t="s">
        <v>21</v>
      </c>
      <c r="K82" s="13" t="s">
        <v>97</v>
      </c>
      <c r="L82" s="13" t="s">
        <v>528</v>
      </c>
      <c r="M82" s="13" t="s">
        <v>651</v>
      </c>
    </row>
    <row r="83" spans="1:13" x14ac:dyDescent="0.3">
      <c r="A83" s="13" t="s">
        <v>22</v>
      </c>
      <c r="B83" s="13" t="s">
        <v>134</v>
      </c>
      <c r="C83" s="13" t="s">
        <v>135</v>
      </c>
      <c r="D83" s="13" t="s">
        <v>212</v>
      </c>
      <c r="E83" s="13" t="s">
        <v>239</v>
      </c>
      <c r="F83" s="13" t="s">
        <v>94</v>
      </c>
      <c r="G83" s="13" t="s">
        <v>722</v>
      </c>
      <c r="H83" s="13" t="s">
        <v>683</v>
      </c>
      <c r="I83" s="14">
        <v>5</v>
      </c>
      <c r="J83" s="13" t="s">
        <v>21</v>
      </c>
      <c r="K83" s="13" t="s">
        <v>169</v>
      </c>
      <c r="L83" s="13" t="s">
        <v>528</v>
      </c>
      <c r="M83" s="13" t="s">
        <v>684</v>
      </c>
    </row>
    <row r="84" spans="1:13" x14ac:dyDescent="0.3">
      <c r="A84" s="13" t="s">
        <v>16</v>
      </c>
      <c r="B84" s="13" t="s">
        <v>244</v>
      </c>
      <c r="C84" s="13" t="s">
        <v>135</v>
      </c>
      <c r="D84" s="13" t="s">
        <v>245</v>
      </c>
      <c r="E84" s="13" t="s">
        <v>723</v>
      </c>
      <c r="F84" s="13" t="s">
        <v>94</v>
      </c>
      <c r="G84" s="13" t="s">
        <v>724</v>
      </c>
      <c r="H84" s="13" t="s">
        <v>725</v>
      </c>
      <c r="I84" s="14">
        <v>1</v>
      </c>
      <c r="J84" s="13" t="s">
        <v>15</v>
      </c>
      <c r="K84" s="13" t="s">
        <v>287</v>
      </c>
      <c r="L84" s="13" t="s">
        <v>528</v>
      </c>
      <c r="M84" s="13" t="s">
        <v>165</v>
      </c>
    </row>
    <row r="85" spans="1:13" x14ac:dyDescent="0.3">
      <c r="A85" s="13" t="s">
        <v>16</v>
      </c>
      <c r="B85" s="13" t="s">
        <v>244</v>
      </c>
      <c r="C85" s="13" t="s">
        <v>135</v>
      </c>
      <c r="D85" s="13" t="s">
        <v>245</v>
      </c>
      <c r="E85" s="13" t="s">
        <v>723</v>
      </c>
      <c r="F85" s="13" t="s">
        <v>94</v>
      </c>
      <c r="G85" s="13" t="s">
        <v>726</v>
      </c>
      <c r="H85" s="13" t="s">
        <v>727</v>
      </c>
      <c r="I85" s="14">
        <v>4</v>
      </c>
      <c r="J85" s="13" t="s">
        <v>15</v>
      </c>
      <c r="K85" s="13" t="s">
        <v>287</v>
      </c>
      <c r="L85" s="13" t="s">
        <v>528</v>
      </c>
      <c r="M85" s="13" t="s">
        <v>651</v>
      </c>
    </row>
    <row r="86" spans="1:13" x14ac:dyDescent="0.3">
      <c r="A86" s="13" t="s">
        <v>16</v>
      </c>
      <c r="B86" s="13" t="s">
        <v>244</v>
      </c>
      <c r="C86" s="13" t="s">
        <v>135</v>
      </c>
      <c r="D86" s="13" t="s">
        <v>245</v>
      </c>
      <c r="E86" s="13" t="s">
        <v>246</v>
      </c>
      <c r="F86" s="13" t="s">
        <v>94</v>
      </c>
      <c r="G86" s="13" t="s">
        <v>695</v>
      </c>
      <c r="H86" s="13" t="s">
        <v>696</v>
      </c>
      <c r="I86" s="14">
        <v>5</v>
      </c>
      <c r="J86" s="13" t="s">
        <v>15</v>
      </c>
      <c r="K86" s="13" t="s">
        <v>145</v>
      </c>
      <c r="L86" s="13" t="s">
        <v>528</v>
      </c>
      <c r="M86" s="13" t="s">
        <v>559</v>
      </c>
    </row>
    <row r="87" spans="1:13" x14ac:dyDescent="0.3">
      <c r="A87" s="13" t="s">
        <v>16</v>
      </c>
      <c r="B87" s="13" t="s">
        <v>244</v>
      </c>
      <c r="C87" s="13" t="s">
        <v>135</v>
      </c>
      <c r="D87" s="13" t="s">
        <v>245</v>
      </c>
      <c r="E87" s="13" t="s">
        <v>247</v>
      </c>
      <c r="F87" s="13" t="s">
        <v>94</v>
      </c>
      <c r="G87" s="13" t="s">
        <v>695</v>
      </c>
      <c r="H87" s="13" t="s">
        <v>696</v>
      </c>
      <c r="I87" s="14">
        <v>4</v>
      </c>
      <c r="J87" s="13" t="s">
        <v>15</v>
      </c>
      <c r="K87" s="13" t="s">
        <v>145</v>
      </c>
      <c r="L87" s="13" t="s">
        <v>528</v>
      </c>
      <c r="M87" s="13" t="s">
        <v>559</v>
      </c>
    </row>
    <row r="88" spans="1:13" x14ac:dyDescent="0.3">
      <c r="A88" s="13" t="s">
        <v>16</v>
      </c>
      <c r="B88" s="13" t="s">
        <v>244</v>
      </c>
      <c r="C88" s="13" t="s">
        <v>135</v>
      </c>
      <c r="D88" s="13" t="s">
        <v>245</v>
      </c>
      <c r="E88" s="13" t="s">
        <v>249</v>
      </c>
      <c r="F88" s="13" t="s">
        <v>94</v>
      </c>
      <c r="G88" s="13" t="s">
        <v>698</v>
      </c>
      <c r="H88" s="13" t="s">
        <v>699</v>
      </c>
      <c r="I88" s="14">
        <v>2</v>
      </c>
      <c r="J88" s="13" t="s">
        <v>15</v>
      </c>
      <c r="K88" s="13" t="s">
        <v>189</v>
      </c>
      <c r="L88" s="13" t="s">
        <v>528</v>
      </c>
      <c r="M88" s="13" t="s">
        <v>165</v>
      </c>
    </row>
    <row r="89" spans="1:13" x14ac:dyDescent="0.3">
      <c r="A89" s="13" t="s">
        <v>16</v>
      </c>
      <c r="B89" s="13" t="s">
        <v>244</v>
      </c>
      <c r="C89" s="13" t="s">
        <v>135</v>
      </c>
      <c r="D89" s="13" t="s">
        <v>245</v>
      </c>
      <c r="E89" s="13" t="s">
        <v>249</v>
      </c>
      <c r="F89" s="13" t="s">
        <v>94</v>
      </c>
      <c r="G89" s="13" t="s">
        <v>728</v>
      </c>
      <c r="H89" s="13" t="s">
        <v>729</v>
      </c>
      <c r="I89" s="14">
        <v>1</v>
      </c>
      <c r="J89" s="13" t="s">
        <v>15</v>
      </c>
      <c r="K89" s="13" t="s">
        <v>189</v>
      </c>
      <c r="L89" s="13" t="s">
        <v>528</v>
      </c>
      <c r="M89" s="13" t="s">
        <v>730</v>
      </c>
    </row>
    <row r="90" spans="1:13" x14ac:dyDescent="0.3">
      <c r="A90" s="13" t="s">
        <v>16</v>
      </c>
      <c r="B90" s="13" t="s">
        <v>244</v>
      </c>
      <c r="C90" s="13" t="s">
        <v>135</v>
      </c>
      <c r="D90" s="13" t="s">
        <v>245</v>
      </c>
      <c r="E90" s="13" t="s">
        <v>252</v>
      </c>
      <c r="F90" s="13" t="s">
        <v>94</v>
      </c>
      <c r="G90" s="13" t="s">
        <v>663</v>
      </c>
      <c r="H90" s="13" t="s">
        <v>664</v>
      </c>
      <c r="I90" s="14">
        <v>3</v>
      </c>
      <c r="J90" s="13" t="s">
        <v>15</v>
      </c>
      <c r="K90" s="13" t="s">
        <v>255</v>
      </c>
      <c r="L90" s="13" t="s">
        <v>528</v>
      </c>
      <c r="M90" s="13" t="s">
        <v>609</v>
      </c>
    </row>
    <row r="91" spans="1:13" x14ac:dyDescent="0.3">
      <c r="A91" s="13" t="s">
        <v>16</v>
      </c>
      <c r="B91" s="13" t="s">
        <v>244</v>
      </c>
      <c r="C91" s="13" t="s">
        <v>135</v>
      </c>
      <c r="D91" s="13" t="s">
        <v>245</v>
      </c>
      <c r="E91" s="13" t="s">
        <v>731</v>
      </c>
      <c r="F91" s="13" t="s">
        <v>94</v>
      </c>
      <c r="G91" s="13" t="s">
        <v>732</v>
      </c>
      <c r="H91" s="13" t="s">
        <v>733</v>
      </c>
      <c r="I91" s="14">
        <v>1</v>
      </c>
      <c r="J91" s="13" t="s">
        <v>15</v>
      </c>
      <c r="K91" s="13" t="s">
        <v>563</v>
      </c>
      <c r="L91" s="13" t="s">
        <v>528</v>
      </c>
      <c r="M91" s="13" t="s">
        <v>651</v>
      </c>
    </row>
    <row r="92" spans="1:13" x14ac:dyDescent="0.3">
      <c r="A92" s="13" t="s">
        <v>16</v>
      </c>
      <c r="B92" s="13" t="s">
        <v>244</v>
      </c>
      <c r="C92" s="13" t="s">
        <v>135</v>
      </c>
      <c r="D92" s="13" t="s">
        <v>245</v>
      </c>
      <c r="E92" s="13" t="s">
        <v>734</v>
      </c>
      <c r="F92" s="13" t="s">
        <v>79</v>
      </c>
      <c r="G92" s="13" t="s">
        <v>670</v>
      </c>
      <c r="H92" s="13" t="s">
        <v>671</v>
      </c>
      <c r="I92" s="14">
        <v>4</v>
      </c>
      <c r="J92" s="13" t="s">
        <v>15</v>
      </c>
      <c r="K92" s="13" t="s">
        <v>194</v>
      </c>
      <c r="L92" s="13" t="s">
        <v>528</v>
      </c>
      <c r="M92" s="13" t="s">
        <v>673</v>
      </c>
    </row>
    <row r="93" spans="1:13" x14ac:dyDescent="0.3">
      <c r="A93" s="13" t="s">
        <v>16</v>
      </c>
      <c r="B93" s="13" t="s">
        <v>244</v>
      </c>
      <c r="C93" s="13" t="s">
        <v>135</v>
      </c>
      <c r="D93" s="13" t="s">
        <v>245</v>
      </c>
      <c r="E93" s="13" t="s">
        <v>258</v>
      </c>
      <c r="F93" s="13" t="s">
        <v>94</v>
      </c>
      <c r="G93" s="13" t="s">
        <v>735</v>
      </c>
      <c r="H93" s="13" t="s">
        <v>736</v>
      </c>
      <c r="I93" s="14">
        <v>1</v>
      </c>
      <c r="J93" s="13" t="s">
        <v>15</v>
      </c>
      <c r="K93" s="13" t="s">
        <v>261</v>
      </c>
      <c r="L93" s="13" t="s">
        <v>528</v>
      </c>
      <c r="M93" s="13" t="s">
        <v>265</v>
      </c>
    </row>
    <row r="94" spans="1:13" x14ac:dyDescent="0.3">
      <c r="A94" s="13" t="s">
        <v>16</v>
      </c>
      <c r="B94" s="13" t="s">
        <v>244</v>
      </c>
      <c r="C94" s="13" t="s">
        <v>135</v>
      </c>
      <c r="D94" s="13" t="s">
        <v>245</v>
      </c>
      <c r="E94" s="13" t="s">
        <v>737</v>
      </c>
      <c r="F94" s="13" t="s">
        <v>94</v>
      </c>
      <c r="G94" s="13" t="s">
        <v>663</v>
      </c>
      <c r="H94" s="13" t="s">
        <v>664</v>
      </c>
      <c r="I94" s="14">
        <v>2</v>
      </c>
      <c r="J94" s="13" t="s">
        <v>15</v>
      </c>
      <c r="K94" s="13" t="s">
        <v>221</v>
      </c>
      <c r="L94" s="13" t="s">
        <v>528</v>
      </c>
      <c r="M94" s="13" t="s">
        <v>609</v>
      </c>
    </row>
    <row r="95" spans="1:13" x14ac:dyDescent="0.3">
      <c r="A95" s="13" t="s">
        <v>16</v>
      </c>
      <c r="B95" s="13" t="s">
        <v>244</v>
      </c>
      <c r="C95" s="13" t="s">
        <v>135</v>
      </c>
      <c r="D95" s="13" t="s">
        <v>245</v>
      </c>
      <c r="E95" s="13" t="s">
        <v>738</v>
      </c>
      <c r="F95" s="13" t="s">
        <v>94</v>
      </c>
      <c r="G95" s="13" t="s">
        <v>670</v>
      </c>
      <c r="H95" s="13" t="s">
        <v>671</v>
      </c>
      <c r="I95" s="14">
        <v>3</v>
      </c>
      <c r="J95" s="13" t="s">
        <v>15</v>
      </c>
      <c r="K95" s="13" t="s">
        <v>552</v>
      </c>
      <c r="L95" s="13" t="s">
        <v>528</v>
      </c>
      <c r="M95" s="13" t="s">
        <v>673</v>
      </c>
    </row>
    <row r="96" spans="1:13" x14ac:dyDescent="0.3">
      <c r="A96" s="13" t="s">
        <v>16</v>
      </c>
      <c r="B96" s="13" t="s">
        <v>244</v>
      </c>
      <c r="C96" s="13" t="s">
        <v>135</v>
      </c>
      <c r="D96" s="13" t="s">
        <v>245</v>
      </c>
      <c r="E96" s="13" t="s">
        <v>738</v>
      </c>
      <c r="F96" s="13" t="s">
        <v>94</v>
      </c>
      <c r="G96" s="13" t="s">
        <v>663</v>
      </c>
      <c r="H96" s="13" t="s">
        <v>664</v>
      </c>
      <c r="I96" s="14">
        <v>4</v>
      </c>
      <c r="J96" s="13" t="s">
        <v>15</v>
      </c>
      <c r="K96" s="13" t="s">
        <v>552</v>
      </c>
      <c r="L96" s="13" t="s">
        <v>528</v>
      </c>
      <c r="M96" s="13" t="s">
        <v>609</v>
      </c>
    </row>
    <row r="97" spans="1:13" x14ac:dyDescent="0.3">
      <c r="A97" s="13" t="s">
        <v>16</v>
      </c>
      <c r="B97" s="13" t="s">
        <v>244</v>
      </c>
      <c r="C97" s="13" t="s">
        <v>135</v>
      </c>
      <c r="D97" s="13" t="s">
        <v>245</v>
      </c>
      <c r="E97" s="13" t="s">
        <v>739</v>
      </c>
      <c r="F97" s="13" t="s">
        <v>94</v>
      </c>
      <c r="G97" s="13" t="s">
        <v>740</v>
      </c>
      <c r="H97" s="13" t="s">
        <v>741</v>
      </c>
      <c r="I97" s="14">
        <v>1</v>
      </c>
      <c r="J97" s="13" t="s">
        <v>15</v>
      </c>
      <c r="K97" s="13" t="s">
        <v>742</v>
      </c>
      <c r="L97" s="13" t="s">
        <v>528</v>
      </c>
      <c r="M97" s="13" t="s">
        <v>165</v>
      </c>
    </row>
    <row r="98" spans="1:13" x14ac:dyDescent="0.3">
      <c r="A98" s="13" t="s">
        <v>16</v>
      </c>
      <c r="B98" s="13" t="s">
        <v>244</v>
      </c>
      <c r="C98" s="13" t="s">
        <v>135</v>
      </c>
      <c r="D98" s="13" t="s">
        <v>245</v>
      </c>
      <c r="E98" s="13" t="s">
        <v>266</v>
      </c>
      <c r="F98" s="13" t="s">
        <v>94</v>
      </c>
      <c r="G98" s="13" t="s">
        <v>743</v>
      </c>
      <c r="H98" s="13" t="s">
        <v>744</v>
      </c>
      <c r="I98" s="14">
        <v>8</v>
      </c>
      <c r="J98" s="13" t="s">
        <v>15</v>
      </c>
      <c r="K98" s="13" t="s">
        <v>199</v>
      </c>
      <c r="L98" s="13" t="s">
        <v>528</v>
      </c>
      <c r="M98" s="13" t="s">
        <v>651</v>
      </c>
    </row>
    <row r="99" spans="1:13" x14ac:dyDescent="0.3">
      <c r="A99" s="13" t="s">
        <v>16</v>
      </c>
      <c r="B99" s="13" t="s">
        <v>244</v>
      </c>
      <c r="C99" s="13" t="s">
        <v>135</v>
      </c>
      <c r="D99" s="13" t="s">
        <v>245</v>
      </c>
      <c r="E99" s="13" t="s">
        <v>266</v>
      </c>
      <c r="F99" s="13" t="s">
        <v>94</v>
      </c>
      <c r="G99" s="13" t="s">
        <v>745</v>
      </c>
      <c r="H99" s="13" t="s">
        <v>744</v>
      </c>
      <c r="I99" s="14">
        <v>5</v>
      </c>
      <c r="J99" s="13" t="s">
        <v>15</v>
      </c>
      <c r="K99" s="13" t="s">
        <v>199</v>
      </c>
      <c r="L99" s="13" t="s">
        <v>528</v>
      </c>
      <c r="M99" s="13" t="s">
        <v>651</v>
      </c>
    </row>
    <row r="100" spans="1:13" x14ac:dyDescent="0.3">
      <c r="A100" s="13" t="s">
        <v>16</v>
      </c>
      <c r="B100" s="13" t="s">
        <v>244</v>
      </c>
      <c r="C100" s="13" t="s">
        <v>135</v>
      </c>
      <c r="D100" s="13" t="s">
        <v>245</v>
      </c>
      <c r="E100" s="13" t="s">
        <v>746</v>
      </c>
      <c r="F100" s="13" t="s">
        <v>94</v>
      </c>
      <c r="G100" s="13" t="s">
        <v>747</v>
      </c>
      <c r="H100" s="13" t="s">
        <v>748</v>
      </c>
      <c r="I100" s="14">
        <v>1</v>
      </c>
      <c r="J100" s="13" t="s">
        <v>15</v>
      </c>
      <c r="K100" s="13" t="s">
        <v>156</v>
      </c>
      <c r="L100" s="13" t="s">
        <v>528</v>
      </c>
      <c r="M100" s="13" t="s">
        <v>165</v>
      </c>
    </row>
    <row r="101" spans="1:13" x14ac:dyDescent="0.3">
      <c r="A101" s="13" t="s">
        <v>16</v>
      </c>
      <c r="B101" s="13" t="s">
        <v>244</v>
      </c>
      <c r="C101" s="13" t="s">
        <v>135</v>
      </c>
      <c r="D101" s="13" t="s">
        <v>245</v>
      </c>
      <c r="E101" s="13" t="s">
        <v>749</v>
      </c>
      <c r="F101" s="13" t="s">
        <v>94</v>
      </c>
      <c r="G101" s="13" t="s">
        <v>663</v>
      </c>
      <c r="H101" s="13" t="s">
        <v>664</v>
      </c>
      <c r="I101" s="14">
        <v>4</v>
      </c>
      <c r="J101" s="13" t="s">
        <v>15</v>
      </c>
      <c r="K101" s="13" t="s">
        <v>450</v>
      </c>
      <c r="L101" s="13" t="s">
        <v>528</v>
      </c>
      <c r="M101" s="13" t="s">
        <v>609</v>
      </c>
    </row>
    <row r="102" spans="1:13" x14ac:dyDescent="0.3">
      <c r="A102" s="13" t="s">
        <v>16</v>
      </c>
      <c r="B102" s="13" t="s">
        <v>244</v>
      </c>
      <c r="C102" s="13" t="s">
        <v>135</v>
      </c>
      <c r="D102" s="13" t="s">
        <v>245</v>
      </c>
      <c r="E102" s="13" t="s">
        <v>270</v>
      </c>
      <c r="F102" s="13" t="s">
        <v>94</v>
      </c>
      <c r="G102" s="13" t="s">
        <v>663</v>
      </c>
      <c r="H102" s="13" t="s">
        <v>664</v>
      </c>
      <c r="I102" s="14">
        <v>5</v>
      </c>
      <c r="J102" s="13" t="s">
        <v>15</v>
      </c>
      <c r="K102" s="13" t="s">
        <v>88</v>
      </c>
      <c r="L102" s="13" t="s">
        <v>528</v>
      </c>
      <c r="M102" s="13" t="s">
        <v>609</v>
      </c>
    </row>
    <row r="103" spans="1:13" x14ac:dyDescent="0.3">
      <c r="A103" s="13" t="s">
        <v>16</v>
      </c>
      <c r="B103" s="13" t="s">
        <v>244</v>
      </c>
      <c r="C103" s="13" t="s">
        <v>135</v>
      </c>
      <c r="D103" s="13" t="s">
        <v>245</v>
      </c>
      <c r="E103" s="13" t="s">
        <v>750</v>
      </c>
      <c r="F103" s="13" t="s">
        <v>94</v>
      </c>
      <c r="G103" s="13" t="s">
        <v>663</v>
      </c>
      <c r="H103" s="13" t="s">
        <v>664</v>
      </c>
      <c r="I103" s="14">
        <v>4</v>
      </c>
      <c r="J103" s="13" t="s">
        <v>15</v>
      </c>
      <c r="K103" s="13" t="s">
        <v>169</v>
      </c>
      <c r="L103" s="13" t="s">
        <v>528</v>
      </c>
      <c r="M103" s="13" t="s">
        <v>609</v>
      </c>
    </row>
    <row r="104" spans="1:13" x14ac:dyDescent="0.3">
      <c r="A104" s="13" t="s">
        <v>14</v>
      </c>
      <c r="B104" s="13" t="s">
        <v>281</v>
      </c>
      <c r="C104" s="13" t="s">
        <v>282</v>
      </c>
      <c r="D104" s="13" t="s">
        <v>283</v>
      </c>
      <c r="E104" s="13" t="s">
        <v>284</v>
      </c>
      <c r="F104" s="13" t="s">
        <v>94</v>
      </c>
      <c r="G104" s="13" t="s">
        <v>751</v>
      </c>
      <c r="H104" s="13" t="s">
        <v>752</v>
      </c>
      <c r="I104" s="14">
        <v>5</v>
      </c>
      <c r="J104" s="13" t="s">
        <v>13</v>
      </c>
      <c r="K104" s="13" t="s">
        <v>287</v>
      </c>
      <c r="L104" s="13" t="s">
        <v>528</v>
      </c>
      <c r="M104" s="13" t="s">
        <v>234</v>
      </c>
    </row>
    <row r="105" spans="1:13" x14ac:dyDescent="0.3">
      <c r="A105" s="13" t="s">
        <v>14</v>
      </c>
      <c r="B105" s="13" t="s">
        <v>281</v>
      </c>
      <c r="C105" s="13" t="s">
        <v>282</v>
      </c>
      <c r="D105" s="13" t="s">
        <v>283</v>
      </c>
      <c r="E105" s="13" t="s">
        <v>753</v>
      </c>
      <c r="F105" s="13" t="s">
        <v>94</v>
      </c>
      <c r="G105" s="13" t="s">
        <v>754</v>
      </c>
      <c r="H105" s="13" t="s">
        <v>755</v>
      </c>
      <c r="I105" s="14">
        <v>5</v>
      </c>
      <c r="J105" s="13" t="s">
        <v>13</v>
      </c>
      <c r="K105" s="13" t="s">
        <v>301</v>
      </c>
      <c r="L105" s="13" t="s">
        <v>528</v>
      </c>
      <c r="M105" s="13" t="s">
        <v>668</v>
      </c>
    </row>
    <row r="106" spans="1:13" x14ac:dyDescent="0.3">
      <c r="A106" s="13" t="s">
        <v>14</v>
      </c>
      <c r="B106" s="13" t="s">
        <v>281</v>
      </c>
      <c r="C106" s="13" t="s">
        <v>282</v>
      </c>
      <c r="D106" s="13" t="s">
        <v>283</v>
      </c>
      <c r="E106" s="13" t="s">
        <v>298</v>
      </c>
      <c r="F106" s="13" t="s">
        <v>79</v>
      </c>
      <c r="G106" s="13" t="s">
        <v>756</v>
      </c>
      <c r="H106" s="13" t="s">
        <v>757</v>
      </c>
      <c r="I106" s="14">
        <v>1</v>
      </c>
      <c r="J106" s="13" t="s">
        <v>13</v>
      </c>
      <c r="K106" s="13" t="s">
        <v>301</v>
      </c>
      <c r="L106" s="13" t="s">
        <v>528</v>
      </c>
      <c r="M106" s="13" t="s">
        <v>305</v>
      </c>
    </row>
    <row r="107" spans="1:13" x14ac:dyDescent="0.3">
      <c r="A107" s="13" t="s">
        <v>14</v>
      </c>
      <c r="B107" s="13" t="s">
        <v>281</v>
      </c>
      <c r="C107" s="13" t="s">
        <v>282</v>
      </c>
      <c r="D107" s="13" t="s">
        <v>283</v>
      </c>
      <c r="E107" s="13" t="s">
        <v>310</v>
      </c>
      <c r="F107" s="13" t="s">
        <v>79</v>
      </c>
      <c r="G107" s="13" t="s">
        <v>758</v>
      </c>
      <c r="H107" s="13" t="s">
        <v>759</v>
      </c>
      <c r="I107" s="14">
        <v>2</v>
      </c>
      <c r="J107" s="13" t="s">
        <v>13</v>
      </c>
      <c r="K107" s="13" t="s">
        <v>301</v>
      </c>
      <c r="L107" s="13" t="s">
        <v>528</v>
      </c>
      <c r="M107" s="13" t="s">
        <v>760</v>
      </c>
    </row>
    <row r="108" spans="1:13" x14ac:dyDescent="0.3">
      <c r="A108" s="13" t="s">
        <v>14</v>
      </c>
      <c r="B108" s="13" t="s">
        <v>281</v>
      </c>
      <c r="C108" s="13" t="s">
        <v>282</v>
      </c>
      <c r="D108" s="13" t="s">
        <v>283</v>
      </c>
      <c r="E108" s="13" t="s">
        <v>761</v>
      </c>
      <c r="F108" s="13" t="s">
        <v>79</v>
      </c>
      <c r="G108" s="13" t="s">
        <v>762</v>
      </c>
      <c r="H108" s="13" t="s">
        <v>763</v>
      </c>
      <c r="I108" s="14">
        <v>2</v>
      </c>
      <c r="J108" s="13" t="s">
        <v>13</v>
      </c>
      <c r="K108" s="13" t="s">
        <v>217</v>
      </c>
      <c r="L108" s="13" t="s">
        <v>528</v>
      </c>
      <c r="M108" s="13" t="s">
        <v>582</v>
      </c>
    </row>
    <row r="109" spans="1:13" x14ac:dyDescent="0.3">
      <c r="A109" s="13" t="s">
        <v>14</v>
      </c>
      <c r="B109" s="13" t="s">
        <v>281</v>
      </c>
      <c r="C109" s="13" t="s">
        <v>282</v>
      </c>
      <c r="D109" s="13" t="s">
        <v>283</v>
      </c>
      <c r="E109" s="13" t="s">
        <v>761</v>
      </c>
      <c r="F109" s="13" t="s">
        <v>79</v>
      </c>
      <c r="G109" s="13" t="s">
        <v>764</v>
      </c>
      <c r="H109" s="13" t="s">
        <v>765</v>
      </c>
      <c r="I109" s="14">
        <v>1</v>
      </c>
      <c r="J109" s="13" t="s">
        <v>13</v>
      </c>
      <c r="K109" s="13" t="s">
        <v>217</v>
      </c>
      <c r="L109" s="13" t="s">
        <v>528</v>
      </c>
      <c r="M109" s="13" t="s">
        <v>582</v>
      </c>
    </row>
    <row r="110" spans="1:13" x14ac:dyDescent="0.3">
      <c r="A110" s="13" t="s">
        <v>14</v>
      </c>
      <c r="B110" s="13" t="s">
        <v>281</v>
      </c>
      <c r="C110" s="13" t="s">
        <v>282</v>
      </c>
      <c r="D110" s="13" t="s">
        <v>283</v>
      </c>
      <c r="E110" s="13" t="s">
        <v>761</v>
      </c>
      <c r="F110" s="13" t="s">
        <v>79</v>
      </c>
      <c r="G110" s="13" t="s">
        <v>766</v>
      </c>
      <c r="H110" s="13" t="s">
        <v>767</v>
      </c>
      <c r="I110" s="14">
        <v>1</v>
      </c>
      <c r="J110" s="13" t="s">
        <v>13</v>
      </c>
      <c r="K110" s="13" t="s">
        <v>217</v>
      </c>
      <c r="L110" s="13" t="s">
        <v>528</v>
      </c>
      <c r="M110" s="13" t="s">
        <v>582</v>
      </c>
    </row>
    <row r="111" spans="1:13" x14ac:dyDescent="0.3">
      <c r="A111" s="13" t="s">
        <v>14</v>
      </c>
      <c r="B111" s="13" t="s">
        <v>281</v>
      </c>
      <c r="C111" s="13" t="s">
        <v>282</v>
      </c>
      <c r="D111" s="13" t="s">
        <v>283</v>
      </c>
      <c r="E111" s="13" t="s">
        <v>761</v>
      </c>
      <c r="F111" s="13" t="s">
        <v>79</v>
      </c>
      <c r="G111" s="13" t="s">
        <v>768</v>
      </c>
      <c r="H111" s="13" t="s">
        <v>769</v>
      </c>
      <c r="I111" s="14">
        <v>1</v>
      </c>
      <c r="J111" s="13" t="s">
        <v>13</v>
      </c>
      <c r="K111" s="13" t="s">
        <v>217</v>
      </c>
      <c r="L111" s="13" t="s">
        <v>528</v>
      </c>
      <c r="M111" s="13" t="s">
        <v>582</v>
      </c>
    </row>
    <row r="112" spans="1:13" x14ac:dyDescent="0.3">
      <c r="A112" s="13" t="s">
        <v>14</v>
      </c>
      <c r="B112" s="13" t="s">
        <v>281</v>
      </c>
      <c r="C112" s="13" t="s">
        <v>282</v>
      </c>
      <c r="D112" s="13" t="s">
        <v>283</v>
      </c>
      <c r="E112" s="13" t="s">
        <v>761</v>
      </c>
      <c r="F112" s="13" t="s">
        <v>79</v>
      </c>
      <c r="G112" s="13" t="s">
        <v>770</v>
      </c>
      <c r="H112" s="13" t="s">
        <v>771</v>
      </c>
      <c r="I112" s="14">
        <v>1</v>
      </c>
      <c r="J112" s="13" t="s">
        <v>13</v>
      </c>
      <c r="K112" s="13" t="s">
        <v>217</v>
      </c>
      <c r="L112" s="13" t="s">
        <v>528</v>
      </c>
      <c r="M112" s="13" t="s">
        <v>582</v>
      </c>
    </row>
    <row r="113" spans="1:13" x14ac:dyDescent="0.3">
      <c r="A113" s="13" t="s">
        <v>14</v>
      </c>
      <c r="B113" s="13" t="s">
        <v>281</v>
      </c>
      <c r="C113" s="13" t="s">
        <v>282</v>
      </c>
      <c r="D113" s="13" t="s">
        <v>283</v>
      </c>
      <c r="E113" s="13" t="s">
        <v>316</v>
      </c>
      <c r="F113" s="13" t="s">
        <v>94</v>
      </c>
      <c r="G113" s="13" t="s">
        <v>772</v>
      </c>
      <c r="H113" s="13" t="s">
        <v>773</v>
      </c>
      <c r="I113" s="14">
        <v>1</v>
      </c>
      <c r="J113" s="13" t="s">
        <v>13</v>
      </c>
      <c r="K113" s="13" t="s">
        <v>217</v>
      </c>
      <c r="L113" s="13" t="s">
        <v>528</v>
      </c>
      <c r="M113" s="13" t="s">
        <v>165</v>
      </c>
    </row>
    <row r="114" spans="1:13" x14ac:dyDescent="0.3">
      <c r="A114" s="13" t="s">
        <v>14</v>
      </c>
      <c r="B114" s="13" t="s">
        <v>281</v>
      </c>
      <c r="C114" s="13" t="s">
        <v>282</v>
      </c>
      <c r="D114" s="13" t="s">
        <v>283</v>
      </c>
      <c r="E114" s="13" t="s">
        <v>331</v>
      </c>
      <c r="F114" s="13" t="s">
        <v>79</v>
      </c>
      <c r="G114" s="13" t="s">
        <v>774</v>
      </c>
      <c r="H114" s="13" t="s">
        <v>775</v>
      </c>
      <c r="I114" s="14">
        <v>1</v>
      </c>
      <c r="J114" s="13" t="s">
        <v>13</v>
      </c>
      <c r="K114" s="13" t="s">
        <v>217</v>
      </c>
      <c r="L114" s="13" t="s">
        <v>528</v>
      </c>
      <c r="M114" s="13" t="s">
        <v>305</v>
      </c>
    </row>
    <row r="115" spans="1:13" x14ac:dyDescent="0.3">
      <c r="A115" s="13" t="s">
        <v>14</v>
      </c>
      <c r="B115" s="13" t="s">
        <v>281</v>
      </c>
      <c r="C115" s="13" t="s">
        <v>282</v>
      </c>
      <c r="D115" s="13" t="s">
        <v>283</v>
      </c>
      <c r="E115" s="13" t="s">
        <v>343</v>
      </c>
      <c r="F115" s="13" t="s">
        <v>94</v>
      </c>
      <c r="G115" s="13" t="s">
        <v>776</v>
      </c>
      <c r="H115" s="13" t="s">
        <v>777</v>
      </c>
      <c r="I115" s="14">
        <v>2</v>
      </c>
      <c r="J115" s="13" t="s">
        <v>13</v>
      </c>
      <c r="K115" s="13" t="s">
        <v>82</v>
      </c>
      <c r="L115" s="13" t="s">
        <v>528</v>
      </c>
      <c r="M115" s="13" t="s">
        <v>778</v>
      </c>
    </row>
    <row r="116" spans="1:13" x14ac:dyDescent="0.3">
      <c r="A116" s="13" t="s">
        <v>14</v>
      </c>
      <c r="B116" s="13" t="s">
        <v>281</v>
      </c>
      <c r="C116" s="13" t="s">
        <v>282</v>
      </c>
      <c r="D116" s="13" t="s">
        <v>283</v>
      </c>
      <c r="E116" s="13" t="s">
        <v>343</v>
      </c>
      <c r="F116" s="13" t="s">
        <v>94</v>
      </c>
      <c r="G116" s="13" t="s">
        <v>779</v>
      </c>
      <c r="H116" s="13" t="s">
        <v>777</v>
      </c>
      <c r="I116" s="14">
        <v>2</v>
      </c>
      <c r="J116" s="13" t="s">
        <v>13</v>
      </c>
      <c r="K116" s="13" t="s">
        <v>82</v>
      </c>
      <c r="L116" s="13" t="s">
        <v>528</v>
      </c>
      <c r="M116" s="13" t="s">
        <v>778</v>
      </c>
    </row>
    <row r="117" spans="1:13" x14ac:dyDescent="0.3">
      <c r="A117" s="13" t="s">
        <v>14</v>
      </c>
      <c r="B117" s="13" t="s">
        <v>281</v>
      </c>
      <c r="C117" s="13" t="s">
        <v>282</v>
      </c>
      <c r="D117" s="13" t="s">
        <v>283</v>
      </c>
      <c r="E117" s="13" t="s">
        <v>343</v>
      </c>
      <c r="F117" s="13" t="s">
        <v>94</v>
      </c>
      <c r="G117" s="13" t="s">
        <v>780</v>
      </c>
      <c r="H117" s="13" t="s">
        <v>781</v>
      </c>
      <c r="I117" s="14">
        <v>2</v>
      </c>
      <c r="J117" s="13" t="s">
        <v>13</v>
      </c>
      <c r="K117" s="13" t="s">
        <v>82</v>
      </c>
      <c r="L117" s="13" t="s">
        <v>528</v>
      </c>
      <c r="M117" s="13" t="s">
        <v>606</v>
      </c>
    </row>
    <row r="118" spans="1:13" x14ac:dyDescent="0.3">
      <c r="A118" s="13" t="s">
        <v>14</v>
      </c>
      <c r="B118" s="13" t="s">
        <v>281</v>
      </c>
      <c r="C118" s="13" t="s">
        <v>282</v>
      </c>
      <c r="D118" s="13" t="s">
        <v>283</v>
      </c>
      <c r="E118" s="13" t="s">
        <v>343</v>
      </c>
      <c r="F118" s="13" t="s">
        <v>94</v>
      </c>
      <c r="G118" s="13" t="s">
        <v>782</v>
      </c>
      <c r="H118" s="13" t="s">
        <v>783</v>
      </c>
      <c r="I118" s="14">
        <v>1</v>
      </c>
      <c r="J118" s="13" t="s">
        <v>13</v>
      </c>
      <c r="K118" s="13" t="s">
        <v>82</v>
      </c>
      <c r="L118" s="13" t="s">
        <v>528</v>
      </c>
      <c r="M118" s="13" t="s">
        <v>784</v>
      </c>
    </row>
    <row r="119" spans="1:13" x14ac:dyDescent="0.3">
      <c r="A119" s="13" t="s">
        <v>14</v>
      </c>
      <c r="B119" s="13" t="s">
        <v>281</v>
      </c>
      <c r="C119" s="13" t="s">
        <v>282</v>
      </c>
      <c r="D119" s="13" t="s">
        <v>283</v>
      </c>
      <c r="E119" s="13" t="s">
        <v>343</v>
      </c>
      <c r="F119" s="13" t="s">
        <v>94</v>
      </c>
      <c r="G119" s="13" t="s">
        <v>785</v>
      </c>
      <c r="H119" s="13" t="s">
        <v>786</v>
      </c>
      <c r="I119" s="14">
        <v>2</v>
      </c>
      <c r="J119" s="13" t="s">
        <v>13</v>
      </c>
      <c r="K119" s="13" t="s">
        <v>82</v>
      </c>
      <c r="L119" s="13" t="s">
        <v>528</v>
      </c>
      <c r="M119" s="13" t="s">
        <v>693</v>
      </c>
    </row>
    <row r="120" spans="1:13" x14ac:dyDescent="0.3">
      <c r="A120" s="13" t="s">
        <v>14</v>
      </c>
      <c r="B120" s="13" t="s">
        <v>281</v>
      </c>
      <c r="C120" s="13" t="s">
        <v>282</v>
      </c>
      <c r="D120" s="13" t="s">
        <v>283</v>
      </c>
      <c r="E120" s="13" t="s">
        <v>787</v>
      </c>
      <c r="F120" s="13" t="s">
        <v>79</v>
      </c>
      <c r="G120" s="13" t="s">
        <v>788</v>
      </c>
      <c r="H120" s="13" t="s">
        <v>789</v>
      </c>
      <c r="I120" s="14">
        <v>10</v>
      </c>
      <c r="J120" s="13" t="s">
        <v>13</v>
      </c>
      <c r="K120" s="13" t="s">
        <v>82</v>
      </c>
      <c r="L120" s="13" t="s">
        <v>528</v>
      </c>
      <c r="M120" s="13" t="s">
        <v>790</v>
      </c>
    </row>
    <row r="121" spans="1:13" x14ac:dyDescent="0.3">
      <c r="A121" s="13" t="s">
        <v>14</v>
      </c>
      <c r="B121" s="13" t="s">
        <v>281</v>
      </c>
      <c r="C121" s="13" t="s">
        <v>282</v>
      </c>
      <c r="D121" s="13" t="s">
        <v>283</v>
      </c>
      <c r="E121" s="13" t="s">
        <v>343</v>
      </c>
      <c r="F121" s="13" t="s">
        <v>94</v>
      </c>
      <c r="G121" s="13" t="s">
        <v>791</v>
      </c>
      <c r="H121" s="13" t="s">
        <v>792</v>
      </c>
      <c r="I121" s="14">
        <v>1</v>
      </c>
      <c r="J121" s="13" t="s">
        <v>13</v>
      </c>
      <c r="K121" s="13" t="s">
        <v>257</v>
      </c>
      <c r="L121" s="13" t="s">
        <v>528</v>
      </c>
      <c r="M121" s="13" t="s">
        <v>609</v>
      </c>
    </row>
    <row r="122" spans="1:13" x14ac:dyDescent="0.3">
      <c r="A122" s="13" t="s">
        <v>14</v>
      </c>
      <c r="B122" s="13" t="s">
        <v>281</v>
      </c>
      <c r="C122" s="13" t="s">
        <v>282</v>
      </c>
      <c r="D122" s="13" t="s">
        <v>283</v>
      </c>
      <c r="E122" s="13" t="s">
        <v>371</v>
      </c>
      <c r="F122" s="13" t="s">
        <v>79</v>
      </c>
      <c r="G122" s="13" t="s">
        <v>793</v>
      </c>
      <c r="H122" s="13" t="s">
        <v>794</v>
      </c>
      <c r="I122" s="14">
        <v>2</v>
      </c>
      <c r="J122" s="13" t="s">
        <v>13</v>
      </c>
      <c r="K122" s="13" t="s">
        <v>366</v>
      </c>
      <c r="L122" s="13" t="s">
        <v>528</v>
      </c>
      <c r="M122" s="13" t="s">
        <v>423</v>
      </c>
    </row>
    <row r="123" spans="1:13" x14ac:dyDescent="0.3">
      <c r="A123" s="13" t="s">
        <v>14</v>
      </c>
      <c r="B123" s="13" t="s">
        <v>281</v>
      </c>
      <c r="C123" s="13" t="s">
        <v>282</v>
      </c>
      <c r="D123" s="13" t="s">
        <v>283</v>
      </c>
      <c r="E123" s="13" t="s">
        <v>398</v>
      </c>
      <c r="F123" s="13" t="s">
        <v>94</v>
      </c>
      <c r="G123" s="13" t="s">
        <v>764</v>
      </c>
      <c r="H123" s="13" t="s">
        <v>765</v>
      </c>
      <c r="I123" s="14">
        <v>1</v>
      </c>
      <c r="J123" s="13" t="s">
        <v>13</v>
      </c>
      <c r="K123" s="13" t="s">
        <v>401</v>
      </c>
      <c r="L123" s="13" t="s">
        <v>528</v>
      </c>
      <c r="M123" s="13" t="s">
        <v>582</v>
      </c>
    </row>
    <row r="124" spans="1:13" x14ac:dyDescent="0.3">
      <c r="A124" s="13" t="s">
        <v>14</v>
      </c>
      <c r="B124" s="13" t="s">
        <v>281</v>
      </c>
      <c r="C124" s="13" t="s">
        <v>282</v>
      </c>
      <c r="D124" s="13" t="s">
        <v>283</v>
      </c>
      <c r="E124" s="13" t="s">
        <v>398</v>
      </c>
      <c r="F124" s="13" t="s">
        <v>94</v>
      </c>
      <c r="G124" s="13" t="s">
        <v>770</v>
      </c>
      <c r="H124" s="13" t="s">
        <v>771</v>
      </c>
      <c r="I124" s="14">
        <v>1</v>
      </c>
      <c r="J124" s="13" t="s">
        <v>13</v>
      </c>
      <c r="K124" s="13" t="s">
        <v>401</v>
      </c>
      <c r="L124" s="13" t="s">
        <v>528</v>
      </c>
      <c r="M124" s="13" t="s">
        <v>582</v>
      </c>
    </row>
    <row r="125" spans="1:13" x14ac:dyDescent="0.3">
      <c r="A125" s="13" t="s">
        <v>14</v>
      </c>
      <c r="B125" s="13" t="s">
        <v>281</v>
      </c>
      <c r="C125" s="13" t="s">
        <v>282</v>
      </c>
      <c r="D125" s="13" t="s">
        <v>283</v>
      </c>
      <c r="E125" s="13" t="s">
        <v>398</v>
      </c>
      <c r="F125" s="13" t="s">
        <v>94</v>
      </c>
      <c r="G125" s="13" t="s">
        <v>795</v>
      </c>
      <c r="H125" s="13" t="s">
        <v>796</v>
      </c>
      <c r="I125" s="14">
        <v>1</v>
      </c>
      <c r="J125" s="13" t="s">
        <v>13</v>
      </c>
      <c r="K125" s="13" t="s">
        <v>401</v>
      </c>
      <c r="L125" s="13" t="s">
        <v>528</v>
      </c>
      <c r="M125" s="13" t="s">
        <v>797</v>
      </c>
    </row>
    <row r="126" spans="1:13" x14ac:dyDescent="0.3">
      <c r="A126" s="13" t="s">
        <v>14</v>
      </c>
      <c r="B126" s="13" t="s">
        <v>281</v>
      </c>
      <c r="C126" s="13" t="s">
        <v>282</v>
      </c>
      <c r="D126" s="13" t="s">
        <v>283</v>
      </c>
      <c r="E126" s="13" t="s">
        <v>798</v>
      </c>
      <c r="F126" s="13" t="s">
        <v>94</v>
      </c>
      <c r="G126" s="13" t="s">
        <v>799</v>
      </c>
      <c r="H126" s="13" t="s">
        <v>800</v>
      </c>
      <c r="I126" s="14">
        <v>1</v>
      </c>
      <c r="J126" s="13" t="s">
        <v>13</v>
      </c>
      <c r="K126" s="13" t="s">
        <v>401</v>
      </c>
      <c r="L126" s="13" t="s">
        <v>528</v>
      </c>
      <c r="M126" s="13" t="s">
        <v>801</v>
      </c>
    </row>
    <row r="127" spans="1:13" x14ac:dyDescent="0.3">
      <c r="A127" s="13" t="s">
        <v>14</v>
      </c>
      <c r="B127" s="13" t="s">
        <v>281</v>
      </c>
      <c r="C127" s="13" t="s">
        <v>282</v>
      </c>
      <c r="D127" s="13" t="s">
        <v>283</v>
      </c>
      <c r="E127" s="13" t="s">
        <v>415</v>
      </c>
      <c r="F127" s="13" t="s">
        <v>79</v>
      </c>
      <c r="G127" s="13" t="s">
        <v>802</v>
      </c>
      <c r="H127" s="13" t="s">
        <v>803</v>
      </c>
      <c r="I127" s="14">
        <v>1</v>
      </c>
      <c r="J127" s="13" t="s">
        <v>13</v>
      </c>
      <c r="K127" s="13" t="s">
        <v>414</v>
      </c>
      <c r="L127" s="13" t="s">
        <v>528</v>
      </c>
      <c r="M127" s="13" t="s">
        <v>651</v>
      </c>
    </row>
    <row r="128" spans="1:13" x14ac:dyDescent="0.3">
      <c r="A128" s="13" t="s">
        <v>14</v>
      </c>
      <c r="B128" s="13" t="s">
        <v>281</v>
      </c>
      <c r="C128" s="13" t="s">
        <v>282</v>
      </c>
      <c r="D128" s="13" t="s">
        <v>283</v>
      </c>
      <c r="E128" s="13" t="s">
        <v>804</v>
      </c>
      <c r="F128" s="13" t="s">
        <v>79</v>
      </c>
      <c r="G128" s="13" t="s">
        <v>805</v>
      </c>
      <c r="H128" s="13" t="s">
        <v>806</v>
      </c>
      <c r="I128" s="14">
        <v>60</v>
      </c>
      <c r="J128" s="13" t="s">
        <v>13</v>
      </c>
      <c r="K128" s="13" t="s">
        <v>203</v>
      </c>
      <c r="L128" s="13" t="s">
        <v>528</v>
      </c>
      <c r="M128" s="13" t="s">
        <v>807</v>
      </c>
    </row>
    <row r="129" spans="1:13" x14ac:dyDescent="0.3">
      <c r="A129" s="13" t="s">
        <v>14</v>
      </c>
      <c r="B129" s="13" t="s">
        <v>281</v>
      </c>
      <c r="C129" s="13" t="s">
        <v>282</v>
      </c>
      <c r="D129" s="13" t="s">
        <v>283</v>
      </c>
      <c r="E129" s="13" t="s">
        <v>439</v>
      </c>
      <c r="F129" s="13" t="s">
        <v>94</v>
      </c>
      <c r="G129" s="13" t="s">
        <v>808</v>
      </c>
      <c r="H129" s="13" t="s">
        <v>809</v>
      </c>
      <c r="I129" s="14">
        <v>5</v>
      </c>
      <c r="J129" s="13" t="s">
        <v>13</v>
      </c>
      <c r="K129" s="13" t="s">
        <v>442</v>
      </c>
      <c r="L129" s="13" t="s">
        <v>528</v>
      </c>
      <c r="M129" s="13" t="s">
        <v>810</v>
      </c>
    </row>
    <row r="130" spans="1:13" x14ac:dyDescent="0.3">
      <c r="A130" s="13" t="s">
        <v>14</v>
      </c>
      <c r="B130" s="13" t="s">
        <v>281</v>
      </c>
      <c r="C130" s="13" t="s">
        <v>282</v>
      </c>
      <c r="D130" s="13" t="s">
        <v>283</v>
      </c>
      <c r="E130" s="13" t="s">
        <v>445</v>
      </c>
      <c r="F130" s="13" t="s">
        <v>79</v>
      </c>
      <c r="G130" s="13" t="s">
        <v>811</v>
      </c>
      <c r="H130" s="13" t="s">
        <v>812</v>
      </c>
      <c r="I130" s="14">
        <v>5</v>
      </c>
      <c r="J130" s="13" t="s">
        <v>13</v>
      </c>
      <c r="K130" s="13" t="s">
        <v>446</v>
      </c>
      <c r="L130" s="13" t="s">
        <v>528</v>
      </c>
      <c r="M130" s="13" t="s">
        <v>559</v>
      </c>
    </row>
    <row r="131" spans="1:13" x14ac:dyDescent="0.3">
      <c r="A131" s="13" t="s">
        <v>14</v>
      </c>
      <c r="B131" s="13" t="s">
        <v>281</v>
      </c>
      <c r="C131" s="13" t="s">
        <v>282</v>
      </c>
      <c r="D131" s="13" t="s">
        <v>283</v>
      </c>
      <c r="E131" s="13" t="s">
        <v>813</v>
      </c>
      <c r="F131" s="13" t="s">
        <v>94</v>
      </c>
      <c r="G131" s="13" t="s">
        <v>814</v>
      </c>
      <c r="H131" s="13" t="s">
        <v>815</v>
      </c>
      <c r="I131" s="14">
        <v>4</v>
      </c>
      <c r="J131" s="13" t="s">
        <v>13</v>
      </c>
      <c r="K131" s="13" t="s">
        <v>446</v>
      </c>
      <c r="L131" s="13" t="s">
        <v>528</v>
      </c>
      <c r="M131" s="13" t="s">
        <v>816</v>
      </c>
    </row>
    <row r="132" spans="1:13" x14ac:dyDescent="0.3">
      <c r="A132" s="13" t="s">
        <v>14</v>
      </c>
      <c r="B132" s="13" t="s">
        <v>281</v>
      </c>
      <c r="C132" s="13" t="s">
        <v>282</v>
      </c>
      <c r="D132" s="13" t="s">
        <v>283</v>
      </c>
      <c r="E132" s="13" t="s">
        <v>447</v>
      </c>
      <c r="F132" s="13" t="s">
        <v>94</v>
      </c>
      <c r="G132" s="13" t="s">
        <v>808</v>
      </c>
      <c r="H132" s="13" t="s">
        <v>809</v>
      </c>
      <c r="I132" s="14">
        <v>1</v>
      </c>
      <c r="J132" s="13" t="s">
        <v>13</v>
      </c>
      <c r="K132" s="13" t="s">
        <v>450</v>
      </c>
      <c r="L132" s="13" t="s">
        <v>528</v>
      </c>
      <c r="M132" s="13" t="s">
        <v>810</v>
      </c>
    </row>
    <row r="133" spans="1:13" x14ac:dyDescent="0.3">
      <c r="A133" s="13" t="s">
        <v>14</v>
      </c>
      <c r="B133" s="13" t="s">
        <v>281</v>
      </c>
      <c r="C133" s="13" t="s">
        <v>282</v>
      </c>
      <c r="D133" s="13" t="s">
        <v>283</v>
      </c>
      <c r="E133" s="13" t="s">
        <v>447</v>
      </c>
      <c r="F133" s="13" t="s">
        <v>94</v>
      </c>
      <c r="G133" s="13" t="s">
        <v>817</v>
      </c>
      <c r="H133" s="13" t="s">
        <v>818</v>
      </c>
      <c r="I133" s="14">
        <v>2</v>
      </c>
      <c r="J133" s="13" t="s">
        <v>13</v>
      </c>
      <c r="K133" s="13" t="s">
        <v>450</v>
      </c>
      <c r="L133" s="13" t="s">
        <v>528</v>
      </c>
      <c r="M133" s="13" t="s">
        <v>559</v>
      </c>
    </row>
    <row r="134" spans="1:13" x14ac:dyDescent="0.3">
      <c r="A134" s="13" t="s">
        <v>14</v>
      </c>
      <c r="B134" s="13" t="s">
        <v>281</v>
      </c>
      <c r="C134" s="13" t="s">
        <v>282</v>
      </c>
      <c r="D134" s="13" t="s">
        <v>283</v>
      </c>
      <c r="E134" s="13" t="s">
        <v>457</v>
      </c>
      <c r="F134" s="13" t="s">
        <v>79</v>
      </c>
      <c r="G134" s="13" t="s">
        <v>819</v>
      </c>
      <c r="H134" s="13" t="s">
        <v>820</v>
      </c>
      <c r="I134" s="14">
        <v>10</v>
      </c>
      <c r="J134" s="13" t="s">
        <v>13</v>
      </c>
      <c r="K134" s="13" t="s">
        <v>116</v>
      </c>
      <c r="L134" s="13" t="s">
        <v>528</v>
      </c>
      <c r="M134" s="13" t="s">
        <v>821</v>
      </c>
    </row>
    <row r="135" spans="1:13" x14ac:dyDescent="0.3">
      <c r="A135" s="13" t="s">
        <v>14</v>
      </c>
      <c r="B135" s="13" t="s">
        <v>281</v>
      </c>
      <c r="C135" s="13" t="s">
        <v>282</v>
      </c>
      <c r="D135" s="13" t="s">
        <v>283</v>
      </c>
      <c r="E135" s="13" t="s">
        <v>457</v>
      </c>
      <c r="F135" s="13" t="s">
        <v>79</v>
      </c>
      <c r="G135" s="13" t="s">
        <v>822</v>
      </c>
      <c r="H135" s="13" t="s">
        <v>823</v>
      </c>
      <c r="I135" s="14">
        <v>1</v>
      </c>
      <c r="J135" s="13" t="s">
        <v>13</v>
      </c>
      <c r="K135" s="13" t="s">
        <v>116</v>
      </c>
      <c r="L135" s="13" t="s">
        <v>528</v>
      </c>
      <c r="M135" s="13" t="s">
        <v>824</v>
      </c>
    </row>
    <row r="136" spans="1:13" x14ac:dyDescent="0.3">
      <c r="A136" s="13" t="s">
        <v>14</v>
      </c>
      <c r="B136" s="13" t="s">
        <v>281</v>
      </c>
      <c r="C136" s="13" t="s">
        <v>282</v>
      </c>
      <c r="D136" s="13" t="s">
        <v>283</v>
      </c>
      <c r="E136" s="13" t="s">
        <v>457</v>
      </c>
      <c r="F136" s="13" t="s">
        <v>79</v>
      </c>
      <c r="G136" s="13" t="s">
        <v>825</v>
      </c>
      <c r="H136" s="13" t="s">
        <v>823</v>
      </c>
      <c r="I136" s="14">
        <v>1</v>
      </c>
      <c r="J136" s="13" t="s">
        <v>13</v>
      </c>
      <c r="K136" s="13" t="s">
        <v>116</v>
      </c>
      <c r="L136" s="13" t="s">
        <v>528</v>
      </c>
      <c r="M136" s="13" t="s">
        <v>824</v>
      </c>
    </row>
    <row r="137" spans="1:13" x14ac:dyDescent="0.3">
      <c r="A137" s="13" t="s">
        <v>14</v>
      </c>
      <c r="B137" s="13" t="s">
        <v>281</v>
      </c>
      <c r="C137" s="13" t="s">
        <v>282</v>
      </c>
      <c r="D137" s="13" t="s">
        <v>283</v>
      </c>
      <c r="E137" s="13" t="s">
        <v>826</v>
      </c>
      <c r="F137" s="13" t="s">
        <v>79</v>
      </c>
      <c r="G137" s="13" t="s">
        <v>827</v>
      </c>
      <c r="H137" s="13" t="s">
        <v>828</v>
      </c>
      <c r="I137" s="14">
        <v>2</v>
      </c>
      <c r="J137" s="13" t="s">
        <v>13</v>
      </c>
      <c r="K137" s="13" t="s">
        <v>174</v>
      </c>
      <c r="L137" s="13" t="s">
        <v>528</v>
      </c>
      <c r="M137" s="13" t="s">
        <v>559</v>
      </c>
    </row>
    <row r="138" spans="1:13" x14ac:dyDescent="0.3">
      <c r="A138" s="13" t="s">
        <v>14</v>
      </c>
      <c r="B138" s="13" t="s">
        <v>281</v>
      </c>
      <c r="C138" s="13" t="s">
        <v>282</v>
      </c>
      <c r="D138" s="13" t="s">
        <v>283</v>
      </c>
      <c r="E138" s="13" t="s">
        <v>466</v>
      </c>
      <c r="F138" s="13" t="s">
        <v>79</v>
      </c>
      <c r="G138" s="13" t="s">
        <v>829</v>
      </c>
      <c r="H138" s="13" t="s">
        <v>830</v>
      </c>
      <c r="I138" s="14">
        <v>1</v>
      </c>
      <c r="J138" s="13" t="s">
        <v>13</v>
      </c>
      <c r="K138" s="13" t="s">
        <v>174</v>
      </c>
      <c r="L138" s="13" t="s">
        <v>528</v>
      </c>
      <c r="M138" s="13" t="s">
        <v>305</v>
      </c>
    </row>
    <row r="139" spans="1:13" x14ac:dyDescent="0.3">
      <c r="A139" s="13" t="s">
        <v>50</v>
      </c>
      <c r="B139" s="13" t="s">
        <v>831</v>
      </c>
      <c r="C139" s="13" t="s">
        <v>135</v>
      </c>
      <c r="D139" s="13" t="s">
        <v>832</v>
      </c>
      <c r="E139" s="13" t="s">
        <v>833</v>
      </c>
      <c r="F139" s="13" t="s">
        <v>477</v>
      </c>
      <c r="G139" s="13" t="s">
        <v>834</v>
      </c>
      <c r="H139" s="13" t="s">
        <v>835</v>
      </c>
      <c r="I139" s="14">
        <v>1</v>
      </c>
      <c r="J139" s="13" t="s">
        <v>49</v>
      </c>
      <c r="K139" s="13" t="s">
        <v>140</v>
      </c>
      <c r="L139" s="13" t="s">
        <v>528</v>
      </c>
      <c r="M139" s="13" t="s">
        <v>222</v>
      </c>
    </row>
    <row r="140" spans="1:13" x14ac:dyDescent="0.3">
      <c r="A140" s="13" t="s">
        <v>50</v>
      </c>
      <c r="B140" s="13" t="s">
        <v>831</v>
      </c>
      <c r="C140" s="13" t="s">
        <v>135</v>
      </c>
      <c r="D140" s="13" t="s">
        <v>832</v>
      </c>
      <c r="E140" s="13" t="s">
        <v>836</v>
      </c>
      <c r="F140" s="13" t="s">
        <v>477</v>
      </c>
      <c r="G140" s="13" t="s">
        <v>834</v>
      </c>
      <c r="H140" s="13" t="s">
        <v>835</v>
      </c>
      <c r="I140" s="14">
        <v>1</v>
      </c>
      <c r="J140" s="13" t="s">
        <v>49</v>
      </c>
      <c r="K140" s="13" t="s">
        <v>145</v>
      </c>
      <c r="L140" s="13" t="s">
        <v>528</v>
      </c>
      <c r="M140" s="13" t="s">
        <v>222</v>
      </c>
    </row>
    <row r="141" spans="1:13" x14ac:dyDescent="0.3">
      <c r="A141" s="13" t="s">
        <v>50</v>
      </c>
      <c r="B141" s="13" t="s">
        <v>831</v>
      </c>
      <c r="C141" s="13" t="s">
        <v>135</v>
      </c>
      <c r="D141" s="13" t="s">
        <v>832</v>
      </c>
      <c r="E141" s="13" t="s">
        <v>837</v>
      </c>
      <c r="F141" s="13" t="s">
        <v>477</v>
      </c>
      <c r="G141" s="13" t="s">
        <v>834</v>
      </c>
      <c r="H141" s="13" t="s">
        <v>835</v>
      </c>
      <c r="I141" s="14">
        <v>1</v>
      </c>
      <c r="J141" s="13" t="s">
        <v>49</v>
      </c>
      <c r="K141" s="13" t="s">
        <v>156</v>
      </c>
      <c r="L141" s="13" t="s">
        <v>528</v>
      </c>
      <c r="M141" s="13" t="s">
        <v>222</v>
      </c>
    </row>
    <row r="142" spans="1:13" x14ac:dyDescent="0.3">
      <c r="A142" s="13" t="s">
        <v>50</v>
      </c>
      <c r="B142" s="13" t="s">
        <v>831</v>
      </c>
      <c r="C142" s="13" t="s">
        <v>135</v>
      </c>
      <c r="D142" s="13" t="s">
        <v>832</v>
      </c>
      <c r="E142" s="13" t="s">
        <v>838</v>
      </c>
      <c r="F142" s="13" t="s">
        <v>477</v>
      </c>
      <c r="G142" s="13" t="s">
        <v>834</v>
      </c>
      <c r="H142" s="13" t="s">
        <v>835</v>
      </c>
      <c r="I142" s="14">
        <v>2</v>
      </c>
      <c r="J142" s="13" t="s">
        <v>49</v>
      </c>
      <c r="K142" s="13" t="s">
        <v>839</v>
      </c>
      <c r="L142" s="13" t="s">
        <v>528</v>
      </c>
      <c r="M142" s="13" t="s">
        <v>222</v>
      </c>
    </row>
    <row r="143" spans="1:13" x14ac:dyDescent="0.3">
      <c r="A143" s="13" t="s">
        <v>50</v>
      </c>
      <c r="B143" s="13" t="s">
        <v>831</v>
      </c>
      <c r="C143" s="13" t="s">
        <v>135</v>
      </c>
      <c r="D143" s="13" t="s">
        <v>832</v>
      </c>
      <c r="E143" s="13" t="s">
        <v>840</v>
      </c>
      <c r="F143" s="13" t="s">
        <v>477</v>
      </c>
      <c r="G143" s="13" t="s">
        <v>834</v>
      </c>
      <c r="H143" s="13" t="s">
        <v>835</v>
      </c>
      <c r="I143" s="14">
        <v>1</v>
      </c>
      <c r="J143" s="13" t="s">
        <v>49</v>
      </c>
      <c r="K143" s="13" t="s">
        <v>450</v>
      </c>
      <c r="L143" s="13" t="s">
        <v>528</v>
      </c>
      <c r="M143" s="13" t="s">
        <v>222</v>
      </c>
    </row>
    <row r="144" spans="1:13" x14ac:dyDescent="0.3">
      <c r="A144" s="13" t="s">
        <v>28</v>
      </c>
      <c r="B144" s="13" t="s">
        <v>841</v>
      </c>
      <c r="C144" s="13" t="s">
        <v>282</v>
      </c>
      <c r="D144" s="13" t="s">
        <v>842</v>
      </c>
      <c r="E144" s="13" t="s">
        <v>843</v>
      </c>
      <c r="F144" s="13" t="s">
        <v>79</v>
      </c>
      <c r="G144" s="13" t="s">
        <v>844</v>
      </c>
      <c r="H144" s="13" t="s">
        <v>845</v>
      </c>
      <c r="I144" s="14">
        <v>3</v>
      </c>
      <c r="J144" s="13" t="s">
        <v>27</v>
      </c>
      <c r="K144" s="13" t="s">
        <v>287</v>
      </c>
      <c r="L144" s="13" t="s">
        <v>528</v>
      </c>
      <c r="M144" s="13" t="s">
        <v>693</v>
      </c>
    </row>
    <row r="145" spans="1:13" x14ac:dyDescent="0.3">
      <c r="A145" s="13" t="s">
        <v>28</v>
      </c>
      <c r="B145" s="13" t="s">
        <v>841</v>
      </c>
      <c r="C145" s="13" t="s">
        <v>282</v>
      </c>
      <c r="D145" s="13" t="s">
        <v>842</v>
      </c>
      <c r="E145" s="13" t="s">
        <v>846</v>
      </c>
      <c r="F145" s="13" t="s">
        <v>79</v>
      </c>
      <c r="G145" s="13" t="s">
        <v>847</v>
      </c>
      <c r="H145" s="13" t="s">
        <v>848</v>
      </c>
      <c r="I145" s="14">
        <v>500</v>
      </c>
      <c r="J145" s="13" t="s">
        <v>27</v>
      </c>
      <c r="K145" s="13" t="s">
        <v>251</v>
      </c>
      <c r="L145" s="13" t="s">
        <v>528</v>
      </c>
      <c r="M145" s="13" t="s">
        <v>559</v>
      </c>
    </row>
    <row r="146" spans="1:13" x14ac:dyDescent="0.3">
      <c r="A146" s="13" t="s">
        <v>28</v>
      </c>
      <c r="B146" s="13" t="s">
        <v>841</v>
      </c>
      <c r="C146" s="13" t="s">
        <v>282</v>
      </c>
      <c r="D146" s="13" t="s">
        <v>842</v>
      </c>
      <c r="E146" s="13" t="s">
        <v>849</v>
      </c>
      <c r="F146" s="13" t="s">
        <v>94</v>
      </c>
      <c r="G146" s="13" t="s">
        <v>850</v>
      </c>
      <c r="H146" s="13" t="s">
        <v>851</v>
      </c>
      <c r="I146" s="14">
        <v>40</v>
      </c>
      <c r="J146" s="13" t="s">
        <v>27</v>
      </c>
      <c r="K146" s="13" t="s">
        <v>442</v>
      </c>
      <c r="L146" s="13" t="s">
        <v>528</v>
      </c>
      <c r="M146" s="13" t="s">
        <v>852</v>
      </c>
    </row>
    <row r="147" spans="1:13" x14ac:dyDescent="0.3">
      <c r="A147" s="13" t="s">
        <v>28</v>
      </c>
      <c r="B147" s="13" t="s">
        <v>841</v>
      </c>
      <c r="C147" s="13" t="s">
        <v>282</v>
      </c>
      <c r="D147" s="13" t="s">
        <v>842</v>
      </c>
      <c r="E147" s="13" t="s">
        <v>853</v>
      </c>
      <c r="F147" s="13" t="s">
        <v>94</v>
      </c>
      <c r="G147" s="13" t="s">
        <v>854</v>
      </c>
      <c r="H147" s="13" t="s">
        <v>855</v>
      </c>
      <c r="I147" s="14">
        <v>40</v>
      </c>
      <c r="J147" s="13" t="s">
        <v>27</v>
      </c>
      <c r="K147" s="13" t="s">
        <v>97</v>
      </c>
      <c r="L147" s="13" t="s">
        <v>528</v>
      </c>
      <c r="M147" s="13" t="s">
        <v>852</v>
      </c>
    </row>
    <row r="148" spans="1:13" x14ac:dyDescent="0.3">
      <c r="A148" s="13" t="s">
        <v>26</v>
      </c>
      <c r="B148" s="13" t="s">
        <v>480</v>
      </c>
      <c r="C148" s="13" t="s">
        <v>135</v>
      </c>
      <c r="D148" s="13" t="s">
        <v>481</v>
      </c>
      <c r="E148" s="13" t="s">
        <v>856</v>
      </c>
      <c r="F148" s="13" t="s">
        <v>94</v>
      </c>
      <c r="G148" s="13" t="s">
        <v>857</v>
      </c>
      <c r="H148" s="13" t="s">
        <v>858</v>
      </c>
      <c r="I148" s="14">
        <v>1</v>
      </c>
      <c r="J148" s="13" t="s">
        <v>25</v>
      </c>
      <c r="K148" s="13" t="s">
        <v>140</v>
      </c>
      <c r="L148" s="13" t="s">
        <v>528</v>
      </c>
      <c r="M148" s="13" t="s">
        <v>559</v>
      </c>
    </row>
    <row r="149" spans="1:13" x14ac:dyDescent="0.3">
      <c r="A149" s="13" t="s">
        <v>26</v>
      </c>
      <c r="B149" s="13" t="s">
        <v>480</v>
      </c>
      <c r="C149" s="13" t="s">
        <v>135</v>
      </c>
      <c r="D149" s="13" t="s">
        <v>481</v>
      </c>
      <c r="E149" s="13" t="s">
        <v>856</v>
      </c>
      <c r="F149" s="13" t="s">
        <v>94</v>
      </c>
      <c r="G149" s="13" t="s">
        <v>859</v>
      </c>
      <c r="H149" s="13" t="s">
        <v>860</v>
      </c>
      <c r="I149" s="14">
        <v>1</v>
      </c>
      <c r="J149" s="13" t="s">
        <v>25</v>
      </c>
      <c r="K149" s="13" t="s">
        <v>140</v>
      </c>
      <c r="L149" s="13" t="s">
        <v>528</v>
      </c>
      <c r="M149" s="13" t="s">
        <v>559</v>
      </c>
    </row>
    <row r="150" spans="1:13" x14ac:dyDescent="0.3">
      <c r="A150" s="13" t="s">
        <v>26</v>
      </c>
      <c r="B150" s="13" t="s">
        <v>480</v>
      </c>
      <c r="C150" s="13" t="s">
        <v>135</v>
      </c>
      <c r="D150" s="13" t="s">
        <v>481</v>
      </c>
      <c r="E150" s="13" t="s">
        <v>861</v>
      </c>
      <c r="F150" s="13" t="s">
        <v>94</v>
      </c>
      <c r="G150" s="13" t="s">
        <v>862</v>
      </c>
      <c r="H150" s="13" t="s">
        <v>863</v>
      </c>
      <c r="I150" s="14">
        <v>1</v>
      </c>
      <c r="J150" s="13" t="s">
        <v>25</v>
      </c>
      <c r="K150" s="13" t="s">
        <v>140</v>
      </c>
      <c r="L150" s="13" t="s">
        <v>528</v>
      </c>
      <c r="M150" s="13" t="s">
        <v>559</v>
      </c>
    </row>
    <row r="151" spans="1:13" x14ac:dyDescent="0.3">
      <c r="A151" s="13" t="s">
        <v>26</v>
      </c>
      <c r="B151" s="13" t="s">
        <v>480</v>
      </c>
      <c r="C151" s="13" t="s">
        <v>135</v>
      </c>
      <c r="D151" s="13" t="s">
        <v>481</v>
      </c>
      <c r="E151" s="13" t="s">
        <v>482</v>
      </c>
      <c r="F151" s="13" t="s">
        <v>94</v>
      </c>
      <c r="G151" s="13" t="s">
        <v>864</v>
      </c>
      <c r="H151" s="13" t="s">
        <v>865</v>
      </c>
      <c r="I151" s="14">
        <v>1</v>
      </c>
      <c r="J151" s="13" t="s">
        <v>25</v>
      </c>
      <c r="K151" s="13" t="s">
        <v>485</v>
      </c>
      <c r="L151" s="13" t="s">
        <v>528</v>
      </c>
      <c r="M151" s="13" t="s">
        <v>559</v>
      </c>
    </row>
    <row r="152" spans="1:13" x14ac:dyDescent="0.3">
      <c r="A152" s="13" t="s">
        <v>26</v>
      </c>
      <c r="B152" s="13" t="s">
        <v>480</v>
      </c>
      <c r="C152" s="13" t="s">
        <v>135</v>
      </c>
      <c r="D152" s="13" t="s">
        <v>481</v>
      </c>
      <c r="E152" s="13" t="s">
        <v>482</v>
      </c>
      <c r="F152" s="13" t="s">
        <v>94</v>
      </c>
      <c r="G152" s="13" t="s">
        <v>866</v>
      </c>
      <c r="H152" s="13" t="s">
        <v>867</v>
      </c>
      <c r="I152" s="14">
        <v>1</v>
      </c>
      <c r="J152" s="13" t="s">
        <v>25</v>
      </c>
      <c r="K152" s="13" t="s">
        <v>485</v>
      </c>
      <c r="L152" s="13" t="s">
        <v>528</v>
      </c>
      <c r="M152" s="13" t="s">
        <v>559</v>
      </c>
    </row>
    <row r="153" spans="1:13" x14ac:dyDescent="0.3">
      <c r="A153" s="13" t="s">
        <v>26</v>
      </c>
      <c r="B153" s="13" t="s">
        <v>480</v>
      </c>
      <c r="C153" s="13" t="s">
        <v>135</v>
      </c>
      <c r="D153" s="13" t="s">
        <v>481</v>
      </c>
      <c r="E153" s="13" t="s">
        <v>868</v>
      </c>
      <c r="F153" s="13" t="s">
        <v>94</v>
      </c>
      <c r="G153" s="13" t="s">
        <v>869</v>
      </c>
      <c r="H153" s="13" t="s">
        <v>870</v>
      </c>
      <c r="I153" s="14">
        <v>1</v>
      </c>
      <c r="J153" s="13" t="s">
        <v>25</v>
      </c>
      <c r="K153" s="13" t="s">
        <v>485</v>
      </c>
      <c r="L153" s="13" t="s">
        <v>528</v>
      </c>
      <c r="M153" s="13" t="s">
        <v>559</v>
      </c>
    </row>
    <row r="154" spans="1:13" x14ac:dyDescent="0.3">
      <c r="A154" s="13" t="s">
        <v>26</v>
      </c>
      <c r="B154" s="13" t="s">
        <v>480</v>
      </c>
      <c r="C154" s="13" t="s">
        <v>135</v>
      </c>
      <c r="D154" s="13" t="s">
        <v>481</v>
      </c>
      <c r="E154" s="13" t="s">
        <v>488</v>
      </c>
      <c r="F154" s="13" t="s">
        <v>79</v>
      </c>
      <c r="G154" s="13" t="s">
        <v>871</v>
      </c>
      <c r="H154" s="13" t="s">
        <v>872</v>
      </c>
      <c r="I154" s="14">
        <v>1</v>
      </c>
      <c r="J154" s="13" t="s">
        <v>25</v>
      </c>
      <c r="K154" s="13" t="s">
        <v>217</v>
      </c>
      <c r="L154" s="13" t="s">
        <v>528</v>
      </c>
      <c r="M154" s="13" t="s">
        <v>873</v>
      </c>
    </row>
    <row r="155" spans="1:13" x14ac:dyDescent="0.3">
      <c r="A155" s="13" t="s">
        <v>26</v>
      </c>
      <c r="B155" s="13" t="s">
        <v>480</v>
      </c>
      <c r="C155" s="13" t="s">
        <v>135</v>
      </c>
      <c r="D155" s="13" t="s">
        <v>481</v>
      </c>
      <c r="E155" s="13" t="s">
        <v>488</v>
      </c>
      <c r="F155" s="13" t="s">
        <v>79</v>
      </c>
      <c r="G155" s="13" t="s">
        <v>874</v>
      </c>
      <c r="H155" s="13" t="s">
        <v>875</v>
      </c>
      <c r="I155" s="14">
        <v>4</v>
      </c>
      <c r="J155" s="13" t="s">
        <v>25</v>
      </c>
      <c r="K155" s="13" t="s">
        <v>217</v>
      </c>
      <c r="L155" s="13" t="s">
        <v>528</v>
      </c>
      <c r="M155" s="13" t="s">
        <v>778</v>
      </c>
    </row>
    <row r="156" spans="1:13" x14ac:dyDescent="0.3">
      <c r="A156" s="13" t="s">
        <v>26</v>
      </c>
      <c r="B156" s="13" t="s">
        <v>480</v>
      </c>
      <c r="C156" s="13" t="s">
        <v>135</v>
      </c>
      <c r="D156" s="13" t="s">
        <v>481</v>
      </c>
      <c r="E156" s="13" t="s">
        <v>488</v>
      </c>
      <c r="F156" s="13" t="s">
        <v>79</v>
      </c>
      <c r="G156" s="13" t="s">
        <v>876</v>
      </c>
      <c r="H156" s="13" t="s">
        <v>875</v>
      </c>
      <c r="I156" s="14">
        <v>2</v>
      </c>
      <c r="J156" s="13" t="s">
        <v>25</v>
      </c>
      <c r="K156" s="13" t="s">
        <v>217</v>
      </c>
      <c r="L156" s="13" t="s">
        <v>528</v>
      </c>
      <c r="M156" s="13" t="s">
        <v>778</v>
      </c>
    </row>
    <row r="157" spans="1:13" x14ac:dyDescent="0.3">
      <c r="A157" s="13" t="s">
        <v>26</v>
      </c>
      <c r="B157" s="13" t="s">
        <v>480</v>
      </c>
      <c r="C157" s="13" t="s">
        <v>135</v>
      </c>
      <c r="D157" s="13" t="s">
        <v>481</v>
      </c>
      <c r="E157" s="13" t="s">
        <v>877</v>
      </c>
      <c r="F157" s="13" t="s">
        <v>94</v>
      </c>
      <c r="G157" s="13" t="s">
        <v>745</v>
      </c>
      <c r="H157" s="13" t="s">
        <v>744</v>
      </c>
      <c r="I157" s="14">
        <v>6</v>
      </c>
      <c r="J157" s="13" t="s">
        <v>25</v>
      </c>
      <c r="K157" s="13" t="s">
        <v>366</v>
      </c>
      <c r="L157" s="13" t="s">
        <v>528</v>
      </c>
      <c r="M157" s="13" t="s">
        <v>651</v>
      </c>
    </row>
    <row r="158" spans="1:13" x14ac:dyDescent="0.3">
      <c r="A158" s="13" t="s">
        <v>26</v>
      </c>
      <c r="B158" s="13" t="s">
        <v>480</v>
      </c>
      <c r="C158" s="13" t="s">
        <v>135</v>
      </c>
      <c r="D158" s="13" t="s">
        <v>481</v>
      </c>
      <c r="E158" s="13" t="s">
        <v>878</v>
      </c>
      <c r="F158" s="13" t="s">
        <v>79</v>
      </c>
      <c r="G158" s="13" t="s">
        <v>670</v>
      </c>
      <c r="H158" s="13" t="s">
        <v>671</v>
      </c>
      <c r="I158" s="14">
        <v>4</v>
      </c>
      <c r="J158" s="13" t="s">
        <v>25</v>
      </c>
      <c r="K158" s="13" t="s">
        <v>194</v>
      </c>
      <c r="L158" s="13" t="s">
        <v>528</v>
      </c>
      <c r="M158" s="13" t="s">
        <v>673</v>
      </c>
    </row>
    <row r="159" spans="1:13" x14ac:dyDescent="0.3">
      <c r="A159" s="13" t="s">
        <v>26</v>
      </c>
      <c r="B159" s="13" t="s">
        <v>480</v>
      </c>
      <c r="C159" s="13" t="s">
        <v>135</v>
      </c>
      <c r="D159" s="13" t="s">
        <v>481</v>
      </c>
      <c r="E159" s="13" t="s">
        <v>500</v>
      </c>
      <c r="F159" s="13" t="s">
        <v>94</v>
      </c>
      <c r="G159" s="13" t="s">
        <v>874</v>
      </c>
      <c r="H159" s="13" t="s">
        <v>875</v>
      </c>
      <c r="I159" s="14">
        <v>4</v>
      </c>
      <c r="J159" s="13" t="s">
        <v>25</v>
      </c>
      <c r="K159" s="13" t="s">
        <v>221</v>
      </c>
      <c r="L159" s="13" t="s">
        <v>528</v>
      </c>
      <c r="M159" s="13" t="s">
        <v>778</v>
      </c>
    </row>
    <row r="160" spans="1:13" x14ac:dyDescent="0.3">
      <c r="A160" s="13" t="s">
        <v>26</v>
      </c>
      <c r="B160" s="13" t="s">
        <v>480</v>
      </c>
      <c r="C160" s="13" t="s">
        <v>135</v>
      </c>
      <c r="D160" s="13" t="s">
        <v>481</v>
      </c>
      <c r="E160" s="13" t="s">
        <v>500</v>
      </c>
      <c r="F160" s="13" t="s">
        <v>94</v>
      </c>
      <c r="G160" s="13" t="s">
        <v>879</v>
      </c>
      <c r="H160" s="13" t="s">
        <v>880</v>
      </c>
      <c r="I160" s="14">
        <v>3</v>
      </c>
      <c r="J160" s="13" t="s">
        <v>25</v>
      </c>
      <c r="K160" s="13" t="s">
        <v>221</v>
      </c>
      <c r="L160" s="13" t="s">
        <v>528</v>
      </c>
      <c r="M160" s="13" t="s">
        <v>778</v>
      </c>
    </row>
    <row r="161" spans="1:13" x14ac:dyDescent="0.3">
      <c r="A161" s="13" t="s">
        <v>26</v>
      </c>
      <c r="B161" s="13" t="s">
        <v>480</v>
      </c>
      <c r="C161" s="13" t="s">
        <v>135</v>
      </c>
      <c r="D161" s="13" t="s">
        <v>481</v>
      </c>
      <c r="E161" s="13" t="s">
        <v>509</v>
      </c>
      <c r="F161" s="13" t="s">
        <v>94</v>
      </c>
      <c r="G161" s="13" t="s">
        <v>881</v>
      </c>
      <c r="H161" s="13" t="s">
        <v>882</v>
      </c>
      <c r="I161" s="14">
        <v>1</v>
      </c>
      <c r="J161" s="13" t="s">
        <v>25</v>
      </c>
      <c r="K161" s="13" t="s">
        <v>446</v>
      </c>
      <c r="L161" s="13" t="s">
        <v>528</v>
      </c>
      <c r="M161" s="13" t="s">
        <v>883</v>
      </c>
    </row>
    <row r="162" spans="1:13" x14ac:dyDescent="0.3">
      <c r="A162" s="13" t="s">
        <v>26</v>
      </c>
      <c r="B162" s="13" t="s">
        <v>480</v>
      </c>
      <c r="C162" s="13" t="s">
        <v>135</v>
      </c>
      <c r="D162" s="13" t="s">
        <v>481</v>
      </c>
      <c r="E162" s="13" t="s">
        <v>884</v>
      </c>
      <c r="F162" s="13" t="s">
        <v>94</v>
      </c>
      <c r="G162" s="13" t="s">
        <v>885</v>
      </c>
      <c r="H162" s="13" t="s">
        <v>886</v>
      </c>
      <c r="I162" s="14">
        <v>1</v>
      </c>
      <c r="J162" s="13" t="s">
        <v>25</v>
      </c>
      <c r="K162" s="13" t="s">
        <v>116</v>
      </c>
      <c r="L162" s="13" t="s">
        <v>528</v>
      </c>
      <c r="M162" s="13" t="s">
        <v>559</v>
      </c>
    </row>
    <row r="163" spans="1:13" x14ac:dyDescent="0.3">
      <c r="A163" s="13" t="s">
        <v>26</v>
      </c>
      <c r="B163" s="13" t="s">
        <v>480</v>
      </c>
      <c r="C163" s="13" t="s">
        <v>135</v>
      </c>
      <c r="D163" s="13" t="s">
        <v>481</v>
      </c>
      <c r="E163" s="13" t="s">
        <v>884</v>
      </c>
      <c r="F163" s="13" t="s">
        <v>94</v>
      </c>
      <c r="G163" s="13" t="s">
        <v>887</v>
      </c>
      <c r="H163" s="13" t="s">
        <v>888</v>
      </c>
      <c r="I163" s="14">
        <v>1</v>
      </c>
      <c r="J163" s="13" t="s">
        <v>25</v>
      </c>
      <c r="K163" s="13" t="s">
        <v>116</v>
      </c>
      <c r="L163" s="13" t="s">
        <v>528</v>
      </c>
      <c r="M163" s="13" t="s">
        <v>559</v>
      </c>
    </row>
    <row r="164" spans="1:13" x14ac:dyDescent="0.3">
      <c r="A164" s="13" t="s">
        <v>26</v>
      </c>
      <c r="B164" s="13" t="s">
        <v>480</v>
      </c>
      <c r="C164" s="13" t="s">
        <v>135</v>
      </c>
      <c r="D164" s="13" t="s">
        <v>481</v>
      </c>
      <c r="E164" s="13" t="s">
        <v>889</v>
      </c>
      <c r="F164" s="13" t="s">
        <v>94</v>
      </c>
      <c r="G164" s="13" t="s">
        <v>885</v>
      </c>
      <c r="H164" s="13" t="s">
        <v>886</v>
      </c>
      <c r="I164" s="14">
        <v>2</v>
      </c>
      <c r="J164" s="13" t="s">
        <v>25</v>
      </c>
      <c r="K164" s="13" t="s">
        <v>890</v>
      </c>
      <c r="L164" s="13" t="s">
        <v>528</v>
      </c>
      <c r="M164" s="13" t="s">
        <v>559</v>
      </c>
    </row>
    <row r="165" spans="1:13" x14ac:dyDescent="0.3">
      <c r="A165" s="13" t="s">
        <v>26</v>
      </c>
      <c r="B165" s="13" t="s">
        <v>480</v>
      </c>
      <c r="C165" s="13" t="s">
        <v>135</v>
      </c>
      <c r="D165" s="13" t="s">
        <v>481</v>
      </c>
      <c r="E165" s="13" t="s">
        <v>889</v>
      </c>
      <c r="F165" s="13" t="s">
        <v>94</v>
      </c>
      <c r="G165" s="13" t="s">
        <v>874</v>
      </c>
      <c r="H165" s="13" t="s">
        <v>875</v>
      </c>
      <c r="I165" s="14">
        <v>4</v>
      </c>
      <c r="J165" s="13" t="s">
        <v>25</v>
      </c>
      <c r="K165" s="13" t="s">
        <v>890</v>
      </c>
      <c r="L165" s="13" t="s">
        <v>528</v>
      </c>
      <c r="M165" s="13" t="s">
        <v>778</v>
      </c>
    </row>
    <row r="166" spans="1:13" x14ac:dyDescent="0.3">
      <c r="A166" s="13" t="s">
        <v>26</v>
      </c>
      <c r="B166" s="13" t="s">
        <v>480</v>
      </c>
      <c r="C166" s="13" t="s">
        <v>135</v>
      </c>
      <c r="D166" s="13" t="s">
        <v>481</v>
      </c>
      <c r="E166" s="13" t="s">
        <v>891</v>
      </c>
      <c r="F166" s="13" t="s">
        <v>94</v>
      </c>
      <c r="G166" s="13" t="s">
        <v>885</v>
      </c>
      <c r="H166" s="13" t="s">
        <v>886</v>
      </c>
      <c r="I166" s="14">
        <v>2</v>
      </c>
      <c r="J166" s="13" t="s">
        <v>25</v>
      </c>
      <c r="K166" s="13" t="s">
        <v>892</v>
      </c>
      <c r="L166" s="13" t="s">
        <v>528</v>
      </c>
      <c r="M166" s="13" t="s">
        <v>559</v>
      </c>
    </row>
    <row r="167" spans="1:13" x14ac:dyDescent="0.3">
      <c r="A167" s="13" t="s">
        <v>26</v>
      </c>
      <c r="B167" s="13" t="s">
        <v>480</v>
      </c>
      <c r="C167" s="13" t="s">
        <v>135</v>
      </c>
      <c r="D167" s="13" t="s">
        <v>481</v>
      </c>
      <c r="E167" s="13" t="s">
        <v>893</v>
      </c>
      <c r="F167" s="13" t="s">
        <v>94</v>
      </c>
      <c r="G167" s="13" t="s">
        <v>894</v>
      </c>
      <c r="H167" s="13" t="s">
        <v>895</v>
      </c>
      <c r="I167" s="14">
        <v>1</v>
      </c>
      <c r="J167" s="13" t="s">
        <v>25</v>
      </c>
      <c r="K167" s="13" t="s">
        <v>896</v>
      </c>
      <c r="L167" s="13" t="s">
        <v>528</v>
      </c>
      <c r="M167" s="13" t="s">
        <v>165</v>
      </c>
    </row>
    <row r="168" spans="1:13" x14ac:dyDescent="0.3">
      <c r="A168" s="13" t="s">
        <v>30</v>
      </c>
      <c r="B168" s="13" t="s">
        <v>511</v>
      </c>
      <c r="C168" s="13" t="s">
        <v>135</v>
      </c>
      <c r="D168" s="13" t="s">
        <v>512</v>
      </c>
      <c r="E168" s="13" t="s">
        <v>897</v>
      </c>
      <c r="F168" s="13" t="s">
        <v>79</v>
      </c>
      <c r="G168" s="13" t="s">
        <v>670</v>
      </c>
      <c r="H168" s="13" t="s">
        <v>671</v>
      </c>
      <c r="I168" s="14">
        <v>4</v>
      </c>
      <c r="J168" s="13" t="s">
        <v>29</v>
      </c>
      <c r="K168" s="13" t="s">
        <v>194</v>
      </c>
      <c r="L168" s="13" t="s">
        <v>528</v>
      </c>
      <c r="M168" s="13" t="s">
        <v>673</v>
      </c>
    </row>
    <row r="169" spans="1:13" x14ac:dyDescent="0.3">
      <c r="A169" s="13" t="s">
        <v>30</v>
      </c>
      <c r="B169" s="13" t="s">
        <v>511</v>
      </c>
      <c r="C169" s="13" t="s">
        <v>135</v>
      </c>
      <c r="D169" s="13" t="s">
        <v>512</v>
      </c>
      <c r="E169" s="13" t="s">
        <v>898</v>
      </c>
      <c r="F169" s="13" t="s">
        <v>94</v>
      </c>
      <c r="G169" s="13" t="s">
        <v>899</v>
      </c>
      <c r="H169" s="13" t="s">
        <v>900</v>
      </c>
      <c r="I169" s="14">
        <v>1</v>
      </c>
      <c r="J169" s="13" t="s">
        <v>29</v>
      </c>
      <c r="K169" s="13" t="s">
        <v>123</v>
      </c>
      <c r="L169" s="13" t="s">
        <v>528</v>
      </c>
      <c r="M169" s="13" t="s">
        <v>559</v>
      </c>
    </row>
    <row r="170" spans="1:13" x14ac:dyDescent="0.3">
      <c r="A170" s="13" t="s">
        <v>52</v>
      </c>
      <c r="B170" s="13" t="s">
        <v>715</v>
      </c>
      <c r="C170" s="13" t="s">
        <v>135</v>
      </c>
      <c r="D170" s="13" t="s">
        <v>901</v>
      </c>
      <c r="E170" s="13" t="s">
        <v>902</v>
      </c>
      <c r="F170" s="13" t="s">
        <v>79</v>
      </c>
      <c r="G170" s="13" t="s">
        <v>670</v>
      </c>
      <c r="H170" s="13" t="s">
        <v>671</v>
      </c>
      <c r="I170" s="14">
        <v>5</v>
      </c>
      <c r="J170" s="13" t="s">
        <v>51</v>
      </c>
      <c r="K170" s="13" t="s">
        <v>301</v>
      </c>
      <c r="L170" s="13" t="s">
        <v>528</v>
      </c>
      <c r="M170" s="13" t="s">
        <v>673</v>
      </c>
    </row>
    <row r="171" spans="1:13" x14ac:dyDescent="0.3">
      <c r="A171" s="13" t="s">
        <v>32</v>
      </c>
      <c r="B171" s="13" t="s">
        <v>903</v>
      </c>
      <c r="C171" s="13" t="s">
        <v>282</v>
      </c>
      <c r="D171" s="13" t="s">
        <v>904</v>
      </c>
      <c r="E171" s="13" t="s">
        <v>905</v>
      </c>
      <c r="F171" s="13" t="s">
        <v>94</v>
      </c>
      <c r="G171" s="13" t="s">
        <v>906</v>
      </c>
      <c r="H171" s="13" t="s">
        <v>907</v>
      </c>
      <c r="I171" s="14">
        <v>200</v>
      </c>
      <c r="J171" s="13" t="s">
        <v>31</v>
      </c>
      <c r="K171" s="13" t="s">
        <v>116</v>
      </c>
      <c r="L171" s="13" t="s">
        <v>528</v>
      </c>
      <c r="M171" s="13" t="s">
        <v>553</v>
      </c>
    </row>
    <row r="172" spans="1:13" x14ac:dyDescent="0.3">
      <c r="A172" s="13" t="s">
        <v>32</v>
      </c>
      <c r="B172" s="13" t="s">
        <v>903</v>
      </c>
      <c r="C172" s="13" t="s">
        <v>282</v>
      </c>
      <c r="D172" s="13" t="s">
        <v>904</v>
      </c>
      <c r="E172" s="13" t="s">
        <v>908</v>
      </c>
      <c r="F172" s="13" t="s">
        <v>79</v>
      </c>
      <c r="G172" s="13" t="s">
        <v>909</v>
      </c>
      <c r="H172" s="13" t="s">
        <v>910</v>
      </c>
      <c r="I172" s="14">
        <v>264</v>
      </c>
      <c r="J172" s="13" t="s">
        <v>31</v>
      </c>
      <c r="K172" s="13" t="s">
        <v>88</v>
      </c>
      <c r="L172" s="13" t="s">
        <v>528</v>
      </c>
      <c r="M172" s="13" t="s">
        <v>545</v>
      </c>
    </row>
    <row r="173" spans="1:13" x14ac:dyDescent="0.3">
      <c r="A173" s="13" t="s">
        <v>36</v>
      </c>
      <c r="B173" s="13" t="s">
        <v>281</v>
      </c>
      <c r="C173" s="13" t="s">
        <v>282</v>
      </c>
      <c r="D173" s="13" t="s">
        <v>283</v>
      </c>
      <c r="E173" s="13" t="s">
        <v>911</v>
      </c>
      <c r="F173" s="13" t="s">
        <v>79</v>
      </c>
      <c r="G173" s="13" t="s">
        <v>912</v>
      </c>
      <c r="H173" s="13" t="s">
        <v>913</v>
      </c>
      <c r="I173" s="14">
        <v>5</v>
      </c>
      <c r="J173" s="13" t="s">
        <v>35</v>
      </c>
      <c r="K173" s="13" t="s">
        <v>914</v>
      </c>
      <c r="L173" s="13" t="s">
        <v>528</v>
      </c>
      <c r="M173" s="13" t="s">
        <v>915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20"/>
  <sheetViews>
    <sheetView workbookViewId="0">
      <selection activeCell="M5" sqref="M5:M4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27" t="s">
        <v>916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68</v>
      </c>
      <c r="B2" s="15" t="s">
        <v>917</v>
      </c>
      <c r="C2" s="15" t="s">
        <v>918</v>
      </c>
      <c r="D2" s="15" t="s">
        <v>919</v>
      </c>
      <c r="E2" s="15" t="s">
        <v>74</v>
      </c>
      <c r="F2" s="15" t="s">
        <v>920</v>
      </c>
      <c r="G2" s="16" t="s">
        <v>921</v>
      </c>
      <c r="H2" s="16" t="s">
        <v>70</v>
      </c>
      <c r="I2" s="16" t="s">
        <v>922</v>
      </c>
      <c r="J2" s="16" t="s">
        <v>923</v>
      </c>
      <c r="K2" s="16" t="s">
        <v>924</v>
      </c>
      <c r="L2" s="16" t="s">
        <v>925</v>
      </c>
      <c r="M2" s="16" t="s">
        <v>3537</v>
      </c>
      <c r="N2" s="16" t="s">
        <v>3538</v>
      </c>
    </row>
    <row r="3" spans="1:14" x14ac:dyDescent="0.3">
      <c r="A3" s="17" t="s">
        <v>926</v>
      </c>
      <c r="B3" s="17" t="s">
        <v>927</v>
      </c>
      <c r="C3" s="17" t="s">
        <v>928</v>
      </c>
      <c r="D3" s="17" t="s">
        <v>929</v>
      </c>
      <c r="E3" s="17" t="s">
        <v>146</v>
      </c>
      <c r="F3" s="17" t="s">
        <v>930</v>
      </c>
      <c r="G3" s="18">
        <v>16</v>
      </c>
      <c r="H3" s="18">
        <v>25</v>
      </c>
      <c r="I3" s="19">
        <v>0</v>
      </c>
      <c r="J3" s="20">
        <v>1</v>
      </c>
      <c r="K3" s="21">
        <v>0</v>
      </c>
      <c r="L3" s="22">
        <v>0</v>
      </c>
      <c r="M3" s="35" t="s">
        <v>3536</v>
      </c>
      <c r="N3" s="35">
        <v>8</v>
      </c>
    </row>
    <row r="4" spans="1:14" x14ac:dyDescent="0.3">
      <c r="A4" s="17" t="s">
        <v>663</v>
      </c>
      <c r="B4" s="17" t="s">
        <v>931</v>
      </c>
      <c r="C4" s="17" t="s">
        <v>932</v>
      </c>
      <c r="D4" s="17" t="s">
        <v>933</v>
      </c>
      <c r="E4" s="17" t="s">
        <v>609</v>
      </c>
      <c r="F4" s="17" t="s">
        <v>934</v>
      </c>
      <c r="G4" s="18">
        <v>14</v>
      </c>
      <c r="H4" s="18">
        <v>44</v>
      </c>
      <c r="I4" s="19">
        <v>0</v>
      </c>
      <c r="J4" s="20">
        <v>0</v>
      </c>
      <c r="K4" s="21">
        <v>0</v>
      </c>
      <c r="L4" s="22">
        <v>1</v>
      </c>
      <c r="M4" s="35" t="s">
        <v>3530</v>
      </c>
      <c r="N4" s="35"/>
    </row>
    <row r="5" spans="1:14" x14ac:dyDescent="0.3">
      <c r="A5" s="17" t="s">
        <v>143</v>
      </c>
      <c r="B5" s="17" t="s">
        <v>935</v>
      </c>
      <c r="C5" s="17" t="s">
        <v>936</v>
      </c>
      <c r="D5" s="17" t="s">
        <v>937</v>
      </c>
      <c r="E5" s="17" t="s">
        <v>146</v>
      </c>
      <c r="F5" s="17" t="s">
        <v>938</v>
      </c>
      <c r="G5" s="18">
        <v>12</v>
      </c>
      <c r="H5" s="18">
        <v>12</v>
      </c>
      <c r="I5" s="19">
        <v>0</v>
      </c>
      <c r="J5" s="20">
        <v>0</v>
      </c>
      <c r="K5" s="21">
        <v>1</v>
      </c>
      <c r="L5" s="22">
        <v>0</v>
      </c>
      <c r="M5" s="35" t="s">
        <v>3539</v>
      </c>
      <c r="N5" s="35">
        <v>2</v>
      </c>
    </row>
    <row r="6" spans="1:14" x14ac:dyDescent="0.3">
      <c r="A6" s="17" t="s">
        <v>154</v>
      </c>
      <c r="B6" s="17" t="s">
        <v>939</v>
      </c>
      <c r="C6" s="17" t="s">
        <v>932</v>
      </c>
      <c r="D6" s="17" t="s">
        <v>940</v>
      </c>
      <c r="E6" s="17" t="s">
        <v>157</v>
      </c>
      <c r="F6" s="17" t="s">
        <v>941</v>
      </c>
      <c r="G6" s="18">
        <v>11</v>
      </c>
      <c r="H6" s="18">
        <v>14</v>
      </c>
      <c r="I6" s="19">
        <v>0</v>
      </c>
      <c r="J6" s="20">
        <v>0</v>
      </c>
      <c r="K6" s="21">
        <v>1</v>
      </c>
      <c r="L6" s="22">
        <v>0</v>
      </c>
      <c r="M6" s="35" t="s">
        <v>3531</v>
      </c>
      <c r="N6" s="35"/>
    </row>
    <row r="7" spans="1:14" x14ac:dyDescent="0.3">
      <c r="A7" s="17" t="s">
        <v>670</v>
      </c>
      <c r="B7" s="17" t="s">
        <v>942</v>
      </c>
      <c r="C7" s="17" t="s">
        <v>943</v>
      </c>
      <c r="D7" s="17" t="s">
        <v>944</v>
      </c>
      <c r="E7" s="17" t="s">
        <v>673</v>
      </c>
      <c r="F7" s="17" t="s">
        <v>945</v>
      </c>
      <c r="G7" s="18">
        <v>11</v>
      </c>
      <c r="H7" s="18">
        <v>43</v>
      </c>
      <c r="I7" s="19">
        <v>0</v>
      </c>
      <c r="J7" s="20">
        <v>0</v>
      </c>
      <c r="K7" s="21">
        <v>0</v>
      </c>
      <c r="L7" s="22">
        <v>1</v>
      </c>
      <c r="M7" s="35" t="s">
        <v>3530</v>
      </c>
      <c r="N7" s="35"/>
    </row>
    <row r="8" spans="1:14" x14ac:dyDescent="0.3">
      <c r="A8" s="17" t="s">
        <v>621</v>
      </c>
      <c r="B8" s="17" t="s">
        <v>946</v>
      </c>
      <c r="C8" s="17" t="s">
        <v>947</v>
      </c>
      <c r="D8" s="17" t="s">
        <v>948</v>
      </c>
      <c r="E8" s="17" t="s">
        <v>609</v>
      </c>
      <c r="F8" s="17" t="s">
        <v>949</v>
      </c>
      <c r="G8" s="18">
        <v>11</v>
      </c>
      <c r="H8" s="18">
        <v>34</v>
      </c>
      <c r="I8" s="19">
        <v>0</v>
      </c>
      <c r="J8" s="20">
        <v>0.90909090909090906</v>
      </c>
      <c r="K8" s="21">
        <v>0</v>
      </c>
      <c r="L8" s="22">
        <v>9.0909090909090912E-2</v>
      </c>
      <c r="M8" s="35" t="s">
        <v>3529</v>
      </c>
      <c r="N8" s="35"/>
    </row>
    <row r="9" spans="1:14" x14ac:dyDescent="0.3">
      <c r="A9" s="17" t="s">
        <v>619</v>
      </c>
      <c r="B9" s="17" t="s">
        <v>946</v>
      </c>
      <c r="C9" s="17" t="s">
        <v>950</v>
      </c>
      <c r="D9" s="17" t="s">
        <v>948</v>
      </c>
      <c r="E9" s="17" t="s">
        <v>609</v>
      </c>
      <c r="F9" s="17" t="s">
        <v>951</v>
      </c>
      <c r="G9" s="18">
        <v>9</v>
      </c>
      <c r="H9" s="18">
        <v>25</v>
      </c>
      <c r="I9" s="19">
        <v>0</v>
      </c>
      <c r="J9" s="20">
        <v>0.88888888888888884</v>
      </c>
      <c r="K9" s="21">
        <v>0</v>
      </c>
      <c r="L9" s="22">
        <v>0.1111111111111111</v>
      </c>
      <c r="M9" s="35" t="s">
        <v>3529</v>
      </c>
      <c r="N9" s="35"/>
    </row>
    <row r="10" spans="1:14" x14ac:dyDescent="0.3">
      <c r="A10" s="17" t="s">
        <v>952</v>
      </c>
      <c r="B10" s="17" t="s">
        <v>953</v>
      </c>
      <c r="C10" s="17" t="s">
        <v>954</v>
      </c>
      <c r="D10" s="17" t="s">
        <v>955</v>
      </c>
      <c r="E10" s="17" t="s">
        <v>465</v>
      </c>
      <c r="F10" s="17" t="s">
        <v>956</v>
      </c>
      <c r="G10" s="18">
        <v>7</v>
      </c>
      <c r="H10" s="18">
        <v>123</v>
      </c>
      <c r="I10" s="19">
        <v>0.14285714285714288</v>
      </c>
      <c r="J10" s="20">
        <v>0.8571428571428571</v>
      </c>
      <c r="K10" s="21">
        <v>0</v>
      </c>
      <c r="L10" s="22">
        <v>0</v>
      </c>
      <c r="M10" s="35" t="s">
        <v>3535</v>
      </c>
      <c r="N10" s="35"/>
    </row>
    <row r="11" spans="1:14" x14ac:dyDescent="0.3">
      <c r="A11" s="17" t="s">
        <v>957</v>
      </c>
      <c r="B11" s="17" t="s">
        <v>958</v>
      </c>
      <c r="C11" s="17" t="s">
        <v>959</v>
      </c>
      <c r="D11" s="17" t="s">
        <v>955</v>
      </c>
      <c r="E11" s="17" t="s">
        <v>960</v>
      </c>
      <c r="F11" s="17" t="s">
        <v>961</v>
      </c>
      <c r="G11" s="18">
        <v>7</v>
      </c>
      <c r="H11" s="18">
        <v>5210</v>
      </c>
      <c r="I11" s="19">
        <v>0.42857142857142855</v>
      </c>
      <c r="J11" s="20">
        <v>0.57142857142857151</v>
      </c>
      <c r="K11" s="21">
        <v>0</v>
      </c>
      <c r="L11" s="22">
        <v>0</v>
      </c>
      <c r="M11" s="35" t="s">
        <v>3535</v>
      </c>
      <c r="N11" s="35"/>
    </row>
    <row r="12" spans="1:14" x14ac:dyDescent="0.3">
      <c r="A12" s="17" t="s">
        <v>962</v>
      </c>
      <c r="B12" s="17" t="s">
        <v>963</v>
      </c>
      <c r="C12" s="17" t="s">
        <v>932</v>
      </c>
      <c r="D12" s="17" t="s">
        <v>964</v>
      </c>
      <c r="E12" s="17" t="s">
        <v>582</v>
      </c>
      <c r="F12" s="17" t="s">
        <v>965</v>
      </c>
      <c r="G12" s="18">
        <v>6</v>
      </c>
      <c r="H12" s="18">
        <v>16</v>
      </c>
      <c r="I12" s="19">
        <v>0</v>
      </c>
      <c r="J12" s="20">
        <v>1</v>
      </c>
      <c r="K12" s="21">
        <v>0</v>
      </c>
      <c r="L12" s="22">
        <v>0</v>
      </c>
      <c r="M12" s="35" t="s">
        <v>3529</v>
      </c>
      <c r="N12" s="35"/>
    </row>
    <row r="13" spans="1:14" x14ac:dyDescent="0.3">
      <c r="A13" s="17" t="s">
        <v>599</v>
      </c>
      <c r="B13" s="17" t="s">
        <v>966</v>
      </c>
      <c r="C13" s="17" t="s">
        <v>967</v>
      </c>
      <c r="D13" s="17" t="s">
        <v>968</v>
      </c>
      <c r="E13" s="17" t="s">
        <v>601</v>
      </c>
      <c r="F13" s="17" t="s">
        <v>969</v>
      </c>
      <c r="G13" s="18">
        <v>5</v>
      </c>
      <c r="H13" s="18">
        <v>11</v>
      </c>
      <c r="I13" s="19">
        <v>0</v>
      </c>
      <c r="J13" s="20">
        <v>0</v>
      </c>
      <c r="K13" s="21">
        <v>0</v>
      </c>
      <c r="L13" s="22">
        <v>1</v>
      </c>
      <c r="M13" s="35" t="s">
        <v>3530</v>
      </c>
      <c r="N13" s="35"/>
    </row>
    <row r="14" spans="1:14" x14ac:dyDescent="0.3">
      <c r="A14" s="17" t="s">
        <v>970</v>
      </c>
      <c r="B14" s="17" t="s">
        <v>971</v>
      </c>
      <c r="C14" s="17" t="s">
        <v>972</v>
      </c>
      <c r="D14" s="17" t="s">
        <v>968</v>
      </c>
      <c r="E14" s="17" t="s">
        <v>973</v>
      </c>
      <c r="F14" s="17" t="s">
        <v>974</v>
      </c>
      <c r="G14" s="18">
        <v>5</v>
      </c>
      <c r="H14" s="18">
        <v>11</v>
      </c>
      <c r="I14" s="19">
        <v>0</v>
      </c>
      <c r="J14" s="20">
        <v>1</v>
      </c>
      <c r="K14" s="21">
        <v>0</v>
      </c>
      <c r="L14" s="22">
        <v>0</v>
      </c>
      <c r="M14" s="35" t="s">
        <v>3535</v>
      </c>
      <c r="N14" s="35"/>
    </row>
    <row r="15" spans="1:14" x14ac:dyDescent="0.3">
      <c r="A15" s="17" t="s">
        <v>909</v>
      </c>
      <c r="B15" s="17" t="s">
        <v>975</v>
      </c>
      <c r="C15" s="17" t="s">
        <v>976</v>
      </c>
      <c r="D15" s="17" t="s">
        <v>955</v>
      </c>
      <c r="E15" s="17" t="s">
        <v>545</v>
      </c>
      <c r="F15" s="17" t="s">
        <v>977</v>
      </c>
      <c r="G15" s="18">
        <v>5</v>
      </c>
      <c r="H15" s="18">
        <v>305</v>
      </c>
      <c r="I15" s="19">
        <v>0</v>
      </c>
      <c r="J15" s="20">
        <v>0.8</v>
      </c>
      <c r="K15" s="21">
        <v>0</v>
      </c>
      <c r="L15" s="22">
        <v>0.2</v>
      </c>
      <c r="M15" s="35" t="s">
        <v>3536</v>
      </c>
      <c r="N15" s="35"/>
    </row>
    <row r="16" spans="1:14" x14ac:dyDescent="0.3">
      <c r="A16" s="17" t="s">
        <v>978</v>
      </c>
      <c r="B16" s="17" t="s">
        <v>979</v>
      </c>
      <c r="C16" s="17" t="s">
        <v>932</v>
      </c>
      <c r="D16" s="17" t="s">
        <v>980</v>
      </c>
      <c r="E16" s="17" t="s">
        <v>981</v>
      </c>
      <c r="F16" s="17" t="s">
        <v>982</v>
      </c>
      <c r="G16" s="18">
        <v>5</v>
      </c>
      <c r="H16" s="18">
        <v>115</v>
      </c>
      <c r="I16" s="19">
        <v>0.4</v>
      </c>
      <c r="J16" s="20">
        <v>0.6</v>
      </c>
      <c r="K16" s="21">
        <v>0</v>
      </c>
      <c r="L16" s="22">
        <v>0</v>
      </c>
      <c r="M16" s="35" t="s">
        <v>3534</v>
      </c>
      <c r="N16" s="35"/>
    </row>
    <row r="17" spans="1:14" x14ac:dyDescent="0.3">
      <c r="A17" s="17" t="s">
        <v>834</v>
      </c>
      <c r="B17" s="17" t="s">
        <v>983</v>
      </c>
      <c r="C17" s="17" t="s">
        <v>932</v>
      </c>
      <c r="D17" s="17" t="s">
        <v>984</v>
      </c>
      <c r="E17" s="17" t="s">
        <v>222</v>
      </c>
      <c r="F17" s="17" t="s">
        <v>985</v>
      </c>
      <c r="G17" s="18">
        <v>5</v>
      </c>
      <c r="H17" s="18">
        <v>6</v>
      </c>
      <c r="I17" s="19">
        <v>0</v>
      </c>
      <c r="J17" s="20">
        <v>0</v>
      </c>
      <c r="K17" s="21">
        <v>0</v>
      </c>
      <c r="L17" s="22">
        <v>1</v>
      </c>
      <c r="M17" s="35" t="s">
        <v>3531</v>
      </c>
      <c r="N17" s="35"/>
    </row>
    <row r="18" spans="1:14" x14ac:dyDescent="0.3">
      <c r="A18" s="17" t="s">
        <v>167</v>
      </c>
      <c r="B18" s="17" t="s">
        <v>168</v>
      </c>
      <c r="C18" s="17" t="s">
        <v>986</v>
      </c>
      <c r="D18" s="17" t="s">
        <v>955</v>
      </c>
      <c r="E18" s="17" t="s">
        <v>170</v>
      </c>
      <c r="F18" s="17" t="s">
        <v>987</v>
      </c>
      <c r="G18" s="18">
        <v>4</v>
      </c>
      <c r="H18" s="18">
        <v>4</v>
      </c>
      <c r="I18" s="19">
        <v>0</v>
      </c>
      <c r="J18" s="20">
        <v>0</v>
      </c>
      <c r="K18" s="21">
        <v>1</v>
      </c>
      <c r="L18" s="22">
        <v>0</v>
      </c>
      <c r="M18" s="35" t="s">
        <v>3531</v>
      </c>
      <c r="N18" s="35"/>
    </row>
    <row r="19" spans="1:14" x14ac:dyDescent="0.3">
      <c r="A19" s="17" t="s">
        <v>988</v>
      </c>
      <c r="B19" s="17" t="s">
        <v>989</v>
      </c>
      <c r="C19" s="17" t="s">
        <v>990</v>
      </c>
      <c r="D19" s="17" t="s">
        <v>955</v>
      </c>
      <c r="E19" s="17" t="s">
        <v>991</v>
      </c>
      <c r="F19" s="17" t="s">
        <v>988</v>
      </c>
      <c r="G19" s="18">
        <v>4</v>
      </c>
      <c r="H19" s="18">
        <v>6</v>
      </c>
      <c r="I19" s="19">
        <v>0.75</v>
      </c>
      <c r="J19" s="20">
        <v>0.25</v>
      </c>
      <c r="K19" s="21">
        <v>0</v>
      </c>
      <c r="L19" s="22">
        <v>0</v>
      </c>
      <c r="M19" s="35" t="s">
        <v>3535</v>
      </c>
      <c r="N19" s="35"/>
    </row>
    <row r="20" spans="1:14" x14ac:dyDescent="0.3">
      <c r="A20" s="17" t="s">
        <v>210</v>
      </c>
      <c r="B20" s="17" t="s">
        <v>992</v>
      </c>
      <c r="C20" s="17" t="s">
        <v>993</v>
      </c>
      <c r="D20" s="17" t="s">
        <v>994</v>
      </c>
      <c r="E20" s="17" t="s">
        <v>190</v>
      </c>
      <c r="F20" s="17" t="s">
        <v>995</v>
      </c>
      <c r="G20" s="18">
        <v>4</v>
      </c>
      <c r="H20" s="18">
        <v>4</v>
      </c>
      <c r="I20" s="19">
        <v>0</v>
      </c>
      <c r="J20" s="20">
        <v>0</v>
      </c>
      <c r="K20" s="21">
        <v>1</v>
      </c>
      <c r="L20" s="22">
        <v>0</v>
      </c>
      <c r="M20" s="35" t="s">
        <v>3531</v>
      </c>
      <c r="N20" s="35"/>
    </row>
    <row r="21" spans="1:14" x14ac:dyDescent="0.3">
      <c r="A21" s="17" t="s">
        <v>996</v>
      </c>
      <c r="B21" s="17" t="s">
        <v>997</v>
      </c>
      <c r="C21" s="17" t="s">
        <v>998</v>
      </c>
      <c r="D21" s="17" t="s">
        <v>999</v>
      </c>
      <c r="E21" s="17" t="s">
        <v>582</v>
      </c>
      <c r="F21" s="17" t="s">
        <v>1000</v>
      </c>
      <c r="G21" s="18">
        <v>4</v>
      </c>
      <c r="H21" s="18">
        <v>8</v>
      </c>
      <c r="I21" s="19">
        <v>0.25</v>
      </c>
      <c r="J21" s="20">
        <v>0.75</v>
      </c>
      <c r="K21" s="21">
        <v>0</v>
      </c>
      <c r="L21" s="22">
        <v>0</v>
      </c>
      <c r="M21" s="35" t="s">
        <v>3535</v>
      </c>
      <c r="N21" s="35"/>
    </row>
    <row r="22" spans="1:14" x14ac:dyDescent="0.3">
      <c r="A22" s="17" t="s">
        <v>1001</v>
      </c>
      <c r="B22" s="17" t="s">
        <v>1002</v>
      </c>
      <c r="C22" s="17" t="s">
        <v>932</v>
      </c>
      <c r="D22" s="17" t="s">
        <v>955</v>
      </c>
      <c r="E22" s="17" t="s">
        <v>1003</v>
      </c>
      <c r="F22" s="17" t="s">
        <v>1001</v>
      </c>
      <c r="G22" s="18">
        <v>4</v>
      </c>
      <c r="H22" s="18">
        <v>73</v>
      </c>
      <c r="I22" s="19">
        <v>0.5</v>
      </c>
      <c r="J22" s="20">
        <v>0.5</v>
      </c>
      <c r="K22" s="21">
        <v>0</v>
      </c>
      <c r="L22" s="22">
        <v>0</v>
      </c>
      <c r="M22" s="35" t="s">
        <v>3535</v>
      </c>
      <c r="N22" s="35"/>
    </row>
    <row r="23" spans="1:14" x14ac:dyDescent="0.3">
      <c r="A23" s="17" t="s">
        <v>1004</v>
      </c>
      <c r="B23" s="17" t="s">
        <v>1005</v>
      </c>
      <c r="C23" s="17" t="s">
        <v>1006</v>
      </c>
      <c r="D23" s="17" t="s">
        <v>1007</v>
      </c>
      <c r="E23" s="17" t="s">
        <v>673</v>
      </c>
      <c r="F23" s="17" t="s">
        <v>1008</v>
      </c>
      <c r="G23" s="18">
        <v>4</v>
      </c>
      <c r="H23" s="18">
        <v>4</v>
      </c>
      <c r="I23" s="19">
        <v>0</v>
      </c>
      <c r="J23" s="20">
        <v>1</v>
      </c>
      <c r="K23" s="21">
        <v>0</v>
      </c>
      <c r="L23" s="22">
        <v>0</v>
      </c>
      <c r="M23" s="35" t="s">
        <v>3535</v>
      </c>
      <c r="N23" s="35"/>
    </row>
    <row r="24" spans="1:14" x14ac:dyDescent="0.3">
      <c r="A24" s="17" t="s">
        <v>1009</v>
      </c>
      <c r="B24" s="17" t="s">
        <v>1010</v>
      </c>
      <c r="C24" s="17" t="s">
        <v>932</v>
      </c>
      <c r="D24" s="17" t="s">
        <v>1011</v>
      </c>
      <c r="E24" s="17" t="s">
        <v>1012</v>
      </c>
      <c r="F24" s="17" t="s">
        <v>1013</v>
      </c>
      <c r="G24" s="18">
        <v>4</v>
      </c>
      <c r="H24" s="18">
        <v>95</v>
      </c>
      <c r="I24" s="19">
        <v>0</v>
      </c>
      <c r="J24" s="20">
        <v>1</v>
      </c>
      <c r="K24" s="21">
        <v>0</v>
      </c>
      <c r="L24" s="22">
        <v>0</v>
      </c>
      <c r="M24" s="35" t="s">
        <v>3532</v>
      </c>
      <c r="N24" s="35"/>
    </row>
    <row r="25" spans="1:14" x14ac:dyDescent="0.3">
      <c r="A25" s="17" t="s">
        <v>695</v>
      </c>
      <c r="B25" s="17" t="s">
        <v>696</v>
      </c>
      <c r="C25" s="17" t="s">
        <v>1014</v>
      </c>
      <c r="D25" s="17" t="s">
        <v>1015</v>
      </c>
      <c r="E25" s="17" t="s">
        <v>559</v>
      </c>
      <c r="F25" s="17" t="s">
        <v>1016</v>
      </c>
      <c r="G25" s="18">
        <v>4</v>
      </c>
      <c r="H25" s="18">
        <v>17</v>
      </c>
      <c r="I25" s="19">
        <v>0</v>
      </c>
      <c r="J25" s="20">
        <v>0</v>
      </c>
      <c r="K25" s="21">
        <v>0</v>
      </c>
      <c r="L25" s="22">
        <v>1</v>
      </c>
      <c r="M25" s="35" t="s">
        <v>3530</v>
      </c>
      <c r="N25" s="35"/>
    </row>
    <row r="26" spans="1:14" x14ac:dyDescent="0.3">
      <c r="A26" s="17" t="s">
        <v>1017</v>
      </c>
      <c r="B26" s="17" t="s">
        <v>1018</v>
      </c>
      <c r="C26" s="17" t="s">
        <v>1019</v>
      </c>
      <c r="D26" s="17" t="s">
        <v>1020</v>
      </c>
      <c r="E26" s="17" t="s">
        <v>104</v>
      </c>
      <c r="F26" s="17" t="s">
        <v>1021</v>
      </c>
      <c r="G26" s="18">
        <v>4</v>
      </c>
      <c r="H26" s="18">
        <v>31</v>
      </c>
      <c r="I26" s="19">
        <v>0.25</v>
      </c>
      <c r="J26" s="20">
        <v>0.75</v>
      </c>
      <c r="K26" s="21">
        <v>0</v>
      </c>
      <c r="L26" s="22">
        <v>0</v>
      </c>
      <c r="M26" s="35" t="s">
        <v>3532</v>
      </c>
      <c r="N26" s="35"/>
    </row>
    <row r="27" spans="1:14" x14ac:dyDescent="0.3">
      <c r="A27" s="17" t="s">
        <v>1022</v>
      </c>
      <c r="B27" s="17" t="s">
        <v>1023</v>
      </c>
      <c r="C27" s="17" t="s">
        <v>932</v>
      </c>
      <c r="D27" s="17" t="s">
        <v>1024</v>
      </c>
      <c r="E27" s="17" t="s">
        <v>302</v>
      </c>
      <c r="F27" s="17" t="s">
        <v>1025</v>
      </c>
      <c r="G27" s="18">
        <v>4</v>
      </c>
      <c r="H27" s="18">
        <v>78</v>
      </c>
      <c r="I27" s="19">
        <v>0</v>
      </c>
      <c r="J27" s="20">
        <v>1</v>
      </c>
      <c r="K27" s="21">
        <v>0</v>
      </c>
      <c r="L27" s="22">
        <v>0</v>
      </c>
      <c r="M27" s="35" t="s">
        <v>3532</v>
      </c>
      <c r="N27" s="35"/>
    </row>
    <row r="28" spans="1:14" x14ac:dyDescent="0.3">
      <c r="A28" s="17" t="s">
        <v>1026</v>
      </c>
      <c r="B28" s="17" t="s">
        <v>1027</v>
      </c>
      <c r="C28" s="17" t="s">
        <v>1028</v>
      </c>
      <c r="D28" s="17" t="s">
        <v>955</v>
      </c>
      <c r="E28" s="17" t="s">
        <v>339</v>
      </c>
      <c r="F28" s="17" t="s">
        <v>1029</v>
      </c>
      <c r="G28" s="18">
        <v>4</v>
      </c>
      <c r="H28" s="18">
        <v>106</v>
      </c>
      <c r="I28" s="19">
        <v>0</v>
      </c>
      <c r="J28" s="20">
        <v>1</v>
      </c>
      <c r="K28" s="21">
        <v>0</v>
      </c>
      <c r="L28" s="22">
        <v>0</v>
      </c>
      <c r="M28" s="35" t="s">
        <v>3532</v>
      </c>
      <c r="N28" s="35"/>
    </row>
    <row r="29" spans="1:14" x14ac:dyDescent="0.3">
      <c r="A29" s="17" t="s">
        <v>1030</v>
      </c>
      <c r="B29" s="17" t="s">
        <v>1031</v>
      </c>
      <c r="C29" s="17" t="s">
        <v>1032</v>
      </c>
      <c r="D29" s="17" t="s">
        <v>1033</v>
      </c>
      <c r="E29" s="17" t="s">
        <v>1034</v>
      </c>
      <c r="F29" s="17" t="s">
        <v>1030</v>
      </c>
      <c r="G29" s="18">
        <v>4</v>
      </c>
      <c r="H29" s="18">
        <v>252</v>
      </c>
      <c r="I29" s="19">
        <v>0</v>
      </c>
      <c r="J29" s="20">
        <v>1</v>
      </c>
      <c r="K29" s="21">
        <v>0</v>
      </c>
      <c r="L29" s="22">
        <v>0</v>
      </c>
      <c r="M29" s="35" t="s">
        <v>3535</v>
      </c>
      <c r="N29" s="35"/>
    </row>
    <row r="30" spans="1:14" x14ac:dyDescent="0.3">
      <c r="A30" s="17" t="s">
        <v>1035</v>
      </c>
      <c r="B30" s="17" t="s">
        <v>1036</v>
      </c>
      <c r="C30" s="17" t="s">
        <v>1037</v>
      </c>
      <c r="D30" s="17" t="s">
        <v>1038</v>
      </c>
      <c r="E30" s="17" t="s">
        <v>104</v>
      </c>
      <c r="F30" s="17" t="s">
        <v>1039</v>
      </c>
      <c r="G30" s="18">
        <v>3</v>
      </c>
      <c r="H30" s="18">
        <v>5</v>
      </c>
      <c r="I30" s="19">
        <v>0.66666666666666674</v>
      </c>
      <c r="J30" s="20">
        <v>0.33333333333333337</v>
      </c>
      <c r="K30" s="21">
        <v>0</v>
      </c>
      <c r="L30" s="22">
        <v>0</v>
      </c>
      <c r="M30" s="35" t="s">
        <v>3532</v>
      </c>
      <c r="N30" s="35"/>
    </row>
    <row r="31" spans="1:14" x14ac:dyDescent="0.3">
      <c r="A31" s="17" t="s">
        <v>1040</v>
      </c>
      <c r="B31" s="17" t="s">
        <v>1041</v>
      </c>
      <c r="C31" s="17" t="s">
        <v>1042</v>
      </c>
      <c r="D31" s="17" t="s">
        <v>1043</v>
      </c>
      <c r="E31" s="17" t="s">
        <v>1044</v>
      </c>
      <c r="F31" s="17" t="s">
        <v>1045</v>
      </c>
      <c r="G31" s="18">
        <v>3</v>
      </c>
      <c r="H31" s="18">
        <v>3</v>
      </c>
      <c r="I31" s="19">
        <v>0</v>
      </c>
      <c r="J31" s="20">
        <v>1</v>
      </c>
      <c r="K31" s="21">
        <v>0</v>
      </c>
      <c r="L31" s="22">
        <v>0</v>
      </c>
      <c r="M31" s="35" t="s">
        <v>3535</v>
      </c>
      <c r="N31" s="35"/>
    </row>
    <row r="32" spans="1:14" x14ac:dyDescent="0.3">
      <c r="A32" s="17" t="s">
        <v>1046</v>
      </c>
      <c r="B32" s="17" t="s">
        <v>1047</v>
      </c>
      <c r="C32" s="17" t="s">
        <v>932</v>
      </c>
      <c r="D32" s="17" t="s">
        <v>955</v>
      </c>
      <c r="E32" s="17" t="s">
        <v>234</v>
      </c>
      <c r="F32" s="17" t="s">
        <v>1048</v>
      </c>
      <c r="G32" s="18">
        <v>3</v>
      </c>
      <c r="H32" s="18">
        <v>852</v>
      </c>
      <c r="I32" s="19">
        <v>0.33333333333333337</v>
      </c>
      <c r="J32" s="20">
        <v>0.66666666666666674</v>
      </c>
      <c r="K32" s="21">
        <v>0</v>
      </c>
      <c r="L32" s="22">
        <v>0</v>
      </c>
      <c r="M32" s="35" t="s">
        <v>3535</v>
      </c>
      <c r="N32" s="35"/>
    </row>
    <row r="33" spans="1:14" x14ac:dyDescent="0.3">
      <c r="A33" s="17" t="s">
        <v>885</v>
      </c>
      <c r="B33" s="17" t="s">
        <v>1049</v>
      </c>
      <c r="C33" s="17" t="s">
        <v>932</v>
      </c>
      <c r="D33" s="17" t="s">
        <v>1050</v>
      </c>
      <c r="E33" s="17" t="s">
        <v>559</v>
      </c>
      <c r="F33" s="17" t="s">
        <v>1051</v>
      </c>
      <c r="G33" s="18">
        <v>3</v>
      </c>
      <c r="H33" s="18">
        <v>5</v>
      </c>
      <c r="I33" s="19">
        <v>0</v>
      </c>
      <c r="J33" s="20">
        <v>0</v>
      </c>
      <c r="K33" s="21">
        <v>0</v>
      </c>
      <c r="L33" s="22">
        <v>1</v>
      </c>
      <c r="M33" s="35" t="s">
        <v>3530</v>
      </c>
      <c r="N33" s="35"/>
    </row>
    <row r="34" spans="1:14" x14ac:dyDescent="0.3">
      <c r="A34" s="17" t="s">
        <v>1052</v>
      </c>
      <c r="B34" s="17" t="s">
        <v>1053</v>
      </c>
      <c r="C34" s="17" t="s">
        <v>1054</v>
      </c>
      <c r="D34" s="17" t="s">
        <v>1055</v>
      </c>
      <c r="E34" s="17" t="s">
        <v>1056</v>
      </c>
      <c r="F34" s="17" t="s">
        <v>1057</v>
      </c>
      <c r="G34" s="18">
        <v>3</v>
      </c>
      <c r="H34" s="18">
        <v>3</v>
      </c>
      <c r="I34" s="19">
        <v>1</v>
      </c>
      <c r="J34" s="20">
        <v>0</v>
      </c>
      <c r="K34" s="21">
        <v>0</v>
      </c>
      <c r="L34" s="22">
        <v>0</v>
      </c>
      <c r="M34" s="35" t="s">
        <v>3535</v>
      </c>
      <c r="N34" s="35"/>
    </row>
    <row r="35" spans="1:14" x14ac:dyDescent="0.3">
      <c r="A35" s="17" t="s">
        <v>1058</v>
      </c>
      <c r="B35" s="17" t="s">
        <v>1059</v>
      </c>
      <c r="C35" s="17" t="s">
        <v>1060</v>
      </c>
      <c r="D35" s="17" t="s">
        <v>955</v>
      </c>
      <c r="E35" s="17" t="s">
        <v>1061</v>
      </c>
      <c r="F35" s="17" t="s">
        <v>1062</v>
      </c>
      <c r="G35" s="18">
        <v>3</v>
      </c>
      <c r="H35" s="18">
        <v>5410</v>
      </c>
      <c r="I35" s="19">
        <v>0.33333333333333337</v>
      </c>
      <c r="J35" s="20">
        <v>0.66666666666666674</v>
      </c>
      <c r="K35" s="21">
        <v>0</v>
      </c>
      <c r="L35" s="22">
        <v>0</v>
      </c>
      <c r="M35" s="35" t="s">
        <v>3535</v>
      </c>
      <c r="N35" s="35"/>
    </row>
    <row r="36" spans="1:14" x14ac:dyDescent="0.3">
      <c r="A36" s="17" t="s">
        <v>874</v>
      </c>
      <c r="B36" s="17" t="s">
        <v>1063</v>
      </c>
      <c r="C36" s="17" t="s">
        <v>1064</v>
      </c>
      <c r="D36" s="17" t="s">
        <v>1065</v>
      </c>
      <c r="E36" s="17" t="s">
        <v>778</v>
      </c>
      <c r="F36" s="17" t="s">
        <v>1066</v>
      </c>
      <c r="G36" s="18">
        <v>3</v>
      </c>
      <c r="H36" s="18">
        <v>12</v>
      </c>
      <c r="I36" s="19">
        <v>0</v>
      </c>
      <c r="J36" s="20">
        <v>0</v>
      </c>
      <c r="K36" s="21">
        <v>0</v>
      </c>
      <c r="L36" s="22">
        <v>1</v>
      </c>
      <c r="M36" s="35" t="s">
        <v>3530</v>
      </c>
      <c r="N36" s="35"/>
    </row>
    <row r="37" spans="1:14" x14ac:dyDescent="0.3">
      <c r="A37" s="17" t="s">
        <v>1067</v>
      </c>
      <c r="B37" s="17" t="s">
        <v>1068</v>
      </c>
      <c r="C37" s="17" t="s">
        <v>1069</v>
      </c>
      <c r="D37" s="17" t="s">
        <v>955</v>
      </c>
      <c r="E37" s="17" t="s">
        <v>1070</v>
      </c>
      <c r="F37" s="17" t="s">
        <v>1071</v>
      </c>
      <c r="G37" s="18">
        <v>3</v>
      </c>
      <c r="H37" s="18">
        <v>44</v>
      </c>
      <c r="I37" s="19">
        <v>0</v>
      </c>
      <c r="J37" s="20">
        <v>1</v>
      </c>
      <c r="K37" s="21">
        <v>0</v>
      </c>
      <c r="L37" s="22">
        <v>0</v>
      </c>
      <c r="M37" s="35" t="s">
        <v>3535</v>
      </c>
      <c r="N37" s="35"/>
    </row>
    <row r="38" spans="1:14" x14ac:dyDescent="0.3">
      <c r="A38" s="17" t="s">
        <v>1072</v>
      </c>
      <c r="B38" s="17" t="s">
        <v>1073</v>
      </c>
      <c r="C38" s="17" t="s">
        <v>1074</v>
      </c>
      <c r="D38" s="17" t="s">
        <v>955</v>
      </c>
      <c r="E38" s="17" t="s">
        <v>651</v>
      </c>
      <c r="F38" s="17" t="s">
        <v>1075</v>
      </c>
      <c r="G38" s="18">
        <v>3</v>
      </c>
      <c r="H38" s="18">
        <v>10</v>
      </c>
      <c r="I38" s="19">
        <v>0.33333333333333337</v>
      </c>
      <c r="J38" s="20">
        <v>0.66666666666666674</v>
      </c>
      <c r="K38" s="21">
        <v>0</v>
      </c>
      <c r="L38" s="22">
        <v>0</v>
      </c>
      <c r="M38" s="35" t="s">
        <v>3532</v>
      </c>
      <c r="N38" s="35"/>
    </row>
    <row r="39" spans="1:14" x14ac:dyDescent="0.3">
      <c r="A39" s="17" t="s">
        <v>1076</v>
      </c>
      <c r="B39" s="17" t="s">
        <v>1077</v>
      </c>
      <c r="C39" s="17" t="s">
        <v>1078</v>
      </c>
      <c r="D39" s="17" t="s">
        <v>1079</v>
      </c>
      <c r="E39" s="17" t="s">
        <v>1080</v>
      </c>
      <c r="F39" s="17" t="s">
        <v>1081</v>
      </c>
      <c r="G39" s="18">
        <v>3</v>
      </c>
      <c r="H39" s="18">
        <v>112</v>
      </c>
      <c r="I39" s="19">
        <v>0.33333333333333337</v>
      </c>
      <c r="J39" s="20">
        <v>0.66666666666666674</v>
      </c>
      <c r="K39" s="21">
        <v>0</v>
      </c>
      <c r="L39" s="22">
        <v>0</v>
      </c>
      <c r="M39" s="35" t="s">
        <v>3536</v>
      </c>
      <c r="N39" s="35">
        <v>14</v>
      </c>
    </row>
    <row r="40" spans="1:14" x14ac:dyDescent="0.3">
      <c r="A40" s="17" t="s">
        <v>1082</v>
      </c>
      <c r="B40" s="17" t="s">
        <v>1083</v>
      </c>
      <c r="C40" s="17" t="s">
        <v>1084</v>
      </c>
      <c r="D40" s="17" t="s">
        <v>968</v>
      </c>
      <c r="E40" s="17" t="s">
        <v>1085</v>
      </c>
      <c r="F40" s="17" t="s">
        <v>1086</v>
      </c>
      <c r="G40" s="18">
        <v>3</v>
      </c>
      <c r="H40" s="18">
        <v>171</v>
      </c>
      <c r="I40" s="19">
        <v>0.66666666666666674</v>
      </c>
      <c r="J40" s="20">
        <v>0.33333333333333337</v>
      </c>
      <c r="K40" s="21">
        <v>0</v>
      </c>
      <c r="L40" s="22">
        <v>0</v>
      </c>
      <c r="M40" s="35" t="s">
        <v>3534</v>
      </c>
      <c r="N40" s="35"/>
    </row>
    <row r="41" spans="1:14" x14ac:dyDescent="0.3">
      <c r="A41" s="17" t="s">
        <v>219</v>
      </c>
      <c r="B41" s="17" t="s">
        <v>1087</v>
      </c>
      <c r="C41" s="17" t="s">
        <v>932</v>
      </c>
      <c r="D41" s="17" t="s">
        <v>1088</v>
      </c>
      <c r="E41" s="17" t="s">
        <v>222</v>
      </c>
      <c r="F41" s="17" t="s">
        <v>1089</v>
      </c>
      <c r="G41" s="18">
        <v>3</v>
      </c>
      <c r="H41" s="18">
        <v>3</v>
      </c>
      <c r="I41" s="19">
        <v>0</v>
      </c>
      <c r="J41" s="20">
        <v>0</v>
      </c>
      <c r="K41" s="21">
        <v>1</v>
      </c>
      <c r="L41" s="22">
        <v>0</v>
      </c>
      <c r="M41" s="35" t="s">
        <v>3531</v>
      </c>
      <c r="N41" s="35"/>
    </row>
    <row r="42" spans="1:14" x14ac:dyDescent="0.3">
      <c r="A42" s="17" t="s">
        <v>633</v>
      </c>
      <c r="B42" s="17" t="s">
        <v>1090</v>
      </c>
      <c r="C42" s="17" t="s">
        <v>1091</v>
      </c>
      <c r="D42" s="17" t="s">
        <v>955</v>
      </c>
      <c r="E42" s="17" t="s">
        <v>635</v>
      </c>
      <c r="F42" s="17" t="s">
        <v>1092</v>
      </c>
      <c r="G42" s="18">
        <v>3</v>
      </c>
      <c r="H42" s="18">
        <v>4</v>
      </c>
      <c r="I42" s="19">
        <v>0</v>
      </c>
      <c r="J42" s="20">
        <v>0</v>
      </c>
      <c r="K42" s="21">
        <v>0</v>
      </c>
      <c r="L42" s="22">
        <v>1</v>
      </c>
      <c r="M42" s="35" t="s">
        <v>3539</v>
      </c>
      <c r="N42" s="35">
        <v>4</v>
      </c>
    </row>
    <row r="43" spans="1:14" x14ac:dyDescent="0.3">
      <c r="A43" s="17" t="s">
        <v>1093</v>
      </c>
      <c r="B43" s="17" t="s">
        <v>1094</v>
      </c>
      <c r="C43" s="17" t="s">
        <v>1095</v>
      </c>
      <c r="D43" s="17" t="s">
        <v>933</v>
      </c>
      <c r="E43" s="17" t="s">
        <v>1096</v>
      </c>
      <c r="F43" s="17" t="s">
        <v>1097</v>
      </c>
      <c r="G43" s="18">
        <v>3</v>
      </c>
      <c r="H43" s="18">
        <v>8</v>
      </c>
      <c r="I43" s="19">
        <v>0.33333333333333337</v>
      </c>
      <c r="J43" s="20">
        <v>0.66666666666666674</v>
      </c>
      <c r="K43" s="21">
        <v>0</v>
      </c>
      <c r="L43" s="22">
        <v>0</v>
      </c>
      <c r="M43" s="35" t="s">
        <v>3535</v>
      </c>
      <c r="N43" s="35"/>
    </row>
    <row r="44" spans="1:14" x14ac:dyDescent="0.3">
      <c r="A44" s="17" t="s">
        <v>1098</v>
      </c>
      <c r="B44" s="17" t="s">
        <v>1099</v>
      </c>
      <c r="C44" s="17" t="s">
        <v>932</v>
      </c>
      <c r="D44" s="17" t="s">
        <v>1100</v>
      </c>
      <c r="E44" s="17" t="s">
        <v>1101</v>
      </c>
      <c r="F44" s="17" t="s">
        <v>1102</v>
      </c>
      <c r="G44" s="18">
        <v>3</v>
      </c>
      <c r="H44" s="18">
        <v>7</v>
      </c>
      <c r="I44" s="19">
        <v>0.66666666666666674</v>
      </c>
      <c r="J44" s="20">
        <v>0.33333333333333337</v>
      </c>
      <c r="K44" s="21">
        <v>0</v>
      </c>
      <c r="L44" s="22">
        <v>0</v>
      </c>
      <c r="M44" s="35" t="s">
        <v>3535</v>
      </c>
      <c r="N44" s="35"/>
    </row>
    <row r="45" spans="1:14" x14ac:dyDescent="0.3">
      <c r="A45" s="17" t="s">
        <v>1103</v>
      </c>
      <c r="B45" s="17" t="s">
        <v>1104</v>
      </c>
      <c r="C45" s="17" t="s">
        <v>932</v>
      </c>
      <c r="D45" s="17" t="s">
        <v>1105</v>
      </c>
      <c r="E45" s="17" t="s">
        <v>1106</v>
      </c>
      <c r="F45" s="17" t="s">
        <v>1107</v>
      </c>
      <c r="G45" s="18">
        <v>3</v>
      </c>
      <c r="H45" s="18">
        <v>39</v>
      </c>
      <c r="I45" s="19">
        <v>0</v>
      </c>
      <c r="J45" s="20">
        <v>1</v>
      </c>
      <c r="K45" s="21">
        <v>0</v>
      </c>
      <c r="L45" s="22">
        <v>0</v>
      </c>
      <c r="M45" s="35" t="s">
        <v>3532</v>
      </c>
      <c r="N45" s="35"/>
    </row>
    <row r="46" spans="1:14" x14ac:dyDescent="0.3">
      <c r="A46" s="17" t="s">
        <v>1108</v>
      </c>
      <c r="B46" s="17" t="s">
        <v>1109</v>
      </c>
      <c r="C46" s="17" t="s">
        <v>1110</v>
      </c>
      <c r="D46" s="17" t="s">
        <v>1111</v>
      </c>
      <c r="E46" s="17" t="s">
        <v>1112</v>
      </c>
      <c r="F46" s="17" t="s">
        <v>1113</v>
      </c>
      <c r="G46" s="18">
        <v>3</v>
      </c>
      <c r="H46" s="18">
        <v>31</v>
      </c>
      <c r="I46" s="19">
        <v>0.33333333333333337</v>
      </c>
      <c r="J46" s="20">
        <v>0.66666666666666674</v>
      </c>
      <c r="K46" s="21">
        <v>0</v>
      </c>
      <c r="L46" s="22">
        <v>0</v>
      </c>
      <c r="M46" s="35" t="s">
        <v>3532</v>
      </c>
      <c r="N46" s="35"/>
    </row>
    <row r="47" spans="1:14" x14ac:dyDescent="0.3">
      <c r="A47" s="17" t="s">
        <v>1114</v>
      </c>
      <c r="B47" s="17" t="s">
        <v>1115</v>
      </c>
      <c r="C47" s="17" t="s">
        <v>1116</v>
      </c>
      <c r="D47" s="17" t="s">
        <v>1024</v>
      </c>
      <c r="E47" s="17" t="s">
        <v>1117</v>
      </c>
      <c r="F47" s="17" t="s">
        <v>1118</v>
      </c>
      <c r="G47" s="18">
        <v>3</v>
      </c>
      <c r="H47" s="18">
        <v>35</v>
      </c>
      <c r="I47" s="19">
        <v>0</v>
      </c>
      <c r="J47" s="20">
        <v>1</v>
      </c>
      <c r="K47" s="21">
        <v>0</v>
      </c>
      <c r="L47" s="22">
        <v>0</v>
      </c>
      <c r="M47" s="35" t="s">
        <v>3536</v>
      </c>
      <c r="N47" s="35">
        <v>6</v>
      </c>
    </row>
    <row r="48" spans="1:14" x14ac:dyDescent="0.3">
      <c r="A48" s="17" t="s">
        <v>1119</v>
      </c>
      <c r="B48" s="17" t="s">
        <v>1120</v>
      </c>
      <c r="C48" s="17" t="s">
        <v>1121</v>
      </c>
      <c r="D48" s="17" t="s">
        <v>1122</v>
      </c>
      <c r="E48" s="17" t="s">
        <v>293</v>
      </c>
      <c r="F48" s="17" t="s">
        <v>1123</v>
      </c>
      <c r="G48" s="18">
        <v>3</v>
      </c>
      <c r="H48" s="18">
        <v>24</v>
      </c>
      <c r="I48" s="19">
        <v>0.33333333333333337</v>
      </c>
      <c r="J48" s="20">
        <v>0.66666666666666674</v>
      </c>
      <c r="K48" s="21">
        <v>0</v>
      </c>
      <c r="L48" s="22">
        <v>0</v>
      </c>
      <c r="M48" s="35" t="s">
        <v>3535</v>
      </c>
      <c r="N48" s="35"/>
    </row>
    <row r="49" spans="1:14" x14ac:dyDescent="0.3">
      <c r="A49" s="17" t="s">
        <v>1124</v>
      </c>
      <c r="B49" s="17" t="s">
        <v>1125</v>
      </c>
      <c r="C49" s="17" t="s">
        <v>1126</v>
      </c>
      <c r="D49" s="17" t="s">
        <v>955</v>
      </c>
      <c r="E49" s="17" t="s">
        <v>430</v>
      </c>
      <c r="F49" s="17" t="s">
        <v>1127</v>
      </c>
      <c r="G49" s="18">
        <v>3</v>
      </c>
      <c r="H49" s="18">
        <v>12</v>
      </c>
      <c r="I49" s="19">
        <v>1</v>
      </c>
      <c r="J49" s="20">
        <v>0</v>
      </c>
      <c r="K49" s="21">
        <v>0</v>
      </c>
      <c r="L49" s="22">
        <v>0</v>
      </c>
      <c r="M49" s="35" t="s">
        <v>3532</v>
      </c>
      <c r="N49" s="35"/>
    </row>
    <row r="50" spans="1:14" x14ac:dyDescent="0.3">
      <c r="A50" s="17" t="s">
        <v>580</v>
      </c>
      <c r="B50" s="17" t="s">
        <v>1128</v>
      </c>
      <c r="C50" s="17" t="s">
        <v>932</v>
      </c>
      <c r="D50" s="17" t="s">
        <v>999</v>
      </c>
      <c r="E50" s="17" t="s">
        <v>582</v>
      </c>
      <c r="F50" s="17" t="s">
        <v>1129</v>
      </c>
      <c r="G50" s="18">
        <v>3</v>
      </c>
      <c r="H50" s="18">
        <v>55</v>
      </c>
      <c r="I50" s="19">
        <v>0</v>
      </c>
      <c r="J50" s="20">
        <v>0</v>
      </c>
      <c r="K50" s="21">
        <v>0</v>
      </c>
      <c r="L50" s="22">
        <v>1</v>
      </c>
      <c r="M50" s="35" t="s">
        <v>3530</v>
      </c>
      <c r="N50" s="35"/>
    </row>
    <row r="51" spans="1:14" x14ac:dyDescent="0.3">
      <c r="A51" s="17" t="s">
        <v>613</v>
      </c>
      <c r="B51" s="17" t="s">
        <v>1130</v>
      </c>
      <c r="C51" s="17" t="s">
        <v>932</v>
      </c>
      <c r="D51" s="17" t="s">
        <v>999</v>
      </c>
      <c r="E51" s="17" t="s">
        <v>582</v>
      </c>
      <c r="F51" s="17" t="s">
        <v>1131</v>
      </c>
      <c r="G51" s="18">
        <v>3</v>
      </c>
      <c r="H51" s="18">
        <v>6</v>
      </c>
      <c r="I51" s="19">
        <v>0</v>
      </c>
      <c r="J51" s="20">
        <v>0.66666666666666674</v>
      </c>
      <c r="K51" s="21">
        <v>0</v>
      </c>
      <c r="L51" s="22">
        <v>0.33333333333333337</v>
      </c>
      <c r="M51" s="35" t="s">
        <v>3530</v>
      </c>
      <c r="N51" s="35"/>
    </row>
    <row r="52" spans="1:14" x14ac:dyDescent="0.3">
      <c r="A52" s="17" t="s">
        <v>1132</v>
      </c>
      <c r="B52" s="17" t="s">
        <v>1133</v>
      </c>
      <c r="C52" s="17" t="s">
        <v>932</v>
      </c>
      <c r="D52" s="17" t="s">
        <v>955</v>
      </c>
      <c r="E52" s="17" t="s">
        <v>1134</v>
      </c>
      <c r="F52" s="17" t="s">
        <v>1135</v>
      </c>
      <c r="G52" s="18">
        <v>3</v>
      </c>
      <c r="H52" s="18">
        <v>600</v>
      </c>
      <c r="I52" s="19">
        <v>0.33333333333333337</v>
      </c>
      <c r="J52" s="20">
        <v>0.66666666666666674</v>
      </c>
      <c r="K52" s="21">
        <v>0</v>
      </c>
      <c r="L52" s="22">
        <v>0</v>
      </c>
      <c r="M52" s="35" t="s">
        <v>3535</v>
      </c>
      <c r="N52" s="35"/>
    </row>
    <row r="53" spans="1:14" x14ac:dyDescent="0.3">
      <c r="A53" s="17" t="s">
        <v>1136</v>
      </c>
      <c r="B53" s="17" t="s">
        <v>1137</v>
      </c>
      <c r="C53" s="17" t="s">
        <v>1138</v>
      </c>
      <c r="D53" s="17" t="s">
        <v>1139</v>
      </c>
      <c r="E53" s="17" t="s">
        <v>1140</v>
      </c>
      <c r="F53" s="17" t="s">
        <v>1141</v>
      </c>
      <c r="G53" s="18">
        <v>3</v>
      </c>
      <c r="H53" s="18">
        <v>19</v>
      </c>
      <c r="I53" s="19">
        <v>0.66666666666666674</v>
      </c>
      <c r="J53" s="20">
        <v>0.33333333333333337</v>
      </c>
      <c r="K53" s="21">
        <v>0</v>
      </c>
      <c r="L53" s="22">
        <v>0</v>
      </c>
      <c r="M53" s="35" t="s">
        <v>3535</v>
      </c>
      <c r="N53" s="35"/>
    </row>
    <row r="54" spans="1:14" x14ac:dyDescent="0.3">
      <c r="A54" s="17" t="s">
        <v>295</v>
      </c>
      <c r="B54" s="17" t="s">
        <v>1142</v>
      </c>
      <c r="C54" s="17" t="s">
        <v>1143</v>
      </c>
      <c r="D54" s="17" t="s">
        <v>1144</v>
      </c>
      <c r="E54" s="17" t="s">
        <v>297</v>
      </c>
      <c r="F54" s="17" t="s">
        <v>1145</v>
      </c>
      <c r="G54" s="18">
        <v>3</v>
      </c>
      <c r="H54" s="18">
        <v>5</v>
      </c>
      <c r="I54" s="19">
        <v>0</v>
      </c>
      <c r="J54" s="20">
        <v>0</v>
      </c>
      <c r="K54" s="21">
        <v>1</v>
      </c>
      <c r="L54" s="22">
        <v>0</v>
      </c>
      <c r="M54" s="35" t="s">
        <v>3531</v>
      </c>
      <c r="N54" s="35"/>
    </row>
    <row r="55" spans="1:14" x14ac:dyDescent="0.3">
      <c r="A55" s="17" t="s">
        <v>1146</v>
      </c>
      <c r="B55" s="17" t="s">
        <v>1147</v>
      </c>
      <c r="C55" s="17" t="s">
        <v>1148</v>
      </c>
      <c r="D55" s="17" t="s">
        <v>1038</v>
      </c>
      <c r="E55" s="17" t="s">
        <v>302</v>
      </c>
      <c r="F55" s="17" t="s">
        <v>1149</v>
      </c>
      <c r="G55" s="18">
        <v>3</v>
      </c>
      <c r="H55" s="18">
        <v>250</v>
      </c>
      <c r="I55" s="19">
        <v>1</v>
      </c>
      <c r="J55" s="20">
        <v>0</v>
      </c>
      <c r="K55" s="21">
        <v>0</v>
      </c>
      <c r="L55" s="22">
        <v>0</v>
      </c>
      <c r="M55" s="35" t="s">
        <v>3535</v>
      </c>
      <c r="N55" s="35"/>
    </row>
    <row r="56" spans="1:14" x14ac:dyDescent="0.3">
      <c r="A56" s="17" t="s">
        <v>1150</v>
      </c>
      <c r="B56" s="17" t="s">
        <v>1151</v>
      </c>
      <c r="C56" s="17" t="s">
        <v>1152</v>
      </c>
      <c r="D56" s="17" t="s">
        <v>1153</v>
      </c>
      <c r="E56" s="17" t="s">
        <v>302</v>
      </c>
      <c r="F56" s="17" t="s">
        <v>1154</v>
      </c>
      <c r="G56" s="18">
        <v>3</v>
      </c>
      <c r="H56" s="18">
        <v>12</v>
      </c>
      <c r="I56" s="19">
        <v>0</v>
      </c>
      <c r="J56" s="20">
        <v>1</v>
      </c>
      <c r="K56" s="21">
        <v>0</v>
      </c>
      <c r="L56" s="22">
        <v>0</v>
      </c>
      <c r="M56" s="35" t="s">
        <v>3532</v>
      </c>
      <c r="N56" s="35"/>
    </row>
    <row r="57" spans="1:14" x14ac:dyDescent="0.3">
      <c r="A57" s="17" t="s">
        <v>159</v>
      </c>
      <c r="B57" s="17" t="s">
        <v>160</v>
      </c>
      <c r="C57" s="17" t="s">
        <v>1155</v>
      </c>
      <c r="D57" s="17" t="s">
        <v>955</v>
      </c>
      <c r="E57" s="17" t="s">
        <v>162</v>
      </c>
      <c r="F57" s="17" t="s">
        <v>1156</v>
      </c>
      <c r="G57" s="18">
        <v>3</v>
      </c>
      <c r="H57" s="18">
        <v>3</v>
      </c>
      <c r="I57" s="19">
        <v>0</v>
      </c>
      <c r="J57" s="20">
        <v>0</v>
      </c>
      <c r="K57" s="21">
        <v>1</v>
      </c>
      <c r="L57" s="22">
        <v>0</v>
      </c>
      <c r="M57" s="35" t="s">
        <v>3531</v>
      </c>
      <c r="N57" s="35"/>
    </row>
    <row r="58" spans="1:14" x14ac:dyDescent="0.3">
      <c r="A58" s="17" t="s">
        <v>1157</v>
      </c>
      <c r="B58" s="17" t="s">
        <v>1158</v>
      </c>
      <c r="C58" s="17" t="s">
        <v>1159</v>
      </c>
      <c r="D58" s="17" t="s">
        <v>1160</v>
      </c>
      <c r="E58" s="17" t="s">
        <v>1161</v>
      </c>
      <c r="F58" s="17" t="s">
        <v>1162</v>
      </c>
      <c r="G58" s="18">
        <v>3</v>
      </c>
      <c r="H58" s="18">
        <v>26</v>
      </c>
      <c r="I58" s="19">
        <v>0</v>
      </c>
      <c r="J58" s="20">
        <v>1</v>
      </c>
      <c r="K58" s="21">
        <v>0</v>
      </c>
      <c r="L58" s="22">
        <v>0</v>
      </c>
      <c r="M58" s="35" t="s">
        <v>3535</v>
      </c>
      <c r="N58" s="35"/>
    </row>
    <row r="59" spans="1:14" x14ac:dyDescent="0.3">
      <c r="A59" s="17" t="s">
        <v>393</v>
      </c>
      <c r="B59" s="17" t="s">
        <v>1163</v>
      </c>
      <c r="C59" s="17" t="s">
        <v>1164</v>
      </c>
      <c r="D59" s="17" t="s">
        <v>1165</v>
      </c>
      <c r="E59" s="17" t="s">
        <v>146</v>
      </c>
      <c r="F59" s="17" t="s">
        <v>1166</v>
      </c>
      <c r="G59" s="18">
        <v>3</v>
      </c>
      <c r="H59" s="18">
        <v>24</v>
      </c>
      <c r="I59" s="19">
        <v>0</v>
      </c>
      <c r="J59" s="20">
        <v>0</v>
      </c>
      <c r="K59" s="21">
        <v>1</v>
      </c>
      <c r="L59" s="22">
        <v>0</v>
      </c>
      <c r="M59" s="35" t="s">
        <v>3531</v>
      </c>
      <c r="N59" s="35"/>
    </row>
    <row r="60" spans="1:14" x14ac:dyDescent="0.3">
      <c r="A60" s="17" t="s">
        <v>232</v>
      </c>
      <c r="B60" s="17" t="s">
        <v>1167</v>
      </c>
      <c r="C60" s="17" t="s">
        <v>932</v>
      </c>
      <c r="D60" s="17" t="s">
        <v>955</v>
      </c>
      <c r="E60" s="17" t="s">
        <v>234</v>
      </c>
      <c r="F60" s="17" t="s">
        <v>1168</v>
      </c>
      <c r="G60" s="18">
        <v>2</v>
      </c>
      <c r="H60" s="18">
        <v>3</v>
      </c>
      <c r="I60" s="19">
        <v>0</v>
      </c>
      <c r="J60" s="20">
        <v>0.5</v>
      </c>
      <c r="K60" s="21">
        <v>0.5</v>
      </c>
      <c r="L60" s="22">
        <v>0</v>
      </c>
      <c r="M60" s="35" t="s">
        <v>3531</v>
      </c>
      <c r="N60" s="35"/>
    </row>
    <row r="61" spans="1:14" x14ac:dyDescent="0.3">
      <c r="A61" s="17" t="s">
        <v>428</v>
      </c>
      <c r="B61" s="17" t="s">
        <v>1169</v>
      </c>
      <c r="C61" s="17" t="s">
        <v>1170</v>
      </c>
      <c r="D61" s="17" t="s">
        <v>955</v>
      </c>
      <c r="E61" s="17" t="s">
        <v>430</v>
      </c>
      <c r="F61" s="17" t="s">
        <v>1171</v>
      </c>
      <c r="G61" s="18">
        <v>2</v>
      </c>
      <c r="H61" s="18">
        <v>20</v>
      </c>
      <c r="I61" s="19">
        <v>0</v>
      </c>
      <c r="J61" s="20">
        <v>0</v>
      </c>
      <c r="K61" s="21">
        <v>1</v>
      </c>
      <c r="L61" s="22">
        <v>0</v>
      </c>
      <c r="M61" s="35" t="s">
        <v>3531</v>
      </c>
      <c r="N61" s="35"/>
    </row>
    <row r="62" spans="1:14" x14ac:dyDescent="0.3">
      <c r="A62" s="17" t="s">
        <v>1172</v>
      </c>
      <c r="B62" s="17" t="s">
        <v>1173</v>
      </c>
      <c r="C62" s="17" t="s">
        <v>1174</v>
      </c>
      <c r="D62" s="17" t="s">
        <v>1175</v>
      </c>
      <c r="E62" s="17" t="s">
        <v>1176</v>
      </c>
      <c r="F62" s="17" t="s">
        <v>1177</v>
      </c>
      <c r="G62" s="18">
        <v>2</v>
      </c>
      <c r="H62" s="18">
        <v>30</v>
      </c>
      <c r="I62" s="19">
        <v>0.5</v>
      </c>
      <c r="J62" s="20">
        <v>0.5</v>
      </c>
      <c r="K62" s="21">
        <v>0</v>
      </c>
      <c r="L62" s="22">
        <v>0</v>
      </c>
      <c r="M62" s="35" t="s">
        <v>3532</v>
      </c>
      <c r="N62" s="35"/>
    </row>
    <row r="63" spans="1:14" x14ac:dyDescent="0.3">
      <c r="A63" s="17" t="s">
        <v>1178</v>
      </c>
      <c r="B63" s="17" t="s">
        <v>1179</v>
      </c>
      <c r="C63" s="17" t="s">
        <v>932</v>
      </c>
      <c r="D63" s="17" t="s">
        <v>955</v>
      </c>
      <c r="E63" s="17" t="s">
        <v>1180</v>
      </c>
      <c r="F63" s="17" t="s">
        <v>1181</v>
      </c>
      <c r="G63" s="18">
        <v>2</v>
      </c>
      <c r="H63" s="18">
        <v>2</v>
      </c>
      <c r="I63" s="19">
        <v>0</v>
      </c>
      <c r="J63" s="20">
        <v>1</v>
      </c>
      <c r="K63" s="21">
        <v>0</v>
      </c>
      <c r="L63" s="22">
        <v>0</v>
      </c>
      <c r="M63" s="35" t="s">
        <v>3533</v>
      </c>
      <c r="N63" s="35"/>
    </row>
    <row r="64" spans="1:14" x14ac:dyDescent="0.3">
      <c r="A64" s="17" t="s">
        <v>517</v>
      </c>
      <c r="B64" s="17" t="s">
        <v>1182</v>
      </c>
      <c r="C64" s="17" t="s">
        <v>1183</v>
      </c>
      <c r="D64" s="17" t="s">
        <v>955</v>
      </c>
      <c r="E64" s="17" t="s">
        <v>519</v>
      </c>
      <c r="F64" s="17" t="s">
        <v>1184</v>
      </c>
      <c r="G64" s="18">
        <v>2</v>
      </c>
      <c r="H64" s="18">
        <v>6</v>
      </c>
      <c r="I64" s="19">
        <v>0</v>
      </c>
      <c r="J64" s="20">
        <v>0</v>
      </c>
      <c r="K64" s="21">
        <v>1</v>
      </c>
      <c r="L64" s="22">
        <v>0</v>
      </c>
      <c r="M64" s="35" t="s">
        <v>3532</v>
      </c>
      <c r="N64" s="35"/>
    </row>
    <row r="65" spans="1:14" x14ac:dyDescent="0.3">
      <c r="A65" s="17" t="s">
        <v>1185</v>
      </c>
      <c r="B65" s="17" t="s">
        <v>1186</v>
      </c>
      <c r="C65" s="17" t="s">
        <v>1187</v>
      </c>
      <c r="D65" s="17" t="s">
        <v>1188</v>
      </c>
      <c r="E65" s="17" t="s">
        <v>293</v>
      </c>
      <c r="F65" s="17" t="s">
        <v>1189</v>
      </c>
      <c r="G65" s="18">
        <v>2</v>
      </c>
      <c r="H65" s="18">
        <v>30</v>
      </c>
      <c r="I65" s="19">
        <v>0</v>
      </c>
      <c r="J65" s="20">
        <v>1</v>
      </c>
      <c r="K65" s="21">
        <v>0</v>
      </c>
      <c r="L65" s="22">
        <v>0</v>
      </c>
      <c r="M65" s="35" t="s">
        <v>3533</v>
      </c>
      <c r="N65" s="35"/>
    </row>
    <row r="66" spans="1:14" x14ac:dyDescent="0.3">
      <c r="A66" s="17" t="s">
        <v>1190</v>
      </c>
      <c r="B66" s="17" t="s">
        <v>1191</v>
      </c>
      <c r="C66" s="17" t="s">
        <v>932</v>
      </c>
      <c r="D66" s="17" t="s">
        <v>1192</v>
      </c>
      <c r="E66" s="17" t="s">
        <v>1193</v>
      </c>
      <c r="F66" s="17" t="s">
        <v>1194</v>
      </c>
      <c r="G66" s="18">
        <v>2</v>
      </c>
      <c r="H66" s="18">
        <v>20</v>
      </c>
      <c r="I66" s="19">
        <v>0.5</v>
      </c>
      <c r="J66" s="20">
        <v>0.5</v>
      </c>
      <c r="K66" s="21">
        <v>0</v>
      </c>
      <c r="L66" s="22">
        <v>0</v>
      </c>
      <c r="M66" s="35" t="s">
        <v>3532</v>
      </c>
      <c r="N66" s="35"/>
    </row>
    <row r="67" spans="1:14" x14ac:dyDescent="0.3">
      <c r="A67" s="17" t="s">
        <v>1195</v>
      </c>
      <c r="B67" s="17" t="s">
        <v>1196</v>
      </c>
      <c r="C67" s="17" t="s">
        <v>1197</v>
      </c>
      <c r="D67" s="17" t="s">
        <v>999</v>
      </c>
      <c r="E67" s="17" t="s">
        <v>1198</v>
      </c>
      <c r="F67" s="17" t="s">
        <v>1199</v>
      </c>
      <c r="G67" s="18">
        <v>2</v>
      </c>
      <c r="H67" s="18">
        <v>3</v>
      </c>
      <c r="I67" s="19">
        <v>0</v>
      </c>
      <c r="J67" s="20">
        <v>1</v>
      </c>
      <c r="K67" s="21">
        <v>0</v>
      </c>
      <c r="L67" s="22">
        <v>0</v>
      </c>
      <c r="M67" s="35" t="s">
        <v>3532</v>
      </c>
      <c r="N67" s="35"/>
    </row>
    <row r="68" spans="1:14" x14ac:dyDescent="0.3">
      <c r="A68" s="17" t="s">
        <v>138</v>
      </c>
      <c r="B68" s="17" t="s">
        <v>139</v>
      </c>
      <c r="C68" s="17" t="s">
        <v>932</v>
      </c>
      <c r="D68" s="17" t="s">
        <v>1165</v>
      </c>
      <c r="E68" s="17" t="s">
        <v>141</v>
      </c>
      <c r="F68" s="17" t="s">
        <v>1200</v>
      </c>
      <c r="G68" s="18">
        <v>2</v>
      </c>
      <c r="H68" s="18">
        <v>3</v>
      </c>
      <c r="I68" s="19">
        <v>0</v>
      </c>
      <c r="J68" s="20">
        <v>0</v>
      </c>
      <c r="K68" s="21">
        <v>1</v>
      </c>
      <c r="L68" s="22">
        <v>0</v>
      </c>
      <c r="M68" s="35" t="s">
        <v>3534</v>
      </c>
      <c r="N68" s="35"/>
    </row>
    <row r="69" spans="1:14" x14ac:dyDescent="0.3">
      <c r="A69" s="17" t="s">
        <v>1201</v>
      </c>
      <c r="B69" s="17" t="s">
        <v>1202</v>
      </c>
      <c r="C69" s="17" t="s">
        <v>1203</v>
      </c>
      <c r="D69" s="17" t="s">
        <v>1204</v>
      </c>
      <c r="E69" s="17" t="s">
        <v>1080</v>
      </c>
      <c r="F69" s="17" t="s">
        <v>1205</v>
      </c>
      <c r="G69" s="18">
        <v>2</v>
      </c>
      <c r="H69" s="18">
        <v>30</v>
      </c>
      <c r="I69" s="19">
        <v>0.5</v>
      </c>
      <c r="J69" s="20">
        <v>0.5</v>
      </c>
      <c r="K69" s="21">
        <v>0</v>
      </c>
      <c r="L69" s="22">
        <v>0</v>
      </c>
      <c r="M69" s="35" t="s">
        <v>3532</v>
      </c>
      <c r="N69" s="35"/>
    </row>
    <row r="70" spans="1:14" x14ac:dyDescent="0.3">
      <c r="A70" s="17" t="s">
        <v>1206</v>
      </c>
      <c r="B70" s="17" t="s">
        <v>1207</v>
      </c>
      <c r="C70" s="17" t="s">
        <v>1208</v>
      </c>
      <c r="D70" s="17" t="s">
        <v>1209</v>
      </c>
      <c r="E70" s="17" t="s">
        <v>1210</v>
      </c>
      <c r="F70" s="17" t="s">
        <v>1211</v>
      </c>
      <c r="G70" s="18">
        <v>2</v>
      </c>
      <c r="H70" s="18">
        <v>4</v>
      </c>
      <c r="I70" s="19">
        <v>0</v>
      </c>
      <c r="J70" s="20">
        <v>1</v>
      </c>
      <c r="K70" s="21">
        <v>0</v>
      </c>
      <c r="L70" s="22">
        <v>0</v>
      </c>
      <c r="M70" s="35" t="s">
        <v>3535</v>
      </c>
      <c r="N70" s="35"/>
    </row>
    <row r="71" spans="1:14" x14ac:dyDescent="0.3">
      <c r="A71" s="17" t="s">
        <v>1212</v>
      </c>
      <c r="B71" s="17" t="s">
        <v>1213</v>
      </c>
      <c r="C71" s="17" t="s">
        <v>1214</v>
      </c>
      <c r="D71" s="17" t="s">
        <v>955</v>
      </c>
      <c r="E71" s="17" t="s">
        <v>204</v>
      </c>
      <c r="F71" s="17" t="s">
        <v>1215</v>
      </c>
      <c r="G71" s="18">
        <v>2</v>
      </c>
      <c r="H71" s="18">
        <v>4</v>
      </c>
      <c r="I71" s="19">
        <v>0</v>
      </c>
      <c r="J71" s="20">
        <v>1</v>
      </c>
      <c r="K71" s="21">
        <v>0</v>
      </c>
      <c r="L71" s="22">
        <v>0</v>
      </c>
      <c r="M71" s="35" t="s">
        <v>3532</v>
      </c>
      <c r="N71" s="35"/>
    </row>
    <row r="72" spans="1:14" x14ac:dyDescent="0.3">
      <c r="A72" s="17" t="s">
        <v>187</v>
      </c>
      <c r="B72" s="17" t="s">
        <v>1216</v>
      </c>
      <c r="C72" s="17" t="s">
        <v>932</v>
      </c>
      <c r="D72" s="17" t="s">
        <v>1165</v>
      </c>
      <c r="E72" s="17" t="s">
        <v>190</v>
      </c>
      <c r="F72" s="17" t="s">
        <v>1217</v>
      </c>
      <c r="G72" s="18">
        <v>2</v>
      </c>
      <c r="H72" s="18">
        <v>4</v>
      </c>
      <c r="I72" s="19">
        <v>0</v>
      </c>
      <c r="J72" s="20">
        <v>0</v>
      </c>
      <c r="K72" s="21">
        <v>1</v>
      </c>
      <c r="L72" s="22">
        <v>0</v>
      </c>
      <c r="M72" s="35" t="s">
        <v>3531</v>
      </c>
      <c r="N72" s="35"/>
    </row>
    <row r="73" spans="1:14" x14ac:dyDescent="0.3">
      <c r="A73" s="17" t="s">
        <v>1218</v>
      </c>
      <c r="B73" s="17" t="s">
        <v>1219</v>
      </c>
      <c r="C73" s="17" t="s">
        <v>1095</v>
      </c>
      <c r="D73" s="17" t="s">
        <v>1220</v>
      </c>
      <c r="E73" s="17" t="s">
        <v>293</v>
      </c>
      <c r="F73" s="17" t="s">
        <v>1221</v>
      </c>
      <c r="G73" s="18">
        <v>2</v>
      </c>
      <c r="H73" s="18">
        <v>40</v>
      </c>
      <c r="I73" s="19">
        <v>0.5</v>
      </c>
      <c r="J73" s="20">
        <v>0.5</v>
      </c>
      <c r="K73" s="21">
        <v>0</v>
      </c>
      <c r="L73" s="22">
        <v>0</v>
      </c>
      <c r="M73" s="35" t="s">
        <v>3532</v>
      </c>
      <c r="N73" s="35"/>
    </row>
    <row r="74" spans="1:14" x14ac:dyDescent="0.3">
      <c r="A74" s="17" t="s">
        <v>227</v>
      </c>
      <c r="B74" s="17" t="s">
        <v>1222</v>
      </c>
      <c r="C74" s="17" t="s">
        <v>1223</v>
      </c>
      <c r="D74" s="17" t="s">
        <v>929</v>
      </c>
      <c r="E74" s="17" t="s">
        <v>230</v>
      </c>
      <c r="F74" s="17" t="s">
        <v>1224</v>
      </c>
      <c r="G74" s="18">
        <v>2</v>
      </c>
      <c r="H74" s="18">
        <v>2</v>
      </c>
      <c r="I74" s="19">
        <v>0</v>
      </c>
      <c r="J74" s="20">
        <v>0</v>
      </c>
      <c r="K74" s="21">
        <v>1</v>
      </c>
      <c r="L74" s="22">
        <v>0</v>
      </c>
      <c r="M74" s="35" t="s">
        <v>3531</v>
      </c>
      <c r="N74" s="35"/>
    </row>
    <row r="75" spans="1:14" x14ac:dyDescent="0.3">
      <c r="A75" s="17" t="s">
        <v>594</v>
      </c>
      <c r="B75" s="17" t="s">
        <v>1225</v>
      </c>
      <c r="C75" s="17" t="s">
        <v>932</v>
      </c>
      <c r="D75" s="17" t="s">
        <v>933</v>
      </c>
      <c r="E75" s="17" t="s">
        <v>582</v>
      </c>
      <c r="F75" s="17" t="s">
        <v>1226</v>
      </c>
      <c r="G75" s="18">
        <v>2</v>
      </c>
      <c r="H75" s="18">
        <v>7</v>
      </c>
      <c r="I75" s="19">
        <v>0</v>
      </c>
      <c r="J75" s="20">
        <v>0.5</v>
      </c>
      <c r="K75" s="21">
        <v>0</v>
      </c>
      <c r="L75" s="22">
        <v>0.5</v>
      </c>
      <c r="M75" s="35" t="s">
        <v>3530</v>
      </c>
      <c r="N75" s="35"/>
    </row>
    <row r="76" spans="1:14" x14ac:dyDescent="0.3">
      <c r="A76" s="17" t="s">
        <v>1227</v>
      </c>
      <c r="B76" s="17" t="s">
        <v>1228</v>
      </c>
      <c r="C76" s="17" t="s">
        <v>1229</v>
      </c>
      <c r="D76" s="17" t="s">
        <v>1230</v>
      </c>
      <c r="E76" s="17" t="s">
        <v>1231</v>
      </c>
      <c r="F76" s="17" t="s">
        <v>1232</v>
      </c>
      <c r="G76" s="18">
        <v>2</v>
      </c>
      <c r="H76" s="18">
        <v>17</v>
      </c>
      <c r="I76" s="19">
        <v>0</v>
      </c>
      <c r="J76" s="20">
        <v>1</v>
      </c>
      <c r="K76" s="21">
        <v>0</v>
      </c>
      <c r="L76" s="22">
        <v>0</v>
      </c>
      <c r="M76" s="35" t="s">
        <v>3532</v>
      </c>
      <c r="N76" s="35"/>
    </row>
    <row r="77" spans="1:14" x14ac:dyDescent="0.3">
      <c r="A77" s="17" t="s">
        <v>1233</v>
      </c>
      <c r="B77" s="17" t="s">
        <v>1234</v>
      </c>
      <c r="C77" s="17" t="s">
        <v>1235</v>
      </c>
      <c r="D77" s="17" t="s">
        <v>955</v>
      </c>
      <c r="E77" s="17" t="s">
        <v>1236</v>
      </c>
      <c r="F77" s="17" t="s">
        <v>1237</v>
      </c>
      <c r="G77" s="18">
        <v>2</v>
      </c>
      <c r="H77" s="18">
        <v>40</v>
      </c>
      <c r="I77" s="19">
        <v>0</v>
      </c>
      <c r="J77" s="20">
        <v>1</v>
      </c>
      <c r="K77" s="21">
        <v>0</v>
      </c>
      <c r="L77" s="22">
        <v>0</v>
      </c>
      <c r="M77" s="35" t="s">
        <v>3533</v>
      </c>
      <c r="N77" s="35"/>
    </row>
    <row r="78" spans="1:14" x14ac:dyDescent="0.3">
      <c r="A78" s="17" t="s">
        <v>120</v>
      </c>
      <c r="B78" s="17" t="s">
        <v>1238</v>
      </c>
      <c r="C78" s="17" t="s">
        <v>932</v>
      </c>
      <c r="D78" s="17" t="s">
        <v>955</v>
      </c>
      <c r="E78" s="17" t="s">
        <v>119</v>
      </c>
      <c r="F78" s="17" t="s">
        <v>1239</v>
      </c>
      <c r="G78" s="18">
        <v>2</v>
      </c>
      <c r="H78" s="18">
        <v>2</v>
      </c>
      <c r="I78" s="19">
        <v>0</v>
      </c>
      <c r="J78" s="20">
        <v>0</v>
      </c>
      <c r="K78" s="21">
        <v>1</v>
      </c>
      <c r="L78" s="22">
        <v>0</v>
      </c>
      <c r="M78" s="35" t="s">
        <v>3531</v>
      </c>
      <c r="N78" s="35"/>
    </row>
    <row r="79" spans="1:14" x14ac:dyDescent="0.3">
      <c r="A79" s="17" t="s">
        <v>677</v>
      </c>
      <c r="B79" s="17" t="s">
        <v>678</v>
      </c>
      <c r="C79" s="17" t="s">
        <v>1240</v>
      </c>
      <c r="D79" s="17" t="s">
        <v>955</v>
      </c>
      <c r="E79" s="17" t="s">
        <v>679</v>
      </c>
      <c r="F79" s="17" t="s">
        <v>1241</v>
      </c>
      <c r="G79" s="18">
        <v>2</v>
      </c>
      <c r="H79" s="18">
        <v>2</v>
      </c>
      <c r="I79" s="19">
        <v>0</v>
      </c>
      <c r="J79" s="20">
        <v>0</v>
      </c>
      <c r="K79" s="21">
        <v>0</v>
      </c>
      <c r="L79" s="22">
        <v>1</v>
      </c>
      <c r="M79" s="35" t="s">
        <v>3531</v>
      </c>
      <c r="N79" s="35"/>
    </row>
    <row r="80" spans="1:14" x14ac:dyDescent="0.3">
      <c r="A80" s="17" t="s">
        <v>1242</v>
      </c>
      <c r="B80" s="17" t="s">
        <v>1243</v>
      </c>
      <c r="C80" s="17" t="s">
        <v>1244</v>
      </c>
      <c r="D80" s="17" t="s">
        <v>999</v>
      </c>
      <c r="E80" s="17" t="s">
        <v>225</v>
      </c>
      <c r="F80" s="17" t="s">
        <v>1245</v>
      </c>
      <c r="G80" s="18">
        <v>2</v>
      </c>
      <c r="H80" s="18">
        <v>3</v>
      </c>
      <c r="I80" s="19">
        <v>0.5</v>
      </c>
      <c r="J80" s="20">
        <v>0.5</v>
      </c>
      <c r="K80" s="21">
        <v>0</v>
      </c>
      <c r="L80" s="22">
        <v>0</v>
      </c>
      <c r="M80" s="35" t="s">
        <v>3533</v>
      </c>
      <c r="N80" s="35"/>
    </row>
    <row r="81" spans="1:14" x14ac:dyDescent="0.3">
      <c r="A81" s="17" t="s">
        <v>1246</v>
      </c>
      <c r="B81" s="17" t="s">
        <v>1247</v>
      </c>
      <c r="C81" s="17" t="s">
        <v>1248</v>
      </c>
      <c r="D81" s="17" t="s">
        <v>1033</v>
      </c>
      <c r="E81" s="17" t="s">
        <v>486</v>
      </c>
      <c r="F81" s="17" t="s">
        <v>1249</v>
      </c>
      <c r="G81" s="18">
        <v>2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35" t="s">
        <v>3532</v>
      </c>
      <c r="N81" s="35"/>
    </row>
    <row r="82" spans="1:14" x14ac:dyDescent="0.3">
      <c r="A82" s="17" t="s">
        <v>1250</v>
      </c>
      <c r="B82" s="17" t="s">
        <v>1251</v>
      </c>
      <c r="C82" s="17" t="s">
        <v>1252</v>
      </c>
      <c r="D82" s="17" t="s">
        <v>955</v>
      </c>
      <c r="E82" s="17" t="s">
        <v>1253</v>
      </c>
      <c r="F82" s="17" t="s">
        <v>1254</v>
      </c>
      <c r="G82" s="18">
        <v>2</v>
      </c>
      <c r="H82" s="18">
        <v>7</v>
      </c>
      <c r="I82" s="19">
        <v>0</v>
      </c>
      <c r="J82" s="20">
        <v>1</v>
      </c>
      <c r="K82" s="21">
        <v>0</v>
      </c>
      <c r="L82" s="22">
        <v>0</v>
      </c>
      <c r="M82" s="35" t="s">
        <v>3533</v>
      </c>
      <c r="N82" s="35"/>
    </row>
    <row r="83" spans="1:14" x14ac:dyDescent="0.3">
      <c r="A83" s="17" t="s">
        <v>1255</v>
      </c>
      <c r="B83" s="17" t="s">
        <v>1256</v>
      </c>
      <c r="C83" s="17" t="s">
        <v>1257</v>
      </c>
      <c r="D83" s="17" t="s">
        <v>1258</v>
      </c>
      <c r="E83" s="17" t="s">
        <v>319</v>
      </c>
      <c r="F83" s="17" t="s">
        <v>1259</v>
      </c>
      <c r="G83" s="18">
        <v>2</v>
      </c>
      <c r="H83" s="18">
        <v>5</v>
      </c>
      <c r="I83" s="19">
        <v>0</v>
      </c>
      <c r="J83" s="20">
        <v>1</v>
      </c>
      <c r="K83" s="21">
        <v>0</v>
      </c>
      <c r="L83" s="22">
        <v>0</v>
      </c>
      <c r="M83" s="35" t="s">
        <v>3532</v>
      </c>
      <c r="N83" s="35"/>
    </row>
    <row r="84" spans="1:14" x14ac:dyDescent="0.3">
      <c r="A84" s="17" t="s">
        <v>1260</v>
      </c>
      <c r="B84" s="17" t="s">
        <v>1261</v>
      </c>
      <c r="C84" s="17" t="s">
        <v>1262</v>
      </c>
      <c r="D84" s="17" t="s">
        <v>1263</v>
      </c>
      <c r="E84" s="17" t="s">
        <v>302</v>
      </c>
      <c r="F84" s="17" t="s">
        <v>1264</v>
      </c>
      <c r="G84" s="18">
        <v>2</v>
      </c>
      <c r="H84" s="18">
        <v>20</v>
      </c>
      <c r="I84" s="19">
        <v>0</v>
      </c>
      <c r="J84" s="20">
        <v>1</v>
      </c>
      <c r="K84" s="21">
        <v>0</v>
      </c>
      <c r="L84" s="22">
        <v>0</v>
      </c>
      <c r="M84" s="35" t="s">
        <v>3534</v>
      </c>
      <c r="N84" s="35"/>
    </row>
    <row r="85" spans="1:14" x14ac:dyDescent="0.3">
      <c r="A85" s="17" t="s">
        <v>1265</v>
      </c>
      <c r="B85" s="17" t="s">
        <v>1266</v>
      </c>
      <c r="C85" s="17" t="s">
        <v>1267</v>
      </c>
      <c r="D85" s="17" t="s">
        <v>929</v>
      </c>
      <c r="E85" s="17" t="s">
        <v>1268</v>
      </c>
      <c r="F85" s="17" t="s">
        <v>1269</v>
      </c>
      <c r="G85" s="18">
        <v>2</v>
      </c>
      <c r="H85" s="18">
        <v>5</v>
      </c>
      <c r="I85" s="19">
        <v>0.5</v>
      </c>
      <c r="J85" s="20">
        <v>0.5</v>
      </c>
      <c r="K85" s="21">
        <v>0</v>
      </c>
      <c r="L85" s="22">
        <v>0</v>
      </c>
      <c r="M85" s="35" t="s">
        <v>3533</v>
      </c>
      <c r="N85" s="35"/>
    </row>
    <row r="86" spans="1:14" x14ac:dyDescent="0.3">
      <c r="A86" s="17" t="s">
        <v>1270</v>
      </c>
      <c r="B86" s="17" t="s">
        <v>1271</v>
      </c>
      <c r="C86" s="17" t="s">
        <v>932</v>
      </c>
      <c r="D86" s="17" t="s">
        <v>1272</v>
      </c>
      <c r="E86" s="17" t="s">
        <v>1273</v>
      </c>
      <c r="F86" s="17" t="s">
        <v>1274</v>
      </c>
      <c r="G86" s="18">
        <v>2</v>
      </c>
      <c r="H86" s="18">
        <v>2</v>
      </c>
      <c r="I86" s="19">
        <v>0</v>
      </c>
      <c r="J86" s="20">
        <v>1</v>
      </c>
      <c r="K86" s="21">
        <v>0</v>
      </c>
      <c r="L86" s="22">
        <v>0</v>
      </c>
      <c r="M86" s="35" t="s">
        <v>3532</v>
      </c>
      <c r="N86" s="35"/>
    </row>
    <row r="87" spans="1:14" x14ac:dyDescent="0.3">
      <c r="A87" s="17" t="s">
        <v>1275</v>
      </c>
      <c r="B87" s="17" t="s">
        <v>1276</v>
      </c>
      <c r="C87" s="17" t="s">
        <v>1277</v>
      </c>
      <c r="D87" s="17" t="s">
        <v>1258</v>
      </c>
      <c r="E87" s="17" t="s">
        <v>293</v>
      </c>
      <c r="F87" s="17" t="s">
        <v>1278</v>
      </c>
      <c r="G87" s="18">
        <v>2</v>
      </c>
      <c r="H87" s="18">
        <v>4</v>
      </c>
      <c r="I87" s="19">
        <v>0.5</v>
      </c>
      <c r="J87" s="20">
        <v>0.5</v>
      </c>
      <c r="K87" s="21">
        <v>0</v>
      </c>
      <c r="L87" s="22">
        <v>0</v>
      </c>
      <c r="M87" s="35" t="s">
        <v>3532</v>
      </c>
      <c r="N87" s="35"/>
    </row>
    <row r="88" spans="1:14" x14ac:dyDescent="0.3">
      <c r="A88" s="17" t="s">
        <v>1279</v>
      </c>
      <c r="B88" s="17" t="s">
        <v>1280</v>
      </c>
      <c r="C88" s="17" t="s">
        <v>932</v>
      </c>
      <c r="D88" s="17" t="s">
        <v>1258</v>
      </c>
      <c r="E88" s="17" t="s">
        <v>1281</v>
      </c>
      <c r="F88" s="17" t="s">
        <v>1282</v>
      </c>
      <c r="G88" s="18">
        <v>2</v>
      </c>
      <c r="H88" s="18">
        <v>14</v>
      </c>
      <c r="I88" s="19">
        <v>1</v>
      </c>
      <c r="J88" s="20">
        <v>0</v>
      </c>
      <c r="K88" s="21">
        <v>0</v>
      </c>
      <c r="L88" s="22">
        <v>0</v>
      </c>
      <c r="M88" s="35" t="s">
        <v>3533</v>
      </c>
      <c r="N88" s="35"/>
    </row>
    <row r="89" spans="1:14" x14ac:dyDescent="0.3">
      <c r="A89" s="17" t="s">
        <v>117</v>
      </c>
      <c r="B89" s="17" t="s">
        <v>1283</v>
      </c>
      <c r="C89" s="17" t="s">
        <v>932</v>
      </c>
      <c r="D89" s="17" t="s">
        <v>955</v>
      </c>
      <c r="E89" s="17" t="s">
        <v>119</v>
      </c>
      <c r="F89" s="17" t="s">
        <v>1284</v>
      </c>
      <c r="G89" s="18">
        <v>2</v>
      </c>
      <c r="H89" s="18">
        <v>2</v>
      </c>
      <c r="I89" s="19">
        <v>0</v>
      </c>
      <c r="J89" s="20">
        <v>0</v>
      </c>
      <c r="K89" s="21">
        <v>1</v>
      </c>
      <c r="L89" s="22">
        <v>0</v>
      </c>
      <c r="M89" s="35" t="s">
        <v>3531</v>
      </c>
      <c r="N89" s="35"/>
    </row>
    <row r="90" spans="1:14" x14ac:dyDescent="0.3">
      <c r="A90" s="17" t="s">
        <v>1285</v>
      </c>
      <c r="B90" s="17" t="s">
        <v>1286</v>
      </c>
      <c r="C90" s="17" t="s">
        <v>1287</v>
      </c>
      <c r="D90" s="17" t="s">
        <v>1288</v>
      </c>
      <c r="E90" s="17" t="s">
        <v>293</v>
      </c>
      <c r="F90" s="17" t="s">
        <v>1289</v>
      </c>
      <c r="G90" s="18">
        <v>2</v>
      </c>
      <c r="H90" s="18">
        <v>11</v>
      </c>
      <c r="I90" s="19">
        <v>0</v>
      </c>
      <c r="J90" s="20">
        <v>1</v>
      </c>
      <c r="K90" s="21">
        <v>0</v>
      </c>
      <c r="L90" s="22">
        <v>0</v>
      </c>
      <c r="M90" s="35" t="s">
        <v>3533</v>
      </c>
      <c r="N90" s="35"/>
    </row>
    <row r="91" spans="1:14" x14ac:dyDescent="0.3">
      <c r="A91" s="17" t="s">
        <v>1290</v>
      </c>
      <c r="B91" s="17" t="s">
        <v>1291</v>
      </c>
      <c r="C91" s="17" t="s">
        <v>1292</v>
      </c>
      <c r="D91" s="17" t="s">
        <v>1293</v>
      </c>
      <c r="E91" s="17" t="s">
        <v>293</v>
      </c>
      <c r="F91" s="17" t="s">
        <v>1294</v>
      </c>
      <c r="G91" s="18">
        <v>2</v>
      </c>
      <c r="H91" s="18">
        <v>7</v>
      </c>
      <c r="I91" s="19">
        <v>0.5</v>
      </c>
      <c r="J91" s="20">
        <v>0.5</v>
      </c>
      <c r="K91" s="21">
        <v>0</v>
      </c>
      <c r="L91" s="22">
        <v>0</v>
      </c>
      <c r="M91" s="35" t="s">
        <v>3533</v>
      </c>
      <c r="N91" s="35"/>
    </row>
    <row r="92" spans="1:14" x14ac:dyDescent="0.3">
      <c r="A92" s="17" t="s">
        <v>1295</v>
      </c>
      <c r="B92" s="17" t="s">
        <v>1296</v>
      </c>
      <c r="C92" s="17" t="s">
        <v>1297</v>
      </c>
      <c r="D92" s="17" t="s">
        <v>1298</v>
      </c>
      <c r="E92" s="17" t="s">
        <v>1117</v>
      </c>
      <c r="F92" s="17" t="s">
        <v>1299</v>
      </c>
      <c r="G92" s="18">
        <v>2</v>
      </c>
      <c r="H92" s="18">
        <v>482</v>
      </c>
      <c r="I92" s="19">
        <v>0</v>
      </c>
      <c r="J92" s="20">
        <v>1</v>
      </c>
      <c r="K92" s="21">
        <v>0</v>
      </c>
      <c r="L92" s="22">
        <v>0</v>
      </c>
      <c r="M92" s="35" t="s">
        <v>3533</v>
      </c>
      <c r="N92" s="35"/>
    </row>
    <row r="93" spans="1:14" x14ac:dyDescent="0.3">
      <c r="A93" s="17" t="s">
        <v>698</v>
      </c>
      <c r="B93" s="17" t="s">
        <v>1300</v>
      </c>
      <c r="C93" s="17" t="s">
        <v>1301</v>
      </c>
      <c r="D93" s="17" t="s">
        <v>955</v>
      </c>
      <c r="E93" s="17" t="s">
        <v>165</v>
      </c>
      <c r="F93" s="17" t="s">
        <v>1302</v>
      </c>
      <c r="G93" s="18">
        <v>2</v>
      </c>
      <c r="H93" s="18">
        <v>3</v>
      </c>
      <c r="I93" s="19">
        <v>0</v>
      </c>
      <c r="J93" s="20">
        <v>0</v>
      </c>
      <c r="K93" s="21">
        <v>0</v>
      </c>
      <c r="L93" s="22">
        <v>1</v>
      </c>
      <c r="M93" s="35" t="s">
        <v>3531</v>
      </c>
      <c r="N93" s="35"/>
    </row>
    <row r="94" spans="1:14" x14ac:dyDescent="0.3">
      <c r="A94" s="17" t="s">
        <v>1303</v>
      </c>
      <c r="B94" s="17" t="s">
        <v>1304</v>
      </c>
      <c r="C94" s="17" t="s">
        <v>1305</v>
      </c>
      <c r="D94" s="17" t="s">
        <v>940</v>
      </c>
      <c r="E94" s="17" t="s">
        <v>230</v>
      </c>
      <c r="F94" s="17" t="s">
        <v>1306</v>
      </c>
      <c r="G94" s="18">
        <v>2</v>
      </c>
      <c r="H94" s="18">
        <v>2</v>
      </c>
      <c r="I94" s="19">
        <v>0</v>
      </c>
      <c r="J94" s="20">
        <v>1</v>
      </c>
      <c r="K94" s="21">
        <v>0</v>
      </c>
      <c r="L94" s="22">
        <v>0</v>
      </c>
      <c r="M94" s="35" t="s">
        <v>3532</v>
      </c>
      <c r="N94" s="35"/>
    </row>
    <row r="95" spans="1:14" x14ac:dyDescent="0.3">
      <c r="A95" s="17" t="s">
        <v>1307</v>
      </c>
      <c r="B95" s="17" t="s">
        <v>1308</v>
      </c>
      <c r="C95" s="17" t="s">
        <v>1309</v>
      </c>
      <c r="D95" s="17" t="s">
        <v>955</v>
      </c>
      <c r="E95" s="17" t="s">
        <v>185</v>
      </c>
      <c r="F95" s="17" t="s">
        <v>1310</v>
      </c>
      <c r="G95" s="18">
        <v>2</v>
      </c>
      <c r="H95" s="18">
        <v>200</v>
      </c>
      <c r="I95" s="19">
        <v>0.5</v>
      </c>
      <c r="J95" s="20">
        <v>0.5</v>
      </c>
      <c r="K95" s="21">
        <v>0</v>
      </c>
      <c r="L95" s="22">
        <v>0</v>
      </c>
      <c r="M95" s="35" t="s">
        <v>3533</v>
      </c>
      <c r="N95" s="35"/>
    </row>
    <row r="96" spans="1:14" x14ac:dyDescent="0.3">
      <c r="A96" s="17" t="s">
        <v>1311</v>
      </c>
      <c r="B96" s="17" t="s">
        <v>1312</v>
      </c>
      <c r="C96" s="17" t="s">
        <v>1313</v>
      </c>
      <c r="D96" s="17" t="s">
        <v>968</v>
      </c>
      <c r="E96" s="17" t="s">
        <v>104</v>
      </c>
      <c r="F96" s="17" t="s">
        <v>1314</v>
      </c>
      <c r="G96" s="18">
        <v>2</v>
      </c>
      <c r="H96" s="18">
        <v>50</v>
      </c>
      <c r="I96" s="19">
        <v>0.5</v>
      </c>
      <c r="J96" s="20">
        <v>0.5</v>
      </c>
      <c r="K96" s="21">
        <v>0</v>
      </c>
      <c r="L96" s="22">
        <v>0</v>
      </c>
      <c r="M96" s="35" t="s">
        <v>3533</v>
      </c>
      <c r="N96" s="35"/>
    </row>
    <row r="97" spans="1:14" x14ac:dyDescent="0.3">
      <c r="A97" s="17" t="s">
        <v>1315</v>
      </c>
      <c r="B97" s="17" t="s">
        <v>1316</v>
      </c>
      <c r="C97" s="17" t="s">
        <v>932</v>
      </c>
      <c r="D97" s="17" t="s">
        <v>1258</v>
      </c>
      <c r="E97" s="17" t="s">
        <v>1117</v>
      </c>
      <c r="F97" s="17" t="s">
        <v>1317</v>
      </c>
      <c r="G97" s="18">
        <v>2</v>
      </c>
      <c r="H97" s="18">
        <v>100</v>
      </c>
      <c r="I97" s="19">
        <v>0</v>
      </c>
      <c r="J97" s="20">
        <v>1</v>
      </c>
      <c r="K97" s="21">
        <v>0</v>
      </c>
      <c r="L97" s="22">
        <v>0</v>
      </c>
      <c r="M97" s="35" t="s">
        <v>3533</v>
      </c>
      <c r="N97" s="35"/>
    </row>
    <row r="98" spans="1:14" x14ac:dyDescent="0.3">
      <c r="A98" s="17" t="s">
        <v>487</v>
      </c>
      <c r="B98" s="17" t="s">
        <v>1318</v>
      </c>
      <c r="C98" s="17" t="s">
        <v>1319</v>
      </c>
      <c r="D98" s="17" t="s">
        <v>1033</v>
      </c>
      <c r="E98" s="17" t="s">
        <v>486</v>
      </c>
      <c r="F98" s="17" t="s">
        <v>1320</v>
      </c>
      <c r="G98" s="18">
        <v>2</v>
      </c>
      <c r="H98" s="18">
        <v>3</v>
      </c>
      <c r="I98" s="19">
        <v>0.5</v>
      </c>
      <c r="J98" s="20">
        <v>0</v>
      </c>
      <c r="K98" s="21">
        <v>0.5</v>
      </c>
      <c r="L98" s="22">
        <v>0</v>
      </c>
      <c r="M98" s="35" t="s">
        <v>3532</v>
      </c>
      <c r="N98" s="35"/>
    </row>
    <row r="99" spans="1:14" x14ac:dyDescent="0.3">
      <c r="A99" s="17" t="s">
        <v>592</v>
      </c>
      <c r="B99" s="17" t="s">
        <v>1321</v>
      </c>
      <c r="C99" s="17" t="s">
        <v>1322</v>
      </c>
      <c r="D99" s="17" t="s">
        <v>1323</v>
      </c>
      <c r="E99" s="17" t="s">
        <v>582</v>
      </c>
      <c r="F99" s="17" t="s">
        <v>1324</v>
      </c>
      <c r="G99" s="18">
        <v>2</v>
      </c>
      <c r="H99" s="18">
        <v>2</v>
      </c>
      <c r="I99" s="19">
        <v>0</v>
      </c>
      <c r="J99" s="20">
        <v>0</v>
      </c>
      <c r="K99" s="21">
        <v>0</v>
      </c>
      <c r="L99" s="22">
        <v>1</v>
      </c>
      <c r="M99" s="35" t="s">
        <v>3530</v>
      </c>
      <c r="N99" s="35"/>
    </row>
    <row r="100" spans="1:14" x14ac:dyDescent="0.3">
      <c r="A100" s="17" t="s">
        <v>1325</v>
      </c>
      <c r="B100" s="17" t="s">
        <v>1326</v>
      </c>
      <c r="C100" s="17" t="s">
        <v>932</v>
      </c>
      <c r="D100" s="17" t="s">
        <v>1327</v>
      </c>
      <c r="E100" s="17" t="s">
        <v>104</v>
      </c>
      <c r="F100" s="17" t="s">
        <v>1328</v>
      </c>
      <c r="G100" s="18">
        <v>2</v>
      </c>
      <c r="H100" s="18">
        <v>17</v>
      </c>
      <c r="I100" s="19">
        <v>0</v>
      </c>
      <c r="J100" s="20">
        <v>1</v>
      </c>
      <c r="K100" s="21">
        <v>0</v>
      </c>
      <c r="L100" s="22">
        <v>0</v>
      </c>
      <c r="M100" s="35" t="s">
        <v>3532</v>
      </c>
      <c r="N100" s="35"/>
    </row>
    <row r="101" spans="1:14" x14ac:dyDescent="0.3">
      <c r="A101" s="17" t="s">
        <v>1329</v>
      </c>
      <c r="B101" s="17" t="s">
        <v>1330</v>
      </c>
      <c r="C101" s="17" t="s">
        <v>1331</v>
      </c>
      <c r="D101" s="17" t="s">
        <v>999</v>
      </c>
      <c r="E101" s="17" t="s">
        <v>1096</v>
      </c>
      <c r="F101" s="17" t="s">
        <v>1332</v>
      </c>
      <c r="G101" s="18">
        <v>2</v>
      </c>
      <c r="H101" s="18">
        <v>4</v>
      </c>
      <c r="I101" s="19">
        <v>1</v>
      </c>
      <c r="J101" s="20">
        <v>0</v>
      </c>
      <c r="K101" s="21">
        <v>0</v>
      </c>
      <c r="L101" s="22">
        <v>0</v>
      </c>
      <c r="M101" s="35" t="s">
        <v>3534</v>
      </c>
      <c r="N101" s="35"/>
    </row>
    <row r="102" spans="1:14" x14ac:dyDescent="0.3">
      <c r="A102" s="17" t="s">
        <v>1333</v>
      </c>
      <c r="B102" s="17" t="s">
        <v>1151</v>
      </c>
      <c r="C102" s="17" t="s">
        <v>1334</v>
      </c>
      <c r="D102" s="17" t="s">
        <v>1153</v>
      </c>
      <c r="E102" s="17" t="s">
        <v>302</v>
      </c>
      <c r="F102" s="17" t="s">
        <v>1335</v>
      </c>
      <c r="G102" s="18">
        <v>2</v>
      </c>
      <c r="H102" s="18">
        <v>8</v>
      </c>
      <c r="I102" s="19">
        <v>0.5</v>
      </c>
      <c r="J102" s="20">
        <v>0.5</v>
      </c>
      <c r="K102" s="21">
        <v>0</v>
      </c>
      <c r="L102" s="22">
        <v>0</v>
      </c>
      <c r="M102" s="35" t="s">
        <v>3532</v>
      </c>
      <c r="N102" s="35"/>
    </row>
    <row r="103" spans="1:14" x14ac:dyDescent="0.3">
      <c r="A103" s="17" t="s">
        <v>1336</v>
      </c>
      <c r="B103" s="17" t="s">
        <v>1337</v>
      </c>
      <c r="C103" s="17" t="s">
        <v>1338</v>
      </c>
      <c r="D103" s="17" t="s">
        <v>940</v>
      </c>
      <c r="E103" s="17" t="s">
        <v>821</v>
      </c>
      <c r="F103" s="17" t="s">
        <v>1339</v>
      </c>
      <c r="G103" s="18">
        <v>2</v>
      </c>
      <c r="H103" s="18">
        <v>10</v>
      </c>
      <c r="I103" s="19">
        <v>0</v>
      </c>
      <c r="J103" s="20">
        <v>1</v>
      </c>
      <c r="K103" s="21">
        <v>0</v>
      </c>
      <c r="L103" s="22">
        <v>0</v>
      </c>
      <c r="M103" s="35" t="s">
        <v>3532</v>
      </c>
      <c r="N103" s="35"/>
    </row>
    <row r="104" spans="1:14" x14ac:dyDescent="0.3">
      <c r="A104" s="17" t="s">
        <v>1340</v>
      </c>
      <c r="B104" s="17" t="s">
        <v>1341</v>
      </c>
      <c r="C104" s="17" t="s">
        <v>1342</v>
      </c>
      <c r="D104" s="17" t="s">
        <v>1343</v>
      </c>
      <c r="E104" s="17" t="s">
        <v>1344</v>
      </c>
      <c r="F104" s="17" t="s">
        <v>1345</v>
      </c>
      <c r="G104" s="18">
        <v>2</v>
      </c>
      <c r="H104" s="18">
        <v>13</v>
      </c>
      <c r="I104" s="19">
        <v>0</v>
      </c>
      <c r="J104" s="20">
        <v>1</v>
      </c>
      <c r="K104" s="21">
        <v>0</v>
      </c>
      <c r="L104" s="22">
        <v>0</v>
      </c>
      <c r="M104" s="35" t="s">
        <v>3533</v>
      </c>
      <c r="N104" s="35"/>
    </row>
    <row r="105" spans="1:14" x14ac:dyDescent="0.3">
      <c r="A105" s="17" t="s">
        <v>1346</v>
      </c>
      <c r="B105" s="17" t="s">
        <v>1347</v>
      </c>
      <c r="C105" s="17" t="s">
        <v>1348</v>
      </c>
      <c r="D105" s="17" t="s">
        <v>933</v>
      </c>
      <c r="E105" s="17" t="s">
        <v>1085</v>
      </c>
      <c r="F105" s="17" t="s">
        <v>1349</v>
      </c>
      <c r="G105" s="18">
        <v>2</v>
      </c>
      <c r="H105" s="18">
        <v>4</v>
      </c>
      <c r="I105" s="19">
        <v>0</v>
      </c>
      <c r="J105" s="20">
        <v>1</v>
      </c>
      <c r="K105" s="21">
        <v>0</v>
      </c>
      <c r="L105" s="22">
        <v>0</v>
      </c>
      <c r="M105" s="35" t="s">
        <v>3533</v>
      </c>
      <c r="N105" s="35"/>
    </row>
    <row r="106" spans="1:14" x14ac:dyDescent="0.3">
      <c r="A106" s="17" t="s">
        <v>1350</v>
      </c>
      <c r="B106" s="17" t="s">
        <v>1351</v>
      </c>
      <c r="C106" s="17" t="s">
        <v>1352</v>
      </c>
      <c r="D106" s="17" t="s">
        <v>955</v>
      </c>
      <c r="E106" s="17" t="s">
        <v>451</v>
      </c>
      <c r="F106" s="17" t="s">
        <v>1353</v>
      </c>
      <c r="G106" s="18">
        <v>2</v>
      </c>
      <c r="H106" s="18">
        <v>7</v>
      </c>
      <c r="I106" s="19">
        <v>0</v>
      </c>
      <c r="J106" s="20">
        <v>1</v>
      </c>
      <c r="K106" s="21">
        <v>0</v>
      </c>
      <c r="L106" s="22">
        <v>0</v>
      </c>
      <c r="M106" s="35" t="s">
        <v>3533</v>
      </c>
      <c r="N106" s="35"/>
    </row>
    <row r="107" spans="1:14" x14ac:dyDescent="0.3">
      <c r="A107" s="17" t="s">
        <v>1354</v>
      </c>
      <c r="B107" s="17" t="s">
        <v>1355</v>
      </c>
      <c r="C107" s="17" t="s">
        <v>1356</v>
      </c>
      <c r="D107" s="17" t="s">
        <v>1105</v>
      </c>
      <c r="E107" s="17" t="s">
        <v>319</v>
      </c>
      <c r="F107" s="17" t="s">
        <v>1357</v>
      </c>
      <c r="G107" s="18">
        <v>2</v>
      </c>
      <c r="H107" s="18">
        <v>7</v>
      </c>
      <c r="I107" s="19">
        <v>0</v>
      </c>
      <c r="J107" s="20">
        <v>1</v>
      </c>
      <c r="K107" s="21">
        <v>0</v>
      </c>
      <c r="L107" s="22">
        <v>0</v>
      </c>
      <c r="M107" s="35" t="s">
        <v>3533</v>
      </c>
      <c r="N107" s="35"/>
    </row>
    <row r="108" spans="1:14" x14ac:dyDescent="0.3">
      <c r="A108" s="17" t="s">
        <v>1358</v>
      </c>
      <c r="B108" s="17" t="s">
        <v>1359</v>
      </c>
      <c r="C108" s="17" t="s">
        <v>1360</v>
      </c>
      <c r="D108" s="17" t="s">
        <v>955</v>
      </c>
      <c r="E108" s="17" t="s">
        <v>1253</v>
      </c>
      <c r="F108" s="17" t="s">
        <v>1361</v>
      </c>
      <c r="G108" s="18">
        <v>2</v>
      </c>
      <c r="H108" s="18">
        <v>7</v>
      </c>
      <c r="I108" s="19">
        <v>0</v>
      </c>
      <c r="J108" s="20">
        <v>1</v>
      </c>
      <c r="K108" s="21">
        <v>0</v>
      </c>
      <c r="L108" s="22">
        <v>0</v>
      </c>
      <c r="M108" s="35" t="s">
        <v>3533</v>
      </c>
      <c r="N108" s="35"/>
    </row>
    <row r="109" spans="1:14" x14ac:dyDescent="0.3">
      <c r="A109" s="17" t="s">
        <v>1362</v>
      </c>
      <c r="B109" s="17" t="s">
        <v>1363</v>
      </c>
      <c r="C109" s="17" t="s">
        <v>1364</v>
      </c>
      <c r="D109" s="17" t="s">
        <v>1055</v>
      </c>
      <c r="E109" s="17" t="s">
        <v>1056</v>
      </c>
      <c r="F109" s="17" t="s">
        <v>1365</v>
      </c>
      <c r="G109" s="18">
        <v>2</v>
      </c>
      <c r="H109" s="18">
        <v>2</v>
      </c>
      <c r="I109" s="19">
        <v>0</v>
      </c>
      <c r="J109" s="20">
        <v>1</v>
      </c>
      <c r="K109" s="21">
        <v>0</v>
      </c>
      <c r="L109" s="22">
        <v>0</v>
      </c>
      <c r="M109" s="35" t="s">
        <v>3533</v>
      </c>
      <c r="N109" s="35"/>
    </row>
    <row r="110" spans="1:14" x14ac:dyDescent="0.3">
      <c r="A110" s="17" t="s">
        <v>1366</v>
      </c>
      <c r="B110" s="17" t="s">
        <v>1367</v>
      </c>
      <c r="C110" s="17" t="s">
        <v>1368</v>
      </c>
      <c r="D110" s="17" t="s">
        <v>1100</v>
      </c>
      <c r="E110" s="17" t="s">
        <v>225</v>
      </c>
      <c r="F110" s="17" t="s">
        <v>1369</v>
      </c>
      <c r="G110" s="18">
        <v>2</v>
      </c>
      <c r="H110" s="18">
        <v>257</v>
      </c>
      <c r="I110" s="19">
        <v>0.5</v>
      </c>
      <c r="J110" s="20">
        <v>0.5</v>
      </c>
      <c r="K110" s="21">
        <v>0</v>
      </c>
      <c r="L110" s="22">
        <v>0</v>
      </c>
      <c r="M110" s="35" t="s">
        <v>3533</v>
      </c>
      <c r="N110" s="35"/>
    </row>
    <row r="111" spans="1:14" x14ac:dyDescent="0.3">
      <c r="A111" s="17" t="s">
        <v>1370</v>
      </c>
      <c r="B111" s="17" t="s">
        <v>1371</v>
      </c>
      <c r="C111" s="17" t="s">
        <v>1372</v>
      </c>
      <c r="D111" s="17" t="s">
        <v>929</v>
      </c>
      <c r="E111" s="17" t="s">
        <v>1373</v>
      </c>
      <c r="F111" s="17" t="s">
        <v>1374</v>
      </c>
      <c r="G111" s="18">
        <v>2</v>
      </c>
      <c r="H111" s="18">
        <v>6</v>
      </c>
      <c r="I111" s="19">
        <v>0</v>
      </c>
      <c r="J111" s="20">
        <v>1</v>
      </c>
      <c r="K111" s="21">
        <v>0</v>
      </c>
      <c r="L111" s="22">
        <v>0</v>
      </c>
      <c r="M111" s="35" t="s">
        <v>3533</v>
      </c>
      <c r="N111" s="35"/>
    </row>
    <row r="112" spans="1:14" x14ac:dyDescent="0.3">
      <c r="A112" s="17" t="s">
        <v>808</v>
      </c>
      <c r="B112" s="17" t="s">
        <v>1375</v>
      </c>
      <c r="C112" s="17" t="s">
        <v>1376</v>
      </c>
      <c r="D112" s="17" t="s">
        <v>1377</v>
      </c>
      <c r="E112" s="17" t="s">
        <v>810</v>
      </c>
      <c r="F112" s="17" t="s">
        <v>1378</v>
      </c>
      <c r="G112" s="18">
        <v>2</v>
      </c>
      <c r="H112" s="18">
        <v>6</v>
      </c>
      <c r="I112" s="19">
        <v>0</v>
      </c>
      <c r="J112" s="20">
        <v>0</v>
      </c>
      <c r="K112" s="21">
        <v>0</v>
      </c>
      <c r="L112" s="22">
        <v>1</v>
      </c>
      <c r="M112" s="35" t="s">
        <v>3531</v>
      </c>
      <c r="N112" s="35"/>
    </row>
    <row r="113" spans="1:14" x14ac:dyDescent="0.3">
      <c r="A113" s="17" t="s">
        <v>1379</v>
      </c>
      <c r="B113" s="17" t="s">
        <v>1380</v>
      </c>
      <c r="C113" s="17" t="s">
        <v>1381</v>
      </c>
      <c r="D113" s="17" t="s">
        <v>1033</v>
      </c>
      <c r="E113" s="17" t="s">
        <v>486</v>
      </c>
      <c r="F113" s="17" t="s">
        <v>1382</v>
      </c>
      <c r="G113" s="18">
        <v>2</v>
      </c>
      <c r="H113" s="18">
        <v>2</v>
      </c>
      <c r="I113" s="19">
        <v>0</v>
      </c>
      <c r="J113" s="20">
        <v>1</v>
      </c>
      <c r="K113" s="21">
        <v>0</v>
      </c>
      <c r="L113" s="22">
        <v>0</v>
      </c>
      <c r="M113" s="35" t="s">
        <v>3533</v>
      </c>
      <c r="N113" s="35"/>
    </row>
    <row r="114" spans="1:14" x14ac:dyDescent="0.3">
      <c r="A114" s="17" t="s">
        <v>1383</v>
      </c>
      <c r="B114" s="17" t="s">
        <v>958</v>
      </c>
      <c r="C114" s="17" t="s">
        <v>1384</v>
      </c>
      <c r="D114" s="17" t="s">
        <v>955</v>
      </c>
      <c r="E114" s="17" t="s">
        <v>960</v>
      </c>
      <c r="F114" s="17" t="s">
        <v>1385</v>
      </c>
      <c r="G114" s="18">
        <v>2</v>
      </c>
      <c r="H114" s="18">
        <v>400</v>
      </c>
      <c r="I114" s="19">
        <v>0</v>
      </c>
      <c r="J114" s="20">
        <v>1</v>
      </c>
      <c r="K114" s="21">
        <v>0</v>
      </c>
      <c r="L114" s="22">
        <v>0</v>
      </c>
      <c r="M114" s="35" t="s">
        <v>3533</v>
      </c>
      <c r="N114" s="35"/>
    </row>
    <row r="115" spans="1:14" x14ac:dyDescent="0.3">
      <c r="A115" s="17" t="s">
        <v>1386</v>
      </c>
      <c r="B115" s="17" t="s">
        <v>1387</v>
      </c>
      <c r="C115" s="17" t="s">
        <v>1388</v>
      </c>
      <c r="D115" s="17" t="s">
        <v>955</v>
      </c>
      <c r="E115" s="17" t="s">
        <v>104</v>
      </c>
      <c r="F115" s="17" t="s">
        <v>1389</v>
      </c>
      <c r="G115" s="18">
        <v>2</v>
      </c>
      <c r="H115" s="18">
        <v>90</v>
      </c>
      <c r="I115" s="19">
        <v>1</v>
      </c>
      <c r="J115" s="20">
        <v>0</v>
      </c>
      <c r="K115" s="21">
        <v>0</v>
      </c>
      <c r="L115" s="22">
        <v>0</v>
      </c>
      <c r="M115" s="35" t="s">
        <v>3533</v>
      </c>
      <c r="N115" s="35"/>
    </row>
    <row r="116" spans="1:14" x14ac:dyDescent="0.3">
      <c r="A116" s="17" t="s">
        <v>1390</v>
      </c>
      <c r="B116" s="17" t="s">
        <v>1391</v>
      </c>
      <c r="C116" s="17" t="s">
        <v>1392</v>
      </c>
      <c r="D116" s="17" t="s">
        <v>1393</v>
      </c>
      <c r="E116" s="17" t="s">
        <v>305</v>
      </c>
      <c r="F116" s="17" t="s">
        <v>1394</v>
      </c>
      <c r="G116" s="18">
        <v>2</v>
      </c>
      <c r="H116" s="18">
        <v>2</v>
      </c>
      <c r="I116" s="19">
        <v>0.5</v>
      </c>
      <c r="J116" s="20">
        <v>0.5</v>
      </c>
      <c r="K116" s="21">
        <v>0</v>
      </c>
      <c r="L116" s="22">
        <v>0</v>
      </c>
      <c r="M116" s="35" t="s">
        <v>3532</v>
      </c>
      <c r="N116" s="35"/>
    </row>
    <row r="117" spans="1:14" x14ac:dyDescent="0.3">
      <c r="A117" s="17" t="s">
        <v>912</v>
      </c>
      <c r="B117" s="17" t="s">
        <v>1395</v>
      </c>
      <c r="C117" s="17" t="s">
        <v>1396</v>
      </c>
      <c r="D117" s="17" t="s">
        <v>1397</v>
      </c>
      <c r="E117" s="17" t="s">
        <v>915</v>
      </c>
      <c r="F117" s="17" t="s">
        <v>1398</v>
      </c>
      <c r="G117" s="18">
        <v>2</v>
      </c>
      <c r="H117" s="18">
        <v>6</v>
      </c>
      <c r="I117" s="19">
        <v>0</v>
      </c>
      <c r="J117" s="20">
        <v>0.5</v>
      </c>
      <c r="K117" s="21">
        <v>0</v>
      </c>
      <c r="L117" s="22">
        <v>0.5</v>
      </c>
      <c r="M117" s="35" t="s">
        <v>3532</v>
      </c>
      <c r="N117" s="35"/>
    </row>
    <row r="118" spans="1:14" x14ac:dyDescent="0.3">
      <c r="A118" s="17" t="s">
        <v>1399</v>
      </c>
      <c r="B118" s="17" t="s">
        <v>1400</v>
      </c>
      <c r="C118" s="17" t="s">
        <v>1356</v>
      </c>
      <c r="D118" s="17" t="s">
        <v>1401</v>
      </c>
      <c r="E118" s="17" t="s">
        <v>1210</v>
      </c>
      <c r="F118" s="17" t="s">
        <v>1402</v>
      </c>
      <c r="G118" s="18">
        <v>2</v>
      </c>
      <c r="H118" s="18">
        <v>11</v>
      </c>
      <c r="I118" s="19">
        <v>0</v>
      </c>
      <c r="J118" s="20">
        <v>1</v>
      </c>
      <c r="K118" s="21">
        <v>0</v>
      </c>
      <c r="L118" s="22">
        <v>0</v>
      </c>
      <c r="M118" s="35" t="s">
        <v>3535</v>
      </c>
      <c r="N118" s="35"/>
    </row>
    <row r="119" spans="1:14" x14ac:dyDescent="0.3">
      <c r="A119" s="17" t="s">
        <v>1403</v>
      </c>
      <c r="B119" s="17" t="s">
        <v>1404</v>
      </c>
      <c r="C119" s="17" t="s">
        <v>1405</v>
      </c>
      <c r="D119" s="17" t="s">
        <v>955</v>
      </c>
      <c r="E119" s="17" t="s">
        <v>185</v>
      </c>
      <c r="F119" s="17" t="s">
        <v>1406</v>
      </c>
      <c r="G119" s="18">
        <v>2</v>
      </c>
      <c r="H119" s="18">
        <v>8</v>
      </c>
      <c r="I119" s="19">
        <v>1</v>
      </c>
      <c r="J119" s="20">
        <v>0</v>
      </c>
      <c r="K119" s="21">
        <v>0</v>
      </c>
      <c r="L119" s="22">
        <v>0</v>
      </c>
      <c r="M119" s="35" t="s">
        <v>3532</v>
      </c>
      <c r="N119" s="35"/>
    </row>
    <row r="120" spans="1:14" x14ac:dyDescent="0.3">
      <c r="A120" s="17" t="s">
        <v>1407</v>
      </c>
      <c r="B120" s="17" t="s">
        <v>1408</v>
      </c>
      <c r="C120" s="17" t="s">
        <v>1409</v>
      </c>
      <c r="D120" s="17" t="s">
        <v>955</v>
      </c>
      <c r="E120" s="17" t="s">
        <v>1231</v>
      </c>
      <c r="F120" s="17" t="s">
        <v>1410</v>
      </c>
      <c r="G120" s="18">
        <v>2</v>
      </c>
      <c r="H120" s="18">
        <v>3</v>
      </c>
      <c r="I120" s="19">
        <v>0</v>
      </c>
      <c r="J120" s="20">
        <v>1</v>
      </c>
      <c r="K120" s="21">
        <v>0</v>
      </c>
      <c r="L120" s="22">
        <v>0</v>
      </c>
      <c r="M120" s="35" t="s">
        <v>3533</v>
      </c>
      <c r="N120" s="35"/>
    </row>
    <row r="121" spans="1:14" x14ac:dyDescent="0.3">
      <c r="A121" s="17" t="s">
        <v>1411</v>
      </c>
      <c r="B121" s="17" t="s">
        <v>1412</v>
      </c>
      <c r="C121" s="17" t="s">
        <v>932</v>
      </c>
      <c r="D121" s="17" t="s">
        <v>1413</v>
      </c>
      <c r="E121" s="17" t="s">
        <v>1414</v>
      </c>
      <c r="F121" s="17" t="s">
        <v>1415</v>
      </c>
      <c r="G121" s="18">
        <v>2</v>
      </c>
      <c r="H121" s="18">
        <v>20</v>
      </c>
      <c r="I121" s="19">
        <v>0.5</v>
      </c>
      <c r="J121" s="20">
        <v>0.5</v>
      </c>
      <c r="K121" s="21">
        <v>0</v>
      </c>
      <c r="L121" s="22">
        <v>0</v>
      </c>
      <c r="M121" s="35" t="s">
        <v>3533</v>
      </c>
      <c r="N121" s="35"/>
    </row>
    <row r="122" spans="1:14" x14ac:dyDescent="0.3">
      <c r="A122" s="17" t="s">
        <v>1416</v>
      </c>
      <c r="B122" s="17" t="s">
        <v>1417</v>
      </c>
      <c r="C122" s="17" t="s">
        <v>932</v>
      </c>
      <c r="D122" s="17" t="s">
        <v>1418</v>
      </c>
      <c r="E122" s="17" t="s">
        <v>185</v>
      </c>
      <c r="F122" s="17" t="s">
        <v>1419</v>
      </c>
      <c r="G122" s="18">
        <v>2</v>
      </c>
      <c r="H122" s="18">
        <v>40</v>
      </c>
      <c r="I122" s="19">
        <v>1</v>
      </c>
      <c r="J122" s="20">
        <v>0</v>
      </c>
      <c r="K122" s="21">
        <v>0</v>
      </c>
      <c r="L122" s="22">
        <v>0</v>
      </c>
      <c r="M122" s="35" t="s">
        <v>3534</v>
      </c>
      <c r="N122" s="35"/>
    </row>
    <row r="123" spans="1:14" x14ac:dyDescent="0.3">
      <c r="A123" s="17" t="s">
        <v>1420</v>
      </c>
      <c r="B123" s="17" t="s">
        <v>1421</v>
      </c>
      <c r="C123" s="17" t="s">
        <v>998</v>
      </c>
      <c r="D123" s="17" t="s">
        <v>999</v>
      </c>
      <c r="E123" s="17" t="s">
        <v>582</v>
      </c>
      <c r="F123" s="17" t="s">
        <v>1422</v>
      </c>
      <c r="G123" s="18">
        <v>2</v>
      </c>
      <c r="H123" s="18">
        <v>5</v>
      </c>
      <c r="I123" s="19">
        <v>0</v>
      </c>
      <c r="J123" s="20">
        <v>1</v>
      </c>
      <c r="K123" s="21">
        <v>0</v>
      </c>
      <c r="L123" s="22">
        <v>0</v>
      </c>
      <c r="M123" s="35" t="s">
        <v>3533</v>
      </c>
      <c r="N123" s="35"/>
    </row>
    <row r="124" spans="1:14" x14ac:dyDescent="0.3">
      <c r="A124" s="17" t="s">
        <v>770</v>
      </c>
      <c r="B124" s="17" t="s">
        <v>1423</v>
      </c>
      <c r="C124" s="17" t="s">
        <v>932</v>
      </c>
      <c r="D124" s="17" t="s">
        <v>955</v>
      </c>
      <c r="E124" s="17" t="s">
        <v>582</v>
      </c>
      <c r="F124" s="17" t="s">
        <v>1424</v>
      </c>
      <c r="G124" s="18">
        <v>2</v>
      </c>
      <c r="H124" s="18">
        <v>2</v>
      </c>
      <c r="I124" s="19">
        <v>0</v>
      </c>
      <c r="J124" s="20">
        <v>0</v>
      </c>
      <c r="K124" s="21">
        <v>0</v>
      </c>
      <c r="L124" s="22">
        <v>1</v>
      </c>
      <c r="M124" s="35" t="s">
        <v>3530</v>
      </c>
      <c r="N124" s="35"/>
    </row>
    <row r="125" spans="1:14" x14ac:dyDescent="0.3">
      <c r="A125" s="17" t="s">
        <v>1425</v>
      </c>
      <c r="B125" s="17" t="s">
        <v>1426</v>
      </c>
      <c r="C125" s="17" t="s">
        <v>1427</v>
      </c>
      <c r="D125" s="17" t="s">
        <v>955</v>
      </c>
      <c r="E125" s="17" t="s">
        <v>262</v>
      </c>
      <c r="F125" s="17" t="s">
        <v>1428</v>
      </c>
      <c r="G125" s="18">
        <v>2</v>
      </c>
      <c r="H125" s="18">
        <v>2</v>
      </c>
      <c r="I125" s="19">
        <v>0</v>
      </c>
      <c r="J125" s="20">
        <v>1</v>
      </c>
      <c r="K125" s="21">
        <v>0</v>
      </c>
      <c r="L125" s="22">
        <v>0</v>
      </c>
      <c r="M125" s="35" t="s">
        <v>3533</v>
      </c>
      <c r="N125" s="35"/>
    </row>
    <row r="126" spans="1:14" x14ac:dyDescent="0.3">
      <c r="A126" s="17" t="s">
        <v>1429</v>
      </c>
      <c r="B126" s="17" t="s">
        <v>1430</v>
      </c>
      <c r="C126" s="17" t="s">
        <v>1431</v>
      </c>
      <c r="D126" s="17" t="s">
        <v>1432</v>
      </c>
      <c r="E126" s="17" t="s">
        <v>1231</v>
      </c>
      <c r="F126" s="17" t="s">
        <v>1433</v>
      </c>
      <c r="G126" s="18">
        <v>2</v>
      </c>
      <c r="H126" s="18">
        <v>72</v>
      </c>
      <c r="I126" s="19">
        <v>0.5</v>
      </c>
      <c r="J126" s="20">
        <v>0.5</v>
      </c>
      <c r="K126" s="21">
        <v>0</v>
      </c>
      <c r="L126" s="22">
        <v>0</v>
      </c>
      <c r="M126" s="35" t="s">
        <v>3533</v>
      </c>
      <c r="N126" s="35"/>
    </row>
    <row r="127" spans="1:14" x14ac:dyDescent="0.3">
      <c r="A127" s="17" t="s">
        <v>183</v>
      </c>
      <c r="B127" s="17" t="s">
        <v>1434</v>
      </c>
      <c r="C127" s="17" t="s">
        <v>932</v>
      </c>
      <c r="D127" s="17" t="s">
        <v>929</v>
      </c>
      <c r="E127" s="17" t="s">
        <v>185</v>
      </c>
      <c r="F127" s="17" t="s">
        <v>1435</v>
      </c>
      <c r="G127" s="18">
        <v>2</v>
      </c>
      <c r="H127" s="18">
        <v>2</v>
      </c>
      <c r="I127" s="19">
        <v>0</v>
      </c>
      <c r="J127" s="20">
        <v>0</v>
      </c>
      <c r="K127" s="21">
        <v>1</v>
      </c>
      <c r="L127" s="22">
        <v>0</v>
      </c>
      <c r="M127" s="35" t="s">
        <v>3531</v>
      </c>
      <c r="N127" s="35"/>
    </row>
    <row r="128" spans="1:14" x14ac:dyDescent="0.3">
      <c r="A128" s="17" t="s">
        <v>1436</v>
      </c>
      <c r="B128" s="17" t="s">
        <v>1437</v>
      </c>
      <c r="C128" s="17" t="s">
        <v>1348</v>
      </c>
      <c r="D128" s="17" t="s">
        <v>933</v>
      </c>
      <c r="E128" s="17" t="s">
        <v>175</v>
      </c>
      <c r="F128" s="17" t="s">
        <v>1438</v>
      </c>
      <c r="G128" s="18">
        <v>2</v>
      </c>
      <c r="H128" s="18">
        <v>2</v>
      </c>
      <c r="I128" s="19">
        <v>1</v>
      </c>
      <c r="J128" s="20">
        <v>0</v>
      </c>
      <c r="K128" s="21">
        <v>0</v>
      </c>
      <c r="L128" s="22">
        <v>0</v>
      </c>
      <c r="M128" s="35" t="s">
        <v>3533</v>
      </c>
      <c r="N128" s="35"/>
    </row>
    <row r="129" spans="1:14" x14ac:dyDescent="0.3">
      <c r="A129" s="17" t="s">
        <v>1439</v>
      </c>
      <c r="B129" s="17" t="s">
        <v>1440</v>
      </c>
      <c r="C129" s="17" t="s">
        <v>1441</v>
      </c>
      <c r="D129" s="17" t="s">
        <v>955</v>
      </c>
      <c r="E129" s="17" t="s">
        <v>960</v>
      </c>
      <c r="F129" s="17" t="s">
        <v>1442</v>
      </c>
      <c r="G129" s="18">
        <v>2</v>
      </c>
      <c r="H129" s="18">
        <v>16</v>
      </c>
      <c r="I129" s="19">
        <v>0</v>
      </c>
      <c r="J129" s="20">
        <v>1</v>
      </c>
      <c r="K129" s="21">
        <v>0</v>
      </c>
      <c r="L129" s="22">
        <v>0</v>
      </c>
      <c r="M129" s="35" t="s">
        <v>3534</v>
      </c>
      <c r="N129" s="35"/>
    </row>
    <row r="130" spans="1:14" x14ac:dyDescent="0.3">
      <c r="A130" s="17" t="s">
        <v>1443</v>
      </c>
      <c r="B130" s="17" t="s">
        <v>1444</v>
      </c>
      <c r="C130" s="17" t="s">
        <v>1445</v>
      </c>
      <c r="D130" s="17" t="s">
        <v>1446</v>
      </c>
      <c r="E130" s="17" t="s">
        <v>185</v>
      </c>
      <c r="F130" s="17" t="s">
        <v>1447</v>
      </c>
      <c r="G130" s="18">
        <v>2</v>
      </c>
      <c r="H130" s="18">
        <v>33</v>
      </c>
      <c r="I130" s="19">
        <v>0.5</v>
      </c>
      <c r="J130" s="20">
        <v>0.5</v>
      </c>
      <c r="K130" s="21">
        <v>0</v>
      </c>
      <c r="L130" s="22">
        <v>0</v>
      </c>
      <c r="M130" s="35" t="s">
        <v>3533</v>
      </c>
      <c r="N130" s="35"/>
    </row>
    <row r="131" spans="1:14" x14ac:dyDescent="0.3">
      <c r="A131" s="17" t="s">
        <v>1448</v>
      </c>
      <c r="B131" s="17" t="s">
        <v>1449</v>
      </c>
      <c r="C131" s="17" t="s">
        <v>1450</v>
      </c>
      <c r="D131" s="17" t="s">
        <v>1160</v>
      </c>
      <c r="E131" s="17" t="s">
        <v>319</v>
      </c>
      <c r="F131" s="17" t="s">
        <v>1451</v>
      </c>
      <c r="G131" s="18">
        <v>2</v>
      </c>
      <c r="H131" s="18">
        <v>4</v>
      </c>
      <c r="I131" s="19">
        <v>0</v>
      </c>
      <c r="J131" s="20">
        <v>1</v>
      </c>
      <c r="K131" s="21">
        <v>0</v>
      </c>
      <c r="L131" s="22">
        <v>0</v>
      </c>
      <c r="M131" s="35" t="s">
        <v>3533</v>
      </c>
      <c r="N131" s="35"/>
    </row>
    <row r="132" spans="1:14" x14ac:dyDescent="0.3">
      <c r="A132" s="17" t="s">
        <v>1452</v>
      </c>
      <c r="B132" s="17" t="s">
        <v>1453</v>
      </c>
      <c r="C132" s="17" t="s">
        <v>932</v>
      </c>
      <c r="D132" s="17" t="s">
        <v>1454</v>
      </c>
      <c r="E132" s="17" t="s">
        <v>1455</v>
      </c>
      <c r="F132" s="17" t="s">
        <v>1456</v>
      </c>
      <c r="G132" s="18">
        <v>2</v>
      </c>
      <c r="H132" s="18">
        <v>90</v>
      </c>
      <c r="I132" s="19">
        <v>0</v>
      </c>
      <c r="J132" s="20">
        <v>1</v>
      </c>
      <c r="K132" s="21">
        <v>0</v>
      </c>
      <c r="L132" s="22">
        <v>0</v>
      </c>
      <c r="M132" s="35" t="s">
        <v>3533</v>
      </c>
      <c r="N132" s="35"/>
    </row>
    <row r="133" spans="1:14" x14ac:dyDescent="0.3">
      <c r="A133" s="17" t="s">
        <v>1457</v>
      </c>
      <c r="B133" s="17" t="s">
        <v>1458</v>
      </c>
      <c r="C133" s="17" t="s">
        <v>1342</v>
      </c>
      <c r="D133" s="17" t="s">
        <v>1055</v>
      </c>
      <c r="E133" s="17" t="s">
        <v>1459</v>
      </c>
      <c r="F133" s="17" t="s">
        <v>1460</v>
      </c>
      <c r="G133" s="18">
        <v>2</v>
      </c>
      <c r="H133" s="18">
        <v>3</v>
      </c>
      <c r="I133" s="19">
        <v>0</v>
      </c>
      <c r="J133" s="20">
        <v>1</v>
      </c>
      <c r="K133" s="21">
        <v>0</v>
      </c>
      <c r="L133" s="22">
        <v>0</v>
      </c>
      <c r="M133" s="35" t="s">
        <v>3532</v>
      </c>
      <c r="N133" s="35"/>
    </row>
    <row r="134" spans="1:14" x14ac:dyDescent="0.3">
      <c r="A134" s="17" t="s">
        <v>1461</v>
      </c>
      <c r="B134" s="17" t="s">
        <v>1462</v>
      </c>
      <c r="C134" s="17" t="s">
        <v>932</v>
      </c>
      <c r="D134" s="17" t="s">
        <v>1272</v>
      </c>
      <c r="E134" s="17" t="s">
        <v>1463</v>
      </c>
      <c r="F134" s="17" t="s">
        <v>1464</v>
      </c>
      <c r="G134" s="18">
        <v>2</v>
      </c>
      <c r="H134" s="18">
        <v>3</v>
      </c>
      <c r="I134" s="19">
        <v>0</v>
      </c>
      <c r="J134" s="20">
        <v>1</v>
      </c>
      <c r="K134" s="21">
        <v>0</v>
      </c>
      <c r="L134" s="22">
        <v>0</v>
      </c>
      <c r="M134" s="35" t="s">
        <v>3532</v>
      </c>
      <c r="N134" s="35"/>
    </row>
    <row r="135" spans="1:14" x14ac:dyDescent="0.3">
      <c r="A135" s="17" t="s">
        <v>1465</v>
      </c>
      <c r="B135" s="17" t="s">
        <v>1466</v>
      </c>
      <c r="C135" s="17" t="s">
        <v>1467</v>
      </c>
      <c r="D135" s="17" t="s">
        <v>1468</v>
      </c>
      <c r="E135" s="17" t="s">
        <v>465</v>
      </c>
      <c r="F135" s="17" t="s">
        <v>1465</v>
      </c>
      <c r="G135" s="18">
        <v>2</v>
      </c>
      <c r="H135" s="18">
        <v>368</v>
      </c>
      <c r="I135" s="19">
        <v>0.5</v>
      </c>
      <c r="J135" s="20">
        <v>0.5</v>
      </c>
      <c r="K135" s="21">
        <v>0</v>
      </c>
      <c r="L135" s="22">
        <v>0</v>
      </c>
      <c r="M135" s="35" t="s">
        <v>3533</v>
      </c>
      <c r="N135" s="35"/>
    </row>
    <row r="136" spans="1:14" x14ac:dyDescent="0.3">
      <c r="A136" s="17" t="s">
        <v>1469</v>
      </c>
      <c r="B136" s="17" t="s">
        <v>1470</v>
      </c>
      <c r="C136" s="17" t="s">
        <v>932</v>
      </c>
      <c r="D136" s="17" t="s">
        <v>955</v>
      </c>
      <c r="E136" s="17" t="s">
        <v>204</v>
      </c>
      <c r="F136" s="17" t="s">
        <v>1471</v>
      </c>
      <c r="G136" s="18">
        <v>2</v>
      </c>
      <c r="H136" s="18">
        <v>8</v>
      </c>
      <c r="I136" s="19">
        <v>0</v>
      </c>
      <c r="J136" s="20">
        <v>1</v>
      </c>
      <c r="K136" s="21">
        <v>0</v>
      </c>
      <c r="L136" s="22">
        <v>0</v>
      </c>
      <c r="M136" s="35" t="s">
        <v>3532</v>
      </c>
      <c r="N136" s="35"/>
    </row>
    <row r="137" spans="1:14" x14ac:dyDescent="0.3">
      <c r="A137" s="17" t="s">
        <v>1472</v>
      </c>
      <c r="B137" s="17" t="s">
        <v>1473</v>
      </c>
      <c r="C137" s="17" t="s">
        <v>932</v>
      </c>
      <c r="D137" s="17" t="s">
        <v>968</v>
      </c>
      <c r="E137" s="17" t="s">
        <v>499</v>
      </c>
      <c r="F137" s="17" t="s">
        <v>1474</v>
      </c>
      <c r="G137" s="18">
        <v>2</v>
      </c>
      <c r="H137" s="18">
        <v>5</v>
      </c>
      <c r="I137" s="19">
        <v>0</v>
      </c>
      <c r="J137" s="20">
        <v>1</v>
      </c>
      <c r="K137" s="21">
        <v>0</v>
      </c>
      <c r="L137" s="22">
        <v>0</v>
      </c>
      <c r="M137" s="35" t="s">
        <v>3532</v>
      </c>
      <c r="N137" s="35"/>
    </row>
    <row r="138" spans="1:14" x14ac:dyDescent="0.3">
      <c r="A138" s="17" t="s">
        <v>764</v>
      </c>
      <c r="B138" s="17" t="s">
        <v>1475</v>
      </c>
      <c r="C138" s="17" t="s">
        <v>932</v>
      </c>
      <c r="D138" s="17" t="s">
        <v>955</v>
      </c>
      <c r="E138" s="17" t="s">
        <v>582</v>
      </c>
      <c r="F138" s="17" t="s">
        <v>1476</v>
      </c>
      <c r="G138" s="18">
        <v>2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35" t="s">
        <v>3530</v>
      </c>
      <c r="N138" s="35"/>
    </row>
    <row r="139" spans="1:14" x14ac:dyDescent="0.3">
      <c r="A139" s="17" t="s">
        <v>1477</v>
      </c>
      <c r="B139" s="17" t="s">
        <v>1478</v>
      </c>
      <c r="C139" s="17" t="s">
        <v>932</v>
      </c>
      <c r="D139" s="17" t="s">
        <v>1479</v>
      </c>
      <c r="E139" s="17" t="s">
        <v>1480</v>
      </c>
      <c r="F139" s="17" t="s">
        <v>1481</v>
      </c>
      <c r="G139" s="18">
        <v>2</v>
      </c>
      <c r="H139" s="18">
        <v>96</v>
      </c>
      <c r="I139" s="19">
        <v>0</v>
      </c>
      <c r="J139" s="20">
        <v>1</v>
      </c>
      <c r="K139" s="21">
        <v>0</v>
      </c>
      <c r="L139" s="22">
        <v>0</v>
      </c>
      <c r="M139" s="35" t="s">
        <v>3532</v>
      </c>
      <c r="N139" s="35"/>
    </row>
    <row r="140" spans="1:14" x14ac:dyDescent="0.3">
      <c r="A140" s="17" t="s">
        <v>125</v>
      </c>
      <c r="B140" s="17" t="s">
        <v>1482</v>
      </c>
      <c r="C140" s="17" t="s">
        <v>1483</v>
      </c>
      <c r="D140" s="17" t="s">
        <v>1033</v>
      </c>
      <c r="E140" s="17" t="s">
        <v>128</v>
      </c>
      <c r="F140" s="17" t="s">
        <v>1484</v>
      </c>
      <c r="G140" s="18">
        <v>2</v>
      </c>
      <c r="H140" s="18">
        <v>3</v>
      </c>
      <c r="I140" s="19">
        <v>0</v>
      </c>
      <c r="J140" s="20">
        <v>0.5</v>
      </c>
      <c r="K140" s="21">
        <v>0.5</v>
      </c>
      <c r="L140" s="22">
        <v>0</v>
      </c>
      <c r="M140" s="35" t="s">
        <v>3531</v>
      </c>
      <c r="N140" s="35"/>
    </row>
    <row r="141" spans="1:14" x14ac:dyDescent="0.3">
      <c r="A141" s="17" t="s">
        <v>745</v>
      </c>
      <c r="B141" s="17" t="s">
        <v>1485</v>
      </c>
      <c r="C141" s="17" t="s">
        <v>1074</v>
      </c>
      <c r="D141" s="17" t="s">
        <v>955</v>
      </c>
      <c r="E141" s="17" t="s">
        <v>651</v>
      </c>
      <c r="F141" s="17" t="s">
        <v>1486</v>
      </c>
      <c r="G141" s="18">
        <v>2</v>
      </c>
      <c r="H141" s="18">
        <v>11</v>
      </c>
      <c r="I141" s="19">
        <v>0</v>
      </c>
      <c r="J141" s="20">
        <v>0</v>
      </c>
      <c r="K141" s="21">
        <v>0</v>
      </c>
      <c r="L141" s="22">
        <v>1</v>
      </c>
      <c r="M141" s="35" t="s">
        <v>3531</v>
      </c>
      <c r="N141" s="35"/>
    </row>
    <row r="142" spans="1:14" x14ac:dyDescent="0.3">
      <c r="A142" s="17" t="s">
        <v>163</v>
      </c>
      <c r="B142" s="17" t="s">
        <v>1487</v>
      </c>
      <c r="C142" s="17" t="s">
        <v>1352</v>
      </c>
      <c r="D142" s="17" t="s">
        <v>955</v>
      </c>
      <c r="E142" s="17" t="s">
        <v>165</v>
      </c>
      <c r="F142" s="17" t="s">
        <v>1488</v>
      </c>
      <c r="G142" s="18">
        <v>2</v>
      </c>
      <c r="H142" s="18">
        <v>11</v>
      </c>
      <c r="I142" s="19">
        <v>0</v>
      </c>
      <c r="J142" s="20">
        <v>0</v>
      </c>
      <c r="K142" s="21">
        <v>1</v>
      </c>
      <c r="L142" s="22">
        <v>0</v>
      </c>
      <c r="M142" s="35" t="s">
        <v>3531</v>
      </c>
      <c r="N142" s="35"/>
    </row>
    <row r="143" spans="1:14" x14ac:dyDescent="0.3">
      <c r="A143" s="17" t="s">
        <v>1489</v>
      </c>
      <c r="B143" s="17" t="s">
        <v>1490</v>
      </c>
      <c r="C143" s="17" t="s">
        <v>1491</v>
      </c>
      <c r="D143" s="17" t="s">
        <v>937</v>
      </c>
      <c r="E143" s="17" t="s">
        <v>651</v>
      </c>
      <c r="F143" s="17" t="s">
        <v>1492</v>
      </c>
      <c r="G143" s="18">
        <v>2</v>
      </c>
      <c r="H143" s="18">
        <v>2</v>
      </c>
      <c r="I143" s="19">
        <v>0</v>
      </c>
      <c r="J143" s="20">
        <v>1</v>
      </c>
      <c r="K143" s="21">
        <v>0</v>
      </c>
      <c r="L143" s="22">
        <v>0</v>
      </c>
      <c r="M143" s="35" t="s">
        <v>3531</v>
      </c>
      <c r="N143" s="35"/>
    </row>
    <row r="144" spans="1:14" x14ac:dyDescent="0.3">
      <c r="A144" s="17" t="s">
        <v>1493</v>
      </c>
      <c r="B144" s="17" t="s">
        <v>1494</v>
      </c>
      <c r="C144" s="17" t="s">
        <v>1292</v>
      </c>
      <c r="D144" s="17" t="s">
        <v>1105</v>
      </c>
      <c r="E144" s="17" t="s">
        <v>293</v>
      </c>
      <c r="F144" s="17" t="s">
        <v>1495</v>
      </c>
      <c r="G144" s="18">
        <v>2</v>
      </c>
      <c r="H144" s="18">
        <v>6</v>
      </c>
      <c r="I144" s="19">
        <v>0.5</v>
      </c>
      <c r="J144" s="20">
        <v>0.5</v>
      </c>
      <c r="K144" s="21">
        <v>0</v>
      </c>
      <c r="L144" s="22">
        <v>0</v>
      </c>
      <c r="M144" s="35" t="s">
        <v>3532</v>
      </c>
      <c r="N144" s="35"/>
    </row>
    <row r="145" spans="1:14" x14ac:dyDescent="0.3">
      <c r="A145" s="17" t="s">
        <v>1496</v>
      </c>
      <c r="B145" s="17" t="s">
        <v>1497</v>
      </c>
      <c r="C145" s="17" t="s">
        <v>932</v>
      </c>
      <c r="D145" s="17" t="s">
        <v>1498</v>
      </c>
      <c r="E145" s="17" t="s">
        <v>104</v>
      </c>
      <c r="F145" s="17" t="s">
        <v>1499</v>
      </c>
      <c r="G145" s="18">
        <v>1</v>
      </c>
      <c r="H145" s="18">
        <v>10</v>
      </c>
      <c r="I145" s="19">
        <v>0</v>
      </c>
      <c r="J145" s="20">
        <v>1</v>
      </c>
      <c r="K145" s="21">
        <v>0</v>
      </c>
      <c r="L145" s="22">
        <v>0</v>
      </c>
      <c r="M145" s="35" t="s">
        <v>3532</v>
      </c>
      <c r="N145" s="35"/>
    </row>
    <row r="146" spans="1:14" x14ac:dyDescent="0.3">
      <c r="A146" s="17" t="s">
        <v>1500</v>
      </c>
      <c r="B146" s="17" t="s">
        <v>1501</v>
      </c>
      <c r="C146" s="17" t="s">
        <v>1502</v>
      </c>
      <c r="D146" s="17" t="s">
        <v>1503</v>
      </c>
      <c r="E146" s="17" t="s">
        <v>1161</v>
      </c>
      <c r="F146" s="17" t="s">
        <v>1504</v>
      </c>
      <c r="G146" s="18">
        <v>1</v>
      </c>
      <c r="H146" s="18">
        <v>30</v>
      </c>
      <c r="I146" s="19">
        <v>0</v>
      </c>
      <c r="J146" s="20">
        <v>1</v>
      </c>
      <c r="K146" s="21">
        <v>0</v>
      </c>
      <c r="L146" s="22">
        <v>0</v>
      </c>
      <c r="M146" s="35" t="s">
        <v>3534</v>
      </c>
      <c r="N146" s="35"/>
    </row>
    <row r="147" spans="1:14" x14ac:dyDescent="0.3">
      <c r="A147" s="17" t="s">
        <v>1505</v>
      </c>
      <c r="B147" s="17" t="s">
        <v>1506</v>
      </c>
      <c r="C147" s="17" t="s">
        <v>932</v>
      </c>
      <c r="D147" s="17" t="s">
        <v>1507</v>
      </c>
      <c r="E147" s="17" t="s">
        <v>1508</v>
      </c>
      <c r="F147" s="17" t="s">
        <v>1509</v>
      </c>
      <c r="G147" s="18">
        <v>1</v>
      </c>
      <c r="H147" s="18">
        <v>1</v>
      </c>
      <c r="I147" s="19">
        <v>0</v>
      </c>
      <c r="J147" s="20">
        <v>1</v>
      </c>
      <c r="K147" s="21">
        <v>0</v>
      </c>
      <c r="L147" s="22">
        <v>0</v>
      </c>
      <c r="M147" s="35" t="s">
        <v>3533</v>
      </c>
      <c r="N147" s="35"/>
    </row>
    <row r="148" spans="1:14" x14ac:dyDescent="0.3">
      <c r="A148" s="17" t="s">
        <v>1510</v>
      </c>
      <c r="B148" s="17" t="s">
        <v>1511</v>
      </c>
      <c r="C148" s="17" t="s">
        <v>1512</v>
      </c>
      <c r="D148" s="17" t="s">
        <v>1100</v>
      </c>
      <c r="E148" s="17" t="s">
        <v>1513</v>
      </c>
      <c r="F148" s="17" t="s">
        <v>1514</v>
      </c>
      <c r="G148" s="18">
        <v>1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35" t="s">
        <v>3532</v>
      </c>
      <c r="N148" s="35"/>
    </row>
    <row r="149" spans="1:14" x14ac:dyDescent="0.3">
      <c r="A149" s="17" t="s">
        <v>728</v>
      </c>
      <c r="B149" s="17" t="s">
        <v>1515</v>
      </c>
      <c r="C149" s="17" t="s">
        <v>932</v>
      </c>
      <c r="D149" s="17" t="s">
        <v>1516</v>
      </c>
      <c r="E149" s="17" t="s">
        <v>730</v>
      </c>
      <c r="F149" s="17" t="s">
        <v>1517</v>
      </c>
      <c r="G149" s="18">
        <v>1</v>
      </c>
      <c r="H149" s="18">
        <v>1</v>
      </c>
      <c r="I149" s="19">
        <v>0</v>
      </c>
      <c r="J149" s="20">
        <v>0</v>
      </c>
      <c r="K149" s="21">
        <v>0</v>
      </c>
      <c r="L149" s="22">
        <v>1</v>
      </c>
      <c r="M149" s="35" t="s">
        <v>3531</v>
      </c>
      <c r="N149" s="35"/>
    </row>
    <row r="150" spans="1:14" x14ac:dyDescent="0.3">
      <c r="A150" s="17" t="s">
        <v>290</v>
      </c>
      <c r="B150" s="17" t="s">
        <v>1518</v>
      </c>
      <c r="C150" s="17" t="s">
        <v>1519</v>
      </c>
      <c r="D150" s="17" t="s">
        <v>1258</v>
      </c>
      <c r="E150" s="17" t="s">
        <v>293</v>
      </c>
      <c r="F150" s="17" t="s">
        <v>1520</v>
      </c>
      <c r="G150" s="18">
        <v>1</v>
      </c>
      <c r="H150" s="18">
        <v>1</v>
      </c>
      <c r="I150" s="19">
        <v>0</v>
      </c>
      <c r="J150" s="20">
        <v>0</v>
      </c>
      <c r="K150" s="21">
        <v>1</v>
      </c>
      <c r="L150" s="22">
        <v>0</v>
      </c>
      <c r="M150" s="35" t="s">
        <v>3531</v>
      </c>
      <c r="N150" s="35"/>
    </row>
    <row r="151" spans="1:14" x14ac:dyDescent="0.3">
      <c r="A151" s="17" t="s">
        <v>584</v>
      </c>
      <c r="B151" s="17" t="s">
        <v>1521</v>
      </c>
      <c r="C151" s="17" t="s">
        <v>932</v>
      </c>
      <c r="D151" s="17" t="s">
        <v>933</v>
      </c>
      <c r="E151" s="17" t="s">
        <v>582</v>
      </c>
      <c r="F151" s="17" t="s">
        <v>1522</v>
      </c>
      <c r="G151" s="18">
        <v>1</v>
      </c>
      <c r="H151" s="18">
        <v>1</v>
      </c>
      <c r="I151" s="19">
        <v>0</v>
      </c>
      <c r="J151" s="20">
        <v>0</v>
      </c>
      <c r="K151" s="21">
        <v>0</v>
      </c>
      <c r="L151" s="22">
        <v>1</v>
      </c>
      <c r="M151" s="35" t="s">
        <v>3536</v>
      </c>
      <c r="N151" s="35"/>
    </row>
    <row r="152" spans="1:14" x14ac:dyDescent="0.3">
      <c r="A152" s="17" t="s">
        <v>1523</v>
      </c>
      <c r="B152" s="17" t="s">
        <v>1524</v>
      </c>
      <c r="C152" s="17" t="s">
        <v>1525</v>
      </c>
      <c r="D152" s="17" t="s">
        <v>1258</v>
      </c>
      <c r="E152" s="17" t="s">
        <v>1526</v>
      </c>
      <c r="F152" s="17" t="s">
        <v>1527</v>
      </c>
      <c r="G152" s="18">
        <v>1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35" t="s">
        <v>3532</v>
      </c>
      <c r="N152" s="35"/>
    </row>
    <row r="153" spans="1:14" x14ac:dyDescent="0.3">
      <c r="A153" s="17" t="s">
        <v>1528</v>
      </c>
      <c r="B153" s="17" t="s">
        <v>1529</v>
      </c>
      <c r="C153" s="17" t="s">
        <v>1530</v>
      </c>
      <c r="D153" s="17" t="s">
        <v>1531</v>
      </c>
      <c r="E153" s="17" t="s">
        <v>293</v>
      </c>
      <c r="F153" s="17" t="s">
        <v>1532</v>
      </c>
      <c r="G153" s="18">
        <v>1</v>
      </c>
      <c r="H153" s="18">
        <v>4</v>
      </c>
      <c r="I153" s="19">
        <v>1</v>
      </c>
      <c r="J153" s="20">
        <v>0</v>
      </c>
      <c r="K153" s="21">
        <v>0</v>
      </c>
      <c r="L153" s="22">
        <v>0</v>
      </c>
      <c r="M153" s="35" t="s">
        <v>3532</v>
      </c>
      <c r="N153" s="35"/>
    </row>
    <row r="154" spans="1:14" x14ac:dyDescent="0.3">
      <c r="A154" s="17" t="s">
        <v>1533</v>
      </c>
      <c r="B154" s="17" t="s">
        <v>1534</v>
      </c>
      <c r="C154" s="17" t="s">
        <v>1054</v>
      </c>
      <c r="D154" s="17" t="s">
        <v>1055</v>
      </c>
      <c r="E154" s="17" t="s">
        <v>293</v>
      </c>
      <c r="F154" s="17" t="s">
        <v>1535</v>
      </c>
      <c r="G154" s="18">
        <v>1</v>
      </c>
      <c r="H154" s="18">
        <v>2</v>
      </c>
      <c r="I154" s="19">
        <v>1</v>
      </c>
      <c r="J154" s="20">
        <v>0</v>
      </c>
      <c r="K154" s="21">
        <v>0</v>
      </c>
      <c r="L154" s="22">
        <v>0</v>
      </c>
      <c r="M154" s="35" t="s">
        <v>3533</v>
      </c>
      <c r="N154" s="35"/>
    </row>
    <row r="155" spans="1:14" x14ac:dyDescent="0.3">
      <c r="A155" s="17" t="s">
        <v>201</v>
      </c>
      <c r="B155" s="17" t="s">
        <v>1536</v>
      </c>
      <c r="C155" s="17" t="s">
        <v>1537</v>
      </c>
      <c r="D155" s="17" t="s">
        <v>1538</v>
      </c>
      <c r="E155" s="17" t="s">
        <v>204</v>
      </c>
      <c r="F155" s="17" t="s">
        <v>1539</v>
      </c>
      <c r="G155" s="18">
        <v>1</v>
      </c>
      <c r="H155" s="18">
        <v>1</v>
      </c>
      <c r="I155" s="19">
        <v>0</v>
      </c>
      <c r="J155" s="20">
        <v>0</v>
      </c>
      <c r="K155" s="21">
        <v>1</v>
      </c>
      <c r="L155" s="22">
        <v>0</v>
      </c>
      <c r="M155" s="35" t="s">
        <v>3531</v>
      </c>
      <c r="N155" s="35"/>
    </row>
    <row r="156" spans="1:14" x14ac:dyDescent="0.3">
      <c r="A156" s="17" t="s">
        <v>1540</v>
      </c>
      <c r="B156" s="17" t="s">
        <v>1541</v>
      </c>
      <c r="C156" s="17" t="s">
        <v>1542</v>
      </c>
      <c r="D156" s="17" t="s">
        <v>1204</v>
      </c>
      <c r="E156" s="17" t="s">
        <v>1543</v>
      </c>
      <c r="F156" s="17" t="s">
        <v>1544</v>
      </c>
      <c r="G156" s="18">
        <v>1</v>
      </c>
      <c r="H156" s="18">
        <v>12</v>
      </c>
      <c r="I156" s="19">
        <v>0</v>
      </c>
      <c r="J156" s="20">
        <v>1</v>
      </c>
      <c r="K156" s="21">
        <v>0</v>
      </c>
      <c r="L156" s="22">
        <v>0</v>
      </c>
      <c r="M156" s="35" t="s">
        <v>3532</v>
      </c>
      <c r="N156" s="35"/>
    </row>
    <row r="157" spans="1:14" x14ac:dyDescent="0.3">
      <c r="A157" s="17" t="s">
        <v>1545</v>
      </c>
      <c r="B157" s="17" t="s">
        <v>1546</v>
      </c>
      <c r="C157" s="17" t="s">
        <v>1547</v>
      </c>
      <c r="D157" s="17" t="s">
        <v>1393</v>
      </c>
      <c r="E157" s="17" t="s">
        <v>305</v>
      </c>
      <c r="F157" s="17" t="s">
        <v>1548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5" t="s">
        <v>3533</v>
      </c>
      <c r="N157" s="35"/>
    </row>
    <row r="158" spans="1:14" x14ac:dyDescent="0.3">
      <c r="A158" s="17" t="s">
        <v>772</v>
      </c>
      <c r="B158" s="17" t="s">
        <v>1549</v>
      </c>
      <c r="C158" s="17" t="s">
        <v>1550</v>
      </c>
      <c r="D158" s="17" t="s">
        <v>1551</v>
      </c>
      <c r="E158" s="17" t="s">
        <v>165</v>
      </c>
      <c r="F158" s="17" t="s">
        <v>1552</v>
      </c>
      <c r="G158" s="18">
        <v>1</v>
      </c>
      <c r="H158" s="18">
        <v>1</v>
      </c>
      <c r="I158" s="19">
        <v>0</v>
      </c>
      <c r="J158" s="20">
        <v>0</v>
      </c>
      <c r="K158" s="21">
        <v>0</v>
      </c>
      <c r="L158" s="22">
        <v>1</v>
      </c>
      <c r="M158" s="35" t="s">
        <v>3531</v>
      </c>
      <c r="N158" s="35"/>
    </row>
    <row r="159" spans="1:14" x14ac:dyDescent="0.3">
      <c r="A159" s="17" t="s">
        <v>1553</v>
      </c>
      <c r="B159" s="17" t="s">
        <v>1554</v>
      </c>
      <c r="C159" s="17" t="s">
        <v>932</v>
      </c>
      <c r="D159" s="17" t="s">
        <v>1555</v>
      </c>
      <c r="E159" s="17" t="s">
        <v>1253</v>
      </c>
      <c r="F159" s="17" t="s">
        <v>1556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5" t="s">
        <v>3532</v>
      </c>
      <c r="N159" s="35"/>
    </row>
    <row r="160" spans="1:14" x14ac:dyDescent="0.3">
      <c r="A160" s="17" t="s">
        <v>1557</v>
      </c>
      <c r="B160" s="17" t="s">
        <v>1558</v>
      </c>
      <c r="C160" s="17" t="s">
        <v>1138</v>
      </c>
      <c r="D160" s="17" t="s">
        <v>999</v>
      </c>
      <c r="E160" s="17" t="s">
        <v>1559</v>
      </c>
      <c r="F160" s="17" t="s">
        <v>1560</v>
      </c>
      <c r="G160" s="18">
        <v>1</v>
      </c>
      <c r="H160" s="18">
        <v>5</v>
      </c>
      <c r="I160" s="19">
        <v>0</v>
      </c>
      <c r="J160" s="20">
        <v>1</v>
      </c>
      <c r="K160" s="21">
        <v>0</v>
      </c>
      <c r="L160" s="22">
        <v>0</v>
      </c>
      <c r="M160" s="35" t="s">
        <v>3533</v>
      </c>
      <c r="N160" s="35"/>
    </row>
    <row r="161" spans="1:14" x14ac:dyDescent="0.3">
      <c r="A161" s="17" t="s">
        <v>1561</v>
      </c>
      <c r="B161" s="17" t="s">
        <v>1562</v>
      </c>
      <c r="C161" s="17" t="s">
        <v>1563</v>
      </c>
      <c r="D161" s="17" t="s">
        <v>1564</v>
      </c>
      <c r="E161" s="17" t="s">
        <v>165</v>
      </c>
      <c r="F161" s="17" t="s">
        <v>1565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35" t="s">
        <v>3532</v>
      </c>
      <c r="N161" s="35"/>
    </row>
    <row r="162" spans="1:14" x14ac:dyDescent="0.3">
      <c r="A162" s="17" t="s">
        <v>1566</v>
      </c>
      <c r="B162" s="17" t="s">
        <v>1567</v>
      </c>
      <c r="C162" s="17" t="s">
        <v>1568</v>
      </c>
      <c r="D162" s="17" t="s">
        <v>1569</v>
      </c>
      <c r="E162" s="17" t="s">
        <v>175</v>
      </c>
      <c r="F162" s="17" t="s">
        <v>1570</v>
      </c>
      <c r="G162" s="18">
        <v>1</v>
      </c>
      <c r="H162" s="18">
        <v>8</v>
      </c>
      <c r="I162" s="19">
        <v>1</v>
      </c>
      <c r="J162" s="20">
        <v>0</v>
      </c>
      <c r="K162" s="21">
        <v>0</v>
      </c>
      <c r="L162" s="22">
        <v>0</v>
      </c>
      <c r="M162" s="35" t="s">
        <v>3533</v>
      </c>
      <c r="N162" s="35"/>
    </row>
    <row r="163" spans="1:14" x14ac:dyDescent="0.3">
      <c r="A163" s="17" t="s">
        <v>1571</v>
      </c>
      <c r="B163" s="17" t="s">
        <v>1572</v>
      </c>
      <c r="C163" s="17" t="s">
        <v>932</v>
      </c>
      <c r="D163" s="17" t="s">
        <v>1043</v>
      </c>
      <c r="E163" s="17" t="s">
        <v>1573</v>
      </c>
      <c r="F163" s="17" t="s">
        <v>1574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35" t="s">
        <v>3533</v>
      </c>
      <c r="N163" s="35"/>
    </row>
    <row r="164" spans="1:14" x14ac:dyDescent="0.3">
      <c r="A164" s="17" t="s">
        <v>533</v>
      </c>
      <c r="B164" s="17" t="s">
        <v>1575</v>
      </c>
      <c r="C164" s="17" t="s">
        <v>932</v>
      </c>
      <c r="D164" s="17" t="s">
        <v>955</v>
      </c>
      <c r="E164" s="17" t="s">
        <v>535</v>
      </c>
      <c r="F164" s="17" t="s">
        <v>1576</v>
      </c>
      <c r="G164" s="18">
        <v>1</v>
      </c>
      <c r="H164" s="18">
        <v>6</v>
      </c>
      <c r="I164" s="19">
        <v>0</v>
      </c>
      <c r="J164" s="20">
        <v>0</v>
      </c>
      <c r="K164" s="21">
        <v>0</v>
      </c>
      <c r="L164" s="22">
        <v>1</v>
      </c>
      <c r="M164" s="35" t="s">
        <v>3531</v>
      </c>
      <c r="N164" s="35"/>
    </row>
    <row r="165" spans="1:14" x14ac:dyDescent="0.3">
      <c r="A165" s="17" t="s">
        <v>95</v>
      </c>
      <c r="B165" s="17" t="s">
        <v>1577</v>
      </c>
      <c r="C165" s="17" t="s">
        <v>1578</v>
      </c>
      <c r="D165" s="17" t="s">
        <v>1579</v>
      </c>
      <c r="E165" s="17" t="s">
        <v>84</v>
      </c>
      <c r="F165" s="17" t="s">
        <v>1580</v>
      </c>
      <c r="G165" s="18">
        <v>1</v>
      </c>
      <c r="H165" s="18">
        <v>1</v>
      </c>
      <c r="I165" s="19">
        <v>0</v>
      </c>
      <c r="J165" s="20">
        <v>0</v>
      </c>
      <c r="K165" s="21">
        <v>1</v>
      </c>
      <c r="L165" s="22">
        <v>0</v>
      </c>
      <c r="M165" s="35" t="s">
        <v>3531</v>
      </c>
      <c r="N165" s="35"/>
    </row>
    <row r="166" spans="1:14" x14ac:dyDescent="0.3">
      <c r="A166" s="17" t="s">
        <v>460</v>
      </c>
      <c r="B166" s="17" t="s">
        <v>1581</v>
      </c>
      <c r="C166" s="17" t="s">
        <v>1582</v>
      </c>
      <c r="D166" s="17" t="s">
        <v>994</v>
      </c>
      <c r="E166" s="17" t="s">
        <v>146</v>
      </c>
      <c r="F166" s="17" t="s">
        <v>1583</v>
      </c>
      <c r="G166" s="18">
        <v>1</v>
      </c>
      <c r="H166" s="18">
        <v>3</v>
      </c>
      <c r="I166" s="19">
        <v>0</v>
      </c>
      <c r="J166" s="20">
        <v>0</v>
      </c>
      <c r="K166" s="21">
        <v>1</v>
      </c>
      <c r="L166" s="22">
        <v>0</v>
      </c>
      <c r="M166" s="35" t="s">
        <v>3531</v>
      </c>
      <c r="N166" s="35"/>
    </row>
    <row r="167" spans="1:14" x14ac:dyDescent="0.3">
      <c r="A167" s="17" t="s">
        <v>1584</v>
      </c>
      <c r="B167" s="17" t="s">
        <v>1585</v>
      </c>
      <c r="C167" s="17" t="s">
        <v>1586</v>
      </c>
      <c r="D167" s="17" t="s">
        <v>1209</v>
      </c>
      <c r="E167" s="17" t="s">
        <v>1210</v>
      </c>
      <c r="F167" s="17" t="s">
        <v>1587</v>
      </c>
      <c r="G167" s="18">
        <v>1</v>
      </c>
      <c r="H167" s="18">
        <v>20</v>
      </c>
      <c r="I167" s="19">
        <v>1</v>
      </c>
      <c r="J167" s="20">
        <v>0</v>
      </c>
      <c r="K167" s="21">
        <v>0</v>
      </c>
      <c r="L167" s="22">
        <v>0</v>
      </c>
      <c r="M167" s="35" t="s">
        <v>3535</v>
      </c>
      <c r="N167" s="35"/>
    </row>
    <row r="168" spans="1:14" x14ac:dyDescent="0.3">
      <c r="A168" s="17" t="s">
        <v>1588</v>
      </c>
      <c r="B168" s="17" t="s">
        <v>1589</v>
      </c>
      <c r="C168" s="17" t="s">
        <v>1467</v>
      </c>
      <c r="D168" s="17" t="s">
        <v>1468</v>
      </c>
      <c r="E168" s="17" t="s">
        <v>465</v>
      </c>
      <c r="F168" s="17" t="s">
        <v>1590</v>
      </c>
      <c r="G168" s="18">
        <v>1</v>
      </c>
      <c r="H168" s="18">
        <v>2</v>
      </c>
      <c r="I168" s="19">
        <v>0</v>
      </c>
      <c r="J168" s="20">
        <v>1</v>
      </c>
      <c r="K168" s="21">
        <v>0</v>
      </c>
      <c r="L168" s="22">
        <v>0</v>
      </c>
      <c r="M168" s="35" t="s">
        <v>3533</v>
      </c>
      <c r="N168" s="35"/>
    </row>
    <row r="169" spans="1:14" x14ac:dyDescent="0.3">
      <c r="A169" s="17" t="s">
        <v>546</v>
      </c>
      <c r="B169" s="17" t="s">
        <v>1591</v>
      </c>
      <c r="C169" s="17" t="s">
        <v>1592</v>
      </c>
      <c r="D169" s="17" t="s">
        <v>955</v>
      </c>
      <c r="E169" s="17" t="s">
        <v>548</v>
      </c>
      <c r="F169" s="17" t="s">
        <v>1593</v>
      </c>
      <c r="G169" s="18">
        <v>1</v>
      </c>
      <c r="H169" s="18">
        <v>29</v>
      </c>
      <c r="I169" s="19">
        <v>0</v>
      </c>
      <c r="J169" s="20">
        <v>0</v>
      </c>
      <c r="K169" s="21">
        <v>0</v>
      </c>
      <c r="L169" s="22">
        <v>1</v>
      </c>
      <c r="M169" s="35" t="s">
        <v>3531</v>
      </c>
      <c r="N169" s="35"/>
    </row>
    <row r="170" spans="1:14" x14ac:dyDescent="0.3">
      <c r="A170" s="17" t="s">
        <v>1594</v>
      </c>
      <c r="B170" s="17" t="s">
        <v>1595</v>
      </c>
      <c r="C170" s="17" t="s">
        <v>1596</v>
      </c>
      <c r="D170" s="17" t="s">
        <v>955</v>
      </c>
      <c r="E170" s="17" t="s">
        <v>651</v>
      </c>
      <c r="F170" s="17" t="s">
        <v>1597</v>
      </c>
      <c r="G170" s="18">
        <v>1</v>
      </c>
      <c r="H170" s="18">
        <v>8</v>
      </c>
      <c r="I170" s="19">
        <v>0</v>
      </c>
      <c r="J170" s="20">
        <v>1</v>
      </c>
      <c r="K170" s="21">
        <v>0</v>
      </c>
      <c r="L170" s="22">
        <v>0</v>
      </c>
      <c r="M170" s="35" t="s">
        <v>3532</v>
      </c>
      <c r="N170" s="35"/>
    </row>
    <row r="171" spans="1:14" x14ac:dyDescent="0.3">
      <c r="A171" s="17" t="s">
        <v>1598</v>
      </c>
      <c r="B171" s="17" t="s">
        <v>1599</v>
      </c>
      <c r="C171" s="17" t="s">
        <v>1116</v>
      </c>
      <c r="D171" s="17" t="s">
        <v>1600</v>
      </c>
      <c r="E171" s="17" t="s">
        <v>1601</v>
      </c>
      <c r="F171" s="17" t="s">
        <v>1602</v>
      </c>
      <c r="G171" s="18">
        <v>1</v>
      </c>
      <c r="H171" s="18">
        <v>8</v>
      </c>
      <c r="I171" s="19">
        <v>0</v>
      </c>
      <c r="J171" s="20">
        <v>1</v>
      </c>
      <c r="K171" s="21">
        <v>0</v>
      </c>
      <c r="L171" s="22">
        <v>0</v>
      </c>
      <c r="M171" s="35" t="s">
        <v>3532</v>
      </c>
      <c r="N171" s="35"/>
    </row>
    <row r="172" spans="1:14" x14ac:dyDescent="0.3">
      <c r="A172" s="17" t="s">
        <v>1603</v>
      </c>
      <c r="B172" s="17" t="s">
        <v>1604</v>
      </c>
      <c r="C172" s="17" t="s">
        <v>1605</v>
      </c>
      <c r="D172" s="17" t="s">
        <v>1272</v>
      </c>
      <c r="E172" s="17" t="s">
        <v>1253</v>
      </c>
      <c r="F172" s="17" t="s">
        <v>1606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35" t="s">
        <v>3533</v>
      </c>
      <c r="N172" s="35"/>
    </row>
    <row r="173" spans="1:14" x14ac:dyDescent="0.3">
      <c r="A173" s="17" t="s">
        <v>1607</v>
      </c>
      <c r="B173" s="17" t="s">
        <v>1608</v>
      </c>
      <c r="C173" s="17" t="s">
        <v>932</v>
      </c>
      <c r="D173" s="17" t="s">
        <v>1258</v>
      </c>
      <c r="E173" s="17" t="s">
        <v>104</v>
      </c>
      <c r="F173" s="17" t="s">
        <v>1609</v>
      </c>
      <c r="G173" s="18">
        <v>1</v>
      </c>
      <c r="H173" s="18">
        <v>5</v>
      </c>
      <c r="I173" s="19">
        <v>0</v>
      </c>
      <c r="J173" s="20">
        <v>1</v>
      </c>
      <c r="K173" s="21">
        <v>0</v>
      </c>
      <c r="L173" s="22">
        <v>0</v>
      </c>
      <c r="M173" s="35" t="s">
        <v>3532</v>
      </c>
      <c r="N173" s="35"/>
    </row>
    <row r="174" spans="1:14" x14ac:dyDescent="0.3">
      <c r="A174" s="17" t="s">
        <v>101</v>
      </c>
      <c r="B174" s="17" t="s">
        <v>1610</v>
      </c>
      <c r="C174" s="17" t="s">
        <v>1611</v>
      </c>
      <c r="D174" s="17" t="s">
        <v>1612</v>
      </c>
      <c r="E174" s="17" t="s">
        <v>104</v>
      </c>
      <c r="F174" s="17" t="s">
        <v>1613</v>
      </c>
      <c r="G174" s="18">
        <v>1</v>
      </c>
      <c r="H174" s="18">
        <v>10</v>
      </c>
      <c r="I174" s="19">
        <v>0</v>
      </c>
      <c r="J174" s="20">
        <v>0</v>
      </c>
      <c r="K174" s="21">
        <v>1</v>
      </c>
      <c r="L174" s="22">
        <v>0</v>
      </c>
      <c r="M174" s="35" t="s">
        <v>3531</v>
      </c>
      <c r="N174" s="35"/>
    </row>
    <row r="175" spans="1:14" x14ac:dyDescent="0.3">
      <c r="A175" s="17" t="s">
        <v>1614</v>
      </c>
      <c r="B175" s="17" t="s">
        <v>1615</v>
      </c>
      <c r="C175" s="17" t="s">
        <v>932</v>
      </c>
      <c r="D175" s="17" t="s">
        <v>1043</v>
      </c>
      <c r="E175" s="17" t="s">
        <v>606</v>
      </c>
      <c r="F175" s="17" t="s">
        <v>1616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35" t="s">
        <v>3533</v>
      </c>
      <c r="N175" s="35"/>
    </row>
    <row r="176" spans="1:14" x14ac:dyDescent="0.3">
      <c r="A176" s="17" t="s">
        <v>1617</v>
      </c>
      <c r="B176" s="17" t="s">
        <v>1618</v>
      </c>
      <c r="C176" s="17" t="s">
        <v>1619</v>
      </c>
      <c r="D176" s="17" t="s">
        <v>1620</v>
      </c>
      <c r="E176" s="17" t="s">
        <v>430</v>
      </c>
      <c r="F176" s="17" t="s">
        <v>1621</v>
      </c>
      <c r="G176" s="18">
        <v>1</v>
      </c>
      <c r="H176" s="18">
        <v>8</v>
      </c>
      <c r="I176" s="19">
        <v>0</v>
      </c>
      <c r="J176" s="20">
        <v>1</v>
      </c>
      <c r="K176" s="21">
        <v>0</v>
      </c>
      <c r="L176" s="22">
        <v>0</v>
      </c>
      <c r="M176" s="35" t="s">
        <v>3533</v>
      </c>
      <c r="N176" s="35"/>
    </row>
    <row r="177" spans="1:14" x14ac:dyDescent="0.3">
      <c r="A177" s="17" t="s">
        <v>1622</v>
      </c>
      <c r="B177" s="17" t="s">
        <v>1623</v>
      </c>
      <c r="C177" s="17" t="s">
        <v>1292</v>
      </c>
      <c r="D177" s="17" t="s">
        <v>1624</v>
      </c>
      <c r="E177" s="17" t="s">
        <v>293</v>
      </c>
      <c r="F177" s="17" t="s">
        <v>1625</v>
      </c>
      <c r="G177" s="18">
        <v>1</v>
      </c>
      <c r="H177" s="18">
        <v>3</v>
      </c>
      <c r="I177" s="19">
        <v>0</v>
      </c>
      <c r="J177" s="20">
        <v>1</v>
      </c>
      <c r="K177" s="21">
        <v>0</v>
      </c>
      <c r="L177" s="22">
        <v>0</v>
      </c>
      <c r="M177" s="35" t="s">
        <v>3533</v>
      </c>
      <c r="N177" s="35"/>
    </row>
    <row r="178" spans="1:14" x14ac:dyDescent="0.3">
      <c r="A178" s="17" t="s">
        <v>1626</v>
      </c>
      <c r="B178" s="17" t="s">
        <v>1627</v>
      </c>
      <c r="C178" s="17" t="s">
        <v>932</v>
      </c>
      <c r="D178" s="17" t="s">
        <v>1628</v>
      </c>
      <c r="E178" s="17" t="s">
        <v>981</v>
      </c>
      <c r="F178" s="17" t="s">
        <v>1629</v>
      </c>
      <c r="G178" s="18">
        <v>1</v>
      </c>
      <c r="H178" s="18">
        <v>80</v>
      </c>
      <c r="I178" s="19">
        <v>0</v>
      </c>
      <c r="J178" s="20">
        <v>1</v>
      </c>
      <c r="K178" s="21">
        <v>0</v>
      </c>
      <c r="L178" s="22">
        <v>0</v>
      </c>
      <c r="M178" s="35" t="s">
        <v>3533</v>
      </c>
      <c r="N178" s="35"/>
    </row>
    <row r="179" spans="1:14" x14ac:dyDescent="0.3">
      <c r="A179" s="17" t="s">
        <v>1630</v>
      </c>
      <c r="B179" s="17" t="s">
        <v>1631</v>
      </c>
      <c r="C179" s="17" t="s">
        <v>1632</v>
      </c>
      <c r="D179" s="17" t="s">
        <v>1633</v>
      </c>
      <c r="E179" s="17" t="s">
        <v>302</v>
      </c>
      <c r="F179" s="17" t="s">
        <v>1634</v>
      </c>
      <c r="G179" s="18">
        <v>1</v>
      </c>
      <c r="H179" s="18">
        <v>6</v>
      </c>
      <c r="I179" s="19">
        <v>0</v>
      </c>
      <c r="J179" s="20">
        <v>1</v>
      </c>
      <c r="K179" s="21">
        <v>0</v>
      </c>
      <c r="L179" s="22">
        <v>0</v>
      </c>
      <c r="M179" s="35" t="s">
        <v>3533</v>
      </c>
      <c r="N179" s="35"/>
    </row>
    <row r="180" spans="1:14" x14ac:dyDescent="0.3">
      <c r="A180" s="17" t="s">
        <v>1635</v>
      </c>
      <c r="B180" s="17" t="s">
        <v>1636</v>
      </c>
      <c r="C180" s="17" t="s">
        <v>932</v>
      </c>
      <c r="D180" s="17" t="s">
        <v>999</v>
      </c>
      <c r="E180" s="17" t="s">
        <v>784</v>
      </c>
      <c r="F180" s="17" t="s">
        <v>1637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5" t="s">
        <v>3532</v>
      </c>
      <c r="N180" s="35"/>
    </row>
    <row r="181" spans="1:14" x14ac:dyDescent="0.3">
      <c r="A181" s="17" t="s">
        <v>1638</v>
      </c>
      <c r="B181" s="17" t="s">
        <v>1639</v>
      </c>
      <c r="C181" s="17" t="s">
        <v>932</v>
      </c>
      <c r="D181" s="17" t="s">
        <v>1640</v>
      </c>
      <c r="E181" s="17" t="s">
        <v>1641</v>
      </c>
      <c r="F181" s="17" t="s">
        <v>1642</v>
      </c>
      <c r="G181" s="18">
        <v>1</v>
      </c>
      <c r="H181" s="18">
        <v>3</v>
      </c>
      <c r="I181" s="19">
        <v>0</v>
      </c>
      <c r="J181" s="20">
        <v>1</v>
      </c>
      <c r="K181" s="21">
        <v>0</v>
      </c>
      <c r="L181" s="22">
        <v>0</v>
      </c>
      <c r="M181" s="35" t="s">
        <v>3533</v>
      </c>
      <c r="N181" s="35"/>
    </row>
    <row r="182" spans="1:14" x14ac:dyDescent="0.3">
      <c r="A182" s="17" t="s">
        <v>1643</v>
      </c>
      <c r="B182" s="17" t="s">
        <v>1644</v>
      </c>
      <c r="C182" s="17" t="s">
        <v>1645</v>
      </c>
      <c r="D182" s="17" t="s">
        <v>955</v>
      </c>
      <c r="E182" s="17" t="s">
        <v>451</v>
      </c>
      <c r="F182" s="17" t="s">
        <v>1646</v>
      </c>
      <c r="G182" s="18">
        <v>1</v>
      </c>
      <c r="H182" s="18">
        <v>9</v>
      </c>
      <c r="I182" s="19">
        <v>0</v>
      </c>
      <c r="J182" s="20">
        <v>1</v>
      </c>
      <c r="K182" s="21">
        <v>0</v>
      </c>
      <c r="L182" s="22">
        <v>0</v>
      </c>
      <c r="M182" s="35" t="s">
        <v>3532</v>
      </c>
      <c r="N182" s="35"/>
    </row>
    <row r="183" spans="1:14" x14ac:dyDescent="0.3">
      <c r="A183" s="17" t="s">
        <v>1647</v>
      </c>
      <c r="B183" s="17" t="s">
        <v>1648</v>
      </c>
      <c r="C183" s="17" t="s">
        <v>1649</v>
      </c>
      <c r="D183" s="17" t="s">
        <v>1258</v>
      </c>
      <c r="E183" s="17" t="s">
        <v>293</v>
      </c>
      <c r="F183" s="17" t="s">
        <v>1650</v>
      </c>
      <c r="G183" s="18">
        <v>1</v>
      </c>
      <c r="H183" s="18">
        <v>8</v>
      </c>
      <c r="I183" s="19">
        <v>0</v>
      </c>
      <c r="J183" s="20">
        <v>1</v>
      </c>
      <c r="K183" s="21">
        <v>0</v>
      </c>
      <c r="L183" s="22">
        <v>0</v>
      </c>
      <c r="M183" s="35" t="s">
        <v>3533</v>
      </c>
      <c r="N183" s="35"/>
    </row>
    <row r="184" spans="1:14" x14ac:dyDescent="0.3">
      <c r="A184" s="17" t="s">
        <v>1651</v>
      </c>
      <c r="B184" s="17" t="s">
        <v>1652</v>
      </c>
      <c r="C184" s="17" t="s">
        <v>1653</v>
      </c>
      <c r="D184" s="17" t="s">
        <v>1468</v>
      </c>
      <c r="E184" s="17" t="s">
        <v>293</v>
      </c>
      <c r="F184" s="17" t="s">
        <v>1654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35" t="s">
        <v>3533</v>
      </c>
      <c r="N184" s="35"/>
    </row>
    <row r="185" spans="1:14" x14ac:dyDescent="0.3">
      <c r="A185" s="17" t="s">
        <v>1655</v>
      </c>
      <c r="B185" s="17" t="s">
        <v>1656</v>
      </c>
      <c r="C185" s="17" t="s">
        <v>1657</v>
      </c>
      <c r="D185" s="17" t="s">
        <v>1468</v>
      </c>
      <c r="E185" s="17" t="s">
        <v>305</v>
      </c>
      <c r="F185" s="17" t="s">
        <v>1658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35" t="s">
        <v>3532</v>
      </c>
      <c r="N185" s="35"/>
    </row>
    <row r="186" spans="1:14" x14ac:dyDescent="0.3">
      <c r="A186" s="17" t="s">
        <v>469</v>
      </c>
      <c r="B186" s="17" t="s">
        <v>1659</v>
      </c>
      <c r="C186" s="17" t="s">
        <v>1660</v>
      </c>
      <c r="D186" s="17" t="s">
        <v>1468</v>
      </c>
      <c r="E186" s="17" t="s">
        <v>305</v>
      </c>
      <c r="F186" s="17" t="s">
        <v>1661</v>
      </c>
      <c r="G186" s="18">
        <v>1</v>
      </c>
      <c r="H186" s="18">
        <v>6</v>
      </c>
      <c r="I186" s="19">
        <v>0</v>
      </c>
      <c r="J186" s="20">
        <v>0</v>
      </c>
      <c r="K186" s="21">
        <v>1</v>
      </c>
      <c r="L186" s="22">
        <v>0</v>
      </c>
      <c r="M186" s="35" t="s">
        <v>3531</v>
      </c>
      <c r="N186" s="35"/>
    </row>
    <row r="187" spans="1:14" x14ac:dyDescent="0.3">
      <c r="A187" s="17" t="s">
        <v>1662</v>
      </c>
      <c r="B187" s="17" t="s">
        <v>1663</v>
      </c>
      <c r="C187" s="17" t="s">
        <v>1664</v>
      </c>
      <c r="D187" s="17" t="s">
        <v>1272</v>
      </c>
      <c r="E187" s="17" t="s">
        <v>146</v>
      </c>
      <c r="F187" s="17" t="s">
        <v>1665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35" t="s">
        <v>3533</v>
      </c>
      <c r="N187" s="35"/>
    </row>
    <row r="188" spans="1:14" x14ac:dyDescent="0.3">
      <c r="A188" s="17" t="s">
        <v>871</v>
      </c>
      <c r="B188" s="17" t="s">
        <v>1666</v>
      </c>
      <c r="C188" s="17" t="s">
        <v>1667</v>
      </c>
      <c r="D188" s="17" t="s">
        <v>1668</v>
      </c>
      <c r="E188" s="17" t="s">
        <v>873</v>
      </c>
      <c r="F188" s="17" t="s">
        <v>1669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5" t="s">
        <v>3531</v>
      </c>
      <c r="N188" s="35"/>
    </row>
    <row r="189" spans="1:14" x14ac:dyDescent="0.3">
      <c r="A189" s="17" t="s">
        <v>1670</v>
      </c>
      <c r="B189" s="17" t="s">
        <v>1671</v>
      </c>
      <c r="C189" s="17" t="s">
        <v>1672</v>
      </c>
      <c r="D189" s="17" t="s">
        <v>1468</v>
      </c>
      <c r="E189" s="17" t="s">
        <v>305</v>
      </c>
      <c r="F189" s="17" t="s">
        <v>1673</v>
      </c>
      <c r="G189" s="18">
        <v>1</v>
      </c>
      <c r="H189" s="18">
        <v>2</v>
      </c>
      <c r="I189" s="19">
        <v>1</v>
      </c>
      <c r="J189" s="20">
        <v>0</v>
      </c>
      <c r="K189" s="21">
        <v>0</v>
      </c>
      <c r="L189" s="22">
        <v>0</v>
      </c>
      <c r="M189" s="35" t="s">
        <v>3533</v>
      </c>
      <c r="N189" s="35"/>
    </row>
    <row r="190" spans="1:14" x14ac:dyDescent="0.3">
      <c r="A190" s="17" t="s">
        <v>1674</v>
      </c>
      <c r="B190" s="17" t="s">
        <v>1675</v>
      </c>
      <c r="C190" s="17" t="s">
        <v>932</v>
      </c>
      <c r="D190" s="17" t="s">
        <v>1676</v>
      </c>
      <c r="E190" s="17" t="s">
        <v>204</v>
      </c>
      <c r="F190" s="17" t="s">
        <v>1677</v>
      </c>
      <c r="G190" s="18">
        <v>1</v>
      </c>
      <c r="H190" s="18">
        <v>4</v>
      </c>
      <c r="I190" s="19">
        <v>1</v>
      </c>
      <c r="J190" s="20">
        <v>0</v>
      </c>
      <c r="K190" s="21">
        <v>0</v>
      </c>
      <c r="L190" s="22">
        <v>0</v>
      </c>
      <c r="M190" s="35" t="s">
        <v>3532</v>
      </c>
      <c r="N190" s="35"/>
    </row>
    <row r="191" spans="1:14" x14ac:dyDescent="0.3">
      <c r="A191" s="17" t="s">
        <v>557</v>
      </c>
      <c r="B191" s="17" t="s">
        <v>1678</v>
      </c>
      <c r="C191" s="17" t="s">
        <v>932</v>
      </c>
      <c r="D191" s="17" t="s">
        <v>1055</v>
      </c>
      <c r="E191" s="17" t="s">
        <v>559</v>
      </c>
      <c r="F191" s="17" t="s">
        <v>1679</v>
      </c>
      <c r="G191" s="18">
        <v>1</v>
      </c>
      <c r="H191" s="18">
        <v>1</v>
      </c>
      <c r="I191" s="19">
        <v>0</v>
      </c>
      <c r="J191" s="20">
        <v>0</v>
      </c>
      <c r="K191" s="21">
        <v>0</v>
      </c>
      <c r="L191" s="22">
        <v>1</v>
      </c>
      <c r="M191" s="35" t="s">
        <v>3530</v>
      </c>
      <c r="N191" s="35"/>
    </row>
    <row r="192" spans="1:14" x14ac:dyDescent="0.3">
      <c r="A192" s="17" t="s">
        <v>1680</v>
      </c>
      <c r="B192" s="17" t="s">
        <v>1681</v>
      </c>
      <c r="C192" s="17" t="s">
        <v>1682</v>
      </c>
      <c r="D192" s="17" t="s">
        <v>999</v>
      </c>
      <c r="E192" s="17" t="s">
        <v>1683</v>
      </c>
      <c r="F192" s="17" t="s">
        <v>1684</v>
      </c>
      <c r="G192" s="18">
        <v>1</v>
      </c>
      <c r="H192" s="18">
        <v>4</v>
      </c>
      <c r="I192" s="19">
        <v>1</v>
      </c>
      <c r="J192" s="20">
        <v>0</v>
      </c>
      <c r="K192" s="21">
        <v>0</v>
      </c>
      <c r="L192" s="22">
        <v>0</v>
      </c>
      <c r="M192" s="35" t="s">
        <v>3533</v>
      </c>
      <c r="N192" s="35"/>
    </row>
    <row r="193" spans="1:14" x14ac:dyDescent="0.3">
      <c r="A193" s="17" t="s">
        <v>1685</v>
      </c>
      <c r="B193" s="17" t="s">
        <v>1686</v>
      </c>
      <c r="C193" s="17" t="s">
        <v>1687</v>
      </c>
      <c r="D193" s="17" t="s">
        <v>1343</v>
      </c>
      <c r="E193" s="17" t="s">
        <v>1688</v>
      </c>
      <c r="F193" s="17" t="s">
        <v>1689</v>
      </c>
      <c r="G193" s="18">
        <v>1</v>
      </c>
      <c r="H193" s="18">
        <v>2</v>
      </c>
      <c r="I193" s="19">
        <v>1</v>
      </c>
      <c r="J193" s="20">
        <v>0</v>
      </c>
      <c r="K193" s="21">
        <v>0</v>
      </c>
      <c r="L193" s="22">
        <v>0</v>
      </c>
      <c r="M193" s="35" t="s">
        <v>3532</v>
      </c>
      <c r="N193" s="35"/>
    </row>
    <row r="194" spans="1:14" x14ac:dyDescent="0.3">
      <c r="A194" s="17" t="s">
        <v>505</v>
      </c>
      <c r="B194" s="17" t="s">
        <v>1690</v>
      </c>
      <c r="C194" s="17" t="s">
        <v>932</v>
      </c>
      <c r="D194" s="17" t="s">
        <v>955</v>
      </c>
      <c r="E194" s="17" t="s">
        <v>508</v>
      </c>
      <c r="F194" s="17" t="s">
        <v>1691</v>
      </c>
      <c r="G194" s="18">
        <v>1</v>
      </c>
      <c r="H194" s="18">
        <v>5</v>
      </c>
      <c r="I194" s="19">
        <v>0</v>
      </c>
      <c r="J194" s="20">
        <v>0</v>
      </c>
      <c r="K194" s="21">
        <v>1</v>
      </c>
      <c r="L194" s="22">
        <v>0</v>
      </c>
      <c r="M194" s="35" t="s">
        <v>3531</v>
      </c>
      <c r="N194" s="35"/>
    </row>
    <row r="195" spans="1:14" x14ac:dyDescent="0.3">
      <c r="A195" s="17" t="s">
        <v>1692</v>
      </c>
      <c r="B195" s="17" t="s">
        <v>1693</v>
      </c>
      <c r="C195" s="17" t="s">
        <v>1694</v>
      </c>
      <c r="D195" s="17" t="s">
        <v>955</v>
      </c>
      <c r="E195" s="17" t="s">
        <v>185</v>
      </c>
      <c r="F195" s="17" t="s">
        <v>1695</v>
      </c>
      <c r="G195" s="18">
        <v>1</v>
      </c>
      <c r="H195" s="18">
        <v>2</v>
      </c>
      <c r="I195" s="19">
        <v>0</v>
      </c>
      <c r="J195" s="20">
        <v>1</v>
      </c>
      <c r="K195" s="21">
        <v>0</v>
      </c>
      <c r="L195" s="22">
        <v>0</v>
      </c>
      <c r="M195" s="35" t="s">
        <v>3532</v>
      </c>
      <c r="N195" s="35"/>
    </row>
    <row r="196" spans="1:14" x14ac:dyDescent="0.3">
      <c r="A196" s="17" t="s">
        <v>1696</v>
      </c>
      <c r="B196" s="17" t="s">
        <v>1697</v>
      </c>
      <c r="C196" s="17" t="s">
        <v>932</v>
      </c>
      <c r="D196" s="17" t="s">
        <v>955</v>
      </c>
      <c r="E196" s="17" t="s">
        <v>519</v>
      </c>
      <c r="F196" s="17" t="s">
        <v>1698</v>
      </c>
      <c r="G196" s="18">
        <v>1</v>
      </c>
      <c r="H196" s="18">
        <v>3</v>
      </c>
      <c r="I196" s="19">
        <v>0</v>
      </c>
      <c r="J196" s="20">
        <v>1</v>
      </c>
      <c r="K196" s="21">
        <v>0</v>
      </c>
      <c r="L196" s="22">
        <v>0</v>
      </c>
      <c r="M196" s="35" t="s">
        <v>3532</v>
      </c>
      <c r="N196" s="35"/>
    </row>
    <row r="197" spans="1:14" x14ac:dyDescent="0.3">
      <c r="A197" s="17" t="s">
        <v>879</v>
      </c>
      <c r="B197" s="17" t="s">
        <v>1699</v>
      </c>
      <c r="C197" s="17" t="s">
        <v>1064</v>
      </c>
      <c r="D197" s="17" t="s">
        <v>955</v>
      </c>
      <c r="E197" s="17" t="s">
        <v>778</v>
      </c>
      <c r="F197" s="17" t="s">
        <v>1700</v>
      </c>
      <c r="G197" s="18">
        <v>1</v>
      </c>
      <c r="H197" s="18">
        <v>3</v>
      </c>
      <c r="I197" s="19">
        <v>0</v>
      </c>
      <c r="J197" s="20">
        <v>0</v>
      </c>
      <c r="K197" s="21">
        <v>0</v>
      </c>
      <c r="L197" s="22">
        <v>1</v>
      </c>
      <c r="M197" s="35" t="s">
        <v>3531</v>
      </c>
      <c r="N197" s="35"/>
    </row>
    <row r="198" spans="1:14" x14ac:dyDescent="0.3">
      <c r="A198" s="17" t="s">
        <v>275</v>
      </c>
      <c r="B198" s="17" t="s">
        <v>1701</v>
      </c>
      <c r="C198" s="17" t="s">
        <v>1155</v>
      </c>
      <c r="D198" s="17" t="s">
        <v>940</v>
      </c>
      <c r="E198" s="17" t="s">
        <v>265</v>
      </c>
      <c r="F198" s="17" t="s">
        <v>1702</v>
      </c>
      <c r="G198" s="18">
        <v>1</v>
      </c>
      <c r="H198" s="18">
        <v>1</v>
      </c>
      <c r="I198" s="19">
        <v>0</v>
      </c>
      <c r="J198" s="20">
        <v>0</v>
      </c>
      <c r="K198" s="21">
        <v>1</v>
      </c>
      <c r="L198" s="22">
        <v>0</v>
      </c>
      <c r="M198" s="35" t="s">
        <v>3531</v>
      </c>
      <c r="N198" s="35"/>
    </row>
    <row r="199" spans="1:14" x14ac:dyDescent="0.3">
      <c r="A199" s="17" t="s">
        <v>346</v>
      </c>
      <c r="B199" s="17" t="s">
        <v>1703</v>
      </c>
      <c r="C199" s="17" t="s">
        <v>1704</v>
      </c>
      <c r="D199" s="17" t="s">
        <v>1705</v>
      </c>
      <c r="E199" s="17" t="s">
        <v>348</v>
      </c>
      <c r="F199" s="17" t="s">
        <v>1706</v>
      </c>
      <c r="G199" s="18">
        <v>1</v>
      </c>
      <c r="H199" s="18">
        <v>1</v>
      </c>
      <c r="I199" s="19">
        <v>0</v>
      </c>
      <c r="J199" s="20">
        <v>0</v>
      </c>
      <c r="K199" s="21">
        <v>1</v>
      </c>
      <c r="L199" s="22">
        <v>0</v>
      </c>
      <c r="M199" s="35" t="s">
        <v>3531</v>
      </c>
      <c r="N199" s="35"/>
    </row>
    <row r="200" spans="1:14" x14ac:dyDescent="0.3">
      <c r="A200" s="17" t="s">
        <v>817</v>
      </c>
      <c r="B200" s="17" t="s">
        <v>1707</v>
      </c>
      <c r="C200" s="17" t="s">
        <v>932</v>
      </c>
      <c r="D200" s="17" t="s">
        <v>955</v>
      </c>
      <c r="E200" s="17" t="s">
        <v>559</v>
      </c>
      <c r="F200" s="17" t="s">
        <v>1708</v>
      </c>
      <c r="G200" s="18">
        <v>1</v>
      </c>
      <c r="H200" s="18">
        <v>2</v>
      </c>
      <c r="I200" s="19">
        <v>0</v>
      </c>
      <c r="J200" s="20">
        <v>0</v>
      </c>
      <c r="K200" s="21">
        <v>0</v>
      </c>
      <c r="L200" s="22">
        <v>1</v>
      </c>
      <c r="M200" s="35" t="s">
        <v>3530</v>
      </c>
      <c r="N200" s="35"/>
    </row>
    <row r="201" spans="1:14" x14ac:dyDescent="0.3">
      <c r="A201" s="17" t="s">
        <v>1709</v>
      </c>
      <c r="B201" s="17" t="s">
        <v>1710</v>
      </c>
      <c r="C201" s="17" t="s">
        <v>1711</v>
      </c>
      <c r="D201" s="17" t="s">
        <v>1258</v>
      </c>
      <c r="E201" s="17" t="s">
        <v>319</v>
      </c>
      <c r="F201" s="17" t="s">
        <v>1712</v>
      </c>
      <c r="G201" s="18">
        <v>1</v>
      </c>
      <c r="H201" s="18">
        <v>2</v>
      </c>
      <c r="I201" s="19">
        <v>1</v>
      </c>
      <c r="J201" s="20">
        <v>0</v>
      </c>
      <c r="K201" s="21">
        <v>0</v>
      </c>
      <c r="L201" s="22">
        <v>0</v>
      </c>
      <c r="M201" s="35" t="s">
        <v>3534</v>
      </c>
      <c r="N201" s="35"/>
    </row>
    <row r="202" spans="1:14" x14ac:dyDescent="0.3">
      <c r="A202" s="17" t="s">
        <v>172</v>
      </c>
      <c r="B202" s="17" t="s">
        <v>1713</v>
      </c>
      <c r="C202" s="17" t="s">
        <v>932</v>
      </c>
      <c r="D202" s="17" t="s">
        <v>1714</v>
      </c>
      <c r="E202" s="17" t="s">
        <v>175</v>
      </c>
      <c r="F202" s="17" t="s">
        <v>1715</v>
      </c>
      <c r="G202" s="18">
        <v>1</v>
      </c>
      <c r="H202" s="18">
        <v>1</v>
      </c>
      <c r="I202" s="19">
        <v>0</v>
      </c>
      <c r="J202" s="20">
        <v>0</v>
      </c>
      <c r="K202" s="21">
        <v>1</v>
      </c>
      <c r="L202" s="22">
        <v>0</v>
      </c>
      <c r="M202" s="35" t="s">
        <v>3531</v>
      </c>
      <c r="N202" s="35"/>
    </row>
    <row r="203" spans="1:14" x14ac:dyDescent="0.3">
      <c r="A203" s="17" t="s">
        <v>1716</v>
      </c>
      <c r="B203" s="17" t="s">
        <v>1717</v>
      </c>
      <c r="C203" s="17" t="s">
        <v>1718</v>
      </c>
      <c r="D203" s="17" t="s">
        <v>1719</v>
      </c>
      <c r="E203" s="17" t="s">
        <v>293</v>
      </c>
      <c r="F203" s="17" t="s">
        <v>1720</v>
      </c>
      <c r="G203" s="18">
        <v>1</v>
      </c>
      <c r="H203" s="18">
        <v>2</v>
      </c>
      <c r="I203" s="19">
        <v>1</v>
      </c>
      <c r="J203" s="20">
        <v>0</v>
      </c>
      <c r="K203" s="21">
        <v>0</v>
      </c>
      <c r="L203" s="22">
        <v>0</v>
      </c>
      <c r="M203" s="35" t="s">
        <v>3532</v>
      </c>
      <c r="N203" s="35"/>
    </row>
    <row r="204" spans="1:14" x14ac:dyDescent="0.3">
      <c r="A204" s="17" t="s">
        <v>1721</v>
      </c>
      <c r="B204" s="17" t="s">
        <v>1722</v>
      </c>
      <c r="C204" s="17" t="s">
        <v>1723</v>
      </c>
      <c r="D204" s="17" t="s">
        <v>955</v>
      </c>
      <c r="E204" s="17" t="s">
        <v>451</v>
      </c>
      <c r="F204" s="17" t="s">
        <v>1724</v>
      </c>
      <c r="G204" s="18">
        <v>1</v>
      </c>
      <c r="H204" s="18">
        <v>8</v>
      </c>
      <c r="I204" s="19">
        <v>0</v>
      </c>
      <c r="J204" s="20">
        <v>1</v>
      </c>
      <c r="K204" s="21">
        <v>0</v>
      </c>
      <c r="L204" s="22">
        <v>0</v>
      </c>
      <c r="M204" s="35" t="s">
        <v>3533</v>
      </c>
      <c r="N204" s="35"/>
    </row>
    <row r="205" spans="1:14" x14ac:dyDescent="0.3">
      <c r="A205" s="17" t="s">
        <v>1725</v>
      </c>
      <c r="B205" s="17" t="s">
        <v>1726</v>
      </c>
      <c r="C205" s="17" t="s">
        <v>1727</v>
      </c>
      <c r="D205" s="17" t="s">
        <v>1343</v>
      </c>
      <c r="E205" s="17" t="s">
        <v>146</v>
      </c>
      <c r="F205" s="17" t="s">
        <v>1728</v>
      </c>
      <c r="G205" s="18">
        <v>1</v>
      </c>
      <c r="H205" s="18">
        <v>40</v>
      </c>
      <c r="I205" s="19">
        <v>1</v>
      </c>
      <c r="J205" s="20">
        <v>0</v>
      </c>
      <c r="K205" s="21">
        <v>0</v>
      </c>
      <c r="L205" s="22">
        <v>0</v>
      </c>
      <c r="M205" s="35" t="s">
        <v>3532</v>
      </c>
      <c r="N205" s="35"/>
    </row>
    <row r="206" spans="1:14" x14ac:dyDescent="0.3">
      <c r="A206" s="17" t="s">
        <v>1729</v>
      </c>
      <c r="B206" s="17" t="s">
        <v>1730</v>
      </c>
      <c r="C206" s="17" t="s">
        <v>1731</v>
      </c>
      <c r="D206" s="17" t="s">
        <v>1160</v>
      </c>
      <c r="E206" s="17" t="s">
        <v>1281</v>
      </c>
      <c r="F206" s="17" t="s">
        <v>1732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35" t="s">
        <v>3532</v>
      </c>
      <c r="N206" s="35"/>
    </row>
    <row r="207" spans="1:14" x14ac:dyDescent="0.3">
      <c r="A207" s="17" t="s">
        <v>1733</v>
      </c>
      <c r="B207" s="17" t="s">
        <v>1734</v>
      </c>
      <c r="C207" s="17" t="s">
        <v>1735</v>
      </c>
      <c r="D207" s="17" t="s">
        <v>1393</v>
      </c>
      <c r="E207" s="17" t="s">
        <v>305</v>
      </c>
      <c r="F207" s="17" t="s">
        <v>1736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35" t="s">
        <v>3532</v>
      </c>
      <c r="N207" s="35"/>
    </row>
    <row r="208" spans="1:14" x14ac:dyDescent="0.3">
      <c r="A208" s="17" t="s">
        <v>1737</v>
      </c>
      <c r="B208" s="17" t="s">
        <v>1738</v>
      </c>
      <c r="C208" s="17" t="s">
        <v>932</v>
      </c>
      <c r="D208" s="17" t="s">
        <v>955</v>
      </c>
      <c r="E208" s="17" t="s">
        <v>225</v>
      </c>
      <c r="F208" s="17" t="s">
        <v>1739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5" t="s">
        <v>3533</v>
      </c>
      <c r="N208" s="35"/>
    </row>
    <row r="209" spans="1:14" x14ac:dyDescent="0.3">
      <c r="A209" s="17" t="s">
        <v>1740</v>
      </c>
      <c r="B209" s="17" t="s">
        <v>1595</v>
      </c>
      <c r="C209" s="17" t="s">
        <v>959</v>
      </c>
      <c r="D209" s="17" t="s">
        <v>955</v>
      </c>
      <c r="E209" s="17" t="s">
        <v>651</v>
      </c>
      <c r="F209" s="17" t="s">
        <v>1741</v>
      </c>
      <c r="G209" s="18">
        <v>1</v>
      </c>
      <c r="H209" s="18">
        <v>8</v>
      </c>
      <c r="I209" s="19">
        <v>0</v>
      </c>
      <c r="J209" s="20">
        <v>1</v>
      </c>
      <c r="K209" s="21">
        <v>0</v>
      </c>
      <c r="L209" s="22">
        <v>0</v>
      </c>
      <c r="M209" s="35" t="s">
        <v>3533</v>
      </c>
      <c r="N209" s="35"/>
    </row>
    <row r="210" spans="1:14" x14ac:dyDescent="0.3">
      <c r="A210" s="17" t="s">
        <v>782</v>
      </c>
      <c r="B210" s="17" t="s">
        <v>783</v>
      </c>
      <c r="C210" s="17" t="s">
        <v>1742</v>
      </c>
      <c r="D210" s="17" t="s">
        <v>1743</v>
      </c>
      <c r="E210" s="17" t="s">
        <v>784</v>
      </c>
      <c r="F210" s="17" t="s">
        <v>1744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35" t="s">
        <v>3531</v>
      </c>
      <c r="N210" s="35"/>
    </row>
    <row r="211" spans="1:14" x14ac:dyDescent="0.3">
      <c r="A211" s="17" t="s">
        <v>1745</v>
      </c>
      <c r="B211" s="17" t="s">
        <v>1746</v>
      </c>
      <c r="C211" s="17" t="s">
        <v>1747</v>
      </c>
      <c r="D211" s="17" t="s">
        <v>994</v>
      </c>
      <c r="E211" s="17" t="s">
        <v>185</v>
      </c>
      <c r="F211" s="17" t="s">
        <v>1748</v>
      </c>
      <c r="G211" s="18">
        <v>1</v>
      </c>
      <c r="H211" s="18">
        <v>1</v>
      </c>
      <c r="I211" s="19">
        <v>0</v>
      </c>
      <c r="J211" s="20">
        <v>1</v>
      </c>
      <c r="K211" s="21">
        <v>0</v>
      </c>
      <c r="L211" s="22">
        <v>0</v>
      </c>
      <c r="M211" s="35" t="s">
        <v>3532</v>
      </c>
      <c r="N211" s="35"/>
    </row>
    <row r="212" spans="1:14" x14ac:dyDescent="0.3">
      <c r="A212" s="17" t="s">
        <v>1749</v>
      </c>
      <c r="B212" s="17" t="s">
        <v>1750</v>
      </c>
      <c r="C212" s="17" t="s">
        <v>1751</v>
      </c>
      <c r="D212" s="17" t="s">
        <v>1612</v>
      </c>
      <c r="E212" s="17" t="s">
        <v>104</v>
      </c>
      <c r="F212" s="17" t="s">
        <v>1752</v>
      </c>
      <c r="G212" s="18">
        <v>1</v>
      </c>
      <c r="H212" s="18">
        <v>6</v>
      </c>
      <c r="I212" s="19">
        <v>0</v>
      </c>
      <c r="J212" s="20">
        <v>1</v>
      </c>
      <c r="K212" s="21">
        <v>0</v>
      </c>
      <c r="L212" s="22">
        <v>0</v>
      </c>
      <c r="M212" s="35" t="s">
        <v>3532</v>
      </c>
      <c r="N212" s="35"/>
    </row>
    <row r="213" spans="1:14" x14ac:dyDescent="0.3">
      <c r="A213" s="17" t="s">
        <v>1753</v>
      </c>
      <c r="B213" s="17" t="s">
        <v>1754</v>
      </c>
      <c r="C213" s="17" t="s">
        <v>932</v>
      </c>
      <c r="D213" s="17" t="s">
        <v>999</v>
      </c>
      <c r="E213" s="17" t="s">
        <v>1755</v>
      </c>
      <c r="F213" s="17" t="s">
        <v>1756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35" t="s">
        <v>3533</v>
      </c>
      <c r="N213" s="35"/>
    </row>
    <row r="214" spans="1:14" x14ac:dyDescent="0.3">
      <c r="A214" s="17" t="s">
        <v>1757</v>
      </c>
      <c r="B214" s="17" t="s">
        <v>1758</v>
      </c>
      <c r="C214" s="17" t="s">
        <v>932</v>
      </c>
      <c r="D214" s="17" t="s">
        <v>1759</v>
      </c>
      <c r="E214" s="17" t="s">
        <v>185</v>
      </c>
      <c r="F214" s="17" t="s">
        <v>1760</v>
      </c>
      <c r="G214" s="18">
        <v>1</v>
      </c>
      <c r="H214" s="18">
        <v>10</v>
      </c>
      <c r="I214" s="19">
        <v>1</v>
      </c>
      <c r="J214" s="20">
        <v>0</v>
      </c>
      <c r="K214" s="21">
        <v>0</v>
      </c>
      <c r="L214" s="22">
        <v>0</v>
      </c>
      <c r="M214" s="35" t="s">
        <v>3533</v>
      </c>
      <c r="N214" s="35"/>
    </row>
    <row r="215" spans="1:14" x14ac:dyDescent="0.3">
      <c r="A215" s="17" t="s">
        <v>1761</v>
      </c>
      <c r="B215" s="17" t="s">
        <v>1762</v>
      </c>
      <c r="C215" s="17" t="s">
        <v>932</v>
      </c>
      <c r="D215" s="17" t="s">
        <v>955</v>
      </c>
      <c r="E215" s="17" t="s">
        <v>582</v>
      </c>
      <c r="F215" s="17" t="s">
        <v>1763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35" t="s">
        <v>3532</v>
      </c>
      <c r="N215" s="35"/>
    </row>
    <row r="216" spans="1:14" x14ac:dyDescent="0.3">
      <c r="A216" s="17" t="s">
        <v>1764</v>
      </c>
      <c r="B216" s="17" t="s">
        <v>1765</v>
      </c>
      <c r="C216" s="17" t="s">
        <v>1766</v>
      </c>
      <c r="D216" s="17" t="s">
        <v>1258</v>
      </c>
      <c r="E216" s="17" t="s">
        <v>1117</v>
      </c>
      <c r="F216" s="17" t="s">
        <v>1767</v>
      </c>
      <c r="G216" s="18">
        <v>1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35" t="s">
        <v>3532</v>
      </c>
      <c r="N216" s="35"/>
    </row>
    <row r="217" spans="1:14" x14ac:dyDescent="0.3">
      <c r="A217" s="17" t="s">
        <v>1768</v>
      </c>
      <c r="B217" s="17" t="s">
        <v>1769</v>
      </c>
      <c r="C217" s="17" t="s">
        <v>1770</v>
      </c>
      <c r="D217" s="17" t="s">
        <v>1468</v>
      </c>
      <c r="E217" s="17" t="s">
        <v>305</v>
      </c>
      <c r="F217" s="17" t="s">
        <v>1771</v>
      </c>
      <c r="G217" s="18">
        <v>1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35" t="s">
        <v>3533</v>
      </c>
      <c r="N217" s="35"/>
    </row>
    <row r="218" spans="1:14" x14ac:dyDescent="0.3">
      <c r="A218" s="17" t="s">
        <v>1772</v>
      </c>
      <c r="B218" s="17" t="s">
        <v>1773</v>
      </c>
      <c r="C218" s="17" t="s">
        <v>1774</v>
      </c>
      <c r="D218" s="17" t="s">
        <v>999</v>
      </c>
      <c r="E218" s="17" t="s">
        <v>1559</v>
      </c>
      <c r="F218" s="17" t="s">
        <v>1775</v>
      </c>
      <c r="G218" s="18">
        <v>1</v>
      </c>
      <c r="H218" s="18">
        <v>1</v>
      </c>
      <c r="I218" s="19">
        <v>1</v>
      </c>
      <c r="J218" s="20">
        <v>0</v>
      </c>
      <c r="K218" s="21">
        <v>0</v>
      </c>
      <c r="L218" s="22">
        <v>0</v>
      </c>
      <c r="M218" s="35" t="s">
        <v>3534</v>
      </c>
      <c r="N218" s="35"/>
    </row>
    <row r="219" spans="1:14" x14ac:dyDescent="0.3">
      <c r="A219" s="17" t="s">
        <v>1776</v>
      </c>
      <c r="B219" s="17" t="s">
        <v>1777</v>
      </c>
      <c r="C219" s="17" t="s">
        <v>932</v>
      </c>
      <c r="D219" s="17" t="s">
        <v>1343</v>
      </c>
      <c r="E219" s="17" t="s">
        <v>960</v>
      </c>
      <c r="F219" s="17" t="s">
        <v>1778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35" t="s">
        <v>3532</v>
      </c>
      <c r="N219" s="35"/>
    </row>
    <row r="220" spans="1:14" x14ac:dyDescent="0.3">
      <c r="A220" s="17" t="s">
        <v>489</v>
      </c>
      <c r="B220" s="17" t="s">
        <v>1779</v>
      </c>
      <c r="C220" s="17" t="s">
        <v>1780</v>
      </c>
      <c r="D220" s="17" t="s">
        <v>929</v>
      </c>
      <c r="E220" s="17" t="s">
        <v>491</v>
      </c>
      <c r="F220" s="17" t="s">
        <v>1781</v>
      </c>
      <c r="G220" s="18">
        <v>1</v>
      </c>
      <c r="H220" s="18">
        <v>1</v>
      </c>
      <c r="I220" s="19">
        <v>0</v>
      </c>
      <c r="J220" s="20">
        <v>0</v>
      </c>
      <c r="K220" s="21">
        <v>1</v>
      </c>
      <c r="L220" s="22">
        <v>0</v>
      </c>
      <c r="M220" s="35" t="s">
        <v>3531</v>
      </c>
      <c r="N220" s="35"/>
    </row>
    <row r="221" spans="1:14" x14ac:dyDescent="0.3">
      <c r="A221" s="17" t="s">
        <v>822</v>
      </c>
      <c r="B221" s="17" t="s">
        <v>1782</v>
      </c>
      <c r="C221" s="17" t="s">
        <v>1563</v>
      </c>
      <c r="D221" s="17" t="s">
        <v>994</v>
      </c>
      <c r="E221" s="17" t="s">
        <v>824</v>
      </c>
      <c r="F221" s="17" t="s">
        <v>1783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35" t="s">
        <v>3531</v>
      </c>
      <c r="N221" s="35"/>
    </row>
    <row r="222" spans="1:14" x14ac:dyDescent="0.3">
      <c r="A222" s="17" t="s">
        <v>1784</v>
      </c>
      <c r="B222" s="17" t="s">
        <v>1785</v>
      </c>
      <c r="C222" s="17" t="s">
        <v>1786</v>
      </c>
      <c r="D222" s="17" t="s">
        <v>1272</v>
      </c>
      <c r="E222" s="17" t="s">
        <v>1787</v>
      </c>
      <c r="F222" s="17" t="s">
        <v>1784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5" t="s">
        <v>3532</v>
      </c>
      <c r="N222" s="35"/>
    </row>
    <row r="223" spans="1:14" x14ac:dyDescent="0.3">
      <c r="A223" s="17" t="s">
        <v>1788</v>
      </c>
      <c r="B223" s="17" t="s">
        <v>1789</v>
      </c>
      <c r="C223" s="17" t="s">
        <v>1790</v>
      </c>
      <c r="D223" s="17" t="s">
        <v>1272</v>
      </c>
      <c r="E223" s="17" t="s">
        <v>146</v>
      </c>
      <c r="F223" s="17" t="s">
        <v>1791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35" t="s">
        <v>3533</v>
      </c>
      <c r="N223" s="35"/>
    </row>
    <row r="224" spans="1:14" x14ac:dyDescent="0.3">
      <c r="A224" s="17" t="s">
        <v>1792</v>
      </c>
      <c r="B224" s="17" t="s">
        <v>1793</v>
      </c>
      <c r="C224" s="17" t="s">
        <v>1672</v>
      </c>
      <c r="D224" s="17" t="s">
        <v>1468</v>
      </c>
      <c r="E224" s="17" t="s">
        <v>305</v>
      </c>
      <c r="F224" s="17" t="s">
        <v>1794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35" t="s">
        <v>3533</v>
      </c>
      <c r="N224" s="35"/>
    </row>
    <row r="225" spans="1:14" x14ac:dyDescent="0.3">
      <c r="A225" s="17" t="s">
        <v>1795</v>
      </c>
      <c r="B225" s="17" t="s">
        <v>1796</v>
      </c>
      <c r="C225" s="17" t="s">
        <v>1797</v>
      </c>
      <c r="D225" s="17" t="s">
        <v>1798</v>
      </c>
      <c r="E225" s="17" t="s">
        <v>454</v>
      </c>
      <c r="F225" s="17" t="s">
        <v>1799</v>
      </c>
      <c r="G225" s="18">
        <v>1</v>
      </c>
      <c r="H225" s="18">
        <v>175</v>
      </c>
      <c r="I225" s="19">
        <v>0</v>
      </c>
      <c r="J225" s="20">
        <v>1</v>
      </c>
      <c r="K225" s="21">
        <v>0</v>
      </c>
      <c r="L225" s="22">
        <v>0</v>
      </c>
      <c r="M225" s="35" t="s">
        <v>3532</v>
      </c>
      <c r="N225" s="35"/>
    </row>
    <row r="226" spans="1:14" x14ac:dyDescent="0.3">
      <c r="A226" s="17" t="s">
        <v>1800</v>
      </c>
      <c r="B226" s="17" t="s">
        <v>1801</v>
      </c>
      <c r="C226" s="17" t="s">
        <v>1731</v>
      </c>
      <c r="D226" s="17" t="s">
        <v>1802</v>
      </c>
      <c r="E226" s="17" t="s">
        <v>293</v>
      </c>
      <c r="F226" s="17" t="s">
        <v>1803</v>
      </c>
      <c r="G226" s="18">
        <v>1</v>
      </c>
      <c r="H226" s="18">
        <v>4</v>
      </c>
      <c r="I226" s="19">
        <v>0</v>
      </c>
      <c r="J226" s="20">
        <v>1</v>
      </c>
      <c r="K226" s="21">
        <v>0</v>
      </c>
      <c r="L226" s="22">
        <v>0</v>
      </c>
      <c r="M226" s="35" t="s">
        <v>3533</v>
      </c>
      <c r="N226" s="35"/>
    </row>
    <row r="227" spans="1:14" x14ac:dyDescent="0.3">
      <c r="A227" s="17" t="s">
        <v>1804</v>
      </c>
      <c r="B227" s="17" t="s">
        <v>1805</v>
      </c>
      <c r="C227" s="17" t="s">
        <v>1806</v>
      </c>
      <c r="D227" s="17" t="s">
        <v>933</v>
      </c>
      <c r="E227" s="17" t="s">
        <v>1096</v>
      </c>
      <c r="F227" s="17" t="s">
        <v>1807</v>
      </c>
      <c r="G227" s="18">
        <v>1</v>
      </c>
      <c r="H227" s="18">
        <v>4</v>
      </c>
      <c r="I227" s="19">
        <v>0</v>
      </c>
      <c r="J227" s="20">
        <v>1</v>
      </c>
      <c r="K227" s="21">
        <v>0</v>
      </c>
      <c r="L227" s="22">
        <v>0</v>
      </c>
      <c r="M227" s="35" t="s">
        <v>3534</v>
      </c>
      <c r="N227" s="35"/>
    </row>
    <row r="228" spans="1:14" x14ac:dyDescent="0.3">
      <c r="A228" s="17" t="s">
        <v>1808</v>
      </c>
      <c r="B228" s="17" t="s">
        <v>1809</v>
      </c>
      <c r="C228" s="17" t="s">
        <v>1810</v>
      </c>
      <c r="D228" s="17" t="s">
        <v>940</v>
      </c>
      <c r="E228" s="17" t="s">
        <v>1811</v>
      </c>
      <c r="F228" s="17" t="s">
        <v>1812</v>
      </c>
      <c r="G228" s="18">
        <v>1</v>
      </c>
      <c r="H228" s="18">
        <v>50</v>
      </c>
      <c r="I228" s="19">
        <v>0</v>
      </c>
      <c r="J228" s="20">
        <v>1</v>
      </c>
      <c r="K228" s="21">
        <v>0</v>
      </c>
      <c r="L228" s="22">
        <v>0</v>
      </c>
      <c r="M228" s="35" t="s">
        <v>3533</v>
      </c>
      <c r="N228" s="35"/>
    </row>
    <row r="229" spans="1:14" x14ac:dyDescent="0.3">
      <c r="A229" s="17" t="s">
        <v>1813</v>
      </c>
      <c r="B229" s="17" t="s">
        <v>1814</v>
      </c>
      <c r="C229" s="17" t="s">
        <v>1815</v>
      </c>
      <c r="D229" s="17" t="s">
        <v>1258</v>
      </c>
      <c r="E229" s="17" t="s">
        <v>293</v>
      </c>
      <c r="F229" s="17" t="s">
        <v>1816</v>
      </c>
      <c r="G229" s="18">
        <v>1</v>
      </c>
      <c r="H229" s="18">
        <v>8</v>
      </c>
      <c r="I229" s="19">
        <v>0</v>
      </c>
      <c r="J229" s="20">
        <v>1</v>
      </c>
      <c r="K229" s="21">
        <v>0</v>
      </c>
      <c r="L229" s="22">
        <v>0</v>
      </c>
      <c r="M229" s="35" t="s">
        <v>3533</v>
      </c>
      <c r="N229" s="35"/>
    </row>
    <row r="230" spans="1:14" x14ac:dyDescent="0.3">
      <c r="A230" s="17" t="s">
        <v>1817</v>
      </c>
      <c r="B230" s="17" t="s">
        <v>1818</v>
      </c>
      <c r="C230" s="17" t="s">
        <v>1819</v>
      </c>
      <c r="D230" s="17" t="s">
        <v>1820</v>
      </c>
      <c r="E230" s="17" t="s">
        <v>104</v>
      </c>
      <c r="F230" s="17" t="s">
        <v>1821</v>
      </c>
      <c r="G230" s="18">
        <v>1</v>
      </c>
      <c r="H230" s="18">
        <v>10</v>
      </c>
      <c r="I230" s="19">
        <v>0</v>
      </c>
      <c r="J230" s="20">
        <v>1</v>
      </c>
      <c r="K230" s="21">
        <v>0</v>
      </c>
      <c r="L230" s="22">
        <v>0</v>
      </c>
      <c r="M230" s="35" t="s">
        <v>3533</v>
      </c>
      <c r="N230" s="35"/>
    </row>
    <row r="231" spans="1:14" x14ac:dyDescent="0.3">
      <c r="A231" s="17" t="s">
        <v>1822</v>
      </c>
      <c r="B231" s="17" t="s">
        <v>1823</v>
      </c>
      <c r="C231" s="17" t="s">
        <v>1824</v>
      </c>
      <c r="D231" s="17" t="s">
        <v>955</v>
      </c>
      <c r="E231" s="17" t="s">
        <v>821</v>
      </c>
      <c r="F231" s="17" t="s">
        <v>1825</v>
      </c>
      <c r="G231" s="18">
        <v>1</v>
      </c>
      <c r="H231" s="18">
        <v>200</v>
      </c>
      <c r="I231" s="19">
        <v>0</v>
      </c>
      <c r="J231" s="20">
        <v>1</v>
      </c>
      <c r="K231" s="21">
        <v>0</v>
      </c>
      <c r="L231" s="22">
        <v>0</v>
      </c>
      <c r="M231" s="35" t="s">
        <v>3533</v>
      </c>
      <c r="N231" s="35"/>
    </row>
    <row r="232" spans="1:14" x14ac:dyDescent="0.3">
      <c r="A232" s="17" t="s">
        <v>1826</v>
      </c>
      <c r="B232" s="17" t="s">
        <v>1827</v>
      </c>
      <c r="C232" s="17" t="s">
        <v>1828</v>
      </c>
      <c r="D232" s="17" t="s">
        <v>1258</v>
      </c>
      <c r="E232" s="17" t="s">
        <v>1559</v>
      </c>
      <c r="F232" s="17" t="s">
        <v>1829</v>
      </c>
      <c r="G232" s="18">
        <v>1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35" t="s">
        <v>3532</v>
      </c>
      <c r="N232" s="35"/>
    </row>
    <row r="233" spans="1:14" x14ac:dyDescent="0.3">
      <c r="A233" s="17" t="s">
        <v>1830</v>
      </c>
      <c r="B233" s="17" t="s">
        <v>1831</v>
      </c>
      <c r="C233" s="17" t="s">
        <v>932</v>
      </c>
      <c r="D233" s="17" t="s">
        <v>1832</v>
      </c>
      <c r="E233" s="17" t="s">
        <v>185</v>
      </c>
      <c r="F233" s="17" t="s">
        <v>1833</v>
      </c>
      <c r="G233" s="18">
        <v>1</v>
      </c>
      <c r="H233" s="18">
        <v>1</v>
      </c>
      <c r="I233" s="19">
        <v>1</v>
      </c>
      <c r="J233" s="20">
        <v>0</v>
      </c>
      <c r="K233" s="21">
        <v>0</v>
      </c>
      <c r="L233" s="22">
        <v>0</v>
      </c>
      <c r="M233" s="35" t="s">
        <v>3532</v>
      </c>
      <c r="N233" s="35"/>
    </row>
    <row r="234" spans="1:14" x14ac:dyDescent="0.3">
      <c r="A234" s="17" t="s">
        <v>791</v>
      </c>
      <c r="B234" s="17" t="s">
        <v>1834</v>
      </c>
      <c r="C234" s="17" t="s">
        <v>932</v>
      </c>
      <c r="D234" s="17" t="s">
        <v>955</v>
      </c>
      <c r="E234" s="17" t="s">
        <v>609</v>
      </c>
      <c r="F234" s="17" t="s">
        <v>1835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35" t="s">
        <v>3531</v>
      </c>
      <c r="N234" s="35"/>
    </row>
    <row r="235" spans="1:14" x14ac:dyDescent="0.3">
      <c r="A235" s="17" t="s">
        <v>1836</v>
      </c>
      <c r="B235" s="17" t="s">
        <v>1837</v>
      </c>
      <c r="C235" s="17" t="s">
        <v>932</v>
      </c>
      <c r="D235" s="17" t="s">
        <v>955</v>
      </c>
      <c r="E235" s="17" t="s">
        <v>1838</v>
      </c>
      <c r="F235" s="17" t="s">
        <v>1839</v>
      </c>
      <c r="G235" s="18">
        <v>1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35" t="s">
        <v>3532</v>
      </c>
      <c r="N235" s="35"/>
    </row>
    <row r="236" spans="1:14" x14ac:dyDescent="0.3">
      <c r="A236" s="17" t="s">
        <v>285</v>
      </c>
      <c r="B236" s="17" t="s">
        <v>1840</v>
      </c>
      <c r="C236" s="17" t="s">
        <v>1841</v>
      </c>
      <c r="D236" s="17" t="s">
        <v>1418</v>
      </c>
      <c r="E236" s="17" t="s">
        <v>288</v>
      </c>
      <c r="F236" s="17" t="s">
        <v>1842</v>
      </c>
      <c r="G236" s="18">
        <v>1</v>
      </c>
      <c r="H236" s="18">
        <v>5</v>
      </c>
      <c r="I236" s="19">
        <v>0</v>
      </c>
      <c r="J236" s="20">
        <v>0</v>
      </c>
      <c r="K236" s="21">
        <v>1</v>
      </c>
      <c r="L236" s="22">
        <v>0</v>
      </c>
      <c r="M236" s="35" t="s">
        <v>3531</v>
      </c>
      <c r="N236" s="35"/>
    </row>
    <row r="237" spans="1:14" x14ac:dyDescent="0.3">
      <c r="A237" s="17" t="s">
        <v>1843</v>
      </c>
      <c r="B237" s="17" t="s">
        <v>1844</v>
      </c>
      <c r="C237" s="17" t="s">
        <v>1845</v>
      </c>
      <c r="D237" s="17" t="s">
        <v>1846</v>
      </c>
      <c r="E237" s="17" t="s">
        <v>225</v>
      </c>
      <c r="F237" s="17" t="s">
        <v>1847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35" t="s">
        <v>3532</v>
      </c>
      <c r="N237" s="35"/>
    </row>
    <row r="238" spans="1:14" x14ac:dyDescent="0.3">
      <c r="A238" s="17" t="s">
        <v>762</v>
      </c>
      <c r="B238" s="17" t="s">
        <v>1848</v>
      </c>
      <c r="C238" s="17" t="s">
        <v>1849</v>
      </c>
      <c r="D238" s="17" t="s">
        <v>1719</v>
      </c>
      <c r="E238" s="17" t="s">
        <v>582</v>
      </c>
      <c r="F238" s="17" t="s">
        <v>1850</v>
      </c>
      <c r="G238" s="18">
        <v>1</v>
      </c>
      <c r="H238" s="18">
        <v>2</v>
      </c>
      <c r="I238" s="19">
        <v>0</v>
      </c>
      <c r="J238" s="20">
        <v>0</v>
      </c>
      <c r="K238" s="21">
        <v>0</v>
      </c>
      <c r="L238" s="22">
        <v>1</v>
      </c>
      <c r="M238" s="35" t="s">
        <v>3530</v>
      </c>
      <c r="N238" s="35"/>
    </row>
    <row r="239" spans="1:14" x14ac:dyDescent="0.3">
      <c r="A239" s="17" t="s">
        <v>1851</v>
      </c>
      <c r="B239" s="17" t="s">
        <v>1852</v>
      </c>
      <c r="C239" s="17" t="s">
        <v>1711</v>
      </c>
      <c r="D239" s="17" t="s">
        <v>1258</v>
      </c>
      <c r="E239" s="17" t="s">
        <v>1853</v>
      </c>
      <c r="F239" s="17" t="s">
        <v>1854</v>
      </c>
      <c r="G239" s="18">
        <v>1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35" t="s">
        <v>3532</v>
      </c>
      <c r="N239" s="35"/>
    </row>
    <row r="240" spans="1:14" x14ac:dyDescent="0.3">
      <c r="A240" s="17" t="s">
        <v>776</v>
      </c>
      <c r="B240" s="17" t="s">
        <v>1855</v>
      </c>
      <c r="C240" s="17" t="s">
        <v>959</v>
      </c>
      <c r="D240" s="17" t="s">
        <v>955</v>
      </c>
      <c r="E240" s="17" t="s">
        <v>778</v>
      </c>
      <c r="F240" s="17" t="s">
        <v>1856</v>
      </c>
      <c r="G240" s="18">
        <v>1</v>
      </c>
      <c r="H240" s="18">
        <v>2</v>
      </c>
      <c r="I240" s="19">
        <v>0</v>
      </c>
      <c r="J240" s="20">
        <v>0</v>
      </c>
      <c r="K240" s="21">
        <v>0</v>
      </c>
      <c r="L240" s="22">
        <v>1</v>
      </c>
      <c r="M240" s="35" t="s">
        <v>3531</v>
      </c>
      <c r="N240" s="35"/>
    </row>
    <row r="241" spans="1:14" x14ac:dyDescent="0.3">
      <c r="A241" s="17" t="s">
        <v>1857</v>
      </c>
      <c r="B241" s="17" t="s">
        <v>1858</v>
      </c>
      <c r="C241" s="17" t="s">
        <v>1859</v>
      </c>
      <c r="D241" s="17" t="s">
        <v>1860</v>
      </c>
      <c r="E241" s="17" t="s">
        <v>1861</v>
      </c>
      <c r="F241" s="17" t="s">
        <v>1862</v>
      </c>
      <c r="G241" s="18">
        <v>1</v>
      </c>
      <c r="H241" s="18">
        <v>5</v>
      </c>
      <c r="I241" s="19">
        <v>1</v>
      </c>
      <c r="J241" s="20">
        <v>0</v>
      </c>
      <c r="K241" s="21">
        <v>0</v>
      </c>
      <c r="L241" s="22">
        <v>0</v>
      </c>
      <c r="M241" s="35" t="s">
        <v>3533</v>
      </c>
      <c r="N241" s="35"/>
    </row>
    <row r="242" spans="1:14" x14ac:dyDescent="0.3">
      <c r="A242" s="17" t="s">
        <v>578</v>
      </c>
      <c r="B242" s="17" t="s">
        <v>576</v>
      </c>
      <c r="C242" s="17" t="s">
        <v>1863</v>
      </c>
      <c r="D242" s="17" t="s">
        <v>955</v>
      </c>
      <c r="E242" s="17" t="s">
        <v>577</v>
      </c>
      <c r="F242" s="17" t="s">
        <v>1864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35" t="s">
        <v>3531</v>
      </c>
      <c r="N242" s="35"/>
    </row>
    <row r="243" spans="1:14" x14ac:dyDescent="0.3">
      <c r="A243" s="17" t="s">
        <v>847</v>
      </c>
      <c r="B243" s="17" t="s">
        <v>1865</v>
      </c>
      <c r="C243" s="17" t="s">
        <v>1866</v>
      </c>
      <c r="D243" s="17" t="s">
        <v>955</v>
      </c>
      <c r="E243" s="17" t="s">
        <v>559</v>
      </c>
      <c r="F243" s="17" t="s">
        <v>1867</v>
      </c>
      <c r="G243" s="18">
        <v>1</v>
      </c>
      <c r="H243" s="18">
        <v>500</v>
      </c>
      <c r="I243" s="19">
        <v>0</v>
      </c>
      <c r="J243" s="20">
        <v>0</v>
      </c>
      <c r="K243" s="21">
        <v>0</v>
      </c>
      <c r="L243" s="22">
        <v>1</v>
      </c>
      <c r="M243" s="35" t="s">
        <v>3530</v>
      </c>
      <c r="N243" s="35"/>
    </row>
    <row r="244" spans="1:14" x14ac:dyDescent="0.3">
      <c r="A244" s="17" t="s">
        <v>1868</v>
      </c>
      <c r="B244" s="17" t="s">
        <v>1869</v>
      </c>
      <c r="C244" s="17" t="s">
        <v>1870</v>
      </c>
      <c r="D244" s="17" t="s">
        <v>1343</v>
      </c>
      <c r="E244" s="17" t="s">
        <v>960</v>
      </c>
      <c r="F244" s="17" t="s">
        <v>1871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35" t="s">
        <v>3532</v>
      </c>
      <c r="N244" s="35"/>
    </row>
    <row r="245" spans="1:14" x14ac:dyDescent="0.3">
      <c r="A245" s="17" t="s">
        <v>1872</v>
      </c>
      <c r="B245" s="17" t="s">
        <v>1873</v>
      </c>
      <c r="C245" s="17" t="s">
        <v>1874</v>
      </c>
      <c r="D245" s="17" t="s">
        <v>955</v>
      </c>
      <c r="E245" s="17" t="s">
        <v>185</v>
      </c>
      <c r="F245" s="17" t="s">
        <v>1875</v>
      </c>
      <c r="G245" s="18">
        <v>1</v>
      </c>
      <c r="H245" s="18">
        <v>1</v>
      </c>
      <c r="I245" s="19">
        <v>1</v>
      </c>
      <c r="J245" s="20">
        <v>0</v>
      </c>
      <c r="K245" s="21">
        <v>0</v>
      </c>
      <c r="L245" s="22">
        <v>0</v>
      </c>
      <c r="M245" s="35" t="s">
        <v>3533</v>
      </c>
      <c r="N245" s="35"/>
    </row>
    <row r="246" spans="1:14" x14ac:dyDescent="0.3">
      <c r="A246" s="17" t="s">
        <v>743</v>
      </c>
      <c r="B246" s="17" t="s">
        <v>1485</v>
      </c>
      <c r="C246" s="17" t="s">
        <v>959</v>
      </c>
      <c r="D246" s="17" t="s">
        <v>955</v>
      </c>
      <c r="E246" s="17" t="s">
        <v>651</v>
      </c>
      <c r="F246" s="17" t="s">
        <v>1876</v>
      </c>
      <c r="G246" s="18">
        <v>1</v>
      </c>
      <c r="H246" s="18">
        <v>8</v>
      </c>
      <c r="I246" s="19">
        <v>0</v>
      </c>
      <c r="J246" s="20">
        <v>0</v>
      </c>
      <c r="K246" s="21">
        <v>0</v>
      </c>
      <c r="L246" s="22">
        <v>1</v>
      </c>
      <c r="M246" s="35" t="s">
        <v>3531</v>
      </c>
      <c r="N246" s="35"/>
    </row>
    <row r="247" spans="1:14" x14ac:dyDescent="0.3">
      <c r="A247" s="17" t="s">
        <v>303</v>
      </c>
      <c r="B247" s="17" t="s">
        <v>1877</v>
      </c>
      <c r="C247" s="17" t="s">
        <v>1878</v>
      </c>
      <c r="D247" s="17" t="s">
        <v>1393</v>
      </c>
      <c r="E247" s="17" t="s">
        <v>305</v>
      </c>
      <c r="F247" s="17" t="s">
        <v>1879</v>
      </c>
      <c r="G247" s="18">
        <v>1</v>
      </c>
      <c r="H247" s="18">
        <v>1</v>
      </c>
      <c r="I247" s="19">
        <v>0</v>
      </c>
      <c r="J247" s="20">
        <v>0</v>
      </c>
      <c r="K247" s="21">
        <v>1</v>
      </c>
      <c r="L247" s="22">
        <v>0</v>
      </c>
      <c r="M247" s="35" t="s">
        <v>3531</v>
      </c>
      <c r="N247" s="35"/>
    </row>
    <row r="248" spans="1:14" x14ac:dyDescent="0.3">
      <c r="A248" s="17" t="s">
        <v>1880</v>
      </c>
      <c r="B248" s="17" t="s">
        <v>1881</v>
      </c>
      <c r="C248" s="17" t="s">
        <v>1512</v>
      </c>
      <c r="D248" s="17" t="s">
        <v>1100</v>
      </c>
      <c r="E248" s="17" t="s">
        <v>1513</v>
      </c>
      <c r="F248" s="17" t="s">
        <v>1882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35" t="s">
        <v>3532</v>
      </c>
      <c r="N248" s="35"/>
    </row>
    <row r="249" spans="1:14" x14ac:dyDescent="0.3">
      <c r="A249" s="17" t="s">
        <v>1883</v>
      </c>
      <c r="B249" s="17" t="s">
        <v>1884</v>
      </c>
      <c r="C249" s="17" t="s">
        <v>1885</v>
      </c>
      <c r="D249" s="17" t="s">
        <v>1886</v>
      </c>
      <c r="E249" s="17" t="s">
        <v>1210</v>
      </c>
      <c r="F249" s="17" t="s">
        <v>1887</v>
      </c>
      <c r="G249" s="18">
        <v>1</v>
      </c>
      <c r="H249" s="18">
        <v>6</v>
      </c>
      <c r="I249" s="19">
        <v>1</v>
      </c>
      <c r="J249" s="20">
        <v>0</v>
      </c>
      <c r="K249" s="21">
        <v>0</v>
      </c>
      <c r="L249" s="22">
        <v>0</v>
      </c>
      <c r="M249" s="35" t="s">
        <v>3535</v>
      </c>
      <c r="N249" s="35"/>
    </row>
    <row r="250" spans="1:14" x14ac:dyDescent="0.3">
      <c r="A250" s="17" t="s">
        <v>1888</v>
      </c>
      <c r="B250" s="17" t="s">
        <v>1889</v>
      </c>
      <c r="C250" s="17" t="s">
        <v>1890</v>
      </c>
      <c r="D250" s="17" t="s">
        <v>1891</v>
      </c>
      <c r="E250" s="17" t="s">
        <v>1281</v>
      </c>
      <c r="F250" s="17" t="s">
        <v>1892</v>
      </c>
      <c r="G250" s="18">
        <v>1</v>
      </c>
      <c r="H250" s="18">
        <v>3</v>
      </c>
      <c r="I250" s="19">
        <v>0</v>
      </c>
      <c r="J250" s="20">
        <v>1</v>
      </c>
      <c r="K250" s="21">
        <v>0</v>
      </c>
      <c r="L250" s="22">
        <v>0</v>
      </c>
      <c r="M250" s="35" t="s">
        <v>3532</v>
      </c>
      <c r="N250" s="35"/>
    </row>
    <row r="251" spans="1:14" x14ac:dyDescent="0.3">
      <c r="A251" s="17" t="s">
        <v>433</v>
      </c>
      <c r="B251" s="17" t="s">
        <v>1893</v>
      </c>
      <c r="C251" s="17" t="s">
        <v>1894</v>
      </c>
      <c r="D251" s="17" t="s">
        <v>1323</v>
      </c>
      <c r="E251" s="17" t="s">
        <v>435</v>
      </c>
      <c r="F251" s="17" t="s">
        <v>1895</v>
      </c>
      <c r="G251" s="18">
        <v>1</v>
      </c>
      <c r="H251" s="18">
        <v>2</v>
      </c>
      <c r="I251" s="19">
        <v>0</v>
      </c>
      <c r="J251" s="20">
        <v>0</v>
      </c>
      <c r="K251" s="21">
        <v>1</v>
      </c>
      <c r="L251" s="22">
        <v>0</v>
      </c>
      <c r="M251" s="35" t="s">
        <v>3531</v>
      </c>
      <c r="N251" s="35"/>
    </row>
    <row r="252" spans="1:14" x14ac:dyDescent="0.3">
      <c r="A252" s="17" t="s">
        <v>1896</v>
      </c>
      <c r="B252" s="17" t="s">
        <v>1897</v>
      </c>
      <c r="C252" s="17" t="s">
        <v>1095</v>
      </c>
      <c r="D252" s="17" t="s">
        <v>1898</v>
      </c>
      <c r="E252" s="17" t="s">
        <v>1899</v>
      </c>
      <c r="F252" s="17" t="s">
        <v>1900</v>
      </c>
      <c r="G252" s="18">
        <v>1</v>
      </c>
      <c r="H252" s="18">
        <v>8</v>
      </c>
      <c r="I252" s="19">
        <v>0</v>
      </c>
      <c r="J252" s="20">
        <v>1</v>
      </c>
      <c r="K252" s="21">
        <v>0</v>
      </c>
      <c r="L252" s="22">
        <v>0</v>
      </c>
      <c r="M252" s="35" t="s">
        <v>3532</v>
      </c>
      <c r="N252" s="35"/>
    </row>
    <row r="253" spans="1:14" x14ac:dyDescent="0.3">
      <c r="A253" s="17" t="s">
        <v>1901</v>
      </c>
      <c r="B253" s="17" t="s">
        <v>1466</v>
      </c>
      <c r="C253" s="17" t="s">
        <v>1902</v>
      </c>
      <c r="D253" s="17" t="s">
        <v>1719</v>
      </c>
      <c r="E253" s="17" t="s">
        <v>465</v>
      </c>
      <c r="F253" s="17" t="s">
        <v>1901</v>
      </c>
      <c r="G253" s="18">
        <v>1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35" t="s">
        <v>3533</v>
      </c>
      <c r="N253" s="35"/>
    </row>
    <row r="254" spans="1:14" x14ac:dyDescent="0.3">
      <c r="A254" s="17" t="s">
        <v>1903</v>
      </c>
      <c r="B254" s="17" t="s">
        <v>1904</v>
      </c>
      <c r="C254" s="17" t="s">
        <v>1905</v>
      </c>
      <c r="D254" s="17" t="s">
        <v>955</v>
      </c>
      <c r="E254" s="17" t="s">
        <v>1906</v>
      </c>
      <c r="F254" s="17" t="s">
        <v>1907</v>
      </c>
      <c r="G254" s="18">
        <v>1</v>
      </c>
      <c r="H254" s="18">
        <v>2</v>
      </c>
      <c r="I254" s="19">
        <v>0</v>
      </c>
      <c r="J254" s="20">
        <v>1</v>
      </c>
      <c r="K254" s="21">
        <v>0</v>
      </c>
      <c r="L254" s="22">
        <v>0</v>
      </c>
      <c r="M254" s="35" t="s">
        <v>3532</v>
      </c>
      <c r="N254" s="35"/>
    </row>
    <row r="255" spans="1:14" x14ac:dyDescent="0.3">
      <c r="A255" s="17" t="s">
        <v>1908</v>
      </c>
      <c r="B255" s="17" t="s">
        <v>1909</v>
      </c>
      <c r="C255" s="17" t="s">
        <v>1910</v>
      </c>
      <c r="D255" s="17" t="s">
        <v>955</v>
      </c>
      <c r="E255" s="17" t="s">
        <v>1911</v>
      </c>
      <c r="F255" s="17" t="s">
        <v>1912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35" t="s">
        <v>3533</v>
      </c>
      <c r="N255" s="35"/>
    </row>
    <row r="256" spans="1:14" x14ac:dyDescent="0.3">
      <c r="A256" s="17" t="s">
        <v>754</v>
      </c>
      <c r="B256" s="17" t="s">
        <v>1913</v>
      </c>
      <c r="C256" s="17" t="s">
        <v>932</v>
      </c>
      <c r="D256" s="17" t="s">
        <v>944</v>
      </c>
      <c r="E256" s="17" t="s">
        <v>668</v>
      </c>
      <c r="F256" s="17" t="s">
        <v>1914</v>
      </c>
      <c r="G256" s="18">
        <v>1</v>
      </c>
      <c r="H256" s="18">
        <v>5</v>
      </c>
      <c r="I256" s="19">
        <v>0</v>
      </c>
      <c r="J256" s="20">
        <v>0</v>
      </c>
      <c r="K256" s="21">
        <v>0</v>
      </c>
      <c r="L256" s="22">
        <v>1</v>
      </c>
      <c r="M256" s="35" t="s">
        <v>3531</v>
      </c>
      <c r="N256" s="35"/>
    </row>
    <row r="257" spans="1:14" x14ac:dyDescent="0.3">
      <c r="A257" s="17" t="s">
        <v>1915</v>
      </c>
      <c r="B257" s="17" t="s">
        <v>1916</v>
      </c>
      <c r="C257" s="17" t="s">
        <v>1917</v>
      </c>
      <c r="D257" s="17" t="s">
        <v>1918</v>
      </c>
      <c r="E257" s="17" t="s">
        <v>104</v>
      </c>
      <c r="F257" s="17" t="s">
        <v>1919</v>
      </c>
      <c r="G257" s="18">
        <v>1</v>
      </c>
      <c r="H257" s="18">
        <v>16</v>
      </c>
      <c r="I257" s="19">
        <v>1</v>
      </c>
      <c r="J257" s="20">
        <v>0</v>
      </c>
      <c r="K257" s="21">
        <v>0</v>
      </c>
      <c r="L257" s="22">
        <v>0</v>
      </c>
      <c r="M257" s="35" t="s">
        <v>3532</v>
      </c>
      <c r="N257" s="35"/>
    </row>
    <row r="258" spans="1:14" x14ac:dyDescent="0.3">
      <c r="A258" s="17" t="s">
        <v>1920</v>
      </c>
      <c r="B258" s="17" t="s">
        <v>1921</v>
      </c>
      <c r="C258" s="17" t="s">
        <v>1922</v>
      </c>
      <c r="D258" s="17" t="s">
        <v>999</v>
      </c>
      <c r="E258" s="17" t="s">
        <v>293</v>
      </c>
      <c r="F258" s="17" t="s">
        <v>1923</v>
      </c>
      <c r="G258" s="18">
        <v>1</v>
      </c>
      <c r="H258" s="18">
        <v>2</v>
      </c>
      <c r="I258" s="19">
        <v>0</v>
      </c>
      <c r="J258" s="20">
        <v>1</v>
      </c>
      <c r="K258" s="21">
        <v>0</v>
      </c>
      <c r="L258" s="22">
        <v>0</v>
      </c>
      <c r="M258" s="35" t="s">
        <v>3534</v>
      </c>
      <c r="N258" s="35"/>
    </row>
    <row r="259" spans="1:14" x14ac:dyDescent="0.3">
      <c r="A259" s="17" t="s">
        <v>1924</v>
      </c>
      <c r="B259" s="17" t="s">
        <v>1925</v>
      </c>
      <c r="C259" s="17" t="s">
        <v>1926</v>
      </c>
      <c r="D259" s="17" t="s">
        <v>1927</v>
      </c>
      <c r="E259" s="17" t="s">
        <v>1928</v>
      </c>
      <c r="F259" s="17" t="s">
        <v>1929</v>
      </c>
      <c r="G259" s="18">
        <v>1</v>
      </c>
      <c r="H259" s="18">
        <v>5</v>
      </c>
      <c r="I259" s="19">
        <v>0</v>
      </c>
      <c r="J259" s="20">
        <v>1</v>
      </c>
      <c r="K259" s="21">
        <v>0</v>
      </c>
      <c r="L259" s="22">
        <v>0</v>
      </c>
      <c r="M259" s="35" t="s">
        <v>3533</v>
      </c>
      <c r="N259" s="35"/>
    </row>
    <row r="260" spans="1:14" x14ac:dyDescent="0.3">
      <c r="A260" s="17" t="s">
        <v>1930</v>
      </c>
      <c r="B260" s="17" t="s">
        <v>1931</v>
      </c>
      <c r="C260" s="17" t="s">
        <v>1932</v>
      </c>
      <c r="D260" s="17" t="s">
        <v>933</v>
      </c>
      <c r="E260" s="17" t="s">
        <v>367</v>
      </c>
      <c r="F260" s="17" t="s">
        <v>1933</v>
      </c>
      <c r="G260" s="18">
        <v>1</v>
      </c>
      <c r="H260" s="18">
        <v>2</v>
      </c>
      <c r="I260" s="19">
        <v>1</v>
      </c>
      <c r="J260" s="20">
        <v>0</v>
      </c>
      <c r="K260" s="21">
        <v>0</v>
      </c>
      <c r="L260" s="22">
        <v>0</v>
      </c>
      <c r="M260" s="35" t="s">
        <v>3535</v>
      </c>
      <c r="N260" s="35"/>
    </row>
    <row r="261" spans="1:14" x14ac:dyDescent="0.3">
      <c r="A261" s="17" t="s">
        <v>1934</v>
      </c>
      <c r="B261" s="17" t="s">
        <v>1935</v>
      </c>
      <c r="C261" s="17" t="s">
        <v>1936</v>
      </c>
      <c r="D261" s="17" t="s">
        <v>1343</v>
      </c>
      <c r="E261" s="17" t="s">
        <v>960</v>
      </c>
      <c r="F261" s="17" t="s">
        <v>1937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35" t="s">
        <v>3533</v>
      </c>
      <c r="N261" s="35"/>
    </row>
    <row r="262" spans="1:14" x14ac:dyDescent="0.3">
      <c r="A262" s="17" t="s">
        <v>1938</v>
      </c>
      <c r="B262" s="17" t="s">
        <v>1939</v>
      </c>
      <c r="C262" s="17" t="s">
        <v>1940</v>
      </c>
      <c r="D262" s="17" t="s">
        <v>1941</v>
      </c>
      <c r="E262" s="17" t="s">
        <v>1117</v>
      </c>
      <c r="F262" s="17" t="s">
        <v>1942</v>
      </c>
      <c r="G262" s="18">
        <v>1</v>
      </c>
      <c r="H262" s="18">
        <v>5</v>
      </c>
      <c r="I262" s="19">
        <v>0</v>
      </c>
      <c r="J262" s="20">
        <v>1</v>
      </c>
      <c r="K262" s="21">
        <v>0</v>
      </c>
      <c r="L262" s="22">
        <v>0</v>
      </c>
      <c r="M262" s="35" t="s">
        <v>3533</v>
      </c>
      <c r="N262" s="35"/>
    </row>
    <row r="263" spans="1:14" x14ac:dyDescent="0.3">
      <c r="A263" s="17" t="s">
        <v>1943</v>
      </c>
      <c r="B263" s="17" t="s">
        <v>1944</v>
      </c>
      <c r="C263" s="17" t="s">
        <v>1945</v>
      </c>
      <c r="D263" s="17" t="s">
        <v>1898</v>
      </c>
      <c r="E263" s="17" t="s">
        <v>1117</v>
      </c>
      <c r="F263" s="17" t="s">
        <v>1946</v>
      </c>
      <c r="G263" s="18">
        <v>1</v>
      </c>
      <c r="H263" s="18">
        <v>6</v>
      </c>
      <c r="I263" s="19">
        <v>0</v>
      </c>
      <c r="J263" s="20">
        <v>1</v>
      </c>
      <c r="K263" s="21">
        <v>0</v>
      </c>
      <c r="L263" s="22">
        <v>0</v>
      </c>
      <c r="M263" s="35" t="s">
        <v>3534</v>
      </c>
      <c r="N263" s="35"/>
    </row>
    <row r="264" spans="1:14" x14ac:dyDescent="0.3">
      <c r="A264" s="17" t="s">
        <v>1947</v>
      </c>
      <c r="B264" s="17" t="s">
        <v>1925</v>
      </c>
      <c r="C264" s="17" t="s">
        <v>1948</v>
      </c>
      <c r="D264" s="17" t="s">
        <v>1949</v>
      </c>
      <c r="E264" s="17" t="s">
        <v>1928</v>
      </c>
      <c r="F264" s="17" t="s">
        <v>1950</v>
      </c>
      <c r="G264" s="18">
        <v>1</v>
      </c>
      <c r="H264" s="18">
        <v>5</v>
      </c>
      <c r="I264" s="19">
        <v>0</v>
      </c>
      <c r="J264" s="20">
        <v>1</v>
      </c>
      <c r="K264" s="21">
        <v>0</v>
      </c>
      <c r="L264" s="22">
        <v>0</v>
      </c>
      <c r="M264" s="35" t="s">
        <v>3533</v>
      </c>
      <c r="N264" s="35"/>
    </row>
    <row r="265" spans="1:14" x14ac:dyDescent="0.3">
      <c r="A265" s="17" t="s">
        <v>1951</v>
      </c>
      <c r="B265" s="17" t="s">
        <v>1952</v>
      </c>
      <c r="C265" s="17" t="s">
        <v>1292</v>
      </c>
      <c r="D265" s="17" t="s">
        <v>999</v>
      </c>
      <c r="E265" s="17" t="s">
        <v>1096</v>
      </c>
      <c r="F265" s="17" t="s">
        <v>1953</v>
      </c>
      <c r="G265" s="18">
        <v>1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35" t="s">
        <v>3532</v>
      </c>
      <c r="N265" s="35"/>
    </row>
    <row r="266" spans="1:14" x14ac:dyDescent="0.3">
      <c r="A266" s="17" t="s">
        <v>1954</v>
      </c>
      <c r="B266" s="17" t="s">
        <v>1955</v>
      </c>
      <c r="C266" s="17" t="s">
        <v>1364</v>
      </c>
      <c r="D266" s="17" t="s">
        <v>1956</v>
      </c>
      <c r="E266" s="17" t="s">
        <v>1957</v>
      </c>
      <c r="F266" s="17" t="s">
        <v>1958</v>
      </c>
      <c r="G266" s="18">
        <v>1</v>
      </c>
      <c r="H266" s="18">
        <v>4</v>
      </c>
      <c r="I266" s="19">
        <v>0</v>
      </c>
      <c r="J266" s="20">
        <v>1</v>
      </c>
      <c r="K266" s="21">
        <v>0</v>
      </c>
      <c r="L266" s="22">
        <v>0</v>
      </c>
      <c r="M266" s="35" t="s">
        <v>3533</v>
      </c>
      <c r="N266" s="35"/>
    </row>
    <row r="267" spans="1:14" x14ac:dyDescent="0.3">
      <c r="A267" s="17" t="s">
        <v>1959</v>
      </c>
      <c r="B267" s="17" t="s">
        <v>1960</v>
      </c>
      <c r="C267" s="17" t="s">
        <v>932</v>
      </c>
      <c r="D267" s="17" t="s">
        <v>1377</v>
      </c>
      <c r="E267" s="17" t="s">
        <v>1961</v>
      </c>
      <c r="F267" s="17" t="s">
        <v>1962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35" t="s">
        <v>3532</v>
      </c>
      <c r="N267" s="35"/>
    </row>
    <row r="268" spans="1:14" x14ac:dyDescent="0.3">
      <c r="A268" s="17" t="s">
        <v>1963</v>
      </c>
      <c r="B268" s="17" t="s">
        <v>1964</v>
      </c>
      <c r="C268" s="17" t="s">
        <v>1965</v>
      </c>
      <c r="D268" s="17" t="s">
        <v>955</v>
      </c>
      <c r="E268" s="17" t="s">
        <v>302</v>
      </c>
      <c r="F268" s="17" t="s">
        <v>1966</v>
      </c>
      <c r="G268" s="18">
        <v>1</v>
      </c>
      <c r="H268" s="18">
        <v>8</v>
      </c>
      <c r="I268" s="19">
        <v>0</v>
      </c>
      <c r="J268" s="20">
        <v>1</v>
      </c>
      <c r="K268" s="21">
        <v>0</v>
      </c>
      <c r="L268" s="22">
        <v>0</v>
      </c>
      <c r="M268" s="35" t="s">
        <v>3532</v>
      </c>
      <c r="N268" s="35"/>
    </row>
    <row r="269" spans="1:14" x14ac:dyDescent="0.3">
      <c r="A269" s="17" t="s">
        <v>1967</v>
      </c>
      <c r="B269" s="17" t="s">
        <v>1968</v>
      </c>
      <c r="C269" s="17" t="s">
        <v>1969</v>
      </c>
      <c r="D269" s="17" t="s">
        <v>1970</v>
      </c>
      <c r="E269" s="17" t="s">
        <v>1080</v>
      </c>
      <c r="F269" s="17" t="s">
        <v>1971</v>
      </c>
      <c r="G269" s="18">
        <v>1</v>
      </c>
      <c r="H269" s="18">
        <v>21</v>
      </c>
      <c r="I269" s="19">
        <v>0</v>
      </c>
      <c r="J269" s="20">
        <v>1</v>
      </c>
      <c r="K269" s="21">
        <v>0</v>
      </c>
      <c r="L269" s="22">
        <v>0</v>
      </c>
      <c r="M269" s="35" t="s">
        <v>3532</v>
      </c>
      <c r="N269" s="35"/>
    </row>
    <row r="270" spans="1:14" x14ac:dyDescent="0.3">
      <c r="A270" s="17" t="s">
        <v>273</v>
      </c>
      <c r="B270" s="17" t="s">
        <v>1972</v>
      </c>
      <c r="C270" s="17" t="s">
        <v>932</v>
      </c>
      <c r="D270" s="17" t="s">
        <v>933</v>
      </c>
      <c r="E270" s="17" t="s">
        <v>265</v>
      </c>
      <c r="F270" s="17" t="s">
        <v>1973</v>
      </c>
      <c r="G270" s="18">
        <v>1</v>
      </c>
      <c r="H270" s="18">
        <v>1</v>
      </c>
      <c r="I270" s="19">
        <v>0</v>
      </c>
      <c r="J270" s="20">
        <v>0</v>
      </c>
      <c r="K270" s="21">
        <v>1</v>
      </c>
      <c r="L270" s="22">
        <v>0</v>
      </c>
      <c r="M270" s="35" t="s">
        <v>3531</v>
      </c>
      <c r="N270" s="35"/>
    </row>
    <row r="271" spans="1:14" x14ac:dyDescent="0.3">
      <c r="A271" s="17" t="s">
        <v>1974</v>
      </c>
      <c r="B271" s="17" t="s">
        <v>1975</v>
      </c>
      <c r="C271" s="17" t="s">
        <v>1976</v>
      </c>
      <c r="D271" s="17" t="s">
        <v>1977</v>
      </c>
      <c r="E271" s="17" t="s">
        <v>1978</v>
      </c>
      <c r="F271" s="17" t="s">
        <v>1979</v>
      </c>
      <c r="G271" s="18">
        <v>1</v>
      </c>
      <c r="H271" s="18">
        <v>1</v>
      </c>
      <c r="I271" s="19">
        <v>0</v>
      </c>
      <c r="J271" s="20">
        <v>1</v>
      </c>
      <c r="K271" s="21">
        <v>0</v>
      </c>
      <c r="L271" s="22">
        <v>0</v>
      </c>
      <c r="M271" s="35" t="s">
        <v>3532</v>
      </c>
      <c r="N271" s="35"/>
    </row>
    <row r="272" spans="1:14" x14ac:dyDescent="0.3">
      <c r="A272" s="17" t="s">
        <v>1980</v>
      </c>
      <c r="B272" s="17" t="s">
        <v>1981</v>
      </c>
      <c r="C272" s="17" t="s">
        <v>932</v>
      </c>
      <c r="D272" s="17" t="s">
        <v>955</v>
      </c>
      <c r="E272" s="17" t="s">
        <v>1982</v>
      </c>
      <c r="F272" s="17" t="s">
        <v>1983</v>
      </c>
      <c r="G272" s="18">
        <v>1</v>
      </c>
      <c r="H272" s="18">
        <v>5</v>
      </c>
      <c r="I272" s="19">
        <v>0</v>
      </c>
      <c r="J272" s="20">
        <v>1</v>
      </c>
      <c r="K272" s="21">
        <v>0</v>
      </c>
      <c r="L272" s="22">
        <v>0</v>
      </c>
      <c r="M272" s="35" t="s">
        <v>3533</v>
      </c>
      <c r="N272" s="35"/>
    </row>
    <row r="273" spans="1:14" x14ac:dyDescent="0.3">
      <c r="A273" s="17" t="s">
        <v>819</v>
      </c>
      <c r="B273" s="17" t="s">
        <v>1984</v>
      </c>
      <c r="C273" s="17" t="s">
        <v>932</v>
      </c>
      <c r="D273" s="17" t="s">
        <v>955</v>
      </c>
      <c r="E273" s="17" t="s">
        <v>821</v>
      </c>
      <c r="F273" s="17" t="s">
        <v>1985</v>
      </c>
      <c r="G273" s="18">
        <v>1</v>
      </c>
      <c r="H273" s="18">
        <v>10</v>
      </c>
      <c r="I273" s="19">
        <v>0</v>
      </c>
      <c r="J273" s="20">
        <v>0</v>
      </c>
      <c r="K273" s="21">
        <v>0</v>
      </c>
      <c r="L273" s="22">
        <v>1</v>
      </c>
      <c r="M273" s="35" t="s">
        <v>3531</v>
      </c>
      <c r="N273" s="35"/>
    </row>
    <row r="274" spans="1:14" x14ac:dyDescent="0.3">
      <c r="A274" s="17" t="s">
        <v>1986</v>
      </c>
      <c r="B274" s="17" t="s">
        <v>1987</v>
      </c>
      <c r="C274" s="17" t="s">
        <v>1988</v>
      </c>
      <c r="D274" s="17" t="s">
        <v>1393</v>
      </c>
      <c r="E274" s="17" t="s">
        <v>305</v>
      </c>
      <c r="F274" s="17" t="s">
        <v>1989</v>
      </c>
      <c r="G274" s="18">
        <v>1</v>
      </c>
      <c r="H274" s="18">
        <v>1</v>
      </c>
      <c r="I274" s="19">
        <v>1</v>
      </c>
      <c r="J274" s="20">
        <v>0</v>
      </c>
      <c r="K274" s="21">
        <v>0</v>
      </c>
      <c r="L274" s="22">
        <v>0</v>
      </c>
      <c r="M274" s="35" t="s">
        <v>3533</v>
      </c>
      <c r="N274" s="35"/>
    </row>
    <row r="275" spans="1:14" x14ac:dyDescent="0.3">
      <c r="A275" s="17" t="s">
        <v>649</v>
      </c>
      <c r="B275" s="17" t="s">
        <v>1990</v>
      </c>
      <c r="C275" s="17" t="s">
        <v>1991</v>
      </c>
      <c r="D275" s="17" t="s">
        <v>955</v>
      </c>
      <c r="E275" s="17" t="s">
        <v>651</v>
      </c>
      <c r="F275" s="17" t="s">
        <v>1992</v>
      </c>
      <c r="G275" s="18">
        <v>1</v>
      </c>
      <c r="H275" s="18">
        <v>5</v>
      </c>
      <c r="I275" s="19">
        <v>0</v>
      </c>
      <c r="J275" s="20">
        <v>0</v>
      </c>
      <c r="K275" s="21">
        <v>0</v>
      </c>
      <c r="L275" s="22">
        <v>1</v>
      </c>
      <c r="M275" s="35" t="s">
        <v>3531</v>
      </c>
      <c r="N275" s="35"/>
    </row>
    <row r="276" spans="1:14" x14ac:dyDescent="0.3">
      <c r="A276" s="17" t="s">
        <v>1993</v>
      </c>
      <c r="B276" s="17" t="s">
        <v>1994</v>
      </c>
      <c r="C276" s="17" t="s">
        <v>932</v>
      </c>
      <c r="D276" s="17" t="s">
        <v>1995</v>
      </c>
      <c r="E276" s="17" t="s">
        <v>609</v>
      </c>
      <c r="F276" s="17" t="s">
        <v>1996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35" t="s">
        <v>3529</v>
      </c>
      <c r="N276" s="35"/>
    </row>
    <row r="277" spans="1:14" x14ac:dyDescent="0.3">
      <c r="A277" s="17" t="s">
        <v>1997</v>
      </c>
      <c r="B277" s="17" t="s">
        <v>1998</v>
      </c>
      <c r="C277" s="17" t="s">
        <v>1999</v>
      </c>
      <c r="D277" s="17" t="s">
        <v>1272</v>
      </c>
      <c r="E277" s="17" t="s">
        <v>165</v>
      </c>
      <c r="F277" s="17" t="s">
        <v>2000</v>
      </c>
      <c r="G277" s="18">
        <v>1</v>
      </c>
      <c r="H277" s="18">
        <v>30</v>
      </c>
      <c r="I277" s="19">
        <v>1</v>
      </c>
      <c r="J277" s="20">
        <v>0</v>
      </c>
      <c r="K277" s="21">
        <v>0</v>
      </c>
      <c r="L277" s="22">
        <v>0</v>
      </c>
      <c r="M277" s="35" t="s">
        <v>3533</v>
      </c>
      <c r="N277" s="35"/>
    </row>
    <row r="278" spans="1:14" x14ac:dyDescent="0.3">
      <c r="A278" s="17" t="s">
        <v>2001</v>
      </c>
      <c r="B278" s="17" t="s">
        <v>1734</v>
      </c>
      <c r="C278" s="17" t="s">
        <v>2002</v>
      </c>
      <c r="D278" s="17" t="s">
        <v>1393</v>
      </c>
      <c r="E278" s="17" t="s">
        <v>305</v>
      </c>
      <c r="F278" s="17" t="s">
        <v>2003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35" t="s">
        <v>3533</v>
      </c>
      <c r="N278" s="35"/>
    </row>
    <row r="279" spans="1:14" x14ac:dyDescent="0.3">
      <c r="A279" s="17" t="s">
        <v>2004</v>
      </c>
      <c r="B279" s="17" t="s">
        <v>2005</v>
      </c>
      <c r="C279" s="17" t="s">
        <v>1352</v>
      </c>
      <c r="D279" s="17" t="s">
        <v>1033</v>
      </c>
      <c r="E279" s="17" t="s">
        <v>2006</v>
      </c>
      <c r="F279" s="17" t="s">
        <v>2007</v>
      </c>
      <c r="G279" s="18">
        <v>1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35" t="s">
        <v>3532</v>
      </c>
      <c r="N279" s="35"/>
    </row>
    <row r="280" spans="1:14" x14ac:dyDescent="0.3">
      <c r="A280" s="17" t="s">
        <v>2008</v>
      </c>
      <c r="B280" s="17" t="s">
        <v>2009</v>
      </c>
      <c r="C280" s="17" t="s">
        <v>1292</v>
      </c>
      <c r="D280" s="17" t="s">
        <v>1258</v>
      </c>
      <c r="E280" s="17" t="s">
        <v>2010</v>
      </c>
      <c r="F280" s="17" t="s">
        <v>2011</v>
      </c>
      <c r="G280" s="18">
        <v>1</v>
      </c>
      <c r="H280" s="18">
        <v>4</v>
      </c>
      <c r="I280" s="19">
        <v>0</v>
      </c>
      <c r="J280" s="20">
        <v>1</v>
      </c>
      <c r="K280" s="21">
        <v>0</v>
      </c>
      <c r="L280" s="22">
        <v>0</v>
      </c>
      <c r="M280" s="35" t="s">
        <v>3532</v>
      </c>
      <c r="N280" s="35"/>
    </row>
    <row r="281" spans="1:14" x14ac:dyDescent="0.3">
      <c r="A281" s="17" t="s">
        <v>2012</v>
      </c>
      <c r="B281" s="17" t="s">
        <v>2013</v>
      </c>
      <c r="C281" s="17" t="s">
        <v>932</v>
      </c>
      <c r="D281" s="17" t="s">
        <v>955</v>
      </c>
      <c r="E281" s="17" t="s">
        <v>2014</v>
      </c>
      <c r="F281" s="17" t="s">
        <v>2015</v>
      </c>
      <c r="G281" s="18">
        <v>1</v>
      </c>
      <c r="H281" s="18">
        <v>6</v>
      </c>
      <c r="I281" s="19">
        <v>0</v>
      </c>
      <c r="J281" s="20">
        <v>1</v>
      </c>
      <c r="K281" s="21">
        <v>0</v>
      </c>
      <c r="L281" s="22">
        <v>0</v>
      </c>
      <c r="M281" s="35" t="s">
        <v>3533</v>
      </c>
      <c r="N281" s="35"/>
    </row>
    <row r="282" spans="1:14" x14ac:dyDescent="0.3">
      <c r="A282" s="17" t="s">
        <v>788</v>
      </c>
      <c r="B282" s="17" t="s">
        <v>789</v>
      </c>
      <c r="C282" s="17" t="s">
        <v>2016</v>
      </c>
      <c r="D282" s="17" t="s">
        <v>955</v>
      </c>
      <c r="E282" s="17" t="s">
        <v>790</v>
      </c>
      <c r="F282" s="17" t="s">
        <v>2017</v>
      </c>
      <c r="G282" s="18">
        <v>1</v>
      </c>
      <c r="H282" s="18">
        <v>10</v>
      </c>
      <c r="I282" s="19">
        <v>0</v>
      </c>
      <c r="J282" s="20">
        <v>0</v>
      </c>
      <c r="K282" s="21">
        <v>0</v>
      </c>
      <c r="L282" s="22">
        <v>1</v>
      </c>
      <c r="M282" s="35" t="s">
        <v>3531</v>
      </c>
      <c r="N282" s="35"/>
    </row>
    <row r="283" spans="1:14" x14ac:dyDescent="0.3">
      <c r="A283" s="17" t="s">
        <v>2018</v>
      </c>
      <c r="B283" s="17" t="s">
        <v>2019</v>
      </c>
      <c r="C283" s="17" t="s">
        <v>2020</v>
      </c>
      <c r="D283" s="17" t="s">
        <v>1153</v>
      </c>
      <c r="E283" s="17" t="s">
        <v>302</v>
      </c>
      <c r="F283" s="17" t="s">
        <v>2021</v>
      </c>
      <c r="G283" s="18">
        <v>1</v>
      </c>
      <c r="H283" s="18">
        <v>2</v>
      </c>
      <c r="I283" s="19">
        <v>0</v>
      </c>
      <c r="J283" s="20">
        <v>1</v>
      </c>
      <c r="K283" s="21">
        <v>0</v>
      </c>
      <c r="L283" s="22">
        <v>0</v>
      </c>
      <c r="M283" s="35" t="s">
        <v>3532</v>
      </c>
      <c r="N283" s="35"/>
    </row>
    <row r="284" spans="1:14" x14ac:dyDescent="0.3">
      <c r="A284" s="17" t="s">
        <v>2022</v>
      </c>
      <c r="B284" s="17" t="s">
        <v>2023</v>
      </c>
      <c r="C284" s="17" t="s">
        <v>1718</v>
      </c>
      <c r="D284" s="17" t="s">
        <v>2024</v>
      </c>
      <c r="E284" s="17" t="s">
        <v>1117</v>
      </c>
      <c r="F284" s="17" t="s">
        <v>2025</v>
      </c>
      <c r="G284" s="18">
        <v>1</v>
      </c>
      <c r="H284" s="18">
        <v>24</v>
      </c>
      <c r="I284" s="19">
        <v>0</v>
      </c>
      <c r="J284" s="20">
        <v>1</v>
      </c>
      <c r="K284" s="21">
        <v>0</v>
      </c>
      <c r="L284" s="22">
        <v>0</v>
      </c>
      <c r="M284" s="35" t="s">
        <v>3533</v>
      </c>
      <c r="N284" s="35"/>
    </row>
    <row r="285" spans="1:14" x14ac:dyDescent="0.3">
      <c r="A285" s="17" t="s">
        <v>758</v>
      </c>
      <c r="B285" s="17" t="s">
        <v>2026</v>
      </c>
      <c r="C285" s="17" t="s">
        <v>2027</v>
      </c>
      <c r="D285" s="17" t="s">
        <v>955</v>
      </c>
      <c r="E285" s="17" t="s">
        <v>760</v>
      </c>
      <c r="F285" s="17" t="s">
        <v>2028</v>
      </c>
      <c r="G285" s="18">
        <v>1</v>
      </c>
      <c r="H285" s="18">
        <v>2</v>
      </c>
      <c r="I285" s="19">
        <v>0</v>
      </c>
      <c r="J285" s="20">
        <v>0</v>
      </c>
      <c r="K285" s="21">
        <v>0</v>
      </c>
      <c r="L285" s="22">
        <v>1</v>
      </c>
      <c r="M285" s="35" t="s">
        <v>3531</v>
      </c>
      <c r="N285" s="35"/>
    </row>
    <row r="286" spans="1:14" x14ac:dyDescent="0.3">
      <c r="A286" s="17" t="s">
        <v>2029</v>
      </c>
      <c r="B286" s="17" t="s">
        <v>2030</v>
      </c>
      <c r="C286" s="17" t="s">
        <v>2031</v>
      </c>
      <c r="D286" s="17" t="s">
        <v>2032</v>
      </c>
      <c r="E286" s="17" t="s">
        <v>2033</v>
      </c>
      <c r="F286" s="17" t="s">
        <v>2034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35" t="s">
        <v>3533</v>
      </c>
      <c r="N286" s="35"/>
    </row>
    <row r="287" spans="1:14" x14ac:dyDescent="0.3">
      <c r="A287" s="17" t="s">
        <v>2035</v>
      </c>
      <c r="B287" s="17" t="s">
        <v>2036</v>
      </c>
      <c r="C287" s="17" t="s">
        <v>2037</v>
      </c>
      <c r="D287" s="17" t="s">
        <v>1633</v>
      </c>
      <c r="E287" s="17" t="s">
        <v>204</v>
      </c>
      <c r="F287" s="17" t="s">
        <v>2038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35" t="s">
        <v>3532</v>
      </c>
      <c r="N287" s="35"/>
    </row>
    <row r="288" spans="1:14" x14ac:dyDescent="0.3">
      <c r="A288" s="17" t="s">
        <v>2039</v>
      </c>
      <c r="B288" s="17" t="s">
        <v>2040</v>
      </c>
      <c r="C288" s="17" t="s">
        <v>932</v>
      </c>
      <c r="D288" s="17" t="s">
        <v>1898</v>
      </c>
      <c r="E288" s="17" t="s">
        <v>1899</v>
      </c>
      <c r="F288" s="17" t="s">
        <v>2041</v>
      </c>
      <c r="G288" s="18">
        <v>1</v>
      </c>
      <c r="H288" s="18">
        <v>40</v>
      </c>
      <c r="I288" s="19">
        <v>0</v>
      </c>
      <c r="J288" s="20">
        <v>1</v>
      </c>
      <c r="K288" s="21">
        <v>0</v>
      </c>
      <c r="L288" s="22">
        <v>0</v>
      </c>
      <c r="M288" s="35" t="s">
        <v>3533</v>
      </c>
      <c r="N288" s="35"/>
    </row>
    <row r="289" spans="1:14" x14ac:dyDescent="0.3">
      <c r="A289" s="17" t="s">
        <v>2042</v>
      </c>
      <c r="B289" s="17" t="s">
        <v>2043</v>
      </c>
      <c r="C289" s="17" t="s">
        <v>2044</v>
      </c>
      <c r="D289" s="17" t="s">
        <v>1033</v>
      </c>
      <c r="E289" s="17" t="s">
        <v>960</v>
      </c>
      <c r="F289" s="17" t="s">
        <v>2045</v>
      </c>
      <c r="G289" s="18">
        <v>1</v>
      </c>
      <c r="H289" s="18">
        <v>30</v>
      </c>
      <c r="I289" s="19">
        <v>0</v>
      </c>
      <c r="J289" s="20">
        <v>1</v>
      </c>
      <c r="K289" s="21">
        <v>0</v>
      </c>
      <c r="L289" s="22">
        <v>0</v>
      </c>
      <c r="M289" s="35" t="s">
        <v>3533</v>
      </c>
      <c r="N289" s="35"/>
    </row>
    <row r="290" spans="1:14" x14ac:dyDescent="0.3">
      <c r="A290" s="17" t="s">
        <v>2046</v>
      </c>
      <c r="B290" s="17" t="s">
        <v>2047</v>
      </c>
      <c r="C290" s="17" t="s">
        <v>1187</v>
      </c>
      <c r="D290" s="17" t="s">
        <v>1298</v>
      </c>
      <c r="E290" s="17" t="s">
        <v>1231</v>
      </c>
      <c r="F290" s="17" t="s">
        <v>2048</v>
      </c>
      <c r="G290" s="18">
        <v>1</v>
      </c>
      <c r="H290" s="18">
        <v>16</v>
      </c>
      <c r="I290" s="19">
        <v>0</v>
      </c>
      <c r="J290" s="20">
        <v>1</v>
      </c>
      <c r="K290" s="21">
        <v>0</v>
      </c>
      <c r="L290" s="22">
        <v>0</v>
      </c>
      <c r="M290" s="35" t="s">
        <v>3533</v>
      </c>
      <c r="N290" s="35"/>
    </row>
    <row r="291" spans="1:14" x14ac:dyDescent="0.3">
      <c r="A291" s="17" t="s">
        <v>2049</v>
      </c>
      <c r="B291" s="17" t="s">
        <v>2050</v>
      </c>
      <c r="C291" s="17" t="s">
        <v>932</v>
      </c>
      <c r="D291" s="17" t="s">
        <v>955</v>
      </c>
      <c r="E291" s="17" t="s">
        <v>339</v>
      </c>
      <c r="F291" s="17" t="s">
        <v>2051</v>
      </c>
      <c r="G291" s="18">
        <v>1</v>
      </c>
      <c r="H291" s="18">
        <v>2</v>
      </c>
      <c r="I291" s="19">
        <v>0</v>
      </c>
      <c r="J291" s="20">
        <v>1</v>
      </c>
      <c r="K291" s="21">
        <v>0</v>
      </c>
      <c r="L291" s="22">
        <v>0</v>
      </c>
      <c r="M291" s="35" t="s">
        <v>3532</v>
      </c>
      <c r="N291" s="35"/>
    </row>
    <row r="292" spans="1:14" x14ac:dyDescent="0.3">
      <c r="A292" s="17" t="s">
        <v>2052</v>
      </c>
      <c r="B292" s="17" t="s">
        <v>2053</v>
      </c>
      <c r="C292" s="17" t="s">
        <v>2054</v>
      </c>
      <c r="D292" s="17" t="s">
        <v>944</v>
      </c>
      <c r="E292" s="17" t="s">
        <v>2055</v>
      </c>
      <c r="F292" s="17" t="s">
        <v>2056</v>
      </c>
      <c r="G292" s="18">
        <v>1</v>
      </c>
      <c r="H292" s="18">
        <v>3</v>
      </c>
      <c r="I292" s="19">
        <v>1</v>
      </c>
      <c r="J292" s="20">
        <v>0</v>
      </c>
      <c r="K292" s="21">
        <v>0</v>
      </c>
      <c r="L292" s="22">
        <v>0</v>
      </c>
      <c r="M292" s="35" t="s">
        <v>3533</v>
      </c>
      <c r="N292" s="35"/>
    </row>
    <row r="293" spans="1:14" x14ac:dyDescent="0.3">
      <c r="A293" s="17" t="s">
        <v>588</v>
      </c>
      <c r="B293" s="17" t="s">
        <v>2057</v>
      </c>
      <c r="C293" s="17" t="s">
        <v>932</v>
      </c>
      <c r="D293" s="17" t="s">
        <v>1100</v>
      </c>
      <c r="E293" s="17" t="s">
        <v>582</v>
      </c>
      <c r="F293" s="17" t="s">
        <v>2058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35" t="s">
        <v>3536</v>
      </c>
      <c r="N293" s="35"/>
    </row>
    <row r="294" spans="1:14" x14ac:dyDescent="0.3">
      <c r="A294" s="17" t="s">
        <v>2059</v>
      </c>
      <c r="B294" s="17" t="s">
        <v>2060</v>
      </c>
      <c r="C294" s="17" t="s">
        <v>2061</v>
      </c>
      <c r="D294" s="17" t="s">
        <v>933</v>
      </c>
      <c r="E294" s="17" t="s">
        <v>1559</v>
      </c>
      <c r="F294" s="17" t="s">
        <v>2062</v>
      </c>
      <c r="G294" s="18">
        <v>1</v>
      </c>
      <c r="H294" s="18">
        <v>2</v>
      </c>
      <c r="I294" s="19">
        <v>1</v>
      </c>
      <c r="J294" s="20">
        <v>0</v>
      </c>
      <c r="K294" s="21">
        <v>0</v>
      </c>
      <c r="L294" s="22">
        <v>0</v>
      </c>
      <c r="M294" s="35" t="s">
        <v>3533</v>
      </c>
      <c r="N294" s="35"/>
    </row>
    <row r="295" spans="1:14" x14ac:dyDescent="0.3">
      <c r="A295" s="17" t="s">
        <v>2063</v>
      </c>
      <c r="B295" s="17" t="s">
        <v>2064</v>
      </c>
      <c r="C295" s="17" t="s">
        <v>2065</v>
      </c>
      <c r="D295" s="17" t="s">
        <v>1100</v>
      </c>
      <c r="E295" s="17" t="s">
        <v>302</v>
      </c>
      <c r="F295" s="17" t="s">
        <v>2066</v>
      </c>
      <c r="G295" s="18">
        <v>1</v>
      </c>
      <c r="H295" s="18">
        <v>20</v>
      </c>
      <c r="I295" s="19">
        <v>1</v>
      </c>
      <c r="J295" s="20">
        <v>0</v>
      </c>
      <c r="K295" s="21">
        <v>0</v>
      </c>
      <c r="L295" s="22">
        <v>0</v>
      </c>
      <c r="M295" s="35" t="s">
        <v>3533</v>
      </c>
      <c r="N295" s="35"/>
    </row>
    <row r="296" spans="1:14" x14ac:dyDescent="0.3">
      <c r="A296" s="17" t="s">
        <v>660</v>
      </c>
      <c r="B296" s="17" t="s">
        <v>2067</v>
      </c>
      <c r="C296" s="17" t="s">
        <v>2068</v>
      </c>
      <c r="D296" s="17" t="s">
        <v>2069</v>
      </c>
      <c r="E296" s="17" t="s">
        <v>559</v>
      </c>
      <c r="F296" s="17" t="s">
        <v>2070</v>
      </c>
      <c r="G296" s="18">
        <v>1</v>
      </c>
      <c r="H296" s="18">
        <v>5</v>
      </c>
      <c r="I296" s="19">
        <v>0</v>
      </c>
      <c r="J296" s="20">
        <v>0</v>
      </c>
      <c r="K296" s="21">
        <v>0</v>
      </c>
      <c r="L296" s="22">
        <v>1</v>
      </c>
      <c r="M296" s="35" t="s">
        <v>3530</v>
      </c>
      <c r="N296" s="35"/>
    </row>
    <row r="297" spans="1:14" x14ac:dyDescent="0.3">
      <c r="A297" s="17" t="s">
        <v>2071</v>
      </c>
      <c r="B297" s="17" t="s">
        <v>2072</v>
      </c>
      <c r="C297" s="17" t="s">
        <v>2073</v>
      </c>
      <c r="D297" s="17" t="s">
        <v>1468</v>
      </c>
      <c r="E297" s="17" t="s">
        <v>305</v>
      </c>
      <c r="F297" s="17" t="s">
        <v>2074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35" t="s">
        <v>3533</v>
      </c>
      <c r="N297" s="35"/>
    </row>
    <row r="298" spans="1:14" x14ac:dyDescent="0.3">
      <c r="A298" s="17" t="s">
        <v>2075</v>
      </c>
      <c r="B298" s="17" t="s">
        <v>2076</v>
      </c>
      <c r="C298" s="17" t="s">
        <v>2077</v>
      </c>
      <c r="D298" s="17" t="s">
        <v>2024</v>
      </c>
      <c r="E298" s="17" t="s">
        <v>1601</v>
      </c>
      <c r="F298" s="17" t="s">
        <v>2078</v>
      </c>
      <c r="G298" s="18">
        <v>1</v>
      </c>
      <c r="H298" s="18">
        <v>12</v>
      </c>
      <c r="I298" s="19">
        <v>0</v>
      </c>
      <c r="J298" s="20">
        <v>1</v>
      </c>
      <c r="K298" s="21">
        <v>0</v>
      </c>
      <c r="L298" s="22">
        <v>0</v>
      </c>
      <c r="M298" s="35" t="s">
        <v>3532</v>
      </c>
      <c r="N298" s="35"/>
    </row>
    <row r="299" spans="1:14" x14ac:dyDescent="0.3">
      <c r="A299" s="17" t="s">
        <v>2079</v>
      </c>
      <c r="B299" s="17" t="s">
        <v>2080</v>
      </c>
      <c r="C299" s="17" t="s">
        <v>1653</v>
      </c>
      <c r="D299" s="17" t="s">
        <v>1258</v>
      </c>
      <c r="E299" s="17" t="s">
        <v>293</v>
      </c>
      <c r="F299" s="17" t="s">
        <v>2081</v>
      </c>
      <c r="G299" s="18">
        <v>1</v>
      </c>
      <c r="H299" s="18">
        <v>80</v>
      </c>
      <c r="I299" s="19">
        <v>1</v>
      </c>
      <c r="J299" s="20">
        <v>0</v>
      </c>
      <c r="K299" s="21">
        <v>0</v>
      </c>
      <c r="L299" s="22">
        <v>0</v>
      </c>
      <c r="M299" s="35" t="s">
        <v>3533</v>
      </c>
      <c r="N299" s="35"/>
    </row>
    <row r="300" spans="1:14" x14ac:dyDescent="0.3">
      <c r="A300" s="17" t="s">
        <v>2082</v>
      </c>
      <c r="B300" s="17" t="s">
        <v>2083</v>
      </c>
      <c r="C300" s="17" t="s">
        <v>1512</v>
      </c>
      <c r="D300" s="17" t="s">
        <v>1100</v>
      </c>
      <c r="E300" s="17" t="s">
        <v>1513</v>
      </c>
      <c r="F300" s="17" t="s">
        <v>2084</v>
      </c>
      <c r="G300" s="18">
        <v>1</v>
      </c>
      <c r="H300" s="18">
        <v>1</v>
      </c>
      <c r="I300" s="19">
        <v>0</v>
      </c>
      <c r="J300" s="20">
        <v>1</v>
      </c>
      <c r="K300" s="21">
        <v>0</v>
      </c>
      <c r="L300" s="22">
        <v>0</v>
      </c>
      <c r="M300" s="35" t="s">
        <v>3532</v>
      </c>
      <c r="N300" s="35"/>
    </row>
    <row r="301" spans="1:14" x14ac:dyDescent="0.3">
      <c r="A301" s="17" t="s">
        <v>561</v>
      </c>
      <c r="B301" s="17" t="s">
        <v>2085</v>
      </c>
      <c r="C301" s="17" t="s">
        <v>2086</v>
      </c>
      <c r="D301" s="17" t="s">
        <v>1043</v>
      </c>
      <c r="E301" s="17" t="s">
        <v>559</v>
      </c>
      <c r="F301" s="17" t="s">
        <v>2087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35" t="s">
        <v>3530</v>
      </c>
      <c r="N301" s="35"/>
    </row>
    <row r="302" spans="1:14" x14ac:dyDescent="0.3">
      <c r="A302" s="17" t="s">
        <v>2088</v>
      </c>
      <c r="B302" s="17" t="s">
        <v>2089</v>
      </c>
      <c r="C302" s="17" t="s">
        <v>2090</v>
      </c>
      <c r="D302" s="17" t="s">
        <v>933</v>
      </c>
      <c r="E302" s="17" t="s">
        <v>2091</v>
      </c>
      <c r="F302" s="17" t="s">
        <v>2092</v>
      </c>
      <c r="G302" s="18">
        <v>1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35" t="s">
        <v>3533</v>
      </c>
      <c r="N302" s="35"/>
    </row>
    <row r="303" spans="1:14" x14ac:dyDescent="0.3">
      <c r="A303" s="17" t="s">
        <v>2093</v>
      </c>
      <c r="B303" s="17" t="s">
        <v>2094</v>
      </c>
      <c r="C303" s="17" t="s">
        <v>2095</v>
      </c>
      <c r="D303" s="17" t="s">
        <v>933</v>
      </c>
      <c r="E303" s="17" t="s">
        <v>973</v>
      </c>
      <c r="F303" s="17" t="s">
        <v>2096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35" t="s">
        <v>3533</v>
      </c>
      <c r="N303" s="35"/>
    </row>
    <row r="304" spans="1:14" x14ac:dyDescent="0.3">
      <c r="A304" s="17" t="s">
        <v>643</v>
      </c>
      <c r="B304" s="17" t="s">
        <v>2097</v>
      </c>
      <c r="C304" s="17" t="s">
        <v>932</v>
      </c>
      <c r="D304" s="17" t="s">
        <v>955</v>
      </c>
      <c r="E304" s="17" t="s">
        <v>559</v>
      </c>
      <c r="F304" s="17" t="s">
        <v>2098</v>
      </c>
      <c r="G304" s="18">
        <v>1</v>
      </c>
      <c r="H304" s="18">
        <v>4</v>
      </c>
      <c r="I304" s="19">
        <v>0</v>
      </c>
      <c r="J304" s="20">
        <v>0</v>
      </c>
      <c r="K304" s="21">
        <v>0</v>
      </c>
      <c r="L304" s="22">
        <v>1</v>
      </c>
      <c r="M304" s="35" t="s">
        <v>3530</v>
      </c>
      <c r="N304" s="35"/>
    </row>
    <row r="305" spans="1:14" x14ac:dyDescent="0.3">
      <c r="A305" s="17" t="s">
        <v>2099</v>
      </c>
      <c r="B305" s="17" t="s">
        <v>2100</v>
      </c>
      <c r="C305" s="17" t="s">
        <v>932</v>
      </c>
      <c r="D305" s="17" t="s">
        <v>955</v>
      </c>
      <c r="E305" s="17" t="s">
        <v>2101</v>
      </c>
      <c r="F305" s="17" t="s">
        <v>2102</v>
      </c>
      <c r="G305" s="18">
        <v>1</v>
      </c>
      <c r="H305" s="18">
        <v>50</v>
      </c>
      <c r="I305" s="19">
        <v>1</v>
      </c>
      <c r="J305" s="20">
        <v>0</v>
      </c>
      <c r="K305" s="21">
        <v>0</v>
      </c>
      <c r="L305" s="22">
        <v>0</v>
      </c>
      <c r="M305" s="35" t="s">
        <v>3532</v>
      </c>
      <c r="N305" s="35"/>
    </row>
    <row r="306" spans="1:14" x14ac:dyDescent="0.3">
      <c r="A306" s="17" t="s">
        <v>768</v>
      </c>
      <c r="B306" s="17" t="s">
        <v>2103</v>
      </c>
      <c r="C306" s="17" t="s">
        <v>932</v>
      </c>
      <c r="D306" s="17" t="s">
        <v>955</v>
      </c>
      <c r="E306" s="17" t="s">
        <v>582</v>
      </c>
      <c r="F306" s="17" t="s">
        <v>2104</v>
      </c>
      <c r="G306" s="18">
        <v>1</v>
      </c>
      <c r="H306" s="18">
        <v>1</v>
      </c>
      <c r="I306" s="19">
        <v>0</v>
      </c>
      <c r="J306" s="20">
        <v>0</v>
      </c>
      <c r="K306" s="21">
        <v>0</v>
      </c>
      <c r="L306" s="22">
        <v>1</v>
      </c>
      <c r="M306" s="35" t="s">
        <v>3530</v>
      </c>
      <c r="N306" s="35"/>
    </row>
    <row r="307" spans="1:14" x14ac:dyDescent="0.3">
      <c r="A307" s="17" t="s">
        <v>2105</v>
      </c>
      <c r="B307" s="17" t="s">
        <v>2106</v>
      </c>
      <c r="C307" s="17" t="s">
        <v>2107</v>
      </c>
      <c r="D307" s="17" t="s">
        <v>1033</v>
      </c>
      <c r="E307" s="17" t="s">
        <v>960</v>
      </c>
      <c r="F307" s="17" t="s">
        <v>2108</v>
      </c>
      <c r="G307" s="18">
        <v>1</v>
      </c>
      <c r="H307" s="18">
        <v>1</v>
      </c>
      <c r="I307" s="19">
        <v>0</v>
      </c>
      <c r="J307" s="20">
        <v>1</v>
      </c>
      <c r="K307" s="21">
        <v>0</v>
      </c>
      <c r="L307" s="22">
        <v>0</v>
      </c>
      <c r="M307" s="35" t="s">
        <v>3533</v>
      </c>
      <c r="N307" s="35"/>
    </row>
    <row r="308" spans="1:14" x14ac:dyDescent="0.3">
      <c r="A308" s="17" t="s">
        <v>2109</v>
      </c>
      <c r="B308" s="17" t="s">
        <v>2110</v>
      </c>
      <c r="C308" s="17" t="s">
        <v>932</v>
      </c>
      <c r="D308" s="17" t="s">
        <v>955</v>
      </c>
      <c r="E308" s="17" t="s">
        <v>2111</v>
      </c>
      <c r="F308" s="17" t="s">
        <v>2112</v>
      </c>
      <c r="G308" s="18">
        <v>1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35" t="s">
        <v>3533</v>
      </c>
      <c r="N308" s="35"/>
    </row>
    <row r="309" spans="1:14" x14ac:dyDescent="0.3">
      <c r="A309" s="17" t="s">
        <v>2113</v>
      </c>
      <c r="B309" s="17" t="s">
        <v>2114</v>
      </c>
      <c r="C309" s="17" t="s">
        <v>1159</v>
      </c>
      <c r="D309" s="17" t="s">
        <v>944</v>
      </c>
      <c r="E309" s="17" t="s">
        <v>367</v>
      </c>
      <c r="F309" s="17" t="s">
        <v>2115</v>
      </c>
      <c r="G309" s="18">
        <v>1</v>
      </c>
      <c r="H309" s="18">
        <v>1</v>
      </c>
      <c r="I309" s="19">
        <v>1</v>
      </c>
      <c r="J309" s="20">
        <v>0</v>
      </c>
      <c r="K309" s="21">
        <v>0</v>
      </c>
      <c r="L309" s="22">
        <v>0</v>
      </c>
      <c r="M309" s="35" t="s">
        <v>3535</v>
      </c>
      <c r="N309" s="35"/>
    </row>
    <row r="310" spans="1:14" x14ac:dyDescent="0.3">
      <c r="A310" s="17" t="s">
        <v>2116</v>
      </c>
      <c r="B310" s="17" t="s">
        <v>2117</v>
      </c>
      <c r="C310" s="17" t="s">
        <v>932</v>
      </c>
      <c r="D310" s="17" t="s">
        <v>955</v>
      </c>
      <c r="E310" s="17" t="s">
        <v>2118</v>
      </c>
      <c r="F310" s="17" t="s">
        <v>2119</v>
      </c>
      <c r="G310" s="18">
        <v>1</v>
      </c>
      <c r="H310" s="18">
        <v>15</v>
      </c>
      <c r="I310" s="19">
        <v>0</v>
      </c>
      <c r="J310" s="20">
        <v>1</v>
      </c>
      <c r="K310" s="21">
        <v>0</v>
      </c>
      <c r="L310" s="22">
        <v>0</v>
      </c>
      <c r="M310" s="35" t="s">
        <v>3533</v>
      </c>
      <c r="N310" s="35"/>
    </row>
    <row r="311" spans="1:14" x14ac:dyDescent="0.3">
      <c r="A311" s="17" t="s">
        <v>2120</v>
      </c>
      <c r="B311" s="17" t="s">
        <v>2121</v>
      </c>
      <c r="C311" s="17" t="s">
        <v>1187</v>
      </c>
      <c r="D311" s="17" t="s">
        <v>2122</v>
      </c>
      <c r="E311" s="17" t="s">
        <v>2123</v>
      </c>
      <c r="F311" s="17" t="s">
        <v>2124</v>
      </c>
      <c r="G311" s="18">
        <v>1</v>
      </c>
      <c r="H311" s="18">
        <v>12</v>
      </c>
      <c r="I311" s="19">
        <v>1</v>
      </c>
      <c r="J311" s="20">
        <v>0</v>
      </c>
      <c r="K311" s="21">
        <v>0</v>
      </c>
      <c r="L311" s="22">
        <v>0</v>
      </c>
      <c r="M311" s="35" t="s">
        <v>3533</v>
      </c>
      <c r="N311" s="35"/>
    </row>
    <row r="312" spans="1:14" x14ac:dyDescent="0.3">
      <c r="A312" s="17" t="s">
        <v>2125</v>
      </c>
      <c r="B312" s="17" t="s">
        <v>2126</v>
      </c>
      <c r="C312" s="17" t="s">
        <v>1828</v>
      </c>
      <c r="D312" s="17" t="s">
        <v>1105</v>
      </c>
      <c r="E312" s="17" t="s">
        <v>319</v>
      </c>
      <c r="F312" s="17" t="s">
        <v>2127</v>
      </c>
      <c r="G312" s="18">
        <v>1</v>
      </c>
      <c r="H312" s="18">
        <v>5</v>
      </c>
      <c r="I312" s="19">
        <v>0</v>
      </c>
      <c r="J312" s="20">
        <v>1</v>
      </c>
      <c r="K312" s="21">
        <v>0</v>
      </c>
      <c r="L312" s="22">
        <v>0</v>
      </c>
      <c r="M312" s="35" t="s">
        <v>3532</v>
      </c>
      <c r="N312" s="35"/>
    </row>
    <row r="313" spans="1:14" x14ac:dyDescent="0.3">
      <c r="A313" s="17" t="s">
        <v>2128</v>
      </c>
      <c r="B313" s="17" t="s">
        <v>2129</v>
      </c>
      <c r="C313" s="17" t="s">
        <v>2130</v>
      </c>
      <c r="D313" s="17" t="s">
        <v>1033</v>
      </c>
      <c r="E313" s="17" t="s">
        <v>1268</v>
      </c>
      <c r="F313" s="17" t="s">
        <v>2131</v>
      </c>
      <c r="G313" s="18">
        <v>1</v>
      </c>
      <c r="H313" s="18">
        <v>10</v>
      </c>
      <c r="I313" s="19">
        <v>1</v>
      </c>
      <c r="J313" s="20">
        <v>0</v>
      </c>
      <c r="K313" s="21">
        <v>0</v>
      </c>
      <c r="L313" s="22">
        <v>0</v>
      </c>
      <c r="M313" s="35" t="s">
        <v>3533</v>
      </c>
      <c r="N313" s="35"/>
    </row>
    <row r="314" spans="1:14" x14ac:dyDescent="0.3">
      <c r="A314" s="17" t="s">
        <v>2132</v>
      </c>
      <c r="B314" s="17" t="s">
        <v>2133</v>
      </c>
      <c r="C314" s="17" t="s">
        <v>1550</v>
      </c>
      <c r="D314" s="17" t="s">
        <v>929</v>
      </c>
      <c r="E314" s="17" t="s">
        <v>165</v>
      </c>
      <c r="F314" s="17" t="s">
        <v>2134</v>
      </c>
      <c r="G314" s="18">
        <v>1</v>
      </c>
      <c r="H314" s="18">
        <v>1</v>
      </c>
      <c r="I314" s="19">
        <v>0</v>
      </c>
      <c r="J314" s="20">
        <v>1</v>
      </c>
      <c r="K314" s="21">
        <v>0</v>
      </c>
      <c r="L314" s="22">
        <v>0</v>
      </c>
      <c r="M314" s="35" t="s">
        <v>3531</v>
      </c>
      <c r="N314" s="35"/>
    </row>
    <row r="315" spans="1:14" x14ac:dyDescent="0.3">
      <c r="A315" s="17" t="s">
        <v>263</v>
      </c>
      <c r="B315" s="17" t="s">
        <v>2135</v>
      </c>
      <c r="C315" s="17" t="s">
        <v>2136</v>
      </c>
      <c r="D315" s="17" t="s">
        <v>940</v>
      </c>
      <c r="E315" s="17" t="s">
        <v>265</v>
      </c>
      <c r="F315" s="17" t="s">
        <v>2137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35" t="s">
        <v>3531</v>
      </c>
      <c r="N315" s="35"/>
    </row>
    <row r="316" spans="1:14" x14ac:dyDescent="0.3">
      <c r="A316" s="17" t="s">
        <v>2138</v>
      </c>
      <c r="B316" s="17" t="s">
        <v>2139</v>
      </c>
      <c r="C316" s="17" t="s">
        <v>2140</v>
      </c>
      <c r="D316" s="17" t="s">
        <v>2141</v>
      </c>
      <c r="E316" s="17" t="s">
        <v>1161</v>
      </c>
      <c r="F316" s="17" t="s">
        <v>2142</v>
      </c>
      <c r="G316" s="18">
        <v>1</v>
      </c>
      <c r="H316" s="18">
        <v>16</v>
      </c>
      <c r="I316" s="19">
        <v>0</v>
      </c>
      <c r="J316" s="20">
        <v>1</v>
      </c>
      <c r="K316" s="21">
        <v>0</v>
      </c>
      <c r="L316" s="22">
        <v>0</v>
      </c>
      <c r="M316" s="35" t="s">
        <v>3533</v>
      </c>
      <c r="N316" s="35"/>
    </row>
    <row r="317" spans="1:14" x14ac:dyDescent="0.3">
      <c r="A317" s="17" t="s">
        <v>2143</v>
      </c>
      <c r="B317" s="17" t="s">
        <v>2144</v>
      </c>
      <c r="C317" s="17" t="s">
        <v>932</v>
      </c>
      <c r="D317" s="17" t="s">
        <v>955</v>
      </c>
      <c r="E317" s="17" t="s">
        <v>339</v>
      </c>
      <c r="F317" s="17" t="s">
        <v>2145</v>
      </c>
      <c r="G317" s="18">
        <v>1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35" t="s">
        <v>3532</v>
      </c>
      <c r="N317" s="35"/>
    </row>
    <row r="318" spans="1:14" x14ac:dyDescent="0.3">
      <c r="A318" s="17" t="s">
        <v>2146</v>
      </c>
      <c r="B318" s="17" t="s">
        <v>2147</v>
      </c>
      <c r="C318" s="17" t="s">
        <v>2148</v>
      </c>
      <c r="D318" s="17" t="s">
        <v>2149</v>
      </c>
      <c r="E318" s="17" t="s">
        <v>821</v>
      </c>
      <c r="F318" s="17" t="s">
        <v>2150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35" t="s">
        <v>3532</v>
      </c>
      <c r="N318" s="35"/>
    </row>
    <row r="319" spans="1:14" x14ac:dyDescent="0.3">
      <c r="A319" s="17" t="s">
        <v>2151</v>
      </c>
      <c r="B319" s="17" t="s">
        <v>2152</v>
      </c>
      <c r="C319" s="17" t="s">
        <v>1356</v>
      </c>
      <c r="D319" s="17" t="s">
        <v>2153</v>
      </c>
      <c r="E319" s="17" t="s">
        <v>1480</v>
      </c>
      <c r="F319" s="17" t="s">
        <v>2154</v>
      </c>
      <c r="G319" s="18">
        <v>1</v>
      </c>
      <c r="H319" s="18">
        <v>1</v>
      </c>
      <c r="I319" s="19">
        <v>1</v>
      </c>
      <c r="J319" s="20">
        <v>0</v>
      </c>
      <c r="K319" s="21">
        <v>0</v>
      </c>
      <c r="L319" s="22">
        <v>0</v>
      </c>
      <c r="M319" s="35" t="s">
        <v>3532</v>
      </c>
      <c r="N319" s="35"/>
    </row>
    <row r="320" spans="1:14" x14ac:dyDescent="0.3">
      <c r="A320" s="17" t="s">
        <v>2155</v>
      </c>
      <c r="B320" s="17" t="s">
        <v>2156</v>
      </c>
      <c r="C320" s="17" t="s">
        <v>2157</v>
      </c>
      <c r="D320" s="17" t="s">
        <v>1719</v>
      </c>
      <c r="E320" s="17" t="s">
        <v>465</v>
      </c>
      <c r="F320" s="17" t="s">
        <v>2158</v>
      </c>
      <c r="G320" s="18">
        <v>1</v>
      </c>
      <c r="H320" s="18">
        <v>6</v>
      </c>
      <c r="I320" s="19">
        <v>0</v>
      </c>
      <c r="J320" s="20">
        <v>1</v>
      </c>
      <c r="K320" s="21">
        <v>0</v>
      </c>
      <c r="L320" s="22">
        <v>0</v>
      </c>
      <c r="M320" s="35" t="s">
        <v>3532</v>
      </c>
      <c r="N320" s="35"/>
    </row>
    <row r="321" spans="1:14" x14ac:dyDescent="0.3">
      <c r="A321" s="17" t="s">
        <v>2159</v>
      </c>
      <c r="B321" s="17" t="s">
        <v>2160</v>
      </c>
      <c r="C321" s="17" t="s">
        <v>2161</v>
      </c>
      <c r="D321" s="17" t="s">
        <v>1479</v>
      </c>
      <c r="E321" s="17" t="s">
        <v>293</v>
      </c>
      <c r="F321" s="17" t="s">
        <v>2162</v>
      </c>
      <c r="G321" s="18">
        <v>1</v>
      </c>
      <c r="H321" s="18">
        <v>30</v>
      </c>
      <c r="I321" s="19">
        <v>1</v>
      </c>
      <c r="J321" s="20">
        <v>0</v>
      </c>
      <c r="K321" s="21">
        <v>0</v>
      </c>
      <c r="L321" s="22">
        <v>0</v>
      </c>
      <c r="M321" s="35" t="s">
        <v>3533</v>
      </c>
      <c r="N321" s="35"/>
    </row>
    <row r="322" spans="1:14" x14ac:dyDescent="0.3">
      <c r="A322" s="17" t="s">
        <v>2163</v>
      </c>
      <c r="B322" s="17" t="s">
        <v>2164</v>
      </c>
      <c r="C322" s="17" t="s">
        <v>1525</v>
      </c>
      <c r="D322" s="17" t="s">
        <v>2165</v>
      </c>
      <c r="E322" s="17" t="s">
        <v>319</v>
      </c>
      <c r="F322" s="17" t="s">
        <v>2166</v>
      </c>
      <c r="G322" s="18">
        <v>1</v>
      </c>
      <c r="H322" s="18">
        <v>3</v>
      </c>
      <c r="I322" s="19">
        <v>0</v>
      </c>
      <c r="J322" s="20">
        <v>1</v>
      </c>
      <c r="K322" s="21">
        <v>0</v>
      </c>
      <c r="L322" s="22">
        <v>0</v>
      </c>
      <c r="M322" s="35" t="s">
        <v>3534</v>
      </c>
      <c r="N322" s="35"/>
    </row>
    <row r="323" spans="1:14" x14ac:dyDescent="0.3">
      <c r="A323" s="17" t="s">
        <v>2167</v>
      </c>
      <c r="B323" s="17" t="s">
        <v>2168</v>
      </c>
      <c r="C323" s="17" t="s">
        <v>2169</v>
      </c>
      <c r="D323" s="17" t="s">
        <v>955</v>
      </c>
      <c r="E323" s="17" t="s">
        <v>465</v>
      </c>
      <c r="F323" s="17" t="s">
        <v>2170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35" t="s">
        <v>3532</v>
      </c>
      <c r="N323" s="35"/>
    </row>
    <row r="324" spans="1:14" x14ac:dyDescent="0.3">
      <c r="A324" s="17" t="s">
        <v>344</v>
      </c>
      <c r="B324" s="17" t="s">
        <v>2171</v>
      </c>
      <c r="C324" s="17" t="s">
        <v>2172</v>
      </c>
      <c r="D324" s="17" t="s">
        <v>1165</v>
      </c>
      <c r="E324" s="17" t="s">
        <v>146</v>
      </c>
      <c r="F324" s="17" t="s">
        <v>2173</v>
      </c>
      <c r="G324" s="18">
        <v>1</v>
      </c>
      <c r="H324" s="18">
        <v>2</v>
      </c>
      <c r="I324" s="19">
        <v>0</v>
      </c>
      <c r="J324" s="20">
        <v>0</v>
      </c>
      <c r="K324" s="21">
        <v>1</v>
      </c>
      <c r="L324" s="22">
        <v>0</v>
      </c>
      <c r="M324" s="35" t="s">
        <v>3531</v>
      </c>
      <c r="N324" s="35"/>
    </row>
    <row r="325" spans="1:14" x14ac:dyDescent="0.3">
      <c r="A325" s="17" t="s">
        <v>308</v>
      </c>
      <c r="B325" s="17" t="s">
        <v>2174</v>
      </c>
      <c r="C325" s="17" t="s">
        <v>2175</v>
      </c>
      <c r="D325" s="17" t="s">
        <v>1468</v>
      </c>
      <c r="E325" s="17" t="s">
        <v>305</v>
      </c>
      <c r="F325" s="17" t="s">
        <v>2176</v>
      </c>
      <c r="G325" s="18">
        <v>1</v>
      </c>
      <c r="H325" s="18">
        <v>1</v>
      </c>
      <c r="I325" s="19">
        <v>0</v>
      </c>
      <c r="J325" s="20">
        <v>0</v>
      </c>
      <c r="K325" s="21">
        <v>1</v>
      </c>
      <c r="L325" s="22">
        <v>0</v>
      </c>
      <c r="M325" s="35" t="s">
        <v>3531</v>
      </c>
      <c r="N325" s="35"/>
    </row>
    <row r="326" spans="1:14" x14ac:dyDescent="0.3">
      <c r="A326" s="17" t="s">
        <v>2177</v>
      </c>
      <c r="B326" s="17" t="s">
        <v>2178</v>
      </c>
      <c r="C326" s="17" t="s">
        <v>2179</v>
      </c>
      <c r="D326" s="17" t="s">
        <v>955</v>
      </c>
      <c r="E326" s="17" t="s">
        <v>185</v>
      </c>
      <c r="F326" s="17" t="s">
        <v>2180</v>
      </c>
      <c r="G326" s="18">
        <v>1</v>
      </c>
      <c r="H326" s="18">
        <v>1200</v>
      </c>
      <c r="I326" s="19">
        <v>0</v>
      </c>
      <c r="J326" s="20">
        <v>1</v>
      </c>
      <c r="K326" s="21">
        <v>0</v>
      </c>
      <c r="L326" s="22">
        <v>0</v>
      </c>
      <c r="M326" s="35" t="s">
        <v>3533</v>
      </c>
      <c r="N326" s="35"/>
    </row>
    <row r="327" spans="1:14" x14ac:dyDescent="0.3">
      <c r="A327" s="17" t="s">
        <v>2181</v>
      </c>
      <c r="B327" s="17" t="s">
        <v>2182</v>
      </c>
      <c r="C327" s="17" t="s">
        <v>932</v>
      </c>
      <c r="D327" s="17" t="s">
        <v>937</v>
      </c>
      <c r="E327" s="17" t="s">
        <v>2183</v>
      </c>
      <c r="F327" s="17" t="s">
        <v>2181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5" t="s">
        <v>3532</v>
      </c>
      <c r="N327" s="35"/>
    </row>
    <row r="328" spans="1:14" x14ac:dyDescent="0.3">
      <c r="A328" s="17" t="s">
        <v>2184</v>
      </c>
      <c r="B328" s="17" t="s">
        <v>2185</v>
      </c>
      <c r="C328" s="17" t="s">
        <v>2186</v>
      </c>
      <c r="D328" s="17" t="s">
        <v>1033</v>
      </c>
      <c r="E328" s="17" t="s">
        <v>491</v>
      </c>
      <c r="F328" s="17" t="s">
        <v>2187</v>
      </c>
      <c r="G328" s="18">
        <v>1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35" t="s">
        <v>3535</v>
      </c>
      <c r="N328" s="35"/>
    </row>
    <row r="329" spans="1:14" x14ac:dyDescent="0.3">
      <c r="A329" s="17" t="s">
        <v>2188</v>
      </c>
      <c r="B329" s="17" t="s">
        <v>2189</v>
      </c>
      <c r="C329" s="17" t="s">
        <v>1187</v>
      </c>
      <c r="D329" s="17" t="s">
        <v>2190</v>
      </c>
      <c r="E329" s="17" t="s">
        <v>1480</v>
      </c>
      <c r="F329" s="17" t="s">
        <v>2191</v>
      </c>
      <c r="G329" s="18">
        <v>1</v>
      </c>
      <c r="H329" s="18">
        <v>2</v>
      </c>
      <c r="I329" s="19">
        <v>0</v>
      </c>
      <c r="J329" s="20">
        <v>1</v>
      </c>
      <c r="K329" s="21">
        <v>0</v>
      </c>
      <c r="L329" s="22">
        <v>0</v>
      </c>
      <c r="M329" s="35" t="s">
        <v>3532</v>
      </c>
      <c r="N329" s="35"/>
    </row>
    <row r="330" spans="1:14" x14ac:dyDescent="0.3">
      <c r="A330" s="17" t="s">
        <v>2192</v>
      </c>
      <c r="B330" s="17" t="s">
        <v>2193</v>
      </c>
      <c r="C330" s="17" t="s">
        <v>2194</v>
      </c>
      <c r="D330" s="17" t="s">
        <v>1204</v>
      </c>
      <c r="E330" s="17" t="s">
        <v>104</v>
      </c>
      <c r="F330" s="17" t="s">
        <v>2195</v>
      </c>
      <c r="G330" s="18">
        <v>1</v>
      </c>
      <c r="H330" s="18">
        <v>10</v>
      </c>
      <c r="I330" s="19">
        <v>0</v>
      </c>
      <c r="J330" s="20">
        <v>1</v>
      </c>
      <c r="K330" s="21">
        <v>0</v>
      </c>
      <c r="L330" s="22">
        <v>0</v>
      </c>
      <c r="M330" s="35" t="s">
        <v>3533</v>
      </c>
      <c r="N330" s="35"/>
    </row>
    <row r="331" spans="1:14" x14ac:dyDescent="0.3">
      <c r="A331" s="17" t="s">
        <v>2196</v>
      </c>
      <c r="B331" s="17" t="s">
        <v>2197</v>
      </c>
      <c r="C331" s="17" t="s">
        <v>2198</v>
      </c>
      <c r="D331" s="17" t="s">
        <v>1468</v>
      </c>
      <c r="E331" s="17" t="s">
        <v>2199</v>
      </c>
      <c r="F331" s="17" t="s">
        <v>2196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35" t="s">
        <v>3533</v>
      </c>
      <c r="N331" s="35"/>
    </row>
    <row r="332" spans="1:14" x14ac:dyDescent="0.3">
      <c r="A332" s="17" t="s">
        <v>887</v>
      </c>
      <c r="B332" s="17" t="s">
        <v>2200</v>
      </c>
      <c r="C332" s="17" t="s">
        <v>2201</v>
      </c>
      <c r="D332" s="17" t="s">
        <v>933</v>
      </c>
      <c r="E332" s="17" t="s">
        <v>559</v>
      </c>
      <c r="F332" s="17" t="s">
        <v>2202</v>
      </c>
      <c r="G332" s="18">
        <v>1</v>
      </c>
      <c r="H332" s="18">
        <v>1</v>
      </c>
      <c r="I332" s="19">
        <v>0</v>
      </c>
      <c r="J332" s="20">
        <v>0</v>
      </c>
      <c r="K332" s="21">
        <v>0</v>
      </c>
      <c r="L332" s="22">
        <v>1</v>
      </c>
      <c r="M332" s="35" t="s">
        <v>3530</v>
      </c>
      <c r="N332" s="35"/>
    </row>
    <row r="333" spans="1:14" x14ac:dyDescent="0.3">
      <c r="A333" s="17" t="s">
        <v>2203</v>
      </c>
      <c r="B333" s="17" t="s">
        <v>2204</v>
      </c>
      <c r="C333" s="17" t="s">
        <v>1262</v>
      </c>
      <c r="D333" s="17" t="s">
        <v>2205</v>
      </c>
      <c r="E333" s="17" t="s">
        <v>104</v>
      </c>
      <c r="F333" s="17" t="s">
        <v>2206</v>
      </c>
      <c r="G333" s="18">
        <v>1</v>
      </c>
      <c r="H333" s="18">
        <v>4</v>
      </c>
      <c r="I333" s="19">
        <v>0</v>
      </c>
      <c r="J333" s="20">
        <v>1</v>
      </c>
      <c r="K333" s="21">
        <v>0</v>
      </c>
      <c r="L333" s="22">
        <v>0</v>
      </c>
      <c r="M333" s="35" t="s">
        <v>3532</v>
      </c>
      <c r="N333" s="35"/>
    </row>
    <row r="334" spans="1:14" x14ac:dyDescent="0.3">
      <c r="A334" s="17" t="s">
        <v>105</v>
      </c>
      <c r="B334" s="17" t="s">
        <v>106</v>
      </c>
      <c r="C334" s="17" t="s">
        <v>2207</v>
      </c>
      <c r="D334" s="17" t="s">
        <v>2208</v>
      </c>
      <c r="E334" s="17" t="s">
        <v>107</v>
      </c>
      <c r="F334" s="17" t="s">
        <v>2209</v>
      </c>
      <c r="G334" s="18">
        <v>1</v>
      </c>
      <c r="H334" s="18">
        <v>1</v>
      </c>
      <c r="I334" s="19">
        <v>0</v>
      </c>
      <c r="J334" s="20">
        <v>0</v>
      </c>
      <c r="K334" s="21">
        <v>1</v>
      </c>
      <c r="L334" s="22">
        <v>0</v>
      </c>
      <c r="M334" s="35" t="s">
        <v>3532</v>
      </c>
      <c r="N334" s="35"/>
    </row>
    <row r="335" spans="1:14" x14ac:dyDescent="0.3">
      <c r="A335" s="17" t="s">
        <v>2210</v>
      </c>
      <c r="B335" s="17" t="s">
        <v>2211</v>
      </c>
      <c r="C335" s="17" t="s">
        <v>2212</v>
      </c>
      <c r="D335" s="17" t="s">
        <v>1507</v>
      </c>
      <c r="E335" s="17" t="s">
        <v>1508</v>
      </c>
      <c r="F335" s="17" t="s">
        <v>2213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35" t="s">
        <v>3532</v>
      </c>
      <c r="N335" s="35"/>
    </row>
    <row r="336" spans="1:14" x14ac:dyDescent="0.3">
      <c r="A336" s="17" t="s">
        <v>406</v>
      </c>
      <c r="B336" s="17" t="s">
        <v>2214</v>
      </c>
      <c r="C336" s="17" t="s">
        <v>2215</v>
      </c>
      <c r="D336" s="17" t="s">
        <v>2216</v>
      </c>
      <c r="E336" s="17" t="s">
        <v>319</v>
      </c>
      <c r="F336" s="17" t="s">
        <v>2217</v>
      </c>
      <c r="G336" s="18">
        <v>1</v>
      </c>
      <c r="H336" s="18">
        <v>1</v>
      </c>
      <c r="I336" s="19">
        <v>0</v>
      </c>
      <c r="J336" s="20">
        <v>0</v>
      </c>
      <c r="K336" s="21">
        <v>1</v>
      </c>
      <c r="L336" s="22">
        <v>0</v>
      </c>
      <c r="M336" s="35" t="s">
        <v>3531</v>
      </c>
      <c r="N336" s="35"/>
    </row>
    <row r="337" spans="1:14" x14ac:dyDescent="0.3">
      <c r="A337" s="17" t="s">
        <v>2218</v>
      </c>
      <c r="B337" s="17" t="s">
        <v>2219</v>
      </c>
      <c r="C337" s="17" t="s">
        <v>2220</v>
      </c>
      <c r="D337" s="17" t="s">
        <v>1258</v>
      </c>
      <c r="E337" s="17" t="s">
        <v>1601</v>
      </c>
      <c r="F337" s="17" t="s">
        <v>2221</v>
      </c>
      <c r="G337" s="18">
        <v>1</v>
      </c>
      <c r="H337" s="18">
        <v>4</v>
      </c>
      <c r="I337" s="19">
        <v>0</v>
      </c>
      <c r="J337" s="20">
        <v>1</v>
      </c>
      <c r="K337" s="21">
        <v>0</v>
      </c>
      <c r="L337" s="22">
        <v>0</v>
      </c>
      <c r="M337" s="35" t="s">
        <v>3532</v>
      </c>
      <c r="N337" s="35"/>
    </row>
    <row r="338" spans="1:14" x14ac:dyDescent="0.3">
      <c r="A338" s="17" t="s">
        <v>2222</v>
      </c>
      <c r="B338" s="17" t="s">
        <v>2223</v>
      </c>
      <c r="C338" s="17" t="s">
        <v>2198</v>
      </c>
      <c r="D338" s="17" t="s">
        <v>1468</v>
      </c>
      <c r="E338" s="17" t="s">
        <v>305</v>
      </c>
      <c r="F338" s="17" t="s">
        <v>2224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35" t="s">
        <v>3533</v>
      </c>
      <c r="N338" s="35"/>
    </row>
    <row r="339" spans="1:14" x14ac:dyDescent="0.3">
      <c r="A339" s="17" t="s">
        <v>2225</v>
      </c>
      <c r="B339" s="17" t="s">
        <v>2226</v>
      </c>
      <c r="C339" s="17" t="s">
        <v>2227</v>
      </c>
      <c r="D339" s="17" t="s">
        <v>2228</v>
      </c>
      <c r="E339" s="17" t="s">
        <v>1281</v>
      </c>
      <c r="F339" s="17" t="s">
        <v>2229</v>
      </c>
      <c r="G339" s="18">
        <v>1</v>
      </c>
      <c r="H339" s="18">
        <v>5</v>
      </c>
      <c r="I339" s="19">
        <v>0</v>
      </c>
      <c r="J339" s="20">
        <v>1</v>
      </c>
      <c r="K339" s="21">
        <v>0</v>
      </c>
      <c r="L339" s="22">
        <v>0</v>
      </c>
      <c r="M339" s="35" t="s">
        <v>3533</v>
      </c>
      <c r="N339" s="35"/>
    </row>
    <row r="340" spans="1:14" x14ac:dyDescent="0.3">
      <c r="A340" s="17" t="s">
        <v>2230</v>
      </c>
      <c r="B340" s="17" t="s">
        <v>2231</v>
      </c>
      <c r="C340" s="17" t="s">
        <v>1223</v>
      </c>
      <c r="D340" s="17" t="s">
        <v>929</v>
      </c>
      <c r="E340" s="17" t="s">
        <v>339</v>
      </c>
      <c r="F340" s="17" t="s">
        <v>2232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35" t="s">
        <v>3532</v>
      </c>
      <c r="N340" s="35"/>
    </row>
    <row r="341" spans="1:14" x14ac:dyDescent="0.3">
      <c r="A341" s="17" t="s">
        <v>530</v>
      </c>
      <c r="B341" s="17" t="s">
        <v>2233</v>
      </c>
      <c r="C341" s="17" t="s">
        <v>932</v>
      </c>
      <c r="D341" s="17" t="s">
        <v>955</v>
      </c>
      <c r="E341" s="17" t="s">
        <v>508</v>
      </c>
      <c r="F341" s="17" t="s">
        <v>2234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35" t="s">
        <v>3531</v>
      </c>
      <c r="N341" s="35"/>
    </row>
    <row r="342" spans="1:14" x14ac:dyDescent="0.3">
      <c r="A342" s="17" t="s">
        <v>2235</v>
      </c>
      <c r="B342" s="17" t="s">
        <v>2236</v>
      </c>
      <c r="C342" s="17" t="s">
        <v>2237</v>
      </c>
      <c r="D342" s="17" t="s">
        <v>955</v>
      </c>
      <c r="E342" s="17" t="s">
        <v>2238</v>
      </c>
      <c r="F342" s="17" t="s">
        <v>2239</v>
      </c>
      <c r="G342" s="18">
        <v>1</v>
      </c>
      <c r="H342" s="18">
        <v>10</v>
      </c>
      <c r="I342" s="19">
        <v>0</v>
      </c>
      <c r="J342" s="20">
        <v>1</v>
      </c>
      <c r="K342" s="21">
        <v>0</v>
      </c>
      <c r="L342" s="22">
        <v>0</v>
      </c>
      <c r="M342" s="35" t="s">
        <v>3532</v>
      </c>
      <c r="N342" s="35"/>
    </row>
    <row r="343" spans="1:14" x14ac:dyDescent="0.3">
      <c r="A343" s="17" t="s">
        <v>2240</v>
      </c>
      <c r="B343" s="17" t="s">
        <v>2241</v>
      </c>
      <c r="C343" s="17" t="s">
        <v>2242</v>
      </c>
      <c r="D343" s="17" t="s">
        <v>2243</v>
      </c>
      <c r="E343" s="17" t="s">
        <v>582</v>
      </c>
      <c r="F343" s="17" t="s">
        <v>2244</v>
      </c>
      <c r="G343" s="18">
        <v>1</v>
      </c>
      <c r="H343" s="18">
        <v>30</v>
      </c>
      <c r="I343" s="19">
        <v>0</v>
      </c>
      <c r="J343" s="20">
        <v>1</v>
      </c>
      <c r="K343" s="21">
        <v>0</v>
      </c>
      <c r="L343" s="22">
        <v>0</v>
      </c>
      <c r="M343" s="35" t="s">
        <v>3533</v>
      </c>
      <c r="N343" s="35"/>
    </row>
    <row r="344" spans="1:14" x14ac:dyDescent="0.3">
      <c r="A344" s="17" t="s">
        <v>604</v>
      </c>
      <c r="B344" s="17" t="s">
        <v>2245</v>
      </c>
      <c r="C344" s="17" t="s">
        <v>932</v>
      </c>
      <c r="D344" s="17" t="s">
        <v>2208</v>
      </c>
      <c r="E344" s="17" t="s">
        <v>606</v>
      </c>
      <c r="F344" s="17" t="s">
        <v>2246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35" t="s">
        <v>3534</v>
      </c>
      <c r="N344" s="35"/>
    </row>
    <row r="345" spans="1:14" x14ac:dyDescent="0.3">
      <c r="A345" s="17" t="s">
        <v>2247</v>
      </c>
      <c r="B345" s="17" t="s">
        <v>2248</v>
      </c>
      <c r="C345" s="17" t="s">
        <v>2249</v>
      </c>
      <c r="D345" s="17" t="s">
        <v>955</v>
      </c>
      <c r="E345" s="17" t="s">
        <v>451</v>
      </c>
      <c r="F345" s="17" t="s">
        <v>2250</v>
      </c>
      <c r="G345" s="18">
        <v>1</v>
      </c>
      <c r="H345" s="18">
        <v>10</v>
      </c>
      <c r="I345" s="19">
        <v>0</v>
      </c>
      <c r="J345" s="20">
        <v>1</v>
      </c>
      <c r="K345" s="21">
        <v>0</v>
      </c>
      <c r="L345" s="22">
        <v>0</v>
      </c>
      <c r="M345" s="35" t="s">
        <v>3533</v>
      </c>
      <c r="N345" s="35"/>
    </row>
    <row r="346" spans="1:14" x14ac:dyDescent="0.3">
      <c r="A346" s="17" t="s">
        <v>2251</v>
      </c>
      <c r="B346" s="17" t="s">
        <v>2252</v>
      </c>
      <c r="C346" s="17" t="s">
        <v>2253</v>
      </c>
      <c r="D346" s="17" t="s">
        <v>929</v>
      </c>
      <c r="E346" s="17" t="s">
        <v>2118</v>
      </c>
      <c r="F346" s="17" t="s">
        <v>2254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35" t="s">
        <v>3532</v>
      </c>
      <c r="N346" s="35"/>
    </row>
    <row r="347" spans="1:14" x14ac:dyDescent="0.3">
      <c r="A347" s="17" t="s">
        <v>2255</v>
      </c>
      <c r="B347" s="17" t="s">
        <v>2256</v>
      </c>
      <c r="C347" s="17" t="s">
        <v>2257</v>
      </c>
      <c r="D347" s="17" t="s">
        <v>1418</v>
      </c>
      <c r="E347" s="17" t="s">
        <v>146</v>
      </c>
      <c r="F347" s="17" t="s">
        <v>2258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35" t="s">
        <v>3533</v>
      </c>
      <c r="N347" s="35"/>
    </row>
    <row r="348" spans="1:14" x14ac:dyDescent="0.3">
      <c r="A348" s="17" t="s">
        <v>857</v>
      </c>
      <c r="B348" s="17" t="s">
        <v>2259</v>
      </c>
      <c r="C348" s="17" t="s">
        <v>932</v>
      </c>
      <c r="D348" s="17" t="s">
        <v>2260</v>
      </c>
      <c r="E348" s="17" t="s">
        <v>559</v>
      </c>
      <c r="F348" s="17" t="s">
        <v>2261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35" t="s">
        <v>3530</v>
      </c>
      <c r="N348" s="35"/>
    </row>
    <row r="349" spans="1:14" x14ac:dyDescent="0.3">
      <c r="A349" s="17" t="s">
        <v>455</v>
      </c>
      <c r="B349" s="17" t="s">
        <v>2262</v>
      </c>
      <c r="C349" s="17" t="s">
        <v>2263</v>
      </c>
      <c r="D349" s="17" t="s">
        <v>2264</v>
      </c>
      <c r="E349" s="17" t="s">
        <v>302</v>
      </c>
      <c r="F349" s="17" t="s">
        <v>2265</v>
      </c>
      <c r="G349" s="18">
        <v>1</v>
      </c>
      <c r="H349" s="18">
        <v>9</v>
      </c>
      <c r="I349" s="19">
        <v>0</v>
      </c>
      <c r="J349" s="20">
        <v>0</v>
      </c>
      <c r="K349" s="21">
        <v>1</v>
      </c>
      <c r="L349" s="22">
        <v>0</v>
      </c>
      <c r="M349" s="35" t="s">
        <v>3531</v>
      </c>
      <c r="N349" s="35"/>
    </row>
    <row r="350" spans="1:14" x14ac:dyDescent="0.3">
      <c r="A350" s="17" t="s">
        <v>799</v>
      </c>
      <c r="B350" s="17" t="s">
        <v>2266</v>
      </c>
      <c r="C350" s="17" t="s">
        <v>2267</v>
      </c>
      <c r="D350" s="17" t="s">
        <v>955</v>
      </c>
      <c r="E350" s="17" t="s">
        <v>801</v>
      </c>
      <c r="F350" s="17" t="s">
        <v>2268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35" t="s">
        <v>3531</v>
      </c>
      <c r="N350" s="35"/>
    </row>
    <row r="351" spans="1:14" x14ac:dyDescent="0.3">
      <c r="A351" s="17" t="s">
        <v>2269</v>
      </c>
      <c r="B351" s="17" t="s">
        <v>2270</v>
      </c>
      <c r="C351" s="17" t="s">
        <v>932</v>
      </c>
      <c r="D351" s="17" t="s">
        <v>968</v>
      </c>
      <c r="E351" s="17" t="s">
        <v>1253</v>
      </c>
      <c r="F351" s="17" t="s">
        <v>2271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35" t="s">
        <v>3533</v>
      </c>
      <c r="N351" s="35"/>
    </row>
    <row r="352" spans="1:14" x14ac:dyDescent="0.3">
      <c r="A352" s="17" t="s">
        <v>253</v>
      </c>
      <c r="B352" s="17" t="s">
        <v>254</v>
      </c>
      <c r="C352" s="17" t="s">
        <v>2272</v>
      </c>
      <c r="D352" s="17" t="s">
        <v>937</v>
      </c>
      <c r="E352" s="17" t="s">
        <v>146</v>
      </c>
      <c r="F352" s="17" t="s">
        <v>2273</v>
      </c>
      <c r="G352" s="18">
        <v>1</v>
      </c>
      <c r="H352" s="18">
        <v>1</v>
      </c>
      <c r="I352" s="19">
        <v>0</v>
      </c>
      <c r="J352" s="20">
        <v>0</v>
      </c>
      <c r="K352" s="21">
        <v>1</v>
      </c>
      <c r="L352" s="22">
        <v>0</v>
      </c>
      <c r="M352" s="35" t="s">
        <v>3531</v>
      </c>
      <c r="N352" s="35"/>
    </row>
    <row r="353" spans="1:14" x14ac:dyDescent="0.3">
      <c r="A353" s="17" t="s">
        <v>2274</v>
      </c>
      <c r="B353" s="17" t="s">
        <v>2275</v>
      </c>
      <c r="C353" s="17" t="s">
        <v>2276</v>
      </c>
      <c r="D353" s="17" t="s">
        <v>955</v>
      </c>
      <c r="E353" s="17" t="s">
        <v>503</v>
      </c>
      <c r="F353" s="17" t="s">
        <v>2277</v>
      </c>
      <c r="G353" s="18">
        <v>1</v>
      </c>
      <c r="H353" s="18">
        <v>8</v>
      </c>
      <c r="I353" s="19">
        <v>0</v>
      </c>
      <c r="J353" s="20">
        <v>1</v>
      </c>
      <c r="K353" s="21">
        <v>0</v>
      </c>
      <c r="L353" s="22">
        <v>0</v>
      </c>
      <c r="M353" s="35" t="s">
        <v>3532</v>
      </c>
      <c r="N353" s="35"/>
    </row>
    <row r="354" spans="1:14" x14ac:dyDescent="0.3">
      <c r="A354" s="17" t="s">
        <v>471</v>
      </c>
      <c r="B354" s="17" t="s">
        <v>2278</v>
      </c>
      <c r="C354" s="17" t="s">
        <v>932</v>
      </c>
      <c r="D354" s="17" t="s">
        <v>2279</v>
      </c>
      <c r="E354" s="17" t="s">
        <v>288</v>
      </c>
      <c r="F354" s="17" t="s">
        <v>2280</v>
      </c>
      <c r="G354" s="18">
        <v>1</v>
      </c>
      <c r="H354" s="18">
        <v>2</v>
      </c>
      <c r="I354" s="19">
        <v>0</v>
      </c>
      <c r="J354" s="20">
        <v>0</v>
      </c>
      <c r="K354" s="21">
        <v>1</v>
      </c>
      <c r="L354" s="22">
        <v>0</v>
      </c>
      <c r="M354" s="35" t="s">
        <v>3531</v>
      </c>
      <c r="N354" s="35"/>
    </row>
    <row r="355" spans="1:14" x14ac:dyDescent="0.3">
      <c r="A355" s="17" t="s">
        <v>386</v>
      </c>
      <c r="B355" s="17" t="s">
        <v>2281</v>
      </c>
      <c r="C355" s="17" t="s">
        <v>2282</v>
      </c>
      <c r="D355" s="17" t="s">
        <v>2283</v>
      </c>
      <c r="E355" s="17" t="s">
        <v>388</v>
      </c>
      <c r="F355" s="17" t="s">
        <v>2284</v>
      </c>
      <c r="G355" s="18">
        <v>1</v>
      </c>
      <c r="H355" s="18">
        <v>12</v>
      </c>
      <c r="I355" s="19">
        <v>0</v>
      </c>
      <c r="J355" s="20">
        <v>0</v>
      </c>
      <c r="K355" s="21">
        <v>1</v>
      </c>
      <c r="L355" s="22">
        <v>0</v>
      </c>
      <c r="M355" s="35" t="s">
        <v>3531</v>
      </c>
      <c r="N355" s="35"/>
    </row>
    <row r="356" spans="1:14" x14ac:dyDescent="0.3">
      <c r="A356" s="17" t="s">
        <v>2285</v>
      </c>
      <c r="B356" s="17" t="s">
        <v>2286</v>
      </c>
      <c r="C356" s="17" t="s">
        <v>2287</v>
      </c>
      <c r="D356" s="17" t="s">
        <v>1624</v>
      </c>
      <c r="E356" s="17" t="s">
        <v>2288</v>
      </c>
      <c r="F356" s="17" t="s">
        <v>2289</v>
      </c>
      <c r="G356" s="18">
        <v>1</v>
      </c>
      <c r="H356" s="18">
        <v>4</v>
      </c>
      <c r="I356" s="19">
        <v>0</v>
      </c>
      <c r="J356" s="20">
        <v>1</v>
      </c>
      <c r="K356" s="21">
        <v>0</v>
      </c>
      <c r="L356" s="22">
        <v>0</v>
      </c>
      <c r="M356" s="35" t="s">
        <v>3532</v>
      </c>
      <c r="N356" s="35"/>
    </row>
    <row r="357" spans="1:14" x14ac:dyDescent="0.3">
      <c r="A357" s="17" t="s">
        <v>2290</v>
      </c>
      <c r="B357" s="17" t="s">
        <v>2291</v>
      </c>
      <c r="C357" s="17" t="s">
        <v>1519</v>
      </c>
      <c r="D357" s="17" t="s">
        <v>1160</v>
      </c>
      <c r="E357" s="17" t="s">
        <v>319</v>
      </c>
      <c r="F357" s="17" t="s">
        <v>2292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35" t="s">
        <v>3532</v>
      </c>
      <c r="N357" s="35"/>
    </row>
    <row r="358" spans="1:14" x14ac:dyDescent="0.3">
      <c r="A358" s="17" t="s">
        <v>2293</v>
      </c>
      <c r="B358" s="17" t="s">
        <v>2294</v>
      </c>
      <c r="C358" s="17" t="s">
        <v>2295</v>
      </c>
      <c r="D358" s="17" t="s">
        <v>2296</v>
      </c>
      <c r="E358" s="17" t="s">
        <v>915</v>
      </c>
      <c r="F358" s="17" t="s">
        <v>2297</v>
      </c>
      <c r="G358" s="18">
        <v>1</v>
      </c>
      <c r="H358" s="18">
        <v>6</v>
      </c>
      <c r="I358" s="19">
        <v>0</v>
      </c>
      <c r="J358" s="20">
        <v>1</v>
      </c>
      <c r="K358" s="21">
        <v>0</v>
      </c>
      <c r="L358" s="22">
        <v>0</v>
      </c>
      <c r="M358" s="35" t="s">
        <v>3532</v>
      </c>
      <c r="N358" s="35"/>
    </row>
    <row r="359" spans="1:14" x14ac:dyDescent="0.3">
      <c r="A359" s="17" t="s">
        <v>2298</v>
      </c>
      <c r="B359" s="17" t="s">
        <v>2299</v>
      </c>
      <c r="C359" s="17" t="s">
        <v>2300</v>
      </c>
      <c r="D359" s="17" t="s">
        <v>1144</v>
      </c>
      <c r="E359" s="17" t="s">
        <v>185</v>
      </c>
      <c r="F359" s="17" t="s">
        <v>2301</v>
      </c>
      <c r="G359" s="18">
        <v>1</v>
      </c>
      <c r="H359" s="18">
        <v>2</v>
      </c>
      <c r="I359" s="19">
        <v>0</v>
      </c>
      <c r="J359" s="20">
        <v>1</v>
      </c>
      <c r="K359" s="21">
        <v>0</v>
      </c>
      <c r="L359" s="22">
        <v>0</v>
      </c>
      <c r="M359" s="35" t="s">
        <v>3532</v>
      </c>
      <c r="N359" s="35"/>
    </row>
    <row r="360" spans="1:14" x14ac:dyDescent="0.3">
      <c r="A360" s="17" t="s">
        <v>196</v>
      </c>
      <c r="B360" s="17" t="s">
        <v>1487</v>
      </c>
      <c r="C360" s="17" t="s">
        <v>1999</v>
      </c>
      <c r="D360" s="17" t="s">
        <v>955</v>
      </c>
      <c r="E360" s="17" t="s">
        <v>165</v>
      </c>
      <c r="F360" s="17" t="s">
        <v>2302</v>
      </c>
      <c r="G360" s="18">
        <v>1</v>
      </c>
      <c r="H360" s="18">
        <v>3</v>
      </c>
      <c r="I360" s="19">
        <v>0</v>
      </c>
      <c r="J360" s="20">
        <v>0</v>
      </c>
      <c r="K360" s="21">
        <v>1</v>
      </c>
      <c r="L360" s="22">
        <v>0</v>
      </c>
      <c r="M360" s="35" t="s">
        <v>3531</v>
      </c>
      <c r="N360" s="35"/>
    </row>
    <row r="361" spans="1:14" x14ac:dyDescent="0.3">
      <c r="A361" s="17" t="s">
        <v>2303</v>
      </c>
      <c r="B361" s="17" t="s">
        <v>2304</v>
      </c>
      <c r="C361" s="17" t="s">
        <v>1042</v>
      </c>
      <c r="D361" s="17" t="s">
        <v>955</v>
      </c>
      <c r="E361" s="17" t="s">
        <v>262</v>
      </c>
      <c r="F361" s="17" t="s">
        <v>2305</v>
      </c>
      <c r="G361" s="18">
        <v>1</v>
      </c>
      <c r="H361" s="18">
        <v>24</v>
      </c>
      <c r="I361" s="19">
        <v>1</v>
      </c>
      <c r="J361" s="20">
        <v>0</v>
      </c>
      <c r="K361" s="21">
        <v>0</v>
      </c>
      <c r="L361" s="22">
        <v>0</v>
      </c>
      <c r="M361" s="35" t="s">
        <v>3533</v>
      </c>
      <c r="N361" s="35"/>
    </row>
    <row r="362" spans="1:14" x14ac:dyDescent="0.3">
      <c r="A362" s="17" t="s">
        <v>80</v>
      </c>
      <c r="B362" s="17" t="s">
        <v>2306</v>
      </c>
      <c r="C362" s="17" t="s">
        <v>1578</v>
      </c>
      <c r="D362" s="17" t="s">
        <v>2307</v>
      </c>
      <c r="E362" s="17" t="s">
        <v>84</v>
      </c>
      <c r="F362" s="17" t="s">
        <v>2308</v>
      </c>
      <c r="G362" s="18">
        <v>1</v>
      </c>
      <c r="H362" s="18">
        <v>3</v>
      </c>
      <c r="I362" s="19">
        <v>0</v>
      </c>
      <c r="J362" s="20">
        <v>0</v>
      </c>
      <c r="K362" s="21">
        <v>1</v>
      </c>
      <c r="L362" s="22">
        <v>0</v>
      </c>
      <c r="M362" s="35" t="s">
        <v>3531</v>
      </c>
      <c r="N362" s="35"/>
    </row>
    <row r="363" spans="1:14" x14ac:dyDescent="0.3">
      <c r="A363" s="17" t="s">
        <v>2309</v>
      </c>
      <c r="B363" s="17" t="s">
        <v>2310</v>
      </c>
      <c r="C363" s="17" t="s">
        <v>1525</v>
      </c>
      <c r="D363" s="17" t="s">
        <v>999</v>
      </c>
      <c r="E363" s="17" t="s">
        <v>2311</v>
      </c>
      <c r="F363" s="17" t="s">
        <v>2312</v>
      </c>
      <c r="G363" s="18">
        <v>1</v>
      </c>
      <c r="H363" s="18">
        <v>2</v>
      </c>
      <c r="I363" s="19">
        <v>1</v>
      </c>
      <c r="J363" s="20">
        <v>0</v>
      </c>
      <c r="K363" s="21">
        <v>0</v>
      </c>
      <c r="L363" s="22">
        <v>0</v>
      </c>
      <c r="M363" s="35" t="s">
        <v>3533</v>
      </c>
      <c r="N363" s="35"/>
    </row>
    <row r="364" spans="1:14" x14ac:dyDescent="0.3">
      <c r="A364" s="17" t="s">
        <v>2313</v>
      </c>
      <c r="B364" s="17" t="s">
        <v>2314</v>
      </c>
      <c r="C364" s="17" t="s">
        <v>2315</v>
      </c>
      <c r="D364" s="17" t="s">
        <v>999</v>
      </c>
      <c r="E364" s="17" t="s">
        <v>2316</v>
      </c>
      <c r="F364" s="17" t="s">
        <v>2317</v>
      </c>
      <c r="G364" s="18">
        <v>1</v>
      </c>
      <c r="H364" s="18">
        <v>2</v>
      </c>
      <c r="I364" s="19">
        <v>1</v>
      </c>
      <c r="J364" s="20">
        <v>0</v>
      </c>
      <c r="K364" s="21">
        <v>0</v>
      </c>
      <c r="L364" s="22">
        <v>0</v>
      </c>
      <c r="M364" s="35" t="s">
        <v>3533</v>
      </c>
      <c r="N364" s="35"/>
    </row>
    <row r="365" spans="1:14" x14ac:dyDescent="0.3">
      <c r="A365" s="17" t="s">
        <v>2318</v>
      </c>
      <c r="B365" s="17" t="s">
        <v>2319</v>
      </c>
      <c r="C365" s="17" t="s">
        <v>1095</v>
      </c>
      <c r="D365" s="17" t="s">
        <v>1220</v>
      </c>
      <c r="E365" s="17" t="s">
        <v>2320</v>
      </c>
      <c r="F365" s="17" t="s">
        <v>2321</v>
      </c>
      <c r="G365" s="18">
        <v>1</v>
      </c>
      <c r="H365" s="18">
        <v>2</v>
      </c>
      <c r="I365" s="19">
        <v>0</v>
      </c>
      <c r="J365" s="20">
        <v>1</v>
      </c>
      <c r="K365" s="21">
        <v>0</v>
      </c>
      <c r="L365" s="22">
        <v>0</v>
      </c>
      <c r="M365" s="35" t="s">
        <v>3532</v>
      </c>
      <c r="N365" s="35"/>
    </row>
    <row r="366" spans="1:14" x14ac:dyDescent="0.3">
      <c r="A366" s="17" t="s">
        <v>214</v>
      </c>
      <c r="B366" s="17" t="s">
        <v>2322</v>
      </c>
      <c r="C366" s="17" t="s">
        <v>932</v>
      </c>
      <c r="D366" s="17" t="s">
        <v>937</v>
      </c>
      <c r="E366" s="17" t="s">
        <v>190</v>
      </c>
      <c r="F366" s="17" t="s">
        <v>2323</v>
      </c>
      <c r="G366" s="18">
        <v>1</v>
      </c>
      <c r="H366" s="18">
        <v>1</v>
      </c>
      <c r="I366" s="19">
        <v>0</v>
      </c>
      <c r="J366" s="20">
        <v>0</v>
      </c>
      <c r="K366" s="21">
        <v>1</v>
      </c>
      <c r="L366" s="22">
        <v>0</v>
      </c>
      <c r="M366" s="35" t="s">
        <v>3531</v>
      </c>
      <c r="N366" s="35"/>
    </row>
    <row r="367" spans="1:14" x14ac:dyDescent="0.3">
      <c r="A367" s="17" t="s">
        <v>2324</v>
      </c>
      <c r="B367" s="17" t="s">
        <v>2325</v>
      </c>
      <c r="C367" s="17" t="s">
        <v>932</v>
      </c>
      <c r="D367" s="17" t="s">
        <v>1343</v>
      </c>
      <c r="E367" s="17" t="s">
        <v>146</v>
      </c>
      <c r="F367" s="17" t="s">
        <v>2326</v>
      </c>
      <c r="G367" s="18">
        <v>1</v>
      </c>
      <c r="H367" s="18">
        <v>2</v>
      </c>
      <c r="I367" s="19">
        <v>0</v>
      </c>
      <c r="J367" s="20">
        <v>1</v>
      </c>
      <c r="K367" s="21">
        <v>0</v>
      </c>
      <c r="L367" s="22">
        <v>0</v>
      </c>
      <c r="M367" s="35" t="s">
        <v>3532</v>
      </c>
      <c r="N367" s="35"/>
    </row>
    <row r="368" spans="1:14" x14ac:dyDescent="0.3">
      <c r="A368" s="17" t="s">
        <v>854</v>
      </c>
      <c r="B368" s="17" t="s">
        <v>2327</v>
      </c>
      <c r="C368" s="17" t="s">
        <v>2328</v>
      </c>
      <c r="D368" s="17" t="s">
        <v>955</v>
      </c>
      <c r="E368" s="17" t="s">
        <v>852</v>
      </c>
      <c r="F368" s="17" t="s">
        <v>2329</v>
      </c>
      <c r="G368" s="18">
        <v>1</v>
      </c>
      <c r="H368" s="18">
        <v>40</v>
      </c>
      <c r="I368" s="19">
        <v>0</v>
      </c>
      <c r="J368" s="20">
        <v>0</v>
      </c>
      <c r="K368" s="21">
        <v>0</v>
      </c>
      <c r="L368" s="22">
        <v>1</v>
      </c>
      <c r="M368" s="35" t="s">
        <v>3531</v>
      </c>
      <c r="N368" s="35"/>
    </row>
    <row r="369" spans="1:14" x14ac:dyDescent="0.3">
      <c r="A369" s="17" t="s">
        <v>866</v>
      </c>
      <c r="B369" s="17" t="s">
        <v>2330</v>
      </c>
      <c r="C369" s="17" t="s">
        <v>2331</v>
      </c>
      <c r="D369" s="17" t="s">
        <v>2332</v>
      </c>
      <c r="E369" s="17" t="s">
        <v>559</v>
      </c>
      <c r="F369" s="17" t="s">
        <v>2333</v>
      </c>
      <c r="G369" s="18">
        <v>1</v>
      </c>
      <c r="H369" s="18">
        <v>1</v>
      </c>
      <c r="I369" s="19">
        <v>0</v>
      </c>
      <c r="J369" s="20">
        <v>0</v>
      </c>
      <c r="K369" s="21">
        <v>0</v>
      </c>
      <c r="L369" s="22">
        <v>1</v>
      </c>
      <c r="M369" s="35" t="s">
        <v>3530</v>
      </c>
      <c r="N369" s="35"/>
    </row>
    <row r="370" spans="1:14" x14ac:dyDescent="0.3">
      <c r="A370" s="17" t="s">
        <v>2334</v>
      </c>
      <c r="B370" s="17" t="s">
        <v>2335</v>
      </c>
      <c r="C370" s="17" t="s">
        <v>2336</v>
      </c>
      <c r="D370" s="17" t="s">
        <v>2337</v>
      </c>
      <c r="E370" s="17" t="s">
        <v>465</v>
      </c>
      <c r="F370" s="17" t="s">
        <v>2338</v>
      </c>
      <c r="G370" s="18">
        <v>1</v>
      </c>
      <c r="H370" s="18">
        <v>8</v>
      </c>
      <c r="I370" s="19">
        <v>0</v>
      </c>
      <c r="J370" s="20">
        <v>1</v>
      </c>
      <c r="K370" s="21">
        <v>0</v>
      </c>
      <c r="L370" s="22">
        <v>0</v>
      </c>
      <c r="M370" s="35" t="s">
        <v>3533</v>
      </c>
      <c r="N370" s="35"/>
    </row>
    <row r="371" spans="1:14" x14ac:dyDescent="0.3">
      <c r="A371" s="17" t="s">
        <v>2339</v>
      </c>
      <c r="B371" s="17" t="s">
        <v>2340</v>
      </c>
      <c r="C371" s="17" t="s">
        <v>932</v>
      </c>
      <c r="D371" s="17" t="s">
        <v>955</v>
      </c>
      <c r="E371" s="17" t="s">
        <v>204</v>
      </c>
      <c r="F371" s="17" t="s">
        <v>2341</v>
      </c>
      <c r="G371" s="18">
        <v>1</v>
      </c>
      <c r="H371" s="18">
        <v>2</v>
      </c>
      <c r="I371" s="19">
        <v>0</v>
      </c>
      <c r="J371" s="20">
        <v>1</v>
      </c>
      <c r="K371" s="21">
        <v>0</v>
      </c>
      <c r="L371" s="22">
        <v>0</v>
      </c>
      <c r="M371" s="35" t="s">
        <v>3533</v>
      </c>
      <c r="N371" s="35"/>
    </row>
    <row r="372" spans="1:14" x14ac:dyDescent="0.3">
      <c r="A372" s="17" t="s">
        <v>340</v>
      </c>
      <c r="B372" s="17" t="s">
        <v>2342</v>
      </c>
      <c r="C372" s="17" t="s">
        <v>2343</v>
      </c>
      <c r="D372" s="17" t="s">
        <v>1033</v>
      </c>
      <c r="E372" s="17" t="s">
        <v>342</v>
      </c>
      <c r="F372" s="17" t="s">
        <v>2344</v>
      </c>
      <c r="G372" s="18">
        <v>1</v>
      </c>
      <c r="H372" s="18">
        <v>2</v>
      </c>
      <c r="I372" s="19">
        <v>0</v>
      </c>
      <c r="J372" s="20">
        <v>0</v>
      </c>
      <c r="K372" s="21">
        <v>1</v>
      </c>
      <c r="L372" s="22">
        <v>0</v>
      </c>
      <c r="M372" s="35" t="s">
        <v>3531</v>
      </c>
      <c r="N372" s="35"/>
    </row>
    <row r="373" spans="1:14" x14ac:dyDescent="0.3">
      <c r="A373" s="17" t="s">
        <v>467</v>
      </c>
      <c r="B373" s="17" t="s">
        <v>2345</v>
      </c>
      <c r="C373" s="17" t="s">
        <v>1547</v>
      </c>
      <c r="D373" s="17" t="s">
        <v>1393</v>
      </c>
      <c r="E373" s="17" t="s">
        <v>305</v>
      </c>
      <c r="F373" s="17" t="s">
        <v>2346</v>
      </c>
      <c r="G373" s="18">
        <v>1</v>
      </c>
      <c r="H373" s="18">
        <v>1</v>
      </c>
      <c r="I373" s="19">
        <v>0</v>
      </c>
      <c r="J373" s="20">
        <v>0</v>
      </c>
      <c r="K373" s="21">
        <v>1</v>
      </c>
      <c r="L373" s="22">
        <v>0</v>
      </c>
      <c r="M373" s="35" t="s">
        <v>3531</v>
      </c>
      <c r="N373" s="35"/>
    </row>
    <row r="374" spans="1:14" x14ac:dyDescent="0.3">
      <c r="A374" s="17" t="s">
        <v>2347</v>
      </c>
      <c r="B374" s="17" t="s">
        <v>2348</v>
      </c>
      <c r="C374" s="17" t="s">
        <v>2349</v>
      </c>
      <c r="D374" s="17" t="s">
        <v>1272</v>
      </c>
      <c r="E374" s="17" t="s">
        <v>146</v>
      </c>
      <c r="F374" s="17" t="s">
        <v>2350</v>
      </c>
      <c r="G374" s="18">
        <v>1</v>
      </c>
      <c r="H374" s="18">
        <v>1</v>
      </c>
      <c r="I374" s="19">
        <v>1</v>
      </c>
      <c r="J374" s="20">
        <v>0</v>
      </c>
      <c r="K374" s="21">
        <v>0</v>
      </c>
      <c r="L374" s="22">
        <v>0</v>
      </c>
      <c r="M374" s="35" t="s">
        <v>3533</v>
      </c>
      <c r="N374" s="35"/>
    </row>
    <row r="375" spans="1:14" x14ac:dyDescent="0.3">
      <c r="A375" s="17" t="s">
        <v>2351</v>
      </c>
      <c r="B375" s="17" t="s">
        <v>2352</v>
      </c>
      <c r="C375" s="17" t="s">
        <v>2353</v>
      </c>
      <c r="D375" s="17" t="s">
        <v>1258</v>
      </c>
      <c r="E375" s="17" t="s">
        <v>319</v>
      </c>
      <c r="F375" s="17" t="s">
        <v>2354</v>
      </c>
      <c r="G375" s="18">
        <v>1</v>
      </c>
      <c r="H375" s="18">
        <v>6</v>
      </c>
      <c r="I375" s="19">
        <v>1</v>
      </c>
      <c r="J375" s="20">
        <v>0</v>
      </c>
      <c r="K375" s="21">
        <v>0</v>
      </c>
      <c r="L375" s="22">
        <v>0</v>
      </c>
      <c r="M375" s="35" t="s">
        <v>3532</v>
      </c>
      <c r="N375" s="35"/>
    </row>
    <row r="376" spans="1:14" x14ac:dyDescent="0.3">
      <c r="A376" s="17" t="s">
        <v>2355</v>
      </c>
      <c r="B376" s="17" t="s">
        <v>2356</v>
      </c>
      <c r="C376" s="17" t="s">
        <v>1356</v>
      </c>
      <c r="D376" s="17" t="s">
        <v>2165</v>
      </c>
      <c r="E376" s="17" t="s">
        <v>319</v>
      </c>
      <c r="F376" s="17" t="s">
        <v>2357</v>
      </c>
      <c r="G376" s="18">
        <v>1</v>
      </c>
      <c r="H376" s="18">
        <v>9</v>
      </c>
      <c r="I376" s="19">
        <v>0</v>
      </c>
      <c r="J376" s="20">
        <v>1</v>
      </c>
      <c r="K376" s="21">
        <v>0</v>
      </c>
      <c r="L376" s="22">
        <v>0</v>
      </c>
      <c r="M376" s="35" t="s">
        <v>3534</v>
      </c>
      <c r="N376" s="35"/>
    </row>
    <row r="377" spans="1:14" x14ac:dyDescent="0.3">
      <c r="A377" s="17" t="s">
        <v>2358</v>
      </c>
      <c r="B377" s="17" t="s">
        <v>2359</v>
      </c>
      <c r="C377" s="17" t="s">
        <v>2360</v>
      </c>
      <c r="D377" s="17" t="s">
        <v>1258</v>
      </c>
      <c r="E377" s="17" t="s">
        <v>319</v>
      </c>
      <c r="F377" s="17" t="s">
        <v>2361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35" t="s">
        <v>3532</v>
      </c>
      <c r="N377" s="35"/>
    </row>
    <row r="378" spans="1:14" x14ac:dyDescent="0.3">
      <c r="A378" s="17" t="s">
        <v>2362</v>
      </c>
      <c r="B378" s="17" t="s">
        <v>2363</v>
      </c>
      <c r="C378" s="17" t="s">
        <v>2364</v>
      </c>
      <c r="D378" s="17" t="s">
        <v>933</v>
      </c>
      <c r="E378" s="17" t="s">
        <v>367</v>
      </c>
      <c r="F378" s="17" t="s">
        <v>2365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35" t="s">
        <v>3532</v>
      </c>
      <c r="N378" s="35"/>
    </row>
    <row r="379" spans="1:14" x14ac:dyDescent="0.3">
      <c r="A379" s="17" t="s">
        <v>2366</v>
      </c>
      <c r="B379" s="17" t="s">
        <v>2367</v>
      </c>
      <c r="C379" s="17" t="s">
        <v>2360</v>
      </c>
      <c r="D379" s="17" t="s">
        <v>1258</v>
      </c>
      <c r="E379" s="17" t="s">
        <v>1281</v>
      </c>
      <c r="F379" s="17" t="s">
        <v>2368</v>
      </c>
      <c r="G379" s="18">
        <v>1</v>
      </c>
      <c r="H379" s="18">
        <v>5</v>
      </c>
      <c r="I379" s="19">
        <v>1</v>
      </c>
      <c r="J379" s="20">
        <v>0</v>
      </c>
      <c r="K379" s="21">
        <v>0</v>
      </c>
      <c r="L379" s="22">
        <v>0</v>
      </c>
      <c r="M379" s="35" t="s">
        <v>3533</v>
      </c>
      <c r="N379" s="35"/>
    </row>
    <row r="380" spans="1:14" x14ac:dyDescent="0.3">
      <c r="A380" s="17" t="s">
        <v>2369</v>
      </c>
      <c r="B380" s="17" t="s">
        <v>2370</v>
      </c>
      <c r="C380" s="17" t="s">
        <v>1095</v>
      </c>
      <c r="D380" s="17" t="s">
        <v>1220</v>
      </c>
      <c r="E380" s="17" t="s">
        <v>293</v>
      </c>
      <c r="F380" s="17" t="s">
        <v>2371</v>
      </c>
      <c r="G380" s="18">
        <v>1</v>
      </c>
      <c r="H380" s="18">
        <v>10</v>
      </c>
      <c r="I380" s="19">
        <v>0</v>
      </c>
      <c r="J380" s="20">
        <v>1</v>
      </c>
      <c r="K380" s="21">
        <v>0</v>
      </c>
      <c r="L380" s="22">
        <v>0</v>
      </c>
      <c r="M380" s="35" t="s">
        <v>3532</v>
      </c>
      <c r="N380" s="35"/>
    </row>
    <row r="381" spans="1:14" x14ac:dyDescent="0.3">
      <c r="A381" s="17" t="s">
        <v>241</v>
      </c>
      <c r="B381" s="17" t="s">
        <v>2372</v>
      </c>
      <c r="C381" s="17" t="s">
        <v>2373</v>
      </c>
      <c r="D381" s="17" t="s">
        <v>994</v>
      </c>
      <c r="E381" s="17" t="s">
        <v>185</v>
      </c>
      <c r="F381" s="17" t="s">
        <v>2374</v>
      </c>
      <c r="G381" s="18">
        <v>1</v>
      </c>
      <c r="H381" s="18">
        <v>1</v>
      </c>
      <c r="I381" s="19">
        <v>0</v>
      </c>
      <c r="J381" s="20">
        <v>0</v>
      </c>
      <c r="K381" s="21">
        <v>1</v>
      </c>
      <c r="L381" s="22">
        <v>0</v>
      </c>
      <c r="M381" s="35" t="s">
        <v>3531</v>
      </c>
      <c r="N381" s="35"/>
    </row>
    <row r="382" spans="1:14" x14ac:dyDescent="0.3">
      <c r="A382" s="17" t="s">
        <v>2375</v>
      </c>
      <c r="B382" s="17" t="s">
        <v>2376</v>
      </c>
      <c r="C382" s="17" t="s">
        <v>1159</v>
      </c>
      <c r="D382" s="17" t="s">
        <v>1160</v>
      </c>
      <c r="E382" s="17" t="s">
        <v>2377</v>
      </c>
      <c r="F382" s="17" t="s">
        <v>2378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35" t="s">
        <v>3532</v>
      </c>
      <c r="N382" s="35"/>
    </row>
    <row r="383" spans="1:14" x14ac:dyDescent="0.3">
      <c r="A383" s="17" t="s">
        <v>2379</v>
      </c>
      <c r="B383" s="17" t="s">
        <v>2380</v>
      </c>
      <c r="C383" s="17" t="s">
        <v>2381</v>
      </c>
      <c r="D383" s="17" t="s">
        <v>999</v>
      </c>
      <c r="E383" s="17" t="s">
        <v>2382</v>
      </c>
      <c r="F383" s="17" t="s">
        <v>2383</v>
      </c>
      <c r="G383" s="18">
        <v>1</v>
      </c>
      <c r="H383" s="18">
        <v>2</v>
      </c>
      <c r="I383" s="19">
        <v>1</v>
      </c>
      <c r="J383" s="20">
        <v>0</v>
      </c>
      <c r="K383" s="21">
        <v>0</v>
      </c>
      <c r="L383" s="22">
        <v>0</v>
      </c>
      <c r="M383" s="35" t="s">
        <v>3533</v>
      </c>
      <c r="N383" s="35"/>
    </row>
    <row r="384" spans="1:14" x14ac:dyDescent="0.3">
      <c r="A384" s="17" t="s">
        <v>2384</v>
      </c>
      <c r="B384" s="17" t="s">
        <v>2385</v>
      </c>
      <c r="C384" s="17" t="s">
        <v>932</v>
      </c>
      <c r="D384" s="17" t="s">
        <v>1503</v>
      </c>
      <c r="E384" s="17" t="s">
        <v>293</v>
      </c>
      <c r="F384" s="17" t="s">
        <v>2386</v>
      </c>
      <c r="G384" s="18">
        <v>1</v>
      </c>
      <c r="H384" s="18">
        <v>30</v>
      </c>
      <c r="I384" s="19">
        <v>0</v>
      </c>
      <c r="J384" s="20">
        <v>1</v>
      </c>
      <c r="K384" s="21">
        <v>0</v>
      </c>
      <c r="L384" s="22">
        <v>0</v>
      </c>
      <c r="M384" s="35" t="s">
        <v>3533</v>
      </c>
      <c r="N384" s="35"/>
    </row>
    <row r="385" spans="1:14" x14ac:dyDescent="0.3">
      <c r="A385" s="17" t="s">
        <v>2387</v>
      </c>
      <c r="B385" s="17" t="s">
        <v>2388</v>
      </c>
      <c r="C385" s="17" t="s">
        <v>2389</v>
      </c>
      <c r="D385" s="17" t="s">
        <v>1160</v>
      </c>
      <c r="E385" s="17" t="s">
        <v>2390</v>
      </c>
      <c r="F385" s="17" t="s">
        <v>2391</v>
      </c>
      <c r="G385" s="18">
        <v>1</v>
      </c>
      <c r="H385" s="18">
        <v>4</v>
      </c>
      <c r="I385" s="19">
        <v>0</v>
      </c>
      <c r="J385" s="20">
        <v>1</v>
      </c>
      <c r="K385" s="21">
        <v>0</v>
      </c>
      <c r="L385" s="22">
        <v>0</v>
      </c>
      <c r="M385" s="35" t="s">
        <v>3533</v>
      </c>
      <c r="N385" s="35"/>
    </row>
    <row r="386" spans="1:14" x14ac:dyDescent="0.3">
      <c r="A386" s="17" t="s">
        <v>590</v>
      </c>
      <c r="B386" s="17" t="s">
        <v>2392</v>
      </c>
      <c r="C386" s="17" t="s">
        <v>932</v>
      </c>
      <c r="D386" s="17" t="s">
        <v>933</v>
      </c>
      <c r="E386" s="17" t="s">
        <v>582</v>
      </c>
      <c r="F386" s="17" t="s">
        <v>2393</v>
      </c>
      <c r="G386" s="18">
        <v>1</v>
      </c>
      <c r="H386" s="18">
        <v>1</v>
      </c>
      <c r="I386" s="19">
        <v>0</v>
      </c>
      <c r="J386" s="20">
        <v>0</v>
      </c>
      <c r="K386" s="21">
        <v>0</v>
      </c>
      <c r="L386" s="22">
        <v>1</v>
      </c>
      <c r="M386" s="35" t="s">
        <v>3536</v>
      </c>
      <c r="N386" s="35"/>
    </row>
    <row r="387" spans="1:14" x14ac:dyDescent="0.3">
      <c r="A387" s="17" t="s">
        <v>2394</v>
      </c>
      <c r="B387" s="17" t="s">
        <v>2395</v>
      </c>
      <c r="C387" s="17" t="s">
        <v>2396</v>
      </c>
      <c r="D387" s="17" t="s">
        <v>2397</v>
      </c>
      <c r="E387" s="17" t="s">
        <v>582</v>
      </c>
      <c r="F387" s="17" t="s">
        <v>2398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35" t="s">
        <v>3532</v>
      </c>
      <c r="N387" s="35"/>
    </row>
    <row r="388" spans="1:14" x14ac:dyDescent="0.3">
      <c r="A388" s="17" t="s">
        <v>2399</v>
      </c>
      <c r="B388" s="17" t="s">
        <v>2400</v>
      </c>
      <c r="C388" s="17" t="s">
        <v>1095</v>
      </c>
      <c r="D388" s="17" t="s">
        <v>2401</v>
      </c>
      <c r="E388" s="17" t="s">
        <v>319</v>
      </c>
      <c r="F388" s="17" t="s">
        <v>2402</v>
      </c>
      <c r="G388" s="18">
        <v>1</v>
      </c>
      <c r="H388" s="18">
        <v>4</v>
      </c>
      <c r="I388" s="19">
        <v>0</v>
      </c>
      <c r="J388" s="20">
        <v>1</v>
      </c>
      <c r="K388" s="21">
        <v>0</v>
      </c>
      <c r="L388" s="22">
        <v>0</v>
      </c>
      <c r="M388" s="35" t="s">
        <v>3533</v>
      </c>
      <c r="N388" s="35"/>
    </row>
    <row r="389" spans="1:14" x14ac:dyDescent="0.3">
      <c r="A389" s="17" t="s">
        <v>2403</v>
      </c>
      <c r="B389" s="17" t="s">
        <v>2404</v>
      </c>
      <c r="C389" s="17" t="s">
        <v>2073</v>
      </c>
      <c r="D389" s="17" t="s">
        <v>1468</v>
      </c>
      <c r="E389" s="17" t="s">
        <v>2199</v>
      </c>
      <c r="F389" s="17" t="s">
        <v>2405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35" t="s">
        <v>3532</v>
      </c>
      <c r="N389" s="35"/>
    </row>
    <row r="390" spans="1:14" x14ac:dyDescent="0.3">
      <c r="A390" s="17" t="s">
        <v>2406</v>
      </c>
      <c r="B390" s="17" t="s">
        <v>2407</v>
      </c>
      <c r="C390" s="17" t="s">
        <v>1512</v>
      </c>
      <c r="D390" s="17" t="s">
        <v>1100</v>
      </c>
      <c r="E390" s="17" t="s">
        <v>1513</v>
      </c>
      <c r="F390" s="17" t="s">
        <v>2408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35" t="s">
        <v>3532</v>
      </c>
      <c r="N390" s="35"/>
    </row>
    <row r="391" spans="1:14" x14ac:dyDescent="0.3">
      <c r="A391" s="17" t="s">
        <v>2409</v>
      </c>
      <c r="B391" s="17" t="s">
        <v>2410</v>
      </c>
      <c r="C391" s="17" t="s">
        <v>932</v>
      </c>
      <c r="D391" s="17" t="s">
        <v>994</v>
      </c>
      <c r="E391" s="17" t="s">
        <v>225</v>
      </c>
      <c r="F391" s="17" t="s">
        <v>2411</v>
      </c>
      <c r="G391" s="18">
        <v>1</v>
      </c>
      <c r="H391" s="18">
        <v>3</v>
      </c>
      <c r="I391" s="19">
        <v>0</v>
      </c>
      <c r="J391" s="20">
        <v>1</v>
      </c>
      <c r="K391" s="21">
        <v>0</v>
      </c>
      <c r="L391" s="22">
        <v>0</v>
      </c>
      <c r="M391" s="35" t="s">
        <v>3533</v>
      </c>
      <c r="N391" s="35"/>
    </row>
    <row r="392" spans="1:14" x14ac:dyDescent="0.3">
      <c r="A392" s="17" t="s">
        <v>2412</v>
      </c>
      <c r="B392" s="17" t="s">
        <v>2413</v>
      </c>
      <c r="C392" s="17" t="s">
        <v>2414</v>
      </c>
      <c r="D392" s="17" t="s">
        <v>1209</v>
      </c>
      <c r="E392" s="17" t="s">
        <v>104</v>
      </c>
      <c r="F392" s="17" t="s">
        <v>2415</v>
      </c>
      <c r="G392" s="18">
        <v>1</v>
      </c>
      <c r="H392" s="18">
        <v>5</v>
      </c>
      <c r="I392" s="19">
        <v>0</v>
      </c>
      <c r="J392" s="20">
        <v>1</v>
      </c>
      <c r="K392" s="21">
        <v>0</v>
      </c>
      <c r="L392" s="22">
        <v>0</v>
      </c>
      <c r="M392" s="35" t="s">
        <v>3532</v>
      </c>
      <c r="N392" s="35"/>
    </row>
    <row r="393" spans="1:14" x14ac:dyDescent="0.3">
      <c r="A393" s="17" t="s">
        <v>2416</v>
      </c>
      <c r="B393" s="17" t="s">
        <v>2417</v>
      </c>
      <c r="C393" s="17" t="s">
        <v>1360</v>
      </c>
      <c r="D393" s="17" t="s">
        <v>955</v>
      </c>
      <c r="E393" s="17" t="s">
        <v>1253</v>
      </c>
      <c r="F393" s="17" t="s">
        <v>2418</v>
      </c>
      <c r="G393" s="18">
        <v>1</v>
      </c>
      <c r="H393" s="18">
        <v>2</v>
      </c>
      <c r="I393" s="19">
        <v>1</v>
      </c>
      <c r="J393" s="20">
        <v>0</v>
      </c>
      <c r="K393" s="21">
        <v>0</v>
      </c>
      <c r="L393" s="22">
        <v>0</v>
      </c>
      <c r="M393" s="35" t="s">
        <v>3533</v>
      </c>
      <c r="N393" s="35"/>
    </row>
    <row r="394" spans="1:14" x14ac:dyDescent="0.3">
      <c r="A394" s="17" t="s">
        <v>2419</v>
      </c>
      <c r="B394" s="17" t="s">
        <v>2420</v>
      </c>
      <c r="C394" s="17" t="s">
        <v>2421</v>
      </c>
      <c r="D394" s="17" t="s">
        <v>1033</v>
      </c>
      <c r="E394" s="17" t="s">
        <v>486</v>
      </c>
      <c r="F394" s="17" t="s">
        <v>2422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35" t="s">
        <v>3533</v>
      </c>
      <c r="N394" s="35"/>
    </row>
    <row r="395" spans="1:14" x14ac:dyDescent="0.3">
      <c r="A395" s="17" t="s">
        <v>2423</v>
      </c>
      <c r="B395" s="17" t="s">
        <v>2424</v>
      </c>
      <c r="C395" s="17" t="s">
        <v>1512</v>
      </c>
      <c r="D395" s="17" t="s">
        <v>2425</v>
      </c>
      <c r="E395" s="17" t="s">
        <v>1513</v>
      </c>
      <c r="F395" s="17" t="s">
        <v>2426</v>
      </c>
      <c r="G395" s="18">
        <v>1</v>
      </c>
      <c r="H395" s="18">
        <v>2</v>
      </c>
      <c r="I395" s="19">
        <v>0</v>
      </c>
      <c r="J395" s="20">
        <v>1</v>
      </c>
      <c r="K395" s="21">
        <v>0</v>
      </c>
      <c r="L395" s="22">
        <v>0</v>
      </c>
      <c r="M395" s="35" t="s">
        <v>3532</v>
      </c>
      <c r="N395" s="35"/>
    </row>
    <row r="396" spans="1:14" x14ac:dyDescent="0.3">
      <c r="A396" s="17" t="s">
        <v>2427</v>
      </c>
      <c r="B396" s="17" t="s">
        <v>2428</v>
      </c>
      <c r="C396" s="17" t="s">
        <v>2429</v>
      </c>
      <c r="D396" s="17" t="s">
        <v>2205</v>
      </c>
      <c r="E396" s="17" t="s">
        <v>104</v>
      </c>
      <c r="F396" s="17" t="s">
        <v>2430</v>
      </c>
      <c r="G396" s="18">
        <v>1</v>
      </c>
      <c r="H396" s="18">
        <v>50</v>
      </c>
      <c r="I396" s="19">
        <v>0</v>
      </c>
      <c r="J396" s="20">
        <v>1</v>
      </c>
      <c r="K396" s="21">
        <v>0</v>
      </c>
      <c r="L396" s="22">
        <v>0</v>
      </c>
      <c r="M396" s="35" t="s">
        <v>3532</v>
      </c>
      <c r="N396" s="35"/>
    </row>
    <row r="397" spans="1:14" x14ac:dyDescent="0.3">
      <c r="A397" s="17" t="s">
        <v>2431</v>
      </c>
      <c r="B397" s="17" t="s">
        <v>2432</v>
      </c>
      <c r="C397" s="17" t="s">
        <v>2433</v>
      </c>
      <c r="D397" s="17" t="s">
        <v>2434</v>
      </c>
      <c r="E397" s="17" t="s">
        <v>465</v>
      </c>
      <c r="F397" s="17" t="s">
        <v>2435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5" t="s">
        <v>3532</v>
      </c>
      <c r="N397" s="35"/>
    </row>
    <row r="398" spans="1:14" x14ac:dyDescent="0.3">
      <c r="A398" s="17" t="s">
        <v>2436</v>
      </c>
      <c r="B398" s="17" t="s">
        <v>2437</v>
      </c>
      <c r="C398" s="17" t="s">
        <v>2438</v>
      </c>
      <c r="D398" s="17" t="s">
        <v>933</v>
      </c>
      <c r="E398" s="17" t="s">
        <v>1559</v>
      </c>
      <c r="F398" s="17" t="s">
        <v>2439</v>
      </c>
      <c r="G398" s="18">
        <v>1</v>
      </c>
      <c r="H398" s="18">
        <v>1</v>
      </c>
      <c r="I398" s="19">
        <v>1</v>
      </c>
      <c r="J398" s="20">
        <v>0</v>
      </c>
      <c r="K398" s="21">
        <v>0</v>
      </c>
      <c r="L398" s="22">
        <v>0</v>
      </c>
      <c r="M398" s="35" t="s">
        <v>3533</v>
      </c>
      <c r="N398" s="35"/>
    </row>
    <row r="399" spans="1:14" x14ac:dyDescent="0.3">
      <c r="A399" s="17" t="s">
        <v>2440</v>
      </c>
      <c r="B399" s="17" t="s">
        <v>2441</v>
      </c>
      <c r="C399" s="17" t="s">
        <v>1711</v>
      </c>
      <c r="D399" s="17" t="s">
        <v>1258</v>
      </c>
      <c r="E399" s="17" t="s">
        <v>293</v>
      </c>
      <c r="F399" s="17" t="s">
        <v>2442</v>
      </c>
      <c r="G399" s="18">
        <v>1</v>
      </c>
      <c r="H399" s="18">
        <v>4</v>
      </c>
      <c r="I399" s="19">
        <v>0</v>
      </c>
      <c r="J399" s="20">
        <v>1</v>
      </c>
      <c r="K399" s="21">
        <v>0</v>
      </c>
      <c r="L399" s="22">
        <v>0</v>
      </c>
      <c r="M399" s="35" t="s">
        <v>3532</v>
      </c>
      <c r="N399" s="35"/>
    </row>
    <row r="400" spans="1:14" x14ac:dyDescent="0.3">
      <c r="A400" s="17" t="s">
        <v>2443</v>
      </c>
      <c r="B400" s="17" t="s">
        <v>2444</v>
      </c>
      <c r="C400" s="17" t="s">
        <v>2445</v>
      </c>
      <c r="D400" s="17" t="s">
        <v>1555</v>
      </c>
      <c r="E400" s="17" t="s">
        <v>2446</v>
      </c>
      <c r="F400" s="17" t="s">
        <v>2447</v>
      </c>
      <c r="G400" s="18">
        <v>1</v>
      </c>
      <c r="H400" s="18">
        <v>16</v>
      </c>
      <c r="I400" s="19">
        <v>0</v>
      </c>
      <c r="J400" s="20">
        <v>1</v>
      </c>
      <c r="K400" s="21">
        <v>0</v>
      </c>
      <c r="L400" s="22">
        <v>0</v>
      </c>
      <c r="M400" s="35" t="s">
        <v>3532</v>
      </c>
      <c r="N400" s="35"/>
    </row>
    <row r="401" spans="1:14" x14ac:dyDescent="0.3">
      <c r="A401" s="17" t="s">
        <v>2448</v>
      </c>
      <c r="B401" s="17" t="s">
        <v>2449</v>
      </c>
      <c r="C401" s="17" t="s">
        <v>2343</v>
      </c>
      <c r="D401" s="17" t="s">
        <v>955</v>
      </c>
      <c r="E401" s="17" t="s">
        <v>2450</v>
      </c>
      <c r="F401" s="17" t="s">
        <v>2451</v>
      </c>
      <c r="G401" s="18">
        <v>1</v>
      </c>
      <c r="H401" s="18">
        <v>4</v>
      </c>
      <c r="I401" s="19">
        <v>0</v>
      </c>
      <c r="J401" s="20">
        <v>1</v>
      </c>
      <c r="K401" s="21">
        <v>0</v>
      </c>
      <c r="L401" s="22">
        <v>0</v>
      </c>
      <c r="M401" s="35" t="s">
        <v>3532</v>
      </c>
      <c r="N401" s="35"/>
    </row>
    <row r="402" spans="1:14" x14ac:dyDescent="0.3">
      <c r="A402" s="17" t="s">
        <v>740</v>
      </c>
      <c r="B402" s="17" t="s">
        <v>2452</v>
      </c>
      <c r="C402" s="17" t="s">
        <v>2453</v>
      </c>
      <c r="D402" s="17" t="s">
        <v>999</v>
      </c>
      <c r="E402" s="17" t="s">
        <v>165</v>
      </c>
      <c r="F402" s="17" t="s">
        <v>2454</v>
      </c>
      <c r="G402" s="18">
        <v>1</v>
      </c>
      <c r="H402" s="18">
        <v>1</v>
      </c>
      <c r="I402" s="19">
        <v>0</v>
      </c>
      <c r="J402" s="20">
        <v>0</v>
      </c>
      <c r="K402" s="21">
        <v>0</v>
      </c>
      <c r="L402" s="22">
        <v>1</v>
      </c>
      <c r="M402" s="35" t="s">
        <v>3531</v>
      </c>
      <c r="N402" s="35"/>
    </row>
    <row r="403" spans="1:14" x14ac:dyDescent="0.3">
      <c r="A403" s="17" t="s">
        <v>2455</v>
      </c>
      <c r="B403" s="17" t="s">
        <v>2456</v>
      </c>
      <c r="C403" s="17" t="s">
        <v>2457</v>
      </c>
      <c r="D403" s="17" t="s">
        <v>955</v>
      </c>
      <c r="E403" s="17" t="s">
        <v>1117</v>
      </c>
      <c r="F403" s="17" t="s">
        <v>2458</v>
      </c>
      <c r="G403" s="18">
        <v>1</v>
      </c>
      <c r="H403" s="18">
        <v>5</v>
      </c>
      <c r="I403" s="19">
        <v>0</v>
      </c>
      <c r="J403" s="20">
        <v>1</v>
      </c>
      <c r="K403" s="21">
        <v>0</v>
      </c>
      <c r="L403" s="22">
        <v>0</v>
      </c>
      <c r="M403" s="35" t="s">
        <v>3532</v>
      </c>
      <c r="N403" s="35"/>
    </row>
    <row r="404" spans="1:14" x14ac:dyDescent="0.3">
      <c r="A404" s="17" t="s">
        <v>2459</v>
      </c>
      <c r="B404" s="17" t="s">
        <v>2460</v>
      </c>
      <c r="C404" s="17" t="s">
        <v>932</v>
      </c>
      <c r="D404" s="17" t="s">
        <v>955</v>
      </c>
      <c r="E404" s="17" t="s">
        <v>2461</v>
      </c>
      <c r="F404" s="17" t="s">
        <v>2462</v>
      </c>
      <c r="G404" s="18">
        <v>1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35" t="s">
        <v>3533</v>
      </c>
      <c r="N404" s="35"/>
    </row>
    <row r="405" spans="1:14" x14ac:dyDescent="0.3">
      <c r="A405" s="17" t="s">
        <v>2463</v>
      </c>
      <c r="B405" s="17" t="s">
        <v>2464</v>
      </c>
      <c r="C405" s="17" t="s">
        <v>932</v>
      </c>
      <c r="D405" s="17" t="s">
        <v>955</v>
      </c>
      <c r="E405" s="17" t="s">
        <v>1838</v>
      </c>
      <c r="F405" s="17" t="s">
        <v>2465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35" t="s">
        <v>3532</v>
      </c>
      <c r="N405" s="35"/>
    </row>
    <row r="406" spans="1:14" x14ac:dyDescent="0.3">
      <c r="A406" s="17" t="s">
        <v>653</v>
      </c>
      <c r="B406" s="17" t="s">
        <v>2466</v>
      </c>
      <c r="C406" s="17" t="s">
        <v>2467</v>
      </c>
      <c r="D406" s="17" t="s">
        <v>955</v>
      </c>
      <c r="E406" s="17" t="s">
        <v>655</v>
      </c>
      <c r="F406" s="17" t="s">
        <v>2468</v>
      </c>
      <c r="G406" s="18">
        <v>1</v>
      </c>
      <c r="H406" s="18">
        <v>1</v>
      </c>
      <c r="I406" s="19">
        <v>0</v>
      </c>
      <c r="J406" s="20">
        <v>0</v>
      </c>
      <c r="K406" s="21">
        <v>0</v>
      </c>
      <c r="L406" s="22">
        <v>1</v>
      </c>
      <c r="M406" s="35" t="s">
        <v>3531</v>
      </c>
      <c r="N406" s="35"/>
    </row>
    <row r="407" spans="1:14" x14ac:dyDescent="0.3">
      <c r="A407" s="17" t="s">
        <v>329</v>
      </c>
      <c r="B407" s="17" t="s">
        <v>330</v>
      </c>
      <c r="C407" s="17" t="s">
        <v>2469</v>
      </c>
      <c r="D407" s="17" t="s">
        <v>968</v>
      </c>
      <c r="E407" s="17" t="s">
        <v>288</v>
      </c>
      <c r="F407" s="17" t="s">
        <v>2470</v>
      </c>
      <c r="G407" s="18">
        <v>1</v>
      </c>
      <c r="H407" s="18">
        <v>20</v>
      </c>
      <c r="I407" s="19">
        <v>0</v>
      </c>
      <c r="J407" s="20">
        <v>0</v>
      </c>
      <c r="K407" s="21">
        <v>1</v>
      </c>
      <c r="L407" s="22">
        <v>0</v>
      </c>
      <c r="M407" s="35" t="s">
        <v>3531</v>
      </c>
      <c r="N407" s="35"/>
    </row>
    <row r="408" spans="1:14" x14ac:dyDescent="0.3">
      <c r="A408" s="17" t="s">
        <v>2471</v>
      </c>
      <c r="B408" s="17" t="s">
        <v>2472</v>
      </c>
      <c r="C408" s="17" t="s">
        <v>2473</v>
      </c>
      <c r="D408" s="17" t="s">
        <v>2474</v>
      </c>
      <c r="E408" s="17" t="s">
        <v>190</v>
      </c>
      <c r="F408" s="17" t="s">
        <v>2475</v>
      </c>
      <c r="G408" s="18">
        <v>1</v>
      </c>
      <c r="H408" s="18">
        <v>3</v>
      </c>
      <c r="I408" s="19">
        <v>1</v>
      </c>
      <c r="J408" s="20">
        <v>0</v>
      </c>
      <c r="K408" s="21">
        <v>0</v>
      </c>
      <c r="L408" s="22">
        <v>0</v>
      </c>
      <c r="M408" s="35" t="s">
        <v>3533</v>
      </c>
      <c r="N408" s="35"/>
    </row>
    <row r="409" spans="1:14" x14ac:dyDescent="0.3">
      <c r="A409" s="17" t="s">
        <v>2476</v>
      </c>
      <c r="B409" s="17" t="s">
        <v>2477</v>
      </c>
      <c r="C409" s="17" t="s">
        <v>2478</v>
      </c>
      <c r="D409" s="17" t="s">
        <v>955</v>
      </c>
      <c r="E409" s="17" t="s">
        <v>234</v>
      </c>
      <c r="F409" s="17" t="s">
        <v>2479</v>
      </c>
      <c r="G409" s="18">
        <v>1</v>
      </c>
      <c r="H409" s="18">
        <v>25</v>
      </c>
      <c r="I409" s="19">
        <v>0</v>
      </c>
      <c r="J409" s="20">
        <v>1</v>
      </c>
      <c r="K409" s="21">
        <v>0</v>
      </c>
      <c r="L409" s="22">
        <v>0</v>
      </c>
      <c r="M409" s="35" t="s">
        <v>3532</v>
      </c>
      <c r="N409" s="35"/>
    </row>
    <row r="410" spans="1:14" x14ac:dyDescent="0.3">
      <c r="A410" s="17" t="s">
        <v>2480</v>
      </c>
      <c r="B410" s="17" t="s">
        <v>2481</v>
      </c>
      <c r="C410" s="17" t="s">
        <v>2473</v>
      </c>
      <c r="D410" s="17" t="s">
        <v>2474</v>
      </c>
      <c r="E410" s="17" t="s">
        <v>190</v>
      </c>
      <c r="F410" s="17" t="s">
        <v>2482</v>
      </c>
      <c r="G410" s="18">
        <v>1</v>
      </c>
      <c r="H410" s="18">
        <v>3</v>
      </c>
      <c r="I410" s="19">
        <v>1</v>
      </c>
      <c r="J410" s="20">
        <v>0</v>
      </c>
      <c r="K410" s="21">
        <v>0</v>
      </c>
      <c r="L410" s="22">
        <v>0</v>
      </c>
      <c r="M410" s="35" t="s">
        <v>3533</v>
      </c>
      <c r="N410" s="35"/>
    </row>
    <row r="411" spans="1:14" x14ac:dyDescent="0.3">
      <c r="A411" s="17" t="s">
        <v>374</v>
      </c>
      <c r="B411" s="17" t="s">
        <v>2483</v>
      </c>
      <c r="C411" s="17" t="s">
        <v>2484</v>
      </c>
      <c r="D411" s="17" t="s">
        <v>1323</v>
      </c>
      <c r="E411" s="17" t="s">
        <v>104</v>
      </c>
      <c r="F411" s="17" t="s">
        <v>2485</v>
      </c>
      <c r="G411" s="18">
        <v>1</v>
      </c>
      <c r="H411" s="18">
        <v>1</v>
      </c>
      <c r="I411" s="19">
        <v>0</v>
      </c>
      <c r="J411" s="20">
        <v>0</v>
      </c>
      <c r="K411" s="21">
        <v>1</v>
      </c>
      <c r="L411" s="22">
        <v>0</v>
      </c>
      <c r="M411" s="35" t="s">
        <v>3531</v>
      </c>
      <c r="N411" s="35"/>
    </row>
    <row r="412" spans="1:14" x14ac:dyDescent="0.3">
      <c r="A412" s="17" t="s">
        <v>2486</v>
      </c>
      <c r="B412" s="17" t="s">
        <v>2487</v>
      </c>
      <c r="C412" s="17" t="s">
        <v>932</v>
      </c>
      <c r="D412" s="17" t="s">
        <v>2488</v>
      </c>
      <c r="E412" s="17" t="s">
        <v>1112</v>
      </c>
      <c r="F412" s="17" t="s">
        <v>2489</v>
      </c>
      <c r="G412" s="18">
        <v>1</v>
      </c>
      <c r="H412" s="18">
        <v>5</v>
      </c>
      <c r="I412" s="19">
        <v>0</v>
      </c>
      <c r="J412" s="20">
        <v>1</v>
      </c>
      <c r="K412" s="21">
        <v>0</v>
      </c>
      <c r="L412" s="22">
        <v>0</v>
      </c>
      <c r="M412" s="35" t="s">
        <v>3532</v>
      </c>
      <c r="N412" s="35"/>
    </row>
    <row r="413" spans="1:14" x14ac:dyDescent="0.3">
      <c r="A413" s="17" t="s">
        <v>811</v>
      </c>
      <c r="B413" s="17" t="s">
        <v>2490</v>
      </c>
      <c r="C413" s="17" t="s">
        <v>2491</v>
      </c>
      <c r="D413" s="17" t="s">
        <v>955</v>
      </c>
      <c r="E413" s="17" t="s">
        <v>559</v>
      </c>
      <c r="F413" s="17" t="s">
        <v>2492</v>
      </c>
      <c r="G413" s="18">
        <v>1</v>
      </c>
      <c r="H413" s="18">
        <v>5</v>
      </c>
      <c r="I413" s="19">
        <v>0</v>
      </c>
      <c r="J413" s="20">
        <v>0</v>
      </c>
      <c r="K413" s="21">
        <v>0</v>
      </c>
      <c r="L413" s="22">
        <v>1</v>
      </c>
      <c r="M413" s="35" t="s">
        <v>3530</v>
      </c>
      <c r="N413" s="35"/>
    </row>
    <row r="414" spans="1:14" x14ac:dyDescent="0.3">
      <c r="A414" s="17" t="s">
        <v>2493</v>
      </c>
      <c r="B414" s="17" t="s">
        <v>2494</v>
      </c>
      <c r="C414" s="17" t="s">
        <v>2495</v>
      </c>
      <c r="D414" s="17" t="s">
        <v>2496</v>
      </c>
      <c r="E414" s="17" t="s">
        <v>973</v>
      </c>
      <c r="F414" s="17" t="s">
        <v>2497</v>
      </c>
      <c r="G414" s="18">
        <v>1</v>
      </c>
      <c r="H414" s="18">
        <v>3</v>
      </c>
      <c r="I414" s="19">
        <v>1</v>
      </c>
      <c r="J414" s="20">
        <v>0</v>
      </c>
      <c r="K414" s="21">
        <v>0</v>
      </c>
      <c r="L414" s="22">
        <v>0</v>
      </c>
      <c r="M414" s="35" t="s">
        <v>3533</v>
      </c>
      <c r="N414" s="35"/>
    </row>
    <row r="415" spans="1:14" x14ac:dyDescent="0.3">
      <c r="A415" s="17" t="s">
        <v>2498</v>
      </c>
      <c r="B415" s="17" t="s">
        <v>2499</v>
      </c>
      <c r="C415" s="17" t="s">
        <v>2500</v>
      </c>
      <c r="D415" s="17" t="s">
        <v>1918</v>
      </c>
      <c r="E415" s="17" t="s">
        <v>430</v>
      </c>
      <c r="F415" s="17" t="s">
        <v>2501</v>
      </c>
      <c r="G415" s="18">
        <v>1</v>
      </c>
      <c r="H415" s="18">
        <v>10</v>
      </c>
      <c r="I415" s="19">
        <v>1</v>
      </c>
      <c r="J415" s="20">
        <v>0</v>
      </c>
      <c r="K415" s="21">
        <v>0</v>
      </c>
      <c r="L415" s="22">
        <v>0</v>
      </c>
      <c r="M415" s="35" t="s">
        <v>3532</v>
      </c>
      <c r="N415" s="35"/>
    </row>
    <row r="416" spans="1:14" x14ac:dyDescent="0.3">
      <c r="A416" s="17" t="s">
        <v>2502</v>
      </c>
      <c r="B416" s="17" t="s">
        <v>2503</v>
      </c>
      <c r="C416" s="17" t="s">
        <v>2504</v>
      </c>
      <c r="D416" s="17" t="s">
        <v>999</v>
      </c>
      <c r="E416" s="17" t="s">
        <v>367</v>
      </c>
      <c r="F416" s="17" t="s">
        <v>2505</v>
      </c>
      <c r="G416" s="18">
        <v>1</v>
      </c>
      <c r="H416" s="18">
        <v>4</v>
      </c>
      <c r="I416" s="19">
        <v>0</v>
      </c>
      <c r="J416" s="20">
        <v>1</v>
      </c>
      <c r="K416" s="21">
        <v>0</v>
      </c>
      <c r="L416" s="22">
        <v>0</v>
      </c>
      <c r="M416" s="35" t="s">
        <v>3532</v>
      </c>
      <c r="N416" s="35"/>
    </row>
    <row r="417" spans="1:14" x14ac:dyDescent="0.3">
      <c r="A417" s="17" t="s">
        <v>2506</v>
      </c>
      <c r="B417" s="17" t="s">
        <v>2507</v>
      </c>
      <c r="C417" s="17" t="s">
        <v>2508</v>
      </c>
      <c r="D417" s="17" t="s">
        <v>2509</v>
      </c>
      <c r="E417" s="17" t="s">
        <v>577</v>
      </c>
      <c r="F417" s="17" t="s">
        <v>2510</v>
      </c>
      <c r="G417" s="18">
        <v>1</v>
      </c>
      <c r="H417" s="18">
        <v>2</v>
      </c>
      <c r="I417" s="19">
        <v>0</v>
      </c>
      <c r="J417" s="20">
        <v>1</v>
      </c>
      <c r="K417" s="21">
        <v>0</v>
      </c>
      <c r="L417" s="22">
        <v>0</v>
      </c>
      <c r="M417" s="35" t="s">
        <v>3532</v>
      </c>
      <c r="N417" s="35"/>
    </row>
    <row r="418" spans="1:14" x14ac:dyDescent="0.3">
      <c r="A418" s="17" t="s">
        <v>299</v>
      </c>
      <c r="B418" s="17" t="s">
        <v>2511</v>
      </c>
      <c r="C418" s="17" t="s">
        <v>932</v>
      </c>
      <c r="D418" s="17" t="s">
        <v>955</v>
      </c>
      <c r="E418" s="17" t="s">
        <v>302</v>
      </c>
      <c r="F418" s="17" t="s">
        <v>2512</v>
      </c>
      <c r="G418" s="18">
        <v>1</v>
      </c>
      <c r="H418" s="18">
        <v>2</v>
      </c>
      <c r="I418" s="19">
        <v>0</v>
      </c>
      <c r="J418" s="20">
        <v>0</v>
      </c>
      <c r="K418" s="21">
        <v>1</v>
      </c>
      <c r="L418" s="22">
        <v>0</v>
      </c>
      <c r="M418" s="35" t="s">
        <v>3531</v>
      </c>
      <c r="N418" s="35"/>
    </row>
    <row r="419" spans="1:14" x14ac:dyDescent="0.3">
      <c r="A419" s="17" t="s">
        <v>722</v>
      </c>
      <c r="B419" s="17" t="s">
        <v>2513</v>
      </c>
      <c r="C419" s="17" t="s">
        <v>2514</v>
      </c>
      <c r="D419" s="17" t="s">
        <v>955</v>
      </c>
      <c r="E419" s="17" t="s">
        <v>684</v>
      </c>
      <c r="F419" s="17" t="s">
        <v>2515</v>
      </c>
      <c r="G419" s="18">
        <v>1</v>
      </c>
      <c r="H419" s="18">
        <v>5</v>
      </c>
      <c r="I419" s="19">
        <v>0</v>
      </c>
      <c r="J419" s="20">
        <v>0</v>
      </c>
      <c r="K419" s="21">
        <v>0</v>
      </c>
      <c r="L419" s="22">
        <v>1</v>
      </c>
      <c r="M419" s="35" t="s">
        <v>3531</v>
      </c>
      <c r="N419" s="35"/>
    </row>
    <row r="420" spans="1:14" x14ac:dyDescent="0.3">
      <c r="A420" s="17" t="s">
        <v>864</v>
      </c>
      <c r="B420" s="17" t="s">
        <v>865</v>
      </c>
      <c r="C420" s="17" t="s">
        <v>2516</v>
      </c>
      <c r="D420" s="17" t="s">
        <v>2332</v>
      </c>
      <c r="E420" s="17" t="s">
        <v>559</v>
      </c>
      <c r="F420" s="17" t="s">
        <v>2517</v>
      </c>
      <c r="G420" s="18">
        <v>1</v>
      </c>
      <c r="H420" s="18">
        <v>1</v>
      </c>
      <c r="I420" s="19">
        <v>0</v>
      </c>
      <c r="J420" s="20">
        <v>0</v>
      </c>
      <c r="K420" s="21">
        <v>0</v>
      </c>
      <c r="L420" s="22">
        <v>1</v>
      </c>
      <c r="M420" s="35" t="s">
        <v>3530</v>
      </c>
      <c r="N420" s="35"/>
    </row>
    <row r="421" spans="1:14" x14ac:dyDescent="0.3">
      <c r="A421" s="17" t="s">
        <v>380</v>
      </c>
      <c r="B421" s="17" t="s">
        <v>2518</v>
      </c>
      <c r="C421" s="17" t="s">
        <v>2519</v>
      </c>
      <c r="D421" s="17" t="s">
        <v>1624</v>
      </c>
      <c r="E421" s="17" t="s">
        <v>382</v>
      </c>
      <c r="F421" s="17" t="s">
        <v>2520</v>
      </c>
      <c r="G421" s="18">
        <v>1</v>
      </c>
      <c r="H421" s="18">
        <v>1</v>
      </c>
      <c r="I421" s="19">
        <v>0</v>
      </c>
      <c r="J421" s="20">
        <v>0</v>
      </c>
      <c r="K421" s="21">
        <v>1</v>
      </c>
      <c r="L421" s="22">
        <v>0</v>
      </c>
      <c r="M421" s="35" t="s">
        <v>3531</v>
      </c>
      <c r="N421" s="35"/>
    </row>
    <row r="422" spans="1:14" x14ac:dyDescent="0.3">
      <c r="A422" s="17" t="s">
        <v>259</v>
      </c>
      <c r="B422" s="17" t="s">
        <v>2521</v>
      </c>
      <c r="C422" s="17" t="s">
        <v>932</v>
      </c>
      <c r="D422" s="17" t="s">
        <v>994</v>
      </c>
      <c r="E422" s="17" t="s">
        <v>262</v>
      </c>
      <c r="F422" s="17" t="s">
        <v>2522</v>
      </c>
      <c r="G422" s="18">
        <v>1</v>
      </c>
      <c r="H422" s="18">
        <v>1</v>
      </c>
      <c r="I422" s="19">
        <v>0</v>
      </c>
      <c r="J422" s="20">
        <v>0</v>
      </c>
      <c r="K422" s="21">
        <v>1</v>
      </c>
      <c r="L422" s="22">
        <v>0</v>
      </c>
      <c r="M422" s="35" t="s">
        <v>3531</v>
      </c>
      <c r="N422" s="35"/>
    </row>
    <row r="423" spans="1:14" x14ac:dyDescent="0.3">
      <c r="A423" s="17" t="s">
        <v>899</v>
      </c>
      <c r="B423" s="17" t="s">
        <v>2523</v>
      </c>
      <c r="C423" s="17" t="s">
        <v>932</v>
      </c>
      <c r="D423" s="17" t="s">
        <v>2032</v>
      </c>
      <c r="E423" s="17" t="s">
        <v>559</v>
      </c>
      <c r="F423" s="17" t="s">
        <v>2524</v>
      </c>
      <c r="G423" s="18">
        <v>1</v>
      </c>
      <c r="H423" s="18">
        <v>1</v>
      </c>
      <c r="I423" s="19">
        <v>0</v>
      </c>
      <c r="J423" s="20">
        <v>0</v>
      </c>
      <c r="K423" s="21">
        <v>0</v>
      </c>
      <c r="L423" s="22">
        <v>1</v>
      </c>
      <c r="M423" s="35" t="s">
        <v>3530</v>
      </c>
      <c r="N423" s="35"/>
    </row>
    <row r="424" spans="1:14" x14ac:dyDescent="0.3">
      <c r="A424" s="17" t="s">
        <v>2525</v>
      </c>
      <c r="B424" s="17" t="s">
        <v>1935</v>
      </c>
      <c r="C424" s="17" t="s">
        <v>2526</v>
      </c>
      <c r="D424" s="17" t="s">
        <v>1343</v>
      </c>
      <c r="E424" s="17" t="s">
        <v>960</v>
      </c>
      <c r="F424" s="17" t="s">
        <v>2527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35" t="s">
        <v>3533</v>
      </c>
      <c r="N424" s="35"/>
    </row>
    <row r="425" spans="1:14" x14ac:dyDescent="0.3">
      <c r="A425" s="17" t="s">
        <v>2528</v>
      </c>
      <c r="B425" s="17" t="s">
        <v>2529</v>
      </c>
      <c r="C425" s="17" t="s">
        <v>2530</v>
      </c>
      <c r="D425" s="17" t="s">
        <v>1555</v>
      </c>
      <c r="E425" s="17" t="s">
        <v>302</v>
      </c>
      <c r="F425" s="17" t="s">
        <v>2531</v>
      </c>
      <c r="G425" s="18">
        <v>1</v>
      </c>
      <c r="H425" s="18">
        <v>4</v>
      </c>
      <c r="I425" s="19">
        <v>0</v>
      </c>
      <c r="J425" s="20">
        <v>1</v>
      </c>
      <c r="K425" s="21">
        <v>0</v>
      </c>
      <c r="L425" s="22">
        <v>0</v>
      </c>
      <c r="M425" s="35" t="s">
        <v>3533</v>
      </c>
      <c r="N425" s="35"/>
    </row>
    <row r="426" spans="1:14" x14ac:dyDescent="0.3">
      <c r="A426" s="17" t="s">
        <v>2532</v>
      </c>
      <c r="B426" s="17" t="s">
        <v>2533</v>
      </c>
      <c r="C426" s="17" t="s">
        <v>1208</v>
      </c>
      <c r="D426" s="17" t="s">
        <v>999</v>
      </c>
      <c r="E426" s="17" t="s">
        <v>2382</v>
      </c>
      <c r="F426" s="17" t="s">
        <v>2534</v>
      </c>
      <c r="G426" s="18">
        <v>1</v>
      </c>
      <c r="H426" s="18">
        <v>4</v>
      </c>
      <c r="I426" s="19">
        <v>1</v>
      </c>
      <c r="J426" s="20">
        <v>0</v>
      </c>
      <c r="K426" s="21">
        <v>0</v>
      </c>
      <c r="L426" s="22">
        <v>0</v>
      </c>
      <c r="M426" s="35" t="s">
        <v>3533</v>
      </c>
      <c r="N426" s="35"/>
    </row>
    <row r="427" spans="1:14" x14ac:dyDescent="0.3">
      <c r="A427" s="17" t="s">
        <v>682</v>
      </c>
      <c r="B427" s="17" t="s">
        <v>2513</v>
      </c>
      <c r="C427" s="17" t="s">
        <v>2535</v>
      </c>
      <c r="D427" s="17" t="s">
        <v>955</v>
      </c>
      <c r="E427" s="17" t="s">
        <v>684</v>
      </c>
      <c r="F427" s="17" t="s">
        <v>2536</v>
      </c>
      <c r="G427" s="18">
        <v>1</v>
      </c>
      <c r="H427" s="18">
        <v>7</v>
      </c>
      <c r="I427" s="19">
        <v>0</v>
      </c>
      <c r="J427" s="20">
        <v>0</v>
      </c>
      <c r="K427" s="21">
        <v>0</v>
      </c>
      <c r="L427" s="22">
        <v>1</v>
      </c>
      <c r="M427" s="35" t="s">
        <v>3531</v>
      </c>
      <c r="N427" s="35"/>
    </row>
    <row r="428" spans="1:14" x14ac:dyDescent="0.3">
      <c r="A428" s="17" t="s">
        <v>2537</v>
      </c>
      <c r="B428" s="17" t="s">
        <v>2538</v>
      </c>
      <c r="C428" s="17" t="s">
        <v>2539</v>
      </c>
      <c r="D428" s="17" t="s">
        <v>955</v>
      </c>
      <c r="E428" s="17" t="s">
        <v>451</v>
      </c>
      <c r="F428" s="17" t="s">
        <v>2540</v>
      </c>
      <c r="G428" s="18">
        <v>1</v>
      </c>
      <c r="H428" s="18">
        <v>15</v>
      </c>
      <c r="I428" s="19">
        <v>1</v>
      </c>
      <c r="J428" s="20">
        <v>0</v>
      </c>
      <c r="K428" s="21">
        <v>0</v>
      </c>
      <c r="L428" s="22">
        <v>0</v>
      </c>
      <c r="M428" s="35" t="s">
        <v>3533</v>
      </c>
      <c r="N428" s="35"/>
    </row>
    <row r="429" spans="1:14" x14ac:dyDescent="0.3">
      <c r="A429" s="17" t="s">
        <v>624</v>
      </c>
      <c r="B429" s="17" t="s">
        <v>2541</v>
      </c>
      <c r="C429" s="17" t="s">
        <v>932</v>
      </c>
      <c r="D429" s="17" t="s">
        <v>2542</v>
      </c>
      <c r="E429" s="17" t="s">
        <v>618</v>
      </c>
      <c r="F429" s="17" t="s">
        <v>2543</v>
      </c>
      <c r="G429" s="18">
        <v>1</v>
      </c>
      <c r="H429" s="18">
        <v>1</v>
      </c>
      <c r="I429" s="19">
        <v>0</v>
      </c>
      <c r="J429" s="20">
        <v>0</v>
      </c>
      <c r="K429" s="21">
        <v>0</v>
      </c>
      <c r="L429" s="22">
        <v>1</v>
      </c>
      <c r="M429" s="35" t="s">
        <v>3532</v>
      </c>
      <c r="N429" s="35"/>
    </row>
    <row r="430" spans="1:14" x14ac:dyDescent="0.3">
      <c r="A430" s="17" t="s">
        <v>2544</v>
      </c>
      <c r="B430" s="17" t="s">
        <v>2545</v>
      </c>
      <c r="C430" s="17" t="s">
        <v>1653</v>
      </c>
      <c r="D430" s="17" t="s">
        <v>2228</v>
      </c>
      <c r="E430" s="17" t="s">
        <v>2546</v>
      </c>
      <c r="F430" s="17" t="s">
        <v>2547</v>
      </c>
      <c r="G430" s="18">
        <v>1</v>
      </c>
      <c r="H430" s="18">
        <v>5</v>
      </c>
      <c r="I430" s="19">
        <v>0</v>
      </c>
      <c r="J430" s="20">
        <v>1</v>
      </c>
      <c r="K430" s="21">
        <v>0</v>
      </c>
      <c r="L430" s="22">
        <v>0</v>
      </c>
      <c r="M430" s="35" t="s">
        <v>3533</v>
      </c>
      <c r="N430" s="35"/>
    </row>
    <row r="431" spans="1:14" x14ac:dyDescent="0.3">
      <c r="A431" s="17" t="s">
        <v>2548</v>
      </c>
      <c r="B431" s="17" t="s">
        <v>2549</v>
      </c>
      <c r="C431" s="17" t="s">
        <v>2550</v>
      </c>
      <c r="D431" s="17" t="s">
        <v>2216</v>
      </c>
      <c r="E431" s="17" t="s">
        <v>465</v>
      </c>
      <c r="F431" s="17" t="s">
        <v>2551</v>
      </c>
      <c r="G431" s="18">
        <v>1</v>
      </c>
      <c r="H431" s="18">
        <v>24</v>
      </c>
      <c r="I431" s="19">
        <v>0</v>
      </c>
      <c r="J431" s="20">
        <v>1</v>
      </c>
      <c r="K431" s="21">
        <v>0</v>
      </c>
      <c r="L431" s="22">
        <v>0</v>
      </c>
      <c r="M431" s="35" t="s">
        <v>3532</v>
      </c>
      <c r="N431" s="35"/>
    </row>
    <row r="432" spans="1:14" x14ac:dyDescent="0.3">
      <c r="A432" s="17" t="s">
        <v>364</v>
      </c>
      <c r="B432" s="17" t="s">
        <v>2552</v>
      </c>
      <c r="C432" s="17" t="s">
        <v>2553</v>
      </c>
      <c r="D432" s="17" t="s">
        <v>2554</v>
      </c>
      <c r="E432" s="17" t="s">
        <v>367</v>
      </c>
      <c r="F432" s="17" t="s">
        <v>2555</v>
      </c>
      <c r="G432" s="18">
        <v>1</v>
      </c>
      <c r="H432" s="18">
        <v>2</v>
      </c>
      <c r="I432" s="19">
        <v>0</v>
      </c>
      <c r="J432" s="20">
        <v>0</v>
      </c>
      <c r="K432" s="21">
        <v>1</v>
      </c>
      <c r="L432" s="22">
        <v>0</v>
      </c>
      <c r="M432" s="35" t="s">
        <v>3536</v>
      </c>
      <c r="N432" s="35"/>
    </row>
    <row r="433" spans="1:14" x14ac:dyDescent="0.3">
      <c r="A433" s="17" t="s">
        <v>355</v>
      </c>
      <c r="B433" s="17" t="s">
        <v>2556</v>
      </c>
      <c r="C433" s="17" t="s">
        <v>2557</v>
      </c>
      <c r="D433" s="17" t="s">
        <v>955</v>
      </c>
      <c r="E433" s="17" t="s">
        <v>104</v>
      </c>
      <c r="F433" s="17" t="s">
        <v>1171</v>
      </c>
      <c r="G433" s="18">
        <v>1</v>
      </c>
      <c r="H433" s="18">
        <v>6</v>
      </c>
      <c r="I433" s="19">
        <v>0</v>
      </c>
      <c r="J433" s="20">
        <v>0</v>
      </c>
      <c r="K433" s="21">
        <v>1</v>
      </c>
      <c r="L433" s="22">
        <v>0</v>
      </c>
      <c r="M433" s="35" t="s">
        <v>3534</v>
      </c>
      <c r="N433" s="35"/>
    </row>
    <row r="434" spans="1:14" x14ac:dyDescent="0.3">
      <c r="A434" s="17" t="s">
        <v>869</v>
      </c>
      <c r="B434" s="17" t="s">
        <v>2558</v>
      </c>
      <c r="C434" s="17" t="s">
        <v>932</v>
      </c>
      <c r="D434" s="17" t="s">
        <v>944</v>
      </c>
      <c r="E434" s="17" t="s">
        <v>559</v>
      </c>
      <c r="F434" s="17" t="s">
        <v>2559</v>
      </c>
      <c r="G434" s="18">
        <v>1</v>
      </c>
      <c r="H434" s="18">
        <v>1</v>
      </c>
      <c r="I434" s="19">
        <v>0</v>
      </c>
      <c r="J434" s="20">
        <v>0</v>
      </c>
      <c r="K434" s="21">
        <v>0</v>
      </c>
      <c r="L434" s="22">
        <v>1</v>
      </c>
      <c r="M434" s="35" t="s">
        <v>3530</v>
      </c>
      <c r="N434" s="35"/>
    </row>
    <row r="435" spans="1:14" x14ac:dyDescent="0.3">
      <c r="A435" s="17" t="s">
        <v>881</v>
      </c>
      <c r="B435" s="17" t="s">
        <v>2560</v>
      </c>
      <c r="C435" s="17" t="s">
        <v>2561</v>
      </c>
      <c r="D435" s="17" t="s">
        <v>1832</v>
      </c>
      <c r="E435" s="17" t="s">
        <v>883</v>
      </c>
      <c r="F435" s="17" t="s">
        <v>2562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35" t="s">
        <v>3531</v>
      </c>
      <c r="N435" s="35"/>
    </row>
    <row r="436" spans="1:14" x14ac:dyDescent="0.3">
      <c r="A436" s="17" t="s">
        <v>448</v>
      </c>
      <c r="B436" s="17" t="s">
        <v>2538</v>
      </c>
      <c r="C436" s="17" t="s">
        <v>2563</v>
      </c>
      <c r="D436" s="17" t="s">
        <v>955</v>
      </c>
      <c r="E436" s="17" t="s">
        <v>451</v>
      </c>
      <c r="F436" s="17" t="s">
        <v>2564</v>
      </c>
      <c r="G436" s="18">
        <v>1</v>
      </c>
      <c r="H436" s="18">
        <v>18</v>
      </c>
      <c r="I436" s="19">
        <v>0</v>
      </c>
      <c r="J436" s="20">
        <v>0</v>
      </c>
      <c r="K436" s="21">
        <v>1</v>
      </c>
      <c r="L436" s="22">
        <v>0</v>
      </c>
      <c r="M436" s="35" t="s">
        <v>3531</v>
      </c>
      <c r="N436" s="35"/>
    </row>
    <row r="437" spans="1:14" x14ac:dyDescent="0.3">
      <c r="A437" s="17" t="s">
        <v>2565</v>
      </c>
      <c r="B437" s="17" t="s">
        <v>2566</v>
      </c>
      <c r="C437" s="17" t="s">
        <v>1356</v>
      </c>
      <c r="D437" s="17" t="s">
        <v>1105</v>
      </c>
      <c r="E437" s="17" t="s">
        <v>293</v>
      </c>
      <c r="F437" s="17" t="s">
        <v>2567</v>
      </c>
      <c r="G437" s="18">
        <v>1</v>
      </c>
      <c r="H437" s="18">
        <v>20</v>
      </c>
      <c r="I437" s="19">
        <v>0</v>
      </c>
      <c r="J437" s="20">
        <v>1</v>
      </c>
      <c r="K437" s="21">
        <v>0</v>
      </c>
      <c r="L437" s="22">
        <v>0</v>
      </c>
      <c r="M437" s="35" t="s">
        <v>3532</v>
      </c>
      <c r="N437" s="35"/>
    </row>
    <row r="438" spans="1:14" x14ac:dyDescent="0.3">
      <c r="A438" s="17" t="s">
        <v>325</v>
      </c>
      <c r="B438" s="17" t="s">
        <v>2568</v>
      </c>
      <c r="C438" s="17" t="s">
        <v>2569</v>
      </c>
      <c r="D438" s="17" t="s">
        <v>2570</v>
      </c>
      <c r="E438" s="17" t="s">
        <v>146</v>
      </c>
      <c r="F438" s="17" t="s">
        <v>2571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35" t="s">
        <v>3531</v>
      </c>
      <c r="N438" s="35"/>
    </row>
    <row r="439" spans="1:14" x14ac:dyDescent="0.3">
      <c r="A439" s="17" t="s">
        <v>2572</v>
      </c>
      <c r="B439" s="17" t="s">
        <v>2573</v>
      </c>
      <c r="C439" s="17" t="s">
        <v>2574</v>
      </c>
      <c r="D439" s="17" t="s">
        <v>1393</v>
      </c>
      <c r="E439" s="17" t="s">
        <v>305</v>
      </c>
      <c r="F439" s="17" t="s">
        <v>2575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35" t="s">
        <v>3532</v>
      </c>
      <c r="N439" s="35"/>
    </row>
    <row r="440" spans="1:14" x14ac:dyDescent="0.3">
      <c r="A440" s="17" t="s">
        <v>369</v>
      </c>
      <c r="B440" s="17" t="s">
        <v>2576</v>
      </c>
      <c r="C440" s="17" t="s">
        <v>2577</v>
      </c>
      <c r="D440" s="17" t="s">
        <v>955</v>
      </c>
      <c r="E440" s="17" t="s">
        <v>324</v>
      </c>
      <c r="F440" s="17" t="s">
        <v>2578</v>
      </c>
      <c r="G440" s="18">
        <v>1</v>
      </c>
      <c r="H440" s="18">
        <v>5</v>
      </c>
      <c r="I440" s="19">
        <v>0</v>
      </c>
      <c r="J440" s="20">
        <v>0</v>
      </c>
      <c r="K440" s="21">
        <v>1</v>
      </c>
      <c r="L440" s="22">
        <v>0</v>
      </c>
      <c r="M440" s="35" t="s">
        <v>3531</v>
      </c>
      <c r="N440" s="35"/>
    </row>
    <row r="441" spans="1:14" x14ac:dyDescent="0.3">
      <c r="A441" s="17" t="s">
        <v>320</v>
      </c>
      <c r="B441" s="17" t="s">
        <v>2579</v>
      </c>
      <c r="C441" s="17" t="s">
        <v>932</v>
      </c>
      <c r="D441" s="17" t="s">
        <v>955</v>
      </c>
      <c r="E441" s="17" t="s">
        <v>107</v>
      </c>
      <c r="F441" s="17" t="s">
        <v>2580</v>
      </c>
      <c r="G441" s="18">
        <v>1</v>
      </c>
      <c r="H441" s="18">
        <v>4</v>
      </c>
      <c r="I441" s="19">
        <v>0</v>
      </c>
      <c r="J441" s="20">
        <v>0</v>
      </c>
      <c r="K441" s="21">
        <v>1</v>
      </c>
      <c r="L441" s="22">
        <v>0</v>
      </c>
      <c r="M441" s="35" t="s">
        <v>3531</v>
      </c>
      <c r="N441" s="35"/>
    </row>
    <row r="442" spans="1:14" x14ac:dyDescent="0.3">
      <c r="A442" s="17" t="s">
        <v>349</v>
      </c>
      <c r="B442" s="17" t="s">
        <v>2581</v>
      </c>
      <c r="C442" s="17" t="s">
        <v>1342</v>
      </c>
      <c r="D442" s="17" t="s">
        <v>955</v>
      </c>
      <c r="E442" s="17" t="s">
        <v>351</v>
      </c>
      <c r="F442" s="17" t="s">
        <v>2582</v>
      </c>
      <c r="G442" s="18">
        <v>1</v>
      </c>
      <c r="H442" s="18">
        <v>1</v>
      </c>
      <c r="I442" s="19">
        <v>0</v>
      </c>
      <c r="J442" s="20">
        <v>0</v>
      </c>
      <c r="K442" s="21">
        <v>1</v>
      </c>
      <c r="L442" s="22">
        <v>0</v>
      </c>
      <c r="M442" s="35" t="s">
        <v>3531</v>
      </c>
      <c r="N442" s="35"/>
    </row>
    <row r="443" spans="1:14" x14ac:dyDescent="0.3">
      <c r="A443" s="17" t="s">
        <v>2583</v>
      </c>
      <c r="B443" s="17" t="s">
        <v>2584</v>
      </c>
      <c r="C443" s="17" t="s">
        <v>932</v>
      </c>
      <c r="D443" s="17" t="s">
        <v>999</v>
      </c>
      <c r="E443" s="17" t="s">
        <v>2585</v>
      </c>
      <c r="F443" s="17" t="s">
        <v>2586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35" t="s">
        <v>3532</v>
      </c>
      <c r="N443" s="35"/>
    </row>
    <row r="444" spans="1:14" x14ac:dyDescent="0.3">
      <c r="A444" s="17" t="s">
        <v>2587</v>
      </c>
      <c r="B444" s="17" t="s">
        <v>2588</v>
      </c>
      <c r="C444" s="17" t="s">
        <v>1711</v>
      </c>
      <c r="D444" s="17" t="s">
        <v>1258</v>
      </c>
      <c r="E444" s="17" t="s">
        <v>1085</v>
      </c>
      <c r="F444" s="17" t="s">
        <v>2589</v>
      </c>
      <c r="G444" s="18">
        <v>1</v>
      </c>
      <c r="H444" s="18">
        <v>5</v>
      </c>
      <c r="I444" s="19">
        <v>0</v>
      </c>
      <c r="J444" s="20">
        <v>1</v>
      </c>
      <c r="K444" s="21">
        <v>0</v>
      </c>
      <c r="L444" s="22">
        <v>0</v>
      </c>
      <c r="M444" s="35" t="s">
        <v>3534</v>
      </c>
      <c r="N444" s="35"/>
    </row>
    <row r="445" spans="1:14" x14ac:dyDescent="0.3">
      <c r="A445" s="17" t="s">
        <v>2590</v>
      </c>
      <c r="B445" s="17" t="s">
        <v>2591</v>
      </c>
      <c r="C445" s="17" t="s">
        <v>1731</v>
      </c>
      <c r="D445" s="17" t="s">
        <v>1258</v>
      </c>
      <c r="E445" s="17" t="s">
        <v>1281</v>
      </c>
      <c r="F445" s="17" t="s">
        <v>2592</v>
      </c>
      <c r="G445" s="18">
        <v>1</v>
      </c>
      <c r="H445" s="18">
        <v>4</v>
      </c>
      <c r="I445" s="19">
        <v>1</v>
      </c>
      <c r="J445" s="20">
        <v>0</v>
      </c>
      <c r="K445" s="21">
        <v>0</v>
      </c>
      <c r="L445" s="22">
        <v>0</v>
      </c>
      <c r="M445" s="35" t="s">
        <v>3533</v>
      </c>
      <c r="N445" s="35"/>
    </row>
    <row r="446" spans="1:14" x14ac:dyDescent="0.3">
      <c r="A446" s="17" t="s">
        <v>2593</v>
      </c>
      <c r="B446" s="17" t="s">
        <v>2594</v>
      </c>
      <c r="C446" s="17" t="s">
        <v>2595</v>
      </c>
      <c r="D446" s="17" t="s">
        <v>2596</v>
      </c>
      <c r="E446" s="17" t="s">
        <v>915</v>
      </c>
      <c r="F446" s="17" t="s">
        <v>2597</v>
      </c>
      <c r="G446" s="18">
        <v>1</v>
      </c>
      <c r="H446" s="18">
        <v>8</v>
      </c>
      <c r="I446" s="19">
        <v>0</v>
      </c>
      <c r="J446" s="20">
        <v>1</v>
      </c>
      <c r="K446" s="21">
        <v>0</v>
      </c>
      <c r="L446" s="22">
        <v>0</v>
      </c>
      <c r="M446" s="35" t="s">
        <v>3533</v>
      </c>
      <c r="N446" s="35"/>
    </row>
    <row r="447" spans="1:14" x14ac:dyDescent="0.3">
      <c r="A447" s="17" t="s">
        <v>311</v>
      </c>
      <c r="B447" s="17" t="s">
        <v>2598</v>
      </c>
      <c r="C447" s="17" t="s">
        <v>2599</v>
      </c>
      <c r="D447" s="17" t="s">
        <v>999</v>
      </c>
      <c r="E447" s="17" t="s">
        <v>313</v>
      </c>
      <c r="F447" s="17" t="s">
        <v>2600</v>
      </c>
      <c r="G447" s="18">
        <v>1</v>
      </c>
      <c r="H447" s="18">
        <v>1</v>
      </c>
      <c r="I447" s="19">
        <v>0</v>
      </c>
      <c r="J447" s="20">
        <v>0</v>
      </c>
      <c r="K447" s="21">
        <v>1</v>
      </c>
      <c r="L447" s="22">
        <v>0</v>
      </c>
      <c r="M447" s="35" t="s">
        <v>3531</v>
      </c>
      <c r="N447" s="35"/>
    </row>
    <row r="448" spans="1:14" x14ac:dyDescent="0.3">
      <c r="A448" s="17" t="s">
        <v>2601</v>
      </c>
      <c r="B448" s="17" t="s">
        <v>1151</v>
      </c>
      <c r="C448" s="17" t="s">
        <v>2602</v>
      </c>
      <c r="D448" s="17" t="s">
        <v>1153</v>
      </c>
      <c r="E448" s="17" t="s">
        <v>302</v>
      </c>
      <c r="F448" s="17" t="s">
        <v>2603</v>
      </c>
      <c r="G448" s="18">
        <v>1</v>
      </c>
      <c r="H448" s="18">
        <v>8</v>
      </c>
      <c r="I448" s="19">
        <v>1</v>
      </c>
      <c r="J448" s="20">
        <v>0</v>
      </c>
      <c r="K448" s="21">
        <v>0</v>
      </c>
      <c r="L448" s="22">
        <v>0</v>
      </c>
      <c r="M448" s="35" t="s">
        <v>3532</v>
      </c>
      <c r="N448" s="35"/>
    </row>
    <row r="449" spans="1:14" x14ac:dyDescent="0.3">
      <c r="A449" s="17" t="s">
        <v>424</v>
      </c>
      <c r="B449" s="17" t="s">
        <v>2604</v>
      </c>
      <c r="C449" s="17" t="s">
        <v>932</v>
      </c>
      <c r="D449" s="17" t="s">
        <v>933</v>
      </c>
      <c r="E449" s="17" t="s">
        <v>426</v>
      </c>
      <c r="F449" s="17" t="s">
        <v>2605</v>
      </c>
      <c r="G449" s="18">
        <v>1</v>
      </c>
      <c r="H449" s="18">
        <v>1</v>
      </c>
      <c r="I449" s="19">
        <v>0</v>
      </c>
      <c r="J449" s="20">
        <v>0</v>
      </c>
      <c r="K449" s="21">
        <v>1</v>
      </c>
      <c r="L449" s="22">
        <v>0</v>
      </c>
      <c r="M449" s="35" t="s">
        <v>3531</v>
      </c>
      <c r="N449" s="35"/>
    </row>
    <row r="450" spans="1:14" x14ac:dyDescent="0.3">
      <c r="A450" s="17" t="s">
        <v>526</v>
      </c>
      <c r="B450" s="17" t="s">
        <v>2606</v>
      </c>
      <c r="C450" s="17" t="s">
        <v>1244</v>
      </c>
      <c r="D450" s="17" t="s">
        <v>955</v>
      </c>
      <c r="E450" s="17" t="s">
        <v>404</v>
      </c>
      <c r="F450" s="17" t="s">
        <v>2607</v>
      </c>
      <c r="G450" s="18">
        <v>1</v>
      </c>
      <c r="H450" s="18">
        <v>1</v>
      </c>
      <c r="I450" s="19">
        <v>0</v>
      </c>
      <c r="J450" s="20">
        <v>0</v>
      </c>
      <c r="K450" s="21">
        <v>0</v>
      </c>
      <c r="L450" s="22">
        <v>1</v>
      </c>
      <c r="M450" s="35" t="s">
        <v>3531</v>
      </c>
      <c r="N450" s="35"/>
    </row>
    <row r="451" spans="1:14" x14ac:dyDescent="0.3">
      <c r="A451" s="17" t="s">
        <v>2608</v>
      </c>
      <c r="B451" s="17" t="s">
        <v>2609</v>
      </c>
      <c r="C451" s="17" t="s">
        <v>2610</v>
      </c>
      <c r="D451" s="17" t="s">
        <v>1714</v>
      </c>
      <c r="E451" s="17" t="s">
        <v>2611</v>
      </c>
      <c r="F451" s="17" t="s">
        <v>2612</v>
      </c>
      <c r="G451" s="18">
        <v>1</v>
      </c>
      <c r="H451" s="18">
        <v>4</v>
      </c>
      <c r="I451" s="19">
        <v>0</v>
      </c>
      <c r="J451" s="20">
        <v>1</v>
      </c>
      <c r="K451" s="21">
        <v>0</v>
      </c>
      <c r="L451" s="22">
        <v>0</v>
      </c>
      <c r="M451" s="35" t="s">
        <v>3533</v>
      </c>
      <c r="N451" s="35"/>
    </row>
    <row r="452" spans="1:14" x14ac:dyDescent="0.3">
      <c r="A452" s="17" t="s">
        <v>86</v>
      </c>
      <c r="B452" s="17" t="s">
        <v>2613</v>
      </c>
      <c r="C452" s="17" t="s">
        <v>2614</v>
      </c>
      <c r="D452" s="17" t="s">
        <v>2615</v>
      </c>
      <c r="E452" s="17" t="s">
        <v>89</v>
      </c>
      <c r="F452" s="17" t="s">
        <v>2616</v>
      </c>
      <c r="G452" s="18">
        <v>1</v>
      </c>
      <c r="H452" s="18">
        <v>1</v>
      </c>
      <c r="I452" s="19">
        <v>0</v>
      </c>
      <c r="J452" s="20">
        <v>0</v>
      </c>
      <c r="K452" s="21">
        <v>1</v>
      </c>
      <c r="L452" s="22">
        <v>0</v>
      </c>
      <c r="M452" s="35" t="s">
        <v>3531</v>
      </c>
      <c r="N452" s="35"/>
    </row>
    <row r="453" spans="1:14" x14ac:dyDescent="0.3">
      <c r="A453" s="17" t="s">
        <v>2617</v>
      </c>
      <c r="B453" s="17" t="s">
        <v>2618</v>
      </c>
      <c r="C453" s="17" t="s">
        <v>2619</v>
      </c>
      <c r="D453" s="17" t="s">
        <v>955</v>
      </c>
      <c r="E453" s="17" t="s">
        <v>2620</v>
      </c>
      <c r="F453" s="17" t="s">
        <v>2621</v>
      </c>
      <c r="G453" s="18">
        <v>1</v>
      </c>
      <c r="H453" s="18">
        <v>120</v>
      </c>
      <c r="I453" s="19">
        <v>0</v>
      </c>
      <c r="J453" s="20">
        <v>1</v>
      </c>
      <c r="K453" s="21">
        <v>0</v>
      </c>
      <c r="L453" s="22">
        <v>0</v>
      </c>
      <c r="M453" s="35" t="s">
        <v>3533</v>
      </c>
      <c r="N453" s="35"/>
    </row>
    <row r="454" spans="1:14" x14ac:dyDescent="0.3">
      <c r="A454" s="17" t="s">
        <v>332</v>
      </c>
      <c r="B454" s="17" t="s">
        <v>2622</v>
      </c>
      <c r="C454" s="17" t="s">
        <v>2623</v>
      </c>
      <c r="D454" s="17" t="s">
        <v>968</v>
      </c>
      <c r="E454" s="17" t="s">
        <v>334</v>
      </c>
      <c r="F454" s="17" t="s">
        <v>2624</v>
      </c>
      <c r="G454" s="18">
        <v>1</v>
      </c>
      <c r="H454" s="18">
        <v>1</v>
      </c>
      <c r="I454" s="19">
        <v>0</v>
      </c>
      <c r="J454" s="20">
        <v>0</v>
      </c>
      <c r="K454" s="21">
        <v>1</v>
      </c>
      <c r="L454" s="22">
        <v>0</v>
      </c>
      <c r="M454" s="35" t="s">
        <v>3531</v>
      </c>
      <c r="N454" s="35"/>
    </row>
    <row r="455" spans="1:14" x14ac:dyDescent="0.3">
      <c r="A455" s="17" t="s">
        <v>2625</v>
      </c>
      <c r="B455" s="17" t="s">
        <v>2626</v>
      </c>
      <c r="C455" s="17" t="s">
        <v>1525</v>
      </c>
      <c r="D455" s="17" t="s">
        <v>1258</v>
      </c>
      <c r="E455" s="17" t="s">
        <v>319</v>
      </c>
      <c r="F455" s="17" t="s">
        <v>2627</v>
      </c>
      <c r="G455" s="18">
        <v>1</v>
      </c>
      <c r="H455" s="18">
        <v>4</v>
      </c>
      <c r="I455" s="19">
        <v>0</v>
      </c>
      <c r="J455" s="20">
        <v>1</v>
      </c>
      <c r="K455" s="21">
        <v>0</v>
      </c>
      <c r="L455" s="22">
        <v>0</v>
      </c>
      <c r="M455" s="35" t="s">
        <v>3533</v>
      </c>
      <c r="N455" s="35"/>
    </row>
    <row r="456" spans="1:14" x14ac:dyDescent="0.3">
      <c r="A456" s="17" t="s">
        <v>2628</v>
      </c>
      <c r="B456" s="17" t="s">
        <v>2629</v>
      </c>
      <c r="C456" s="17" t="s">
        <v>2630</v>
      </c>
      <c r="D456" s="17" t="s">
        <v>1298</v>
      </c>
      <c r="E456" s="17" t="s">
        <v>175</v>
      </c>
      <c r="F456" s="17" t="s">
        <v>2631</v>
      </c>
      <c r="G456" s="18">
        <v>1</v>
      </c>
      <c r="H456" s="18">
        <v>40</v>
      </c>
      <c r="I456" s="19">
        <v>0</v>
      </c>
      <c r="J456" s="20">
        <v>1</v>
      </c>
      <c r="K456" s="21">
        <v>0</v>
      </c>
      <c r="L456" s="22">
        <v>0</v>
      </c>
      <c r="M456" s="35" t="s">
        <v>3534</v>
      </c>
      <c r="N456" s="35"/>
    </row>
    <row r="457" spans="1:14" x14ac:dyDescent="0.3">
      <c r="A457" s="17" t="s">
        <v>2632</v>
      </c>
      <c r="B457" s="17" t="s">
        <v>2633</v>
      </c>
      <c r="C457" s="17" t="s">
        <v>2634</v>
      </c>
      <c r="D457" s="17" t="s">
        <v>1258</v>
      </c>
      <c r="E457" s="17" t="s">
        <v>2546</v>
      </c>
      <c r="F457" s="17" t="s">
        <v>2635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35" t="s">
        <v>3534</v>
      </c>
      <c r="N457" s="35"/>
    </row>
    <row r="458" spans="1:14" x14ac:dyDescent="0.3">
      <c r="A458" s="17" t="s">
        <v>705</v>
      </c>
      <c r="B458" s="17" t="s">
        <v>2636</v>
      </c>
      <c r="C458" s="17" t="s">
        <v>932</v>
      </c>
      <c r="D458" s="17" t="s">
        <v>955</v>
      </c>
      <c r="E458" s="17" t="s">
        <v>548</v>
      </c>
      <c r="F458" s="17" t="s">
        <v>2637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35" t="s">
        <v>3531</v>
      </c>
      <c r="N458" s="35"/>
    </row>
    <row r="459" spans="1:14" x14ac:dyDescent="0.3">
      <c r="A459" s="17" t="s">
        <v>795</v>
      </c>
      <c r="B459" s="17" t="s">
        <v>2638</v>
      </c>
      <c r="C459" s="17" t="s">
        <v>2639</v>
      </c>
      <c r="D459" s="17" t="s">
        <v>955</v>
      </c>
      <c r="E459" s="17" t="s">
        <v>797</v>
      </c>
      <c r="F459" s="17" t="s">
        <v>2640</v>
      </c>
      <c r="G459" s="18">
        <v>1</v>
      </c>
      <c r="H459" s="18">
        <v>1</v>
      </c>
      <c r="I459" s="19">
        <v>0</v>
      </c>
      <c r="J459" s="20">
        <v>0</v>
      </c>
      <c r="K459" s="21">
        <v>0</v>
      </c>
      <c r="L459" s="22">
        <v>1</v>
      </c>
      <c r="M459" s="35" t="s">
        <v>3531</v>
      </c>
      <c r="N459" s="35"/>
    </row>
    <row r="460" spans="1:14" x14ac:dyDescent="0.3">
      <c r="A460" s="17" t="s">
        <v>793</v>
      </c>
      <c r="B460" s="17" t="s">
        <v>2641</v>
      </c>
      <c r="C460" s="17" t="s">
        <v>2642</v>
      </c>
      <c r="D460" s="17" t="s">
        <v>1468</v>
      </c>
      <c r="E460" s="17" t="s">
        <v>423</v>
      </c>
      <c r="F460" s="17" t="s">
        <v>2643</v>
      </c>
      <c r="G460" s="18">
        <v>1</v>
      </c>
      <c r="H460" s="18">
        <v>2</v>
      </c>
      <c r="I460" s="19">
        <v>0</v>
      </c>
      <c r="J460" s="20">
        <v>0</v>
      </c>
      <c r="K460" s="21">
        <v>0</v>
      </c>
      <c r="L460" s="22">
        <v>1</v>
      </c>
      <c r="M460" s="35" t="s">
        <v>3531</v>
      </c>
      <c r="N460" s="35"/>
    </row>
    <row r="461" spans="1:14" x14ac:dyDescent="0.3">
      <c r="A461" s="17" t="s">
        <v>2644</v>
      </c>
      <c r="B461" s="17" t="s">
        <v>2645</v>
      </c>
      <c r="C461" s="17" t="s">
        <v>2646</v>
      </c>
      <c r="D461" s="17" t="s">
        <v>1531</v>
      </c>
      <c r="E461" s="17" t="s">
        <v>2377</v>
      </c>
      <c r="F461" s="17" t="s">
        <v>2647</v>
      </c>
      <c r="G461" s="18">
        <v>1</v>
      </c>
      <c r="H461" s="18">
        <v>8</v>
      </c>
      <c r="I461" s="19">
        <v>0</v>
      </c>
      <c r="J461" s="20">
        <v>1</v>
      </c>
      <c r="K461" s="21">
        <v>0</v>
      </c>
      <c r="L461" s="22">
        <v>0</v>
      </c>
      <c r="M461" s="35" t="s">
        <v>3532</v>
      </c>
      <c r="N461" s="35"/>
    </row>
    <row r="462" spans="1:14" x14ac:dyDescent="0.3">
      <c r="A462" s="17" t="s">
        <v>2648</v>
      </c>
      <c r="B462" s="17" t="s">
        <v>2649</v>
      </c>
      <c r="C462" s="17" t="s">
        <v>932</v>
      </c>
      <c r="D462" s="17" t="s">
        <v>955</v>
      </c>
      <c r="E462" s="17" t="s">
        <v>1982</v>
      </c>
      <c r="F462" s="17" t="s">
        <v>2650</v>
      </c>
      <c r="G462" s="18">
        <v>1</v>
      </c>
      <c r="H462" s="18">
        <v>3</v>
      </c>
      <c r="I462" s="19">
        <v>0</v>
      </c>
      <c r="J462" s="20">
        <v>1</v>
      </c>
      <c r="K462" s="21">
        <v>0</v>
      </c>
      <c r="L462" s="22">
        <v>0</v>
      </c>
      <c r="M462" s="35" t="s">
        <v>3533</v>
      </c>
      <c r="N462" s="35"/>
    </row>
    <row r="463" spans="1:14" x14ac:dyDescent="0.3">
      <c r="A463" s="17" t="s">
        <v>2651</v>
      </c>
      <c r="B463" s="17" t="s">
        <v>2652</v>
      </c>
      <c r="C463" s="17" t="s">
        <v>2360</v>
      </c>
      <c r="D463" s="17" t="s">
        <v>1258</v>
      </c>
      <c r="E463" s="17" t="s">
        <v>293</v>
      </c>
      <c r="F463" s="17" t="s">
        <v>2653</v>
      </c>
      <c r="G463" s="18">
        <v>1</v>
      </c>
      <c r="H463" s="18">
        <v>4</v>
      </c>
      <c r="I463" s="19">
        <v>0</v>
      </c>
      <c r="J463" s="20">
        <v>1</v>
      </c>
      <c r="K463" s="21">
        <v>0</v>
      </c>
      <c r="L463" s="22">
        <v>0</v>
      </c>
      <c r="M463" s="35" t="s">
        <v>3532</v>
      </c>
      <c r="N463" s="35"/>
    </row>
    <row r="464" spans="1:14" x14ac:dyDescent="0.3">
      <c r="A464" s="17" t="s">
        <v>805</v>
      </c>
      <c r="B464" s="17" t="s">
        <v>2654</v>
      </c>
      <c r="C464" s="17" t="s">
        <v>2655</v>
      </c>
      <c r="D464" s="17" t="s">
        <v>933</v>
      </c>
      <c r="E464" s="17" t="s">
        <v>807</v>
      </c>
      <c r="F464" s="17" t="s">
        <v>2656</v>
      </c>
      <c r="G464" s="18">
        <v>1</v>
      </c>
      <c r="H464" s="18">
        <v>60</v>
      </c>
      <c r="I464" s="19">
        <v>0</v>
      </c>
      <c r="J464" s="20">
        <v>0</v>
      </c>
      <c r="K464" s="21">
        <v>0</v>
      </c>
      <c r="L464" s="22">
        <v>1</v>
      </c>
      <c r="M464" s="35" t="s">
        <v>3531</v>
      </c>
      <c r="N464" s="35"/>
    </row>
    <row r="465" spans="1:14" x14ac:dyDescent="0.3">
      <c r="A465" s="17" t="s">
        <v>2657</v>
      </c>
      <c r="B465" s="17" t="s">
        <v>2658</v>
      </c>
      <c r="C465" s="17" t="s">
        <v>1277</v>
      </c>
      <c r="D465" s="17" t="s">
        <v>1258</v>
      </c>
      <c r="E465" s="17" t="s">
        <v>1231</v>
      </c>
      <c r="F465" s="17" t="s">
        <v>2659</v>
      </c>
      <c r="G465" s="18">
        <v>1</v>
      </c>
      <c r="H465" s="18">
        <v>3</v>
      </c>
      <c r="I465" s="19">
        <v>0</v>
      </c>
      <c r="J465" s="20">
        <v>1</v>
      </c>
      <c r="K465" s="21">
        <v>0</v>
      </c>
      <c r="L465" s="22">
        <v>0</v>
      </c>
      <c r="M465" s="35" t="s">
        <v>3532</v>
      </c>
      <c r="N465" s="35"/>
    </row>
    <row r="466" spans="1:14" x14ac:dyDescent="0.3">
      <c r="A466" s="17" t="s">
        <v>473</v>
      </c>
      <c r="B466" s="17" t="s">
        <v>2660</v>
      </c>
      <c r="C466" s="17" t="s">
        <v>932</v>
      </c>
      <c r="D466" s="17" t="s">
        <v>2661</v>
      </c>
      <c r="E466" s="17" t="s">
        <v>288</v>
      </c>
      <c r="F466" s="17" t="s">
        <v>2662</v>
      </c>
      <c r="G466" s="18">
        <v>1</v>
      </c>
      <c r="H466" s="18">
        <v>4</v>
      </c>
      <c r="I466" s="19">
        <v>0</v>
      </c>
      <c r="J466" s="20">
        <v>0</v>
      </c>
      <c r="K466" s="21">
        <v>1</v>
      </c>
      <c r="L466" s="22">
        <v>0</v>
      </c>
      <c r="M466" s="35" t="s">
        <v>3531</v>
      </c>
      <c r="N466" s="35"/>
    </row>
    <row r="467" spans="1:14" x14ac:dyDescent="0.3">
      <c r="A467" s="17" t="s">
        <v>2663</v>
      </c>
      <c r="B467" s="17" t="s">
        <v>2664</v>
      </c>
      <c r="C467" s="17" t="s">
        <v>2360</v>
      </c>
      <c r="D467" s="17" t="s">
        <v>1258</v>
      </c>
      <c r="E467" s="17" t="s">
        <v>2665</v>
      </c>
      <c r="F467" s="17" t="s">
        <v>2666</v>
      </c>
      <c r="G467" s="18">
        <v>1</v>
      </c>
      <c r="H467" s="18">
        <v>6</v>
      </c>
      <c r="I467" s="19">
        <v>0</v>
      </c>
      <c r="J467" s="20">
        <v>1</v>
      </c>
      <c r="K467" s="21">
        <v>0</v>
      </c>
      <c r="L467" s="22">
        <v>0</v>
      </c>
      <c r="M467" s="35" t="s">
        <v>3532</v>
      </c>
      <c r="N467" s="35"/>
    </row>
    <row r="468" spans="1:14" x14ac:dyDescent="0.3">
      <c r="A468" s="17" t="s">
        <v>2667</v>
      </c>
      <c r="B468" s="17" t="s">
        <v>2668</v>
      </c>
      <c r="C468" s="17" t="s">
        <v>2669</v>
      </c>
      <c r="D468" s="17" t="s">
        <v>955</v>
      </c>
      <c r="E468" s="17" t="s">
        <v>2670</v>
      </c>
      <c r="F468" s="17" t="s">
        <v>2671</v>
      </c>
      <c r="G468" s="18">
        <v>1</v>
      </c>
      <c r="H468" s="18">
        <v>5</v>
      </c>
      <c r="I468" s="19">
        <v>0</v>
      </c>
      <c r="J468" s="20">
        <v>1</v>
      </c>
      <c r="K468" s="21">
        <v>0</v>
      </c>
      <c r="L468" s="22">
        <v>0</v>
      </c>
      <c r="M468" s="35" t="s">
        <v>3532</v>
      </c>
      <c r="N468" s="35"/>
    </row>
    <row r="469" spans="1:14" x14ac:dyDescent="0.3">
      <c r="A469" s="17" t="s">
        <v>501</v>
      </c>
      <c r="B469" s="17" t="s">
        <v>2672</v>
      </c>
      <c r="C469" s="17" t="s">
        <v>2673</v>
      </c>
      <c r="D469" s="17" t="s">
        <v>1555</v>
      </c>
      <c r="E469" s="17" t="s">
        <v>503</v>
      </c>
      <c r="F469" s="17" t="s">
        <v>2674</v>
      </c>
      <c r="G469" s="18">
        <v>1</v>
      </c>
      <c r="H469" s="18">
        <v>4</v>
      </c>
      <c r="I469" s="19">
        <v>0</v>
      </c>
      <c r="J469" s="20">
        <v>0</v>
      </c>
      <c r="K469" s="21">
        <v>1</v>
      </c>
      <c r="L469" s="22">
        <v>0</v>
      </c>
      <c r="M469" s="35" t="s">
        <v>3532</v>
      </c>
      <c r="N469" s="35"/>
    </row>
    <row r="470" spans="1:14" x14ac:dyDescent="0.3">
      <c r="A470" s="17" t="s">
        <v>2675</v>
      </c>
      <c r="B470" s="17" t="s">
        <v>2676</v>
      </c>
      <c r="C470" s="17" t="s">
        <v>2677</v>
      </c>
      <c r="D470" s="17" t="s">
        <v>1033</v>
      </c>
      <c r="E470" s="17" t="s">
        <v>960</v>
      </c>
      <c r="F470" s="17" t="s">
        <v>2678</v>
      </c>
      <c r="G470" s="18">
        <v>1</v>
      </c>
      <c r="H470" s="18">
        <v>10</v>
      </c>
      <c r="I470" s="19">
        <v>0</v>
      </c>
      <c r="J470" s="20">
        <v>1</v>
      </c>
      <c r="K470" s="21">
        <v>0</v>
      </c>
      <c r="L470" s="22">
        <v>0</v>
      </c>
      <c r="M470" s="35" t="s">
        <v>3533</v>
      </c>
      <c r="N470" s="35"/>
    </row>
    <row r="471" spans="1:14" x14ac:dyDescent="0.3">
      <c r="A471" s="17" t="s">
        <v>616</v>
      </c>
      <c r="B471" s="17" t="s">
        <v>2679</v>
      </c>
      <c r="C471" s="17" t="s">
        <v>932</v>
      </c>
      <c r="D471" s="17" t="s">
        <v>2680</v>
      </c>
      <c r="E471" s="17" t="s">
        <v>618</v>
      </c>
      <c r="F471" s="17" t="s">
        <v>2681</v>
      </c>
      <c r="G471" s="18">
        <v>1</v>
      </c>
      <c r="H471" s="18">
        <v>2</v>
      </c>
      <c r="I471" s="19">
        <v>0</v>
      </c>
      <c r="J471" s="20">
        <v>0</v>
      </c>
      <c r="K471" s="21">
        <v>0</v>
      </c>
      <c r="L471" s="22">
        <v>1</v>
      </c>
      <c r="M471" s="35" t="s">
        <v>3531</v>
      </c>
      <c r="N471" s="35"/>
    </row>
    <row r="472" spans="1:14" x14ac:dyDescent="0.3">
      <c r="A472" s="17" t="s">
        <v>756</v>
      </c>
      <c r="B472" s="17" t="s">
        <v>2682</v>
      </c>
      <c r="C472" s="17" t="s">
        <v>2683</v>
      </c>
      <c r="D472" s="17" t="s">
        <v>1393</v>
      </c>
      <c r="E472" s="17" t="s">
        <v>305</v>
      </c>
      <c r="F472" s="17" t="s">
        <v>2684</v>
      </c>
      <c r="G472" s="18">
        <v>1</v>
      </c>
      <c r="H472" s="18">
        <v>1</v>
      </c>
      <c r="I472" s="19">
        <v>0</v>
      </c>
      <c r="J472" s="20">
        <v>0</v>
      </c>
      <c r="K472" s="21">
        <v>0</v>
      </c>
      <c r="L472" s="22">
        <v>1</v>
      </c>
      <c r="M472" s="35" t="s">
        <v>3531</v>
      </c>
      <c r="N472" s="35"/>
    </row>
    <row r="473" spans="1:14" x14ac:dyDescent="0.3">
      <c r="A473" s="17" t="s">
        <v>2685</v>
      </c>
      <c r="B473" s="17" t="s">
        <v>2686</v>
      </c>
      <c r="C473" s="17" t="s">
        <v>2687</v>
      </c>
      <c r="D473" s="17" t="s">
        <v>2688</v>
      </c>
      <c r="E473" s="17" t="s">
        <v>319</v>
      </c>
      <c r="F473" s="17" t="s">
        <v>2689</v>
      </c>
      <c r="G473" s="18">
        <v>1</v>
      </c>
      <c r="H473" s="18">
        <v>3</v>
      </c>
      <c r="I473" s="19">
        <v>0</v>
      </c>
      <c r="J473" s="20">
        <v>1</v>
      </c>
      <c r="K473" s="21">
        <v>0</v>
      </c>
      <c r="L473" s="22">
        <v>0</v>
      </c>
      <c r="M473" s="35" t="s">
        <v>3532</v>
      </c>
      <c r="N473" s="35"/>
    </row>
    <row r="474" spans="1:14" x14ac:dyDescent="0.3">
      <c r="A474" s="17" t="s">
        <v>575</v>
      </c>
      <c r="B474" s="17" t="s">
        <v>576</v>
      </c>
      <c r="C474" s="17" t="s">
        <v>2690</v>
      </c>
      <c r="D474" s="17" t="s">
        <v>955</v>
      </c>
      <c r="E474" s="17" t="s">
        <v>577</v>
      </c>
      <c r="F474" s="17" t="s">
        <v>2691</v>
      </c>
      <c r="G474" s="18">
        <v>1</v>
      </c>
      <c r="H474" s="18">
        <v>1</v>
      </c>
      <c r="I474" s="19">
        <v>0</v>
      </c>
      <c r="J474" s="20">
        <v>0</v>
      </c>
      <c r="K474" s="21">
        <v>0</v>
      </c>
      <c r="L474" s="22">
        <v>1</v>
      </c>
      <c r="M474" s="35" t="s">
        <v>3531</v>
      </c>
      <c r="N474" s="35"/>
    </row>
    <row r="475" spans="1:14" x14ac:dyDescent="0.3">
      <c r="A475" s="17" t="s">
        <v>2692</v>
      </c>
      <c r="B475" s="17" t="s">
        <v>2693</v>
      </c>
      <c r="C475" s="17" t="s">
        <v>2694</v>
      </c>
      <c r="D475" s="17" t="s">
        <v>968</v>
      </c>
      <c r="E475" s="17" t="s">
        <v>973</v>
      </c>
      <c r="F475" s="17" t="s">
        <v>2695</v>
      </c>
      <c r="G475" s="18">
        <v>1</v>
      </c>
      <c r="H475" s="18">
        <v>1</v>
      </c>
      <c r="I475" s="19">
        <v>0</v>
      </c>
      <c r="J475" s="20">
        <v>1</v>
      </c>
      <c r="K475" s="21">
        <v>0</v>
      </c>
      <c r="L475" s="22">
        <v>0</v>
      </c>
      <c r="M475" s="35" t="s">
        <v>3534</v>
      </c>
      <c r="N475" s="35"/>
    </row>
    <row r="476" spans="1:14" x14ac:dyDescent="0.3">
      <c r="A476" s="17" t="s">
        <v>278</v>
      </c>
      <c r="B476" s="17" t="s">
        <v>2696</v>
      </c>
      <c r="C476" s="17" t="s">
        <v>1991</v>
      </c>
      <c r="D476" s="17" t="s">
        <v>955</v>
      </c>
      <c r="E476" s="17" t="s">
        <v>165</v>
      </c>
      <c r="F476" s="17" t="s">
        <v>2697</v>
      </c>
      <c r="G476" s="18">
        <v>1</v>
      </c>
      <c r="H476" s="18">
        <v>1</v>
      </c>
      <c r="I476" s="19">
        <v>0</v>
      </c>
      <c r="J476" s="20">
        <v>0</v>
      </c>
      <c r="K476" s="21">
        <v>1</v>
      </c>
      <c r="L476" s="22">
        <v>0</v>
      </c>
      <c r="M476" s="35" t="s">
        <v>3531</v>
      </c>
      <c r="N476" s="35"/>
    </row>
    <row r="477" spans="1:14" x14ac:dyDescent="0.3">
      <c r="A477" s="17" t="s">
        <v>2698</v>
      </c>
      <c r="B477" s="17" t="s">
        <v>2699</v>
      </c>
      <c r="C477" s="17" t="s">
        <v>2700</v>
      </c>
      <c r="D477" s="17" t="s">
        <v>2701</v>
      </c>
      <c r="E477" s="17" t="s">
        <v>1210</v>
      </c>
      <c r="F477" s="17" t="s">
        <v>2702</v>
      </c>
      <c r="G477" s="18">
        <v>1</v>
      </c>
      <c r="H477" s="18">
        <v>22</v>
      </c>
      <c r="I477" s="19">
        <v>1</v>
      </c>
      <c r="J477" s="20">
        <v>0</v>
      </c>
      <c r="K477" s="21">
        <v>0</v>
      </c>
      <c r="L477" s="22">
        <v>0</v>
      </c>
      <c r="M477" s="35" t="s">
        <v>3535</v>
      </c>
      <c r="N477" s="35"/>
    </row>
    <row r="478" spans="1:14" x14ac:dyDescent="0.3">
      <c r="A478" s="17" t="s">
        <v>2703</v>
      </c>
      <c r="B478" s="17" t="s">
        <v>2704</v>
      </c>
      <c r="C478" s="17" t="s">
        <v>2705</v>
      </c>
      <c r="D478" s="17" t="s">
        <v>2706</v>
      </c>
      <c r="E478" s="17" t="s">
        <v>1044</v>
      </c>
      <c r="F478" s="17" t="s">
        <v>2707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35" t="s">
        <v>3533</v>
      </c>
      <c r="N478" s="35"/>
    </row>
    <row r="479" spans="1:14" x14ac:dyDescent="0.3">
      <c r="A479" s="17" t="s">
        <v>2708</v>
      </c>
      <c r="B479" s="17" t="s">
        <v>2709</v>
      </c>
      <c r="C479" s="17" t="s">
        <v>2710</v>
      </c>
      <c r="D479" s="17" t="s">
        <v>1719</v>
      </c>
      <c r="E479" s="17" t="s">
        <v>225</v>
      </c>
      <c r="F479" s="17" t="s">
        <v>2711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35" t="s">
        <v>3533</v>
      </c>
      <c r="N479" s="35"/>
    </row>
    <row r="480" spans="1:14" x14ac:dyDescent="0.3">
      <c r="A480" s="17" t="s">
        <v>2712</v>
      </c>
      <c r="B480" s="17" t="s">
        <v>2713</v>
      </c>
      <c r="C480" s="17" t="s">
        <v>932</v>
      </c>
      <c r="D480" s="17" t="s">
        <v>1272</v>
      </c>
      <c r="E480" s="17" t="s">
        <v>2714</v>
      </c>
      <c r="F480" s="17" t="s">
        <v>2715</v>
      </c>
      <c r="G480" s="18">
        <v>1</v>
      </c>
      <c r="H480" s="18">
        <v>3</v>
      </c>
      <c r="I480" s="19">
        <v>0</v>
      </c>
      <c r="J480" s="20">
        <v>1</v>
      </c>
      <c r="K480" s="21">
        <v>0</v>
      </c>
      <c r="L480" s="22">
        <v>0</v>
      </c>
      <c r="M480" s="35" t="s">
        <v>3532</v>
      </c>
      <c r="N480" s="35"/>
    </row>
    <row r="481" spans="1:14" x14ac:dyDescent="0.3">
      <c r="A481" s="17" t="s">
        <v>2716</v>
      </c>
      <c r="B481" s="17" t="s">
        <v>2717</v>
      </c>
      <c r="C481" s="17" t="s">
        <v>932</v>
      </c>
      <c r="D481" s="17" t="s">
        <v>955</v>
      </c>
      <c r="E481" s="17" t="s">
        <v>404</v>
      </c>
      <c r="F481" s="17" t="s">
        <v>2718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35" t="s">
        <v>3534</v>
      </c>
      <c r="N481" s="35"/>
    </row>
    <row r="482" spans="1:14" x14ac:dyDescent="0.3">
      <c r="A482" s="17" t="s">
        <v>2719</v>
      </c>
      <c r="B482" s="17" t="s">
        <v>2720</v>
      </c>
      <c r="C482" s="17" t="s">
        <v>2721</v>
      </c>
      <c r="D482" s="17" t="s">
        <v>955</v>
      </c>
      <c r="E482" s="17" t="s">
        <v>2722</v>
      </c>
      <c r="F482" s="17" t="s">
        <v>2723</v>
      </c>
      <c r="G482" s="18">
        <v>1</v>
      </c>
      <c r="H482" s="18">
        <v>3</v>
      </c>
      <c r="I482" s="19">
        <v>0</v>
      </c>
      <c r="J482" s="20">
        <v>1</v>
      </c>
      <c r="K482" s="21">
        <v>0</v>
      </c>
      <c r="L482" s="22">
        <v>0</v>
      </c>
      <c r="M482" s="35" t="s">
        <v>3532</v>
      </c>
      <c r="N482" s="35"/>
    </row>
    <row r="483" spans="1:14" x14ac:dyDescent="0.3">
      <c r="A483" s="17" t="s">
        <v>2724</v>
      </c>
      <c r="B483" s="17" t="s">
        <v>2725</v>
      </c>
      <c r="C483" s="17" t="s">
        <v>2726</v>
      </c>
      <c r="D483" s="17" t="s">
        <v>933</v>
      </c>
      <c r="E483" s="17" t="s">
        <v>1559</v>
      </c>
      <c r="F483" s="17" t="s">
        <v>2727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35" t="s">
        <v>3532</v>
      </c>
      <c r="N483" s="35"/>
    </row>
    <row r="484" spans="1:14" x14ac:dyDescent="0.3">
      <c r="A484" s="17" t="s">
        <v>2728</v>
      </c>
      <c r="B484" s="17" t="s">
        <v>2729</v>
      </c>
      <c r="C484" s="17" t="s">
        <v>932</v>
      </c>
      <c r="D484" s="17" t="s">
        <v>1258</v>
      </c>
      <c r="E484" s="17" t="s">
        <v>2730</v>
      </c>
      <c r="F484" s="17" t="s">
        <v>2731</v>
      </c>
      <c r="G484" s="18">
        <v>1</v>
      </c>
      <c r="H484" s="18">
        <v>2</v>
      </c>
      <c r="I484" s="19">
        <v>1</v>
      </c>
      <c r="J484" s="20">
        <v>0</v>
      </c>
      <c r="K484" s="21">
        <v>0</v>
      </c>
      <c r="L484" s="22">
        <v>0</v>
      </c>
      <c r="M484" s="35" t="s">
        <v>3533</v>
      </c>
      <c r="N484" s="35"/>
    </row>
    <row r="485" spans="1:14" x14ac:dyDescent="0.3">
      <c r="A485" s="17" t="s">
        <v>317</v>
      </c>
      <c r="B485" s="17" t="s">
        <v>2732</v>
      </c>
      <c r="C485" s="17" t="s">
        <v>2733</v>
      </c>
      <c r="D485" s="17" t="s">
        <v>2734</v>
      </c>
      <c r="E485" s="17" t="s">
        <v>319</v>
      </c>
      <c r="F485" s="17" t="s">
        <v>2735</v>
      </c>
      <c r="G485" s="18">
        <v>1</v>
      </c>
      <c r="H485" s="18">
        <v>10</v>
      </c>
      <c r="I485" s="19">
        <v>0</v>
      </c>
      <c r="J485" s="20">
        <v>0</v>
      </c>
      <c r="K485" s="21">
        <v>1</v>
      </c>
      <c r="L485" s="22">
        <v>0</v>
      </c>
      <c r="M485" s="35" t="s">
        <v>3531</v>
      </c>
      <c r="N485" s="35"/>
    </row>
    <row r="486" spans="1:14" x14ac:dyDescent="0.3">
      <c r="A486" s="17" t="s">
        <v>859</v>
      </c>
      <c r="B486" s="17" t="s">
        <v>2736</v>
      </c>
      <c r="C486" s="17" t="s">
        <v>2737</v>
      </c>
      <c r="D486" s="17" t="s">
        <v>2738</v>
      </c>
      <c r="E486" s="17" t="s">
        <v>559</v>
      </c>
      <c r="F486" s="17" t="s">
        <v>2739</v>
      </c>
      <c r="G486" s="18">
        <v>1</v>
      </c>
      <c r="H486" s="18">
        <v>1</v>
      </c>
      <c r="I486" s="19">
        <v>0</v>
      </c>
      <c r="J486" s="20">
        <v>0</v>
      </c>
      <c r="K486" s="21">
        <v>0</v>
      </c>
      <c r="L486" s="22">
        <v>1</v>
      </c>
      <c r="M486" s="35" t="s">
        <v>3530</v>
      </c>
      <c r="N486" s="35"/>
    </row>
    <row r="487" spans="1:14" x14ac:dyDescent="0.3">
      <c r="A487" s="17" t="s">
        <v>358</v>
      </c>
      <c r="B487" s="17" t="s">
        <v>2740</v>
      </c>
      <c r="C487" s="17" t="s">
        <v>2741</v>
      </c>
      <c r="D487" s="17" t="s">
        <v>937</v>
      </c>
      <c r="E487" s="17" t="s">
        <v>146</v>
      </c>
      <c r="F487" s="17" t="s">
        <v>2742</v>
      </c>
      <c r="G487" s="18">
        <v>1</v>
      </c>
      <c r="H487" s="18">
        <v>2</v>
      </c>
      <c r="I487" s="19">
        <v>0</v>
      </c>
      <c r="J487" s="20">
        <v>0</v>
      </c>
      <c r="K487" s="21">
        <v>1</v>
      </c>
      <c r="L487" s="22">
        <v>0</v>
      </c>
      <c r="M487" s="35" t="s">
        <v>3531</v>
      </c>
      <c r="N487" s="35"/>
    </row>
    <row r="488" spans="1:14" x14ac:dyDescent="0.3">
      <c r="A488" s="17" t="s">
        <v>2743</v>
      </c>
      <c r="B488" s="17" t="s">
        <v>2744</v>
      </c>
      <c r="C488" s="17" t="s">
        <v>932</v>
      </c>
      <c r="D488" s="17" t="s">
        <v>1418</v>
      </c>
      <c r="E488" s="17" t="s">
        <v>185</v>
      </c>
      <c r="F488" s="17" t="s">
        <v>2745</v>
      </c>
      <c r="G488" s="18">
        <v>1</v>
      </c>
      <c r="H488" s="18">
        <v>40</v>
      </c>
      <c r="I488" s="19">
        <v>0</v>
      </c>
      <c r="J488" s="20">
        <v>1</v>
      </c>
      <c r="K488" s="21">
        <v>0</v>
      </c>
      <c r="L488" s="22">
        <v>0</v>
      </c>
      <c r="M488" s="35" t="s">
        <v>3534</v>
      </c>
      <c r="N488" s="35"/>
    </row>
    <row r="489" spans="1:14" x14ac:dyDescent="0.3">
      <c r="A489" s="17" t="s">
        <v>2746</v>
      </c>
      <c r="B489" s="17" t="s">
        <v>2588</v>
      </c>
      <c r="C489" s="17" t="s">
        <v>2077</v>
      </c>
      <c r="D489" s="17" t="s">
        <v>1258</v>
      </c>
      <c r="E489" s="17" t="s">
        <v>2747</v>
      </c>
      <c r="F489" s="17" t="s">
        <v>2748</v>
      </c>
      <c r="G489" s="18">
        <v>1</v>
      </c>
      <c r="H489" s="18">
        <v>3</v>
      </c>
      <c r="I489" s="19">
        <v>0</v>
      </c>
      <c r="J489" s="20">
        <v>1</v>
      </c>
      <c r="K489" s="21">
        <v>0</v>
      </c>
      <c r="L489" s="22">
        <v>0</v>
      </c>
      <c r="M489" s="35" t="s">
        <v>3534</v>
      </c>
      <c r="N489" s="35"/>
    </row>
    <row r="490" spans="1:14" x14ac:dyDescent="0.3">
      <c r="A490" s="17" t="s">
        <v>2749</v>
      </c>
      <c r="B490" s="17" t="s">
        <v>2750</v>
      </c>
      <c r="C490" s="17" t="s">
        <v>1718</v>
      </c>
      <c r="D490" s="17" t="s">
        <v>1418</v>
      </c>
      <c r="E490" s="17" t="s">
        <v>1601</v>
      </c>
      <c r="F490" s="17" t="s">
        <v>2751</v>
      </c>
      <c r="G490" s="18">
        <v>1</v>
      </c>
      <c r="H490" s="18">
        <v>6</v>
      </c>
      <c r="I490" s="19">
        <v>0</v>
      </c>
      <c r="J490" s="20">
        <v>1</v>
      </c>
      <c r="K490" s="21">
        <v>0</v>
      </c>
      <c r="L490" s="22">
        <v>0</v>
      </c>
      <c r="M490" s="35" t="s">
        <v>3532</v>
      </c>
      <c r="N490" s="35"/>
    </row>
    <row r="491" spans="1:14" x14ac:dyDescent="0.3">
      <c r="A491" s="17" t="s">
        <v>2752</v>
      </c>
      <c r="B491" s="17" t="s">
        <v>2753</v>
      </c>
      <c r="C491" s="17" t="s">
        <v>2754</v>
      </c>
      <c r="D491" s="17" t="s">
        <v>1033</v>
      </c>
      <c r="E491" s="17" t="s">
        <v>491</v>
      </c>
      <c r="F491" s="17" t="s">
        <v>2755</v>
      </c>
      <c r="G491" s="18">
        <v>1</v>
      </c>
      <c r="H491" s="18">
        <v>3</v>
      </c>
      <c r="I491" s="19">
        <v>0</v>
      </c>
      <c r="J491" s="20">
        <v>1</v>
      </c>
      <c r="K491" s="21">
        <v>0</v>
      </c>
      <c r="L491" s="22">
        <v>0</v>
      </c>
      <c r="M491" s="35" t="s">
        <v>3535</v>
      </c>
      <c r="N491" s="35"/>
    </row>
    <row r="492" spans="1:14" x14ac:dyDescent="0.3">
      <c r="A492" s="17" t="s">
        <v>2756</v>
      </c>
      <c r="B492" s="17" t="s">
        <v>2757</v>
      </c>
      <c r="C492" s="17" t="s">
        <v>2758</v>
      </c>
      <c r="D492" s="17" t="s">
        <v>2759</v>
      </c>
      <c r="E492" s="17" t="s">
        <v>981</v>
      </c>
      <c r="F492" s="17" t="s">
        <v>2760</v>
      </c>
      <c r="G492" s="18">
        <v>1</v>
      </c>
      <c r="H492" s="18">
        <v>15</v>
      </c>
      <c r="I492" s="19">
        <v>0</v>
      </c>
      <c r="J492" s="20">
        <v>1</v>
      </c>
      <c r="K492" s="21">
        <v>0</v>
      </c>
      <c r="L492" s="22">
        <v>0</v>
      </c>
      <c r="M492" s="35" t="s">
        <v>3534</v>
      </c>
      <c r="N492" s="35"/>
    </row>
    <row r="493" spans="1:14" x14ac:dyDescent="0.3">
      <c r="A493" s="17" t="s">
        <v>2761</v>
      </c>
      <c r="B493" s="17" t="s">
        <v>2762</v>
      </c>
      <c r="C493" s="17" t="s">
        <v>932</v>
      </c>
      <c r="D493" s="17" t="s">
        <v>955</v>
      </c>
      <c r="E493" s="17" t="s">
        <v>1755</v>
      </c>
      <c r="F493" s="17" t="s">
        <v>2763</v>
      </c>
      <c r="G493" s="18">
        <v>1</v>
      </c>
      <c r="H493" s="18">
        <v>2</v>
      </c>
      <c r="I493" s="19">
        <v>0</v>
      </c>
      <c r="J493" s="20">
        <v>1</v>
      </c>
      <c r="K493" s="21">
        <v>0</v>
      </c>
      <c r="L493" s="22">
        <v>0</v>
      </c>
      <c r="M493" s="35" t="s">
        <v>3531</v>
      </c>
      <c r="N493" s="35"/>
    </row>
    <row r="494" spans="1:14" x14ac:dyDescent="0.3">
      <c r="A494" s="17" t="s">
        <v>412</v>
      </c>
      <c r="B494" s="17" t="s">
        <v>2764</v>
      </c>
      <c r="C494" s="17" t="s">
        <v>932</v>
      </c>
      <c r="D494" s="17" t="s">
        <v>955</v>
      </c>
      <c r="E494" s="17" t="s">
        <v>302</v>
      </c>
      <c r="F494" s="17" t="s">
        <v>2765</v>
      </c>
      <c r="G494" s="18">
        <v>1</v>
      </c>
      <c r="H494" s="18">
        <v>3</v>
      </c>
      <c r="I494" s="19">
        <v>0</v>
      </c>
      <c r="J494" s="20">
        <v>0</v>
      </c>
      <c r="K494" s="21">
        <v>1</v>
      </c>
      <c r="L494" s="22">
        <v>0</v>
      </c>
      <c r="M494" s="35" t="s">
        <v>3531</v>
      </c>
      <c r="N494" s="35"/>
    </row>
    <row r="495" spans="1:14" x14ac:dyDescent="0.3">
      <c r="A495" s="17" t="s">
        <v>2766</v>
      </c>
      <c r="B495" s="17" t="s">
        <v>2767</v>
      </c>
      <c r="C495" s="17" t="s">
        <v>2768</v>
      </c>
      <c r="D495" s="17" t="s">
        <v>994</v>
      </c>
      <c r="E495" s="17" t="s">
        <v>185</v>
      </c>
      <c r="F495" s="17" t="s">
        <v>2769</v>
      </c>
      <c r="G495" s="18">
        <v>1</v>
      </c>
      <c r="H495" s="18">
        <v>1</v>
      </c>
      <c r="I495" s="19">
        <v>1</v>
      </c>
      <c r="J495" s="20">
        <v>0</v>
      </c>
      <c r="K495" s="21">
        <v>0</v>
      </c>
      <c r="L495" s="22">
        <v>0</v>
      </c>
      <c r="M495" s="35" t="s">
        <v>3532</v>
      </c>
      <c r="N495" s="35"/>
    </row>
    <row r="496" spans="1:14" x14ac:dyDescent="0.3">
      <c r="A496" s="17" t="s">
        <v>2770</v>
      </c>
      <c r="B496" s="17" t="s">
        <v>1801</v>
      </c>
      <c r="C496" s="17" t="s">
        <v>2360</v>
      </c>
      <c r="D496" s="17" t="s">
        <v>1802</v>
      </c>
      <c r="E496" s="17" t="s">
        <v>2771</v>
      </c>
      <c r="F496" s="17" t="s">
        <v>2772</v>
      </c>
      <c r="G496" s="18">
        <v>1</v>
      </c>
      <c r="H496" s="18">
        <v>2</v>
      </c>
      <c r="I496" s="19">
        <v>0</v>
      </c>
      <c r="J496" s="20">
        <v>1</v>
      </c>
      <c r="K496" s="21">
        <v>0</v>
      </c>
      <c r="L496" s="22">
        <v>0</v>
      </c>
      <c r="M496" s="35" t="s">
        <v>3532</v>
      </c>
      <c r="N496" s="35"/>
    </row>
    <row r="497" spans="1:14" x14ac:dyDescent="0.3">
      <c r="A497" s="17" t="s">
        <v>2773</v>
      </c>
      <c r="B497" s="17" t="s">
        <v>2774</v>
      </c>
      <c r="C497" s="17" t="s">
        <v>1828</v>
      </c>
      <c r="D497" s="17" t="s">
        <v>1258</v>
      </c>
      <c r="E497" s="17" t="s">
        <v>293</v>
      </c>
      <c r="F497" s="17" t="s">
        <v>2775</v>
      </c>
      <c r="G497" s="18">
        <v>1</v>
      </c>
      <c r="H497" s="18">
        <v>10</v>
      </c>
      <c r="I497" s="19">
        <v>0</v>
      </c>
      <c r="J497" s="20">
        <v>1</v>
      </c>
      <c r="K497" s="21">
        <v>0</v>
      </c>
      <c r="L497" s="22">
        <v>0</v>
      </c>
      <c r="M497" s="35" t="s">
        <v>3533</v>
      </c>
      <c r="N497" s="35"/>
    </row>
    <row r="498" spans="1:14" x14ac:dyDescent="0.3">
      <c r="A498" s="17" t="s">
        <v>732</v>
      </c>
      <c r="B498" s="17" t="s">
        <v>2776</v>
      </c>
      <c r="C498" s="17" t="s">
        <v>932</v>
      </c>
      <c r="D498" s="17" t="s">
        <v>2777</v>
      </c>
      <c r="E498" s="17" t="s">
        <v>651</v>
      </c>
      <c r="F498" s="17" t="s">
        <v>2778</v>
      </c>
      <c r="G498" s="18">
        <v>1</v>
      </c>
      <c r="H498" s="18">
        <v>1</v>
      </c>
      <c r="I498" s="19">
        <v>0</v>
      </c>
      <c r="J498" s="20">
        <v>0</v>
      </c>
      <c r="K498" s="21">
        <v>0</v>
      </c>
      <c r="L498" s="22">
        <v>1</v>
      </c>
      <c r="M498" s="35" t="s">
        <v>3531</v>
      </c>
      <c r="N498" s="35"/>
    </row>
    <row r="499" spans="1:14" x14ac:dyDescent="0.3">
      <c r="A499" s="17" t="s">
        <v>2779</v>
      </c>
      <c r="B499" s="17" t="s">
        <v>2780</v>
      </c>
      <c r="C499" s="17" t="s">
        <v>2781</v>
      </c>
      <c r="D499" s="17" t="s">
        <v>1719</v>
      </c>
      <c r="E499" s="17" t="s">
        <v>2782</v>
      </c>
      <c r="F499" s="17" t="s">
        <v>2783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35" t="s">
        <v>3532</v>
      </c>
      <c r="N499" s="35"/>
    </row>
    <row r="500" spans="1:14" x14ac:dyDescent="0.3">
      <c r="A500" s="17" t="s">
        <v>700</v>
      </c>
      <c r="B500" s="17" t="s">
        <v>2784</v>
      </c>
      <c r="C500" s="17" t="s">
        <v>932</v>
      </c>
      <c r="D500" s="17" t="s">
        <v>1418</v>
      </c>
      <c r="E500" s="17" t="s">
        <v>559</v>
      </c>
      <c r="F500" s="17" t="s">
        <v>2785</v>
      </c>
      <c r="G500" s="18">
        <v>1</v>
      </c>
      <c r="H500" s="18">
        <v>1</v>
      </c>
      <c r="I500" s="19">
        <v>0</v>
      </c>
      <c r="J500" s="20">
        <v>0</v>
      </c>
      <c r="K500" s="21">
        <v>0</v>
      </c>
      <c r="L500" s="22">
        <v>1</v>
      </c>
      <c r="M500" s="35" t="s">
        <v>3530</v>
      </c>
      <c r="N500" s="35"/>
    </row>
    <row r="501" spans="1:14" x14ac:dyDescent="0.3">
      <c r="A501" s="17" t="s">
        <v>2786</v>
      </c>
      <c r="B501" s="17" t="s">
        <v>2787</v>
      </c>
      <c r="C501" s="17" t="s">
        <v>2227</v>
      </c>
      <c r="D501" s="17" t="s">
        <v>933</v>
      </c>
      <c r="E501" s="17" t="s">
        <v>104</v>
      </c>
      <c r="F501" s="17" t="s">
        <v>2788</v>
      </c>
      <c r="G501" s="18">
        <v>1</v>
      </c>
      <c r="H501" s="18">
        <v>100</v>
      </c>
      <c r="I501" s="19">
        <v>1</v>
      </c>
      <c r="J501" s="20">
        <v>0</v>
      </c>
      <c r="K501" s="21">
        <v>0</v>
      </c>
      <c r="L501" s="22">
        <v>0</v>
      </c>
      <c r="M501" s="35" t="s">
        <v>3533</v>
      </c>
      <c r="N501" s="35"/>
    </row>
    <row r="502" spans="1:14" x14ac:dyDescent="0.3">
      <c r="A502" s="17" t="s">
        <v>814</v>
      </c>
      <c r="B502" s="17" t="s">
        <v>2789</v>
      </c>
      <c r="C502" s="17" t="s">
        <v>932</v>
      </c>
      <c r="D502" s="17" t="s">
        <v>2208</v>
      </c>
      <c r="E502" s="17" t="s">
        <v>816</v>
      </c>
      <c r="F502" s="17" t="s">
        <v>2790</v>
      </c>
      <c r="G502" s="18">
        <v>1</v>
      </c>
      <c r="H502" s="18">
        <v>4</v>
      </c>
      <c r="I502" s="19">
        <v>0</v>
      </c>
      <c r="J502" s="20">
        <v>0</v>
      </c>
      <c r="K502" s="21">
        <v>0</v>
      </c>
      <c r="L502" s="22">
        <v>1</v>
      </c>
      <c r="M502" s="35" t="s">
        <v>3531</v>
      </c>
      <c r="N502" s="35"/>
    </row>
    <row r="503" spans="1:14" x14ac:dyDescent="0.3">
      <c r="A503" s="17" t="s">
        <v>2791</v>
      </c>
      <c r="B503" s="17" t="s">
        <v>2792</v>
      </c>
      <c r="C503" s="17" t="s">
        <v>1197</v>
      </c>
      <c r="D503" s="17" t="s">
        <v>999</v>
      </c>
      <c r="E503" s="17" t="s">
        <v>2793</v>
      </c>
      <c r="F503" s="17" t="s">
        <v>2794</v>
      </c>
      <c r="G503" s="18">
        <v>1</v>
      </c>
      <c r="H503" s="18">
        <v>4</v>
      </c>
      <c r="I503" s="19">
        <v>0</v>
      </c>
      <c r="J503" s="20">
        <v>1</v>
      </c>
      <c r="K503" s="21">
        <v>0</v>
      </c>
      <c r="L503" s="22">
        <v>0</v>
      </c>
      <c r="M503" s="35" t="s">
        <v>3533</v>
      </c>
      <c r="N503" s="35"/>
    </row>
    <row r="504" spans="1:14" x14ac:dyDescent="0.3">
      <c r="A504" s="17" t="s">
        <v>383</v>
      </c>
      <c r="B504" s="17" t="s">
        <v>2795</v>
      </c>
      <c r="C504" s="17" t="s">
        <v>2796</v>
      </c>
      <c r="D504" s="17" t="s">
        <v>2797</v>
      </c>
      <c r="E504" s="17" t="s">
        <v>385</v>
      </c>
      <c r="F504" s="17" t="s">
        <v>2798</v>
      </c>
      <c r="G504" s="18">
        <v>1</v>
      </c>
      <c r="H504" s="18">
        <v>1</v>
      </c>
      <c r="I504" s="19">
        <v>0</v>
      </c>
      <c r="J504" s="20">
        <v>0</v>
      </c>
      <c r="K504" s="21">
        <v>1</v>
      </c>
      <c r="L504" s="22">
        <v>0</v>
      </c>
      <c r="M504" s="35" t="s">
        <v>3531</v>
      </c>
      <c r="N504" s="35"/>
    </row>
    <row r="505" spans="1:14" x14ac:dyDescent="0.3">
      <c r="A505" s="17" t="s">
        <v>2799</v>
      </c>
      <c r="B505" s="17" t="s">
        <v>2800</v>
      </c>
      <c r="C505" s="17" t="s">
        <v>1711</v>
      </c>
      <c r="D505" s="17" t="s">
        <v>2801</v>
      </c>
      <c r="E505" s="17" t="s">
        <v>1281</v>
      </c>
      <c r="F505" s="17" t="s">
        <v>2802</v>
      </c>
      <c r="G505" s="18">
        <v>1</v>
      </c>
      <c r="H505" s="18">
        <v>3</v>
      </c>
      <c r="I505" s="19">
        <v>0</v>
      </c>
      <c r="J505" s="20">
        <v>1</v>
      </c>
      <c r="K505" s="21">
        <v>0</v>
      </c>
      <c r="L505" s="22">
        <v>0</v>
      </c>
      <c r="M505" s="35" t="s">
        <v>3532</v>
      </c>
      <c r="N505" s="35"/>
    </row>
    <row r="506" spans="1:14" x14ac:dyDescent="0.3">
      <c r="A506" s="17" t="s">
        <v>751</v>
      </c>
      <c r="B506" s="17" t="s">
        <v>2803</v>
      </c>
      <c r="C506" s="17" t="s">
        <v>932</v>
      </c>
      <c r="D506" s="17" t="s">
        <v>955</v>
      </c>
      <c r="E506" s="17" t="s">
        <v>234</v>
      </c>
      <c r="F506" s="17" t="s">
        <v>2804</v>
      </c>
      <c r="G506" s="18">
        <v>1</v>
      </c>
      <c r="H506" s="18">
        <v>5</v>
      </c>
      <c r="I506" s="19">
        <v>0</v>
      </c>
      <c r="J506" s="20">
        <v>0</v>
      </c>
      <c r="K506" s="21">
        <v>0</v>
      </c>
      <c r="L506" s="22">
        <v>1</v>
      </c>
      <c r="M506" s="35" t="s">
        <v>3531</v>
      </c>
      <c r="N506" s="35"/>
    </row>
    <row r="507" spans="1:14" x14ac:dyDescent="0.3">
      <c r="A507" s="17" t="s">
        <v>2805</v>
      </c>
      <c r="B507" s="17" t="s">
        <v>2806</v>
      </c>
      <c r="C507" s="17" t="s">
        <v>2614</v>
      </c>
      <c r="D507" s="17" t="s">
        <v>999</v>
      </c>
      <c r="E507" s="17" t="s">
        <v>1096</v>
      </c>
      <c r="F507" s="17" t="s">
        <v>2807</v>
      </c>
      <c r="G507" s="18">
        <v>1</v>
      </c>
      <c r="H507" s="18">
        <v>2</v>
      </c>
      <c r="I507" s="19">
        <v>0</v>
      </c>
      <c r="J507" s="20">
        <v>1</v>
      </c>
      <c r="K507" s="21">
        <v>0</v>
      </c>
      <c r="L507" s="22">
        <v>0</v>
      </c>
      <c r="M507" s="35" t="s">
        <v>3532</v>
      </c>
      <c r="N507" s="35"/>
    </row>
    <row r="508" spans="1:14" x14ac:dyDescent="0.3">
      <c r="A508" s="17" t="s">
        <v>2808</v>
      </c>
      <c r="B508" s="17" t="s">
        <v>2809</v>
      </c>
      <c r="C508" s="17" t="s">
        <v>2276</v>
      </c>
      <c r="D508" s="17" t="s">
        <v>999</v>
      </c>
      <c r="E508" s="17" t="s">
        <v>2810</v>
      </c>
      <c r="F508" s="17" t="s">
        <v>2811</v>
      </c>
      <c r="G508" s="18">
        <v>1</v>
      </c>
      <c r="H508" s="18">
        <v>4</v>
      </c>
      <c r="I508" s="19">
        <v>0</v>
      </c>
      <c r="J508" s="20">
        <v>1</v>
      </c>
      <c r="K508" s="21">
        <v>0</v>
      </c>
      <c r="L508" s="22">
        <v>0</v>
      </c>
      <c r="M508" s="35" t="s">
        <v>3533</v>
      </c>
      <c r="N508" s="35"/>
    </row>
    <row r="509" spans="1:14" x14ac:dyDescent="0.3">
      <c r="A509" s="17" t="s">
        <v>2812</v>
      </c>
      <c r="B509" s="17" t="s">
        <v>2813</v>
      </c>
      <c r="C509" s="17" t="s">
        <v>1711</v>
      </c>
      <c r="D509" s="17" t="s">
        <v>1258</v>
      </c>
      <c r="E509" s="17" t="s">
        <v>2665</v>
      </c>
      <c r="F509" s="17" t="s">
        <v>2814</v>
      </c>
      <c r="G509" s="18">
        <v>1</v>
      </c>
      <c r="H509" s="18">
        <v>10</v>
      </c>
      <c r="I509" s="19">
        <v>0</v>
      </c>
      <c r="J509" s="20">
        <v>1</v>
      </c>
      <c r="K509" s="21">
        <v>0</v>
      </c>
      <c r="L509" s="22">
        <v>0</v>
      </c>
      <c r="M509" s="35" t="s">
        <v>3532</v>
      </c>
      <c r="N509" s="35"/>
    </row>
    <row r="510" spans="1:14" x14ac:dyDescent="0.3">
      <c r="A510" s="17" t="s">
        <v>2815</v>
      </c>
      <c r="B510" s="17" t="s">
        <v>2816</v>
      </c>
      <c r="C510" s="17" t="s">
        <v>2817</v>
      </c>
      <c r="D510" s="17" t="s">
        <v>1298</v>
      </c>
      <c r="E510" s="17" t="s">
        <v>2818</v>
      </c>
      <c r="F510" s="17" t="s">
        <v>2819</v>
      </c>
      <c r="G510" s="18">
        <v>1</v>
      </c>
      <c r="H510" s="18">
        <v>3</v>
      </c>
      <c r="I510" s="19">
        <v>0</v>
      </c>
      <c r="J510" s="20">
        <v>1</v>
      </c>
      <c r="K510" s="21">
        <v>0</v>
      </c>
      <c r="L510" s="22">
        <v>0</v>
      </c>
      <c r="M510" s="35" t="s">
        <v>3532</v>
      </c>
      <c r="N510" s="35"/>
    </row>
    <row r="511" spans="1:14" x14ac:dyDescent="0.3">
      <c r="A511" s="17" t="s">
        <v>850</v>
      </c>
      <c r="B511" s="17" t="s">
        <v>851</v>
      </c>
      <c r="C511" s="17" t="s">
        <v>2328</v>
      </c>
      <c r="D511" s="17" t="s">
        <v>955</v>
      </c>
      <c r="E511" s="17" t="s">
        <v>852</v>
      </c>
      <c r="F511" s="17" t="s">
        <v>2820</v>
      </c>
      <c r="G511" s="18">
        <v>1</v>
      </c>
      <c r="H511" s="18">
        <v>40</v>
      </c>
      <c r="I511" s="19">
        <v>0</v>
      </c>
      <c r="J511" s="20">
        <v>0</v>
      </c>
      <c r="K511" s="21">
        <v>0</v>
      </c>
      <c r="L511" s="22">
        <v>1</v>
      </c>
      <c r="M511" s="35" t="s">
        <v>3531</v>
      </c>
      <c r="N511" s="35"/>
    </row>
    <row r="512" spans="1:14" x14ac:dyDescent="0.3">
      <c r="A512" s="17" t="s">
        <v>2821</v>
      </c>
      <c r="B512" s="17" t="s">
        <v>2822</v>
      </c>
      <c r="C512" s="17" t="s">
        <v>1095</v>
      </c>
      <c r="D512" s="17" t="s">
        <v>933</v>
      </c>
      <c r="E512" s="17" t="s">
        <v>1096</v>
      </c>
      <c r="F512" s="17" t="s">
        <v>2823</v>
      </c>
      <c r="G512" s="18">
        <v>1</v>
      </c>
      <c r="H512" s="18">
        <v>3</v>
      </c>
      <c r="I512" s="19">
        <v>0</v>
      </c>
      <c r="J512" s="20">
        <v>1</v>
      </c>
      <c r="K512" s="21">
        <v>0</v>
      </c>
      <c r="L512" s="22">
        <v>0</v>
      </c>
      <c r="M512" s="35" t="s">
        <v>3534</v>
      </c>
      <c r="N512" s="35"/>
    </row>
    <row r="513" spans="1:14" x14ac:dyDescent="0.3">
      <c r="A513" s="17" t="s">
        <v>780</v>
      </c>
      <c r="B513" s="17" t="s">
        <v>2824</v>
      </c>
      <c r="C513" s="17" t="s">
        <v>932</v>
      </c>
      <c r="D513" s="17" t="s">
        <v>1468</v>
      </c>
      <c r="E513" s="17" t="s">
        <v>606</v>
      </c>
      <c r="F513" s="17" t="s">
        <v>2825</v>
      </c>
      <c r="G513" s="18">
        <v>1</v>
      </c>
      <c r="H513" s="18">
        <v>2</v>
      </c>
      <c r="I513" s="19">
        <v>0</v>
      </c>
      <c r="J513" s="20">
        <v>0</v>
      </c>
      <c r="K513" s="21">
        <v>0</v>
      </c>
      <c r="L513" s="22">
        <v>1</v>
      </c>
      <c r="M513" s="35" t="s">
        <v>3531</v>
      </c>
      <c r="N513" s="35"/>
    </row>
    <row r="514" spans="1:14" x14ac:dyDescent="0.3">
      <c r="A514" s="17" t="s">
        <v>2826</v>
      </c>
      <c r="B514" s="17" t="s">
        <v>2827</v>
      </c>
      <c r="C514" s="17" t="s">
        <v>2828</v>
      </c>
      <c r="D514" s="17" t="s">
        <v>1258</v>
      </c>
      <c r="E514" s="17" t="s">
        <v>319</v>
      </c>
      <c r="F514" s="17" t="s">
        <v>2829</v>
      </c>
      <c r="G514" s="18">
        <v>1</v>
      </c>
      <c r="H514" s="18">
        <v>2</v>
      </c>
      <c r="I514" s="19">
        <v>0</v>
      </c>
      <c r="J514" s="20">
        <v>1</v>
      </c>
      <c r="K514" s="21">
        <v>0</v>
      </c>
      <c r="L514" s="22">
        <v>0</v>
      </c>
      <c r="M514" s="35" t="s">
        <v>3532</v>
      </c>
      <c r="N514" s="35"/>
    </row>
    <row r="515" spans="1:14" x14ac:dyDescent="0.3">
      <c r="A515" s="17" t="s">
        <v>2830</v>
      </c>
      <c r="B515" s="17" t="s">
        <v>2831</v>
      </c>
      <c r="C515" s="17" t="s">
        <v>2832</v>
      </c>
      <c r="D515" s="17" t="s">
        <v>955</v>
      </c>
      <c r="E515" s="17" t="s">
        <v>2833</v>
      </c>
      <c r="F515" s="17" t="s">
        <v>2834</v>
      </c>
      <c r="G515" s="18">
        <v>1</v>
      </c>
      <c r="H515" s="18">
        <v>155</v>
      </c>
      <c r="I515" s="19">
        <v>1</v>
      </c>
      <c r="J515" s="20">
        <v>0</v>
      </c>
      <c r="K515" s="21">
        <v>0</v>
      </c>
      <c r="L515" s="22">
        <v>0</v>
      </c>
      <c r="M515" s="35" t="s">
        <v>3533</v>
      </c>
      <c r="N515" s="35"/>
    </row>
    <row r="516" spans="1:14" x14ac:dyDescent="0.3">
      <c r="A516" s="17" t="s">
        <v>483</v>
      </c>
      <c r="B516" s="17" t="s">
        <v>1318</v>
      </c>
      <c r="C516" s="17" t="s">
        <v>2835</v>
      </c>
      <c r="D516" s="17" t="s">
        <v>1033</v>
      </c>
      <c r="E516" s="17" t="s">
        <v>486</v>
      </c>
      <c r="F516" s="17" t="s">
        <v>2836</v>
      </c>
      <c r="G516" s="18">
        <v>1</v>
      </c>
      <c r="H516" s="18">
        <v>1</v>
      </c>
      <c r="I516" s="19">
        <v>0</v>
      </c>
      <c r="J516" s="20">
        <v>0</v>
      </c>
      <c r="K516" s="21">
        <v>1</v>
      </c>
      <c r="L516" s="22">
        <v>0</v>
      </c>
      <c r="M516" s="35" t="s">
        <v>3531</v>
      </c>
      <c r="N516" s="35"/>
    </row>
    <row r="517" spans="1:14" x14ac:dyDescent="0.3">
      <c r="A517" s="17" t="s">
        <v>2837</v>
      </c>
      <c r="B517" s="17" t="s">
        <v>2838</v>
      </c>
      <c r="C517" s="17" t="s">
        <v>2839</v>
      </c>
      <c r="D517" s="17" t="s">
        <v>2840</v>
      </c>
      <c r="E517" s="17" t="s">
        <v>1281</v>
      </c>
      <c r="F517" s="17" t="s">
        <v>2841</v>
      </c>
      <c r="G517" s="18">
        <v>1</v>
      </c>
      <c r="H517" s="18">
        <v>10</v>
      </c>
      <c r="I517" s="19">
        <v>1</v>
      </c>
      <c r="J517" s="20">
        <v>0</v>
      </c>
      <c r="K517" s="21">
        <v>0</v>
      </c>
      <c r="L517" s="22">
        <v>0</v>
      </c>
      <c r="M517" s="35" t="s">
        <v>3532</v>
      </c>
      <c r="N517" s="35"/>
    </row>
    <row r="518" spans="1:14" x14ac:dyDescent="0.3">
      <c r="A518" s="17" t="s">
        <v>2842</v>
      </c>
      <c r="B518" s="17" t="s">
        <v>2843</v>
      </c>
      <c r="C518" s="17" t="s">
        <v>2844</v>
      </c>
      <c r="D518" s="17" t="s">
        <v>933</v>
      </c>
      <c r="E518" s="17" t="s">
        <v>2845</v>
      </c>
      <c r="F518" s="17" t="s">
        <v>2846</v>
      </c>
      <c r="G518" s="18">
        <v>1</v>
      </c>
      <c r="H518" s="18">
        <v>17</v>
      </c>
      <c r="I518" s="19">
        <v>0</v>
      </c>
      <c r="J518" s="20">
        <v>1</v>
      </c>
      <c r="K518" s="21">
        <v>0</v>
      </c>
      <c r="L518" s="22">
        <v>0</v>
      </c>
      <c r="M518" s="35" t="s">
        <v>3533</v>
      </c>
      <c r="N518" s="35"/>
    </row>
    <row r="519" spans="1:14" x14ac:dyDescent="0.3">
      <c r="A519" s="17" t="s">
        <v>2847</v>
      </c>
      <c r="B519" s="17" t="s">
        <v>2848</v>
      </c>
      <c r="C519" s="17" t="s">
        <v>2849</v>
      </c>
      <c r="D519" s="17" t="s">
        <v>2850</v>
      </c>
      <c r="E519" s="17" t="s">
        <v>1117</v>
      </c>
      <c r="F519" s="17" t="s">
        <v>2851</v>
      </c>
      <c r="G519" s="18">
        <v>1</v>
      </c>
      <c r="H519" s="18">
        <v>10</v>
      </c>
      <c r="I519" s="19">
        <v>0</v>
      </c>
      <c r="J519" s="20">
        <v>1</v>
      </c>
      <c r="K519" s="21">
        <v>0</v>
      </c>
      <c r="L519" s="22">
        <v>0</v>
      </c>
      <c r="M519" s="35" t="s">
        <v>3532</v>
      </c>
      <c r="N519" s="35"/>
    </row>
    <row r="520" spans="1:14" x14ac:dyDescent="0.3">
      <c r="A520" s="17" t="s">
        <v>2852</v>
      </c>
      <c r="B520" s="17" t="s">
        <v>2853</v>
      </c>
      <c r="C520" s="17" t="s">
        <v>1731</v>
      </c>
      <c r="D520" s="17" t="s">
        <v>2854</v>
      </c>
      <c r="E520" s="17" t="s">
        <v>1480</v>
      </c>
      <c r="F520" s="17" t="s">
        <v>2855</v>
      </c>
      <c r="G520" s="18">
        <v>1</v>
      </c>
      <c r="H520" s="18">
        <v>12</v>
      </c>
      <c r="I520" s="19">
        <v>0</v>
      </c>
      <c r="J520" s="20">
        <v>1</v>
      </c>
      <c r="K520" s="21">
        <v>0</v>
      </c>
      <c r="L520" s="22">
        <v>0</v>
      </c>
      <c r="M520" s="35" t="s">
        <v>3532</v>
      </c>
      <c r="N520" s="35"/>
    </row>
    <row r="521" spans="1:14" x14ac:dyDescent="0.3">
      <c r="A521" s="17" t="s">
        <v>150</v>
      </c>
      <c r="B521" s="17" t="s">
        <v>2856</v>
      </c>
      <c r="C521" s="17" t="s">
        <v>2857</v>
      </c>
      <c r="D521" s="17" t="s">
        <v>929</v>
      </c>
      <c r="E521" s="17" t="s">
        <v>146</v>
      </c>
      <c r="F521" s="17" t="s">
        <v>2858</v>
      </c>
      <c r="G521" s="18">
        <v>1</v>
      </c>
      <c r="H521" s="18">
        <v>1</v>
      </c>
      <c r="I521" s="19">
        <v>0</v>
      </c>
      <c r="J521" s="20">
        <v>0</v>
      </c>
      <c r="K521" s="21">
        <v>1</v>
      </c>
      <c r="L521" s="22">
        <v>0</v>
      </c>
      <c r="M521" s="35" t="s">
        <v>3531</v>
      </c>
      <c r="N521" s="35"/>
    </row>
    <row r="522" spans="1:14" x14ac:dyDescent="0.3">
      <c r="A522" s="17" t="s">
        <v>2859</v>
      </c>
      <c r="B522" s="17" t="s">
        <v>2860</v>
      </c>
      <c r="C522" s="17" t="s">
        <v>2861</v>
      </c>
      <c r="D522" s="17" t="s">
        <v>2862</v>
      </c>
      <c r="E522" s="17" t="s">
        <v>293</v>
      </c>
      <c r="F522" s="17" t="s">
        <v>2863</v>
      </c>
      <c r="G522" s="18">
        <v>1</v>
      </c>
      <c r="H522" s="18">
        <v>8</v>
      </c>
      <c r="I522" s="19">
        <v>0</v>
      </c>
      <c r="J522" s="20">
        <v>1</v>
      </c>
      <c r="K522" s="21">
        <v>0</v>
      </c>
      <c r="L522" s="22">
        <v>0</v>
      </c>
      <c r="M522" s="35" t="s">
        <v>3533</v>
      </c>
      <c r="N522" s="35"/>
    </row>
    <row r="523" spans="1:14" x14ac:dyDescent="0.3">
      <c r="A523" s="17" t="s">
        <v>408</v>
      </c>
      <c r="B523" s="17" t="s">
        <v>2864</v>
      </c>
      <c r="C523" s="17" t="s">
        <v>2865</v>
      </c>
      <c r="D523" s="17" t="s">
        <v>955</v>
      </c>
      <c r="E523" s="17" t="s">
        <v>410</v>
      </c>
      <c r="F523" s="17" t="s">
        <v>2866</v>
      </c>
      <c r="G523" s="18">
        <v>1</v>
      </c>
      <c r="H523" s="18">
        <v>4</v>
      </c>
      <c r="I523" s="19">
        <v>0</v>
      </c>
      <c r="J523" s="20">
        <v>0</v>
      </c>
      <c r="K523" s="21">
        <v>1</v>
      </c>
      <c r="L523" s="22">
        <v>0</v>
      </c>
      <c r="M523" s="35" t="s">
        <v>3531</v>
      </c>
      <c r="N523" s="35"/>
    </row>
    <row r="524" spans="1:14" x14ac:dyDescent="0.3">
      <c r="A524" s="17" t="s">
        <v>361</v>
      </c>
      <c r="B524" s="17" t="s">
        <v>2867</v>
      </c>
      <c r="C524" s="17" t="s">
        <v>932</v>
      </c>
      <c r="D524" s="17" t="s">
        <v>2868</v>
      </c>
      <c r="E524" s="17" t="s">
        <v>104</v>
      </c>
      <c r="F524" s="17" t="s">
        <v>2869</v>
      </c>
      <c r="G524" s="18">
        <v>1</v>
      </c>
      <c r="H524" s="18">
        <v>4</v>
      </c>
      <c r="I524" s="19">
        <v>0</v>
      </c>
      <c r="J524" s="20">
        <v>0</v>
      </c>
      <c r="K524" s="21">
        <v>1</v>
      </c>
      <c r="L524" s="22">
        <v>0</v>
      </c>
      <c r="M524" s="35" t="s">
        <v>3531</v>
      </c>
      <c r="N524" s="35"/>
    </row>
    <row r="525" spans="1:14" x14ac:dyDescent="0.3">
      <c r="A525" s="17" t="s">
        <v>2870</v>
      </c>
      <c r="B525" s="17" t="s">
        <v>2871</v>
      </c>
      <c r="C525" s="17" t="s">
        <v>1828</v>
      </c>
      <c r="D525" s="17" t="s">
        <v>1258</v>
      </c>
      <c r="E525" s="17" t="s">
        <v>319</v>
      </c>
      <c r="F525" s="17" t="s">
        <v>2872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35" t="s">
        <v>3532</v>
      </c>
      <c r="N525" s="35"/>
    </row>
    <row r="526" spans="1:14" x14ac:dyDescent="0.3">
      <c r="A526" s="17" t="s">
        <v>2873</v>
      </c>
      <c r="B526" s="17" t="s">
        <v>2874</v>
      </c>
      <c r="C526" s="17" t="s">
        <v>2875</v>
      </c>
      <c r="D526" s="17" t="s">
        <v>2876</v>
      </c>
      <c r="E526" s="17" t="s">
        <v>1978</v>
      </c>
      <c r="F526" s="17" t="s">
        <v>2877</v>
      </c>
      <c r="G526" s="18">
        <v>1</v>
      </c>
      <c r="H526" s="18">
        <v>500</v>
      </c>
      <c r="I526" s="19">
        <v>0</v>
      </c>
      <c r="J526" s="20">
        <v>1</v>
      </c>
      <c r="K526" s="21">
        <v>0</v>
      </c>
      <c r="L526" s="22">
        <v>0</v>
      </c>
      <c r="M526" s="35" t="s">
        <v>3532</v>
      </c>
      <c r="N526" s="35"/>
    </row>
    <row r="527" spans="1:14" x14ac:dyDescent="0.3">
      <c r="A527" s="17" t="s">
        <v>2878</v>
      </c>
      <c r="B527" s="17" t="s">
        <v>2879</v>
      </c>
      <c r="C527" s="17" t="s">
        <v>2880</v>
      </c>
      <c r="D527" s="17" t="s">
        <v>929</v>
      </c>
      <c r="E527" s="17" t="s">
        <v>821</v>
      </c>
      <c r="F527" s="17" t="s">
        <v>2881</v>
      </c>
      <c r="G527" s="18">
        <v>1</v>
      </c>
      <c r="H527" s="18">
        <v>4</v>
      </c>
      <c r="I527" s="19">
        <v>1</v>
      </c>
      <c r="J527" s="20">
        <v>0</v>
      </c>
      <c r="K527" s="21">
        <v>0</v>
      </c>
      <c r="L527" s="22">
        <v>0</v>
      </c>
      <c r="M527" s="35" t="s">
        <v>3533</v>
      </c>
      <c r="N527" s="35"/>
    </row>
    <row r="528" spans="1:14" x14ac:dyDescent="0.3">
      <c r="A528" s="17" t="s">
        <v>2882</v>
      </c>
      <c r="B528" s="17" t="s">
        <v>2883</v>
      </c>
      <c r="C528" s="17" t="s">
        <v>932</v>
      </c>
      <c r="D528" s="17" t="s">
        <v>955</v>
      </c>
      <c r="E528" s="17" t="s">
        <v>2884</v>
      </c>
      <c r="F528" s="17" t="s">
        <v>2882</v>
      </c>
      <c r="G528" s="18">
        <v>1</v>
      </c>
      <c r="H528" s="18">
        <v>2</v>
      </c>
      <c r="I528" s="19">
        <v>0</v>
      </c>
      <c r="J528" s="20">
        <v>1</v>
      </c>
      <c r="K528" s="21">
        <v>0</v>
      </c>
      <c r="L528" s="22">
        <v>0</v>
      </c>
      <c r="M528" s="35" t="s">
        <v>3532</v>
      </c>
      <c r="N528" s="35"/>
    </row>
    <row r="529" spans="1:14" x14ac:dyDescent="0.3">
      <c r="A529" s="17" t="s">
        <v>130</v>
      </c>
      <c r="B529" s="17" t="s">
        <v>2885</v>
      </c>
      <c r="C529" s="17" t="s">
        <v>932</v>
      </c>
      <c r="D529" s="17" t="s">
        <v>955</v>
      </c>
      <c r="E529" s="17" t="s">
        <v>133</v>
      </c>
      <c r="F529" s="17" t="s">
        <v>2886</v>
      </c>
      <c r="G529" s="18">
        <v>1</v>
      </c>
      <c r="H529" s="18">
        <v>1</v>
      </c>
      <c r="I529" s="19">
        <v>0</v>
      </c>
      <c r="J529" s="20">
        <v>0</v>
      </c>
      <c r="K529" s="21">
        <v>1</v>
      </c>
      <c r="L529" s="22">
        <v>0</v>
      </c>
      <c r="M529" s="35" t="s">
        <v>3531</v>
      </c>
      <c r="N529" s="35"/>
    </row>
    <row r="530" spans="1:14" x14ac:dyDescent="0.3">
      <c r="A530" s="17" t="s">
        <v>688</v>
      </c>
      <c r="B530" s="17" t="s">
        <v>2887</v>
      </c>
      <c r="C530" s="17" t="s">
        <v>2888</v>
      </c>
      <c r="D530" s="17" t="s">
        <v>2243</v>
      </c>
      <c r="E530" s="17" t="s">
        <v>559</v>
      </c>
      <c r="F530" s="17" t="s">
        <v>2889</v>
      </c>
      <c r="G530" s="18">
        <v>1</v>
      </c>
      <c r="H530" s="18">
        <v>3</v>
      </c>
      <c r="I530" s="19">
        <v>0</v>
      </c>
      <c r="J530" s="20">
        <v>0</v>
      </c>
      <c r="K530" s="21">
        <v>0</v>
      </c>
      <c r="L530" s="22">
        <v>1</v>
      </c>
      <c r="M530" s="35" t="s">
        <v>3530</v>
      </c>
      <c r="N530" s="35"/>
    </row>
    <row r="531" spans="1:14" x14ac:dyDescent="0.3">
      <c r="A531" s="17" t="s">
        <v>421</v>
      </c>
      <c r="B531" s="17" t="s">
        <v>2890</v>
      </c>
      <c r="C531" s="17" t="s">
        <v>2891</v>
      </c>
      <c r="D531" s="17" t="s">
        <v>955</v>
      </c>
      <c r="E531" s="17" t="s">
        <v>423</v>
      </c>
      <c r="F531" s="17" t="s">
        <v>2892</v>
      </c>
      <c r="G531" s="18">
        <v>1</v>
      </c>
      <c r="H531" s="18">
        <v>10</v>
      </c>
      <c r="I531" s="19">
        <v>0</v>
      </c>
      <c r="J531" s="20">
        <v>0</v>
      </c>
      <c r="K531" s="21">
        <v>1</v>
      </c>
      <c r="L531" s="22">
        <v>0</v>
      </c>
      <c r="M531" s="35" t="s">
        <v>3531</v>
      </c>
      <c r="N531" s="35"/>
    </row>
    <row r="532" spans="1:14" x14ac:dyDescent="0.3">
      <c r="A532" s="17" t="s">
        <v>2893</v>
      </c>
      <c r="B532" s="17" t="s">
        <v>2894</v>
      </c>
      <c r="C532" s="17" t="s">
        <v>2895</v>
      </c>
      <c r="D532" s="17" t="s">
        <v>2896</v>
      </c>
      <c r="E532" s="17" t="s">
        <v>2897</v>
      </c>
      <c r="F532" s="17" t="s">
        <v>2898</v>
      </c>
      <c r="G532" s="18">
        <v>1</v>
      </c>
      <c r="H532" s="18">
        <v>2</v>
      </c>
      <c r="I532" s="19">
        <v>0</v>
      </c>
      <c r="J532" s="20">
        <v>1</v>
      </c>
      <c r="K532" s="21">
        <v>0</v>
      </c>
      <c r="L532" s="22">
        <v>0</v>
      </c>
      <c r="M532" s="35" t="s">
        <v>3532</v>
      </c>
      <c r="N532" s="35"/>
    </row>
    <row r="533" spans="1:14" x14ac:dyDescent="0.3">
      <c r="A533" s="17" t="s">
        <v>2899</v>
      </c>
      <c r="B533" s="17" t="s">
        <v>2538</v>
      </c>
      <c r="C533" s="17" t="s">
        <v>2900</v>
      </c>
      <c r="D533" s="17" t="s">
        <v>955</v>
      </c>
      <c r="E533" s="17" t="s">
        <v>451</v>
      </c>
      <c r="F533" s="17" t="s">
        <v>2901</v>
      </c>
      <c r="G533" s="18">
        <v>1</v>
      </c>
      <c r="H533" s="18">
        <v>15</v>
      </c>
      <c r="I533" s="19">
        <v>0</v>
      </c>
      <c r="J533" s="20">
        <v>1</v>
      </c>
      <c r="K533" s="21">
        <v>0</v>
      </c>
      <c r="L533" s="22">
        <v>0</v>
      </c>
      <c r="M533" s="35" t="s">
        <v>3532</v>
      </c>
      <c r="N533" s="35"/>
    </row>
    <row r="534" spans="1:14" x14ac:dyDescent="0.3">
      <c r="A534" s="17" t="s">
        <v>646</v>
      </c>
      <c r="B534" s="17" t="s">
        <v>2902</v>
      </c>
      <c r="C534" s="17" t="s">
        <v>2903</v>
      </c>
      <c r="D534" s="17" t="s">
        <v>2570</v>
      </c>
      <c r="E534" s="17" t="s">
        <v>559</v>
      </c>
      <c r="F534" s="17" t="s">
        <v>2904</v>
      </c>
      <c r="G534" s="18">
        <v>1</v>
      </c>
      <c r="H534" s="18">
        <v>1</v>
      </c>
      <c r="I534" s="19">
        <v>0</v>
      </c>
      <c r="J534" s="20">
        <v>0</v>
      </c>
      <c r="K534" s="21">
        <v>0</v>
      </c>
      <c r="L534" s="22">
        <v>1</v>
      </c>
      <c r="M534" s="35" t="s">
        <v>3530</v>
      </c>
      <c r="N534" s="35"/>
    </row>
    <row r="535" spans="1:14" x14ac:dyDescent="0.3">
      <c r="A535" s="17" t="s">
        <v>2905</v>
      </c>
      <c r="B535" s="17" t="s">
        <v>2906</v>
      </c>
      <c r="C535" s="17" t="s">
        <v>2907</v>
      </c>
      <c r="D535" s="17" t="s">
        <v>955</v>
      </c>
      <c r="E535" s="17" t="s">
        <v>104</v>
      </c>
      <c r="F535" s="17" t="s">
        <v>2908</v>
      </c>
      <c r="G535" s="18">
        <v>1</v>
      </c>
      <c r="H535" s="18">
        <v>5</v>
      </c>
      <c r="I535" s="19">
        <v>0</v>
      </c>
      <c r="J535" s="20">
        <v>1</v>
      </c>
      <c r="K535" s="21">
        <v>0</v>
      </c>
      <c r="L535" s="22">
        <v>0</v>
      </c>
      <c r="M535" s="35" t="s">
        <v>3532</v>
      </c>
      <c r="N535" s="35"/>
    </row>
    <row r="536" spans="1:14" x14ac:dyDescent="0.3">
      <c r="A536" s="17" t="s">
        <v>637</v>
      </c>
      <c r="B536" s="17" t="s">
        <v>2909</v>
      </c>
      <c r="C536" s="17" t="s">
        <v>2910</v>
      </c>
      <c r="D536" s="17" t="s">
        <v>955</v>
      </c>
      <c r="E536" s="17" t="s">
        <v>639</v>
      </c>
      <c r="F536" s="17" t="s">
        <v>2911</v>
      </c>
      <c r="G536" s="18">
        <v>1</v>
      </c>
      <c r="H536" s="18">
        <v>1</v>
      </c>
      <c r="I536" s="19">
        <v>0</v>
      </c>
      <c r="J536" s="20">
        <v>0</v>
      </c>
      <c r="K536" s="21">
        <v>0</v>
      </c>
      <c r="L536" s="22">
        <v>1</v>
      </c>
      <c r="M536" s="35" t="s">
        <v>3531</v>
      </c>
      <c r="N536" s="35"/>
    </row>
    <row r="537" spans="1:14" x14ac:dyDescent="0.3">
      <c r="A537" s="17" t="s">
        <v>2912</v>
      </c>
      <c r="B537" s="17" t="s">
        <v>2913</v>
      </c>
      <c r="C537" s="17" t="s">
        <v>2914</v>
      </c>
      <c r="D537" s="17" t="s">
        <v>2915</v>
      </c>
      <c r="E537" s="17" t="s">
        <v>1112</v>
      </c>
      <c r="F537" s="17" t="s">
        <v>2916</v>
      </c>
      <c r="G537" s="18">
        <v>1</v>
      </c>
      <c r="H537" s="18">
        <v>25</v>
      </c>
      <c r="I537" s="19">
        <v>1</v>
      </c>
      <c r="J537" s="20">
        <v>0</v>
      </c>
      <c r="K537" s="21">
        <v>0</v>
      </c>
      <c r="L537" s="22">
        <v>0</v>
      </c>
      <c r="M537" s="35" t="s">
        <v>3532</v>
      </c>
      <c r="N537" s="35"/>
    </row>
    <row r="538" spans="1:14" x14ac:dyDescent="0.3">
      <c r="A538" s="17" t="s">
        <v>2917</v>
      </c>
      <c r="B538" s="17" t="s">
        <v>2918</v>
      </c>
      <c r="C538" s="17" t="s">
        <v>2919</v>
      </c>
      <c r="D538" s="17" t="s">
        <v>1564</v>
      </c>
      <c r="E538" s="17" t="s">
        <v>824</v>
      </c>
      <c r="F538" s="17" t="s">
        <v>2920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35" t="s">
        <v>3533</v>
      </c>
      <c r="N538" s="35"/>
    </row>
    <row r="539" spans="1:14" x14ac:dyDescent="0.3">
      <c r="A539" s="17" t="s">
        <v>2921</v>
      </c>
      <c r="B539" s="17" t="s">
        <v>2922</v>
      </c>
      <c r="C539" s="17" t="s">
        <v>2923</v>
      </c>
      <c r="D539" s="17" t="s">
        <v>955</v>
      </c>
      <c r="E539" s="17" t="s">
        <v>2238</v>
      </c>
      <c r="F539" s="17" t="s">
        <v>2924</v>
      </c>
      <c r="G539" s="18">
        <v>1</v>
      </c>
      <c r="H539" s="18">
        <v>10</v>
      </c>
      <c r="I539" s="19">
        <v>0</v>
      </c>
      <c r="J539" s="20">
        <v>1</v>
      </c>
      <c r="K539" s="21">
        <v>0</v>
      </c>
      <c r="L539" s="22">
        <v>0</v>
      </c>
      <c r="M539" s="35" t="s">
        <v>3532</v>
      </c>
      <c r="N539" s="35"/>
    </row>
    <row r="540" spans="1:14" x14ac:dyDescent="0.3">
      <c r="A540" s="17" t="s">
        <v>2925</v>
      </c>
      <c r="B540" s="17" t="s">
        <v>2926</v>
      </c>
      <c r="C540" s="17" t="s">
        <v>2927</v>
      </c>
      <c r="D540" s="17" t="s">
        <v>2928</v>
      </c>
      <c r="E540" s="17" t="s">
        <v>491</v>
      </c>
      <c r="F540" s="17" t="s">
        <v>2929</v>
      </c>
      <c r="G540" s="18">
        <v>1</v>
      </c>
      <c r="H540" s="18">
        <v>70</v>
      </c>
      <c r="I540" s="19">
        <v>1</v>
      </c>
      <c r="J540" s="20">
        <v>0</v>
      </c>
      <c r="K540" s="21">
        <v>0</v>
      </c>
      <c r="L540" s="22">
        <v>0</v>
      </c>
      <c r="M540" s="35" t="s">
        <v>3535</v>
      </c>
      <c r="N540" s="35"/>
    </row>
    <row r="541" spans="1:14" x14ac:dyDescent="0.3">
      <c r="A541" s="17" t="s">
        <v>906</v>
      </c>
      <c r="B541" s="17" t="s">
        <v>907</v>
      </c>
      <c r="C541" s="17" t="s">
        <v>2930</v>
      </c>
      <c r="D541" s="17" t="s">
        <v>955</v>
      </c>
      <c r="E541" s="17" t="s">
        <v>553</v>
      </c>
      <c r="F541" s="17" t="s">
        <v>2931</v>
      </c>
      <c r="G541" s="18">
        <v>1</v>
      </c>
      <c r="H541" s="18">
        <v>200</v>
      </c>
      <c r="I541" s="19">
        <v>0</v>
      </c>
      <c r="J541" s="20">
        <v>0</v>
      </c>
      <c r="K541" s="21">
        <v>0</v>
      </c>
      <c r="L541" s="22">
        <v>1</v>
      </c>
      <c r="M541" s="35" t="s">
        <v>3531</v>
      </c>
      <c r="N541" s="35"/>
    </row>
    <row r="542" spans="1:14" x14ac:dyDescent="0.3">
      <c r="A542" s="17" t="s">
        <v>2932</v>
      </c>
      <c r="B542" s="17" t="s">
        <v>2933</v>
      </c>
      <c r="C542" s="17" t="s">
        <v>1770</v>
      </c>
      <c r="D542" s="17" t="s">
        <v>1468</v>
      </c>
      <c r="E542" s="17" t="s">
        <v>305</v>
      </c>
      <c r="F542" s="17" t="s">
        <v>2934</v>
      </c>
      <c r="G542" s="18">
        <v>1</v>
      </c>
      <c r="H542" s="18">
        <v>1</v>
      </c>
      <c r="I542" s="19">
        <v>0</v>
      </c>
      <c r="J542" s="20">
        <v>1</v>
      </c>
      <c r="K542" s="21">
        <v>0</v>
      </c>
      <c r="L542" s="22">
        <v>0</v>
      </c>
      <c r="M542" s="35" t="s">
        <v>3533</v>
      </c>
      <c r="N542" s="35"/>
    </row>
    <row r="543" spans="1:14" x14ac:dyDescent="0.3">
      <c r="A543" s="17" t="s">
        <v>630</v>
      </c>
      <c r="B543" s="17" t="s">
        <v>2935</v>
      </c>
      <c r="C543" s="17" t="s">
        <v>2936</v>
      </c>
      <c r="D543" s="17" t="s">
        <v>2937</v>
      </c>
      <c r="E543" s="17" t="s">
        <v>582</v>
      </c>
      <c r="F543" s="17" t="s">
        <v>2938</v>
      </c>
      <c r="G543" s="18">
        <v>1</v>
      </c>
      <c r="H543" s="18">
        <v>4</v>
      </c>
      <c r="I543" s="19">
        <v>0</v>
      </c>
      <c r="J543" s="20">
        <v>0</v>
      </c>
      <c r="K543" s="21">
        <v>0</v>
      </c>
      <c r="L543" s="22">
        <v>1</v>
      </c>
      <c r="M543" s="35" t="s">
        <v>3530</v>
      </c>
      <c r="N543" s="35"/>
    </row>
    <row r="544" spans="1:14" x14ac:dyDescent="0.3">
      <c r="A544" s="17" t="s">
        <v>306</v>
      </c>
      <c r="B544" s="17" t="s">
        <v>2939</v>
      </c>
      <c r="C544" s="17" t="s">
        <v>1878</v>
      </c>
      <c r="D544" s="17" t="s">
        <v>1393</v>
      </c>
      <c r="E544" s="17" t="s">
        <v>305</v>
      </c>
      <c r="F544" s="17" t="s">
        <v>2940</v>
      </c>
      <c r="G544" s="18">
        <v>1</v>
      </c>
      <c r="H544" s="18">
        <v>1</v>
      </c>
      <c r="I544" s="19">
        <v>0</v>
      </c>
      <c r="J544" s="20">
        <v>0</v>
      </c>
      <c r="K544" s="21">
        <v>1</v>
      </c>
      <c r="L544" s="22">
        <v>0</v>
      </c>
      <c r="M544" s="35" t="s">
        <v>3531</v>
      </c>
      <c r="N544" s="35"/>
    </row>
    <row r="545" spans="1:14" x14ac:dyDescent="0.3">
      <c r="A545" s="17" t="s">
        <v>372</v>
      </c>
      <c r="B545" s="17" t="s">
        <v>2941</v>
      </c>
      <c r="C545" s="17" t="s">
        <v>2077</v>
      </c>
      <c r="D545" s="17" t="s">
        <v>2942</v>
      </c>
      <c r="E545" s="17" t="s">
        <v>104</v>
      </c>
      <c r="F545" s="17" t="s">
        <v>2943</v>
      </c>
      <c r="G545" s="18">
        <v>1</v>
      </c>
      <c r="H545" s="18">
        <v>3</v>
      </c>
      <c r="I545" s="19">
        <v>0</v>
      </c>
      <c r="J545" s="20">
        <v>0</v>
      </c>
      <c r="K545" s="21">
        <v>1</v>
      </c>
      <c r="L545" s="22">
        <v>0</v>
      </c>
      <c r="M545" s="35" t="s">
        <v>3531</v>
      </c>
      <c r="N545" s="35"/>
    </row>
    <row r="546" spans="1:14" x14ac:dyDescent="0.3">
      <c r="A546" s="17" t="s">
        <v>2944</v>
      </c>
      <c r="B546" s="17" t="s">
        <v>1998</v>
      </c>
      <c r="C546" s="17" t="s">
        <v>959</v>
      </c>
      <c r="D546" s="17" t="s">
        <v>1272</v>
      </c>
      <c r="E546" s="17" t="s">
        <v>165</v>
      </c>
      <c r="F546" s="17" t="s">
        <v>2945</v>
      </c>
      <c r="G546" s="18">
        <v>1</v>
      </c>
      <c r="H546" s="18">
        <v>30</v>
      </c>
      <c r="I546" s="19">
        <v>1</v>
      </c>
      <c r="J546" s="20">
        <v>0</v>
      </c>
      <c r="K546" s="21">
        <v>0</v>
      </c>
      <c r="L546" s="22">
        <v>0</v>
      </c>
      <c r="M546" s="35" t="s">
        <v>3533</v>
      </c>
      <c r="N546" s="35"/>
    </row>
    <row r="547" spans="1:14" x14ac:dyDescent="0.3">
      <c r="A547" s="17" t="s">
        <v>2946</v>
      </c>
      <c r="B547" s="17" t="s">
        <v>1202</v>
      </c>
      <c r="C547" s="17" t="s">
        <v>932</v>
      </c>
      <c r="D547" s="17" t="s">
        <v>1628</v>
      </c>
      <c r="E547" s="17" t="s">
        <v>1080</v>
      </c>
      <c r="F547" s="17" t="s">
        <v>2947</v>
      </c>
      <c r="G547" s="18">
        <v>1</v>
      </c>
      <c r="H547" s="18">
        <v>2</v>
      </c>
      <c r="I547" s="19">
        <v>0</v>
      </c>
      <c r="J547" s="20">
        <v>1</v>
      </c>
      <c r="K547" s="21">
        <v>0</v>
      </c>
      <c r="L547" s="22">
        <v>0</v>
      </c>
      <c r="M547" s="35" t="s">
        <v>3532</v>
      </c>
      <c r="N547" s="35"/>
    </row>
    <row r="548" spans="1:14" x14ac:dyDescent="0.3">
      <c r="A548" s="17" t="s">
        <v>550</v>
      </c>
      <c r="B548" s="17" t="s">
        <v>551</v>
      </c>
      <c r="C548" s="17" t="s">
        <v>2948</v>
      </c>
      <c r="D548" s="17" t="s">
        <v>955</v>
      </c>
      <c r="E548" s="17" t="s">
        <v>553</v>
      </c>
      <c r="F548" s="17" t="s">
        <v>2949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35" t="s">
        <v>3531</v>
      </c>
      <c r="N548" s="35"/>
    </row>
    <row r="549" spans="1:14" x14ac:dyDescent="0.3">
      <c r="A549" s="17" t="s">
        <v>2950</v>
      </c>
      <c r="B549" s="17" t="s">
        <v>2951</v>
      </c>
      <c r="C549" s="17" t="s">
        <v>1342</v>
      </c>
      <c r="D549" s="17" t="s">
        <v>994</v>
      </c>
      <c r="E549" s="17" t="s">
        <v>225</v>
      </c>
      <c r="F549" s="17" t="s">
        <v>2952</v>
      </c>
      <c r="G549" s="18">
        <v>1</v>
      </c>
      <c r="H549" s="18">
        <v>3</v>
      </c>
      <c r="I549" s="19">
        <v>0</v>
      </c>
      <c r="J549" s="20">
        <v>1</v>
      </c>
      <c r="K549" s="21">
        <v>0</v>
      </c>
      <c r="L549" s="22">
        <v>0</v>
      </c>
      <c r="M549" s="35" t="s">
        <v>3533</v>
      </c>
      <c r="N549" s="35"/>
    </row>
    <row r="550" spans="1:14" x14ac:dyDescent="0.3">
      <c r="A550" s="17" t="s">
        <v>2953</v>
      </c>
      <c r="B550" s="17" t="s">
        <v>2954</v>
      </c>
      <c r="C550" s="17" t="s">
        <v>2955</v>
      </c>
      <c r="D550" s="17" t="s">
        <v>955</v>
      </c>
      <c r="E550" s="17" t="s">
        <v>2956</v>
      </c>
      <c r="F550" s="17" t="s">
        <v>2957</v>
      </c>
      <c r="G550" s="18">
        <v>1</v>
      </c>
      <c r="H550" s="18">
        <v>3</v>
      </c>
      <c r="I550" s="19">
        <v>0</v>
      </c>
      <c r="J550" s="20">
        <v>1</v>
      </c>
      <c r="K550" s="21">
        <v>0</v>
      </c>
      <c r="L550" s="22">
        <v>0</v>
      </c>
      <c r="M550" s="35" t="s">
        <v>3532</v>
      </c>
      <c r="N550" s="35"/>
    </row>
    <row r="551" spans="1:14" x14ac:dyDescent="0.3">
      <c r="A551" s="17" t="s">
        <v>2958</v>
      </c>
      <c r="B551" s="17" t="s">
        <v>2959</v>
      </c>
      <c r="C551" s="17" t="s">
        <v>2960</v>
      </c>
      <c r="D551" s="17" t="s">
        <v>955</v>
      </c>
      <c r="E551" s="17" t="s">
        <v>2961</v>
      </c>
      <c r="F551" s="17" t="s">
        <v>2962</v>
      </c>
      <c r="G551" s="18">
        <v>1</v>
      </c>
      <c r="H551" s="18">
        <v>4</v>
      </c>
      <c r="I551" s="19">
        <v>0</v>
      </c>
      <c r="J551" s="20">
        <v>1</v>
      </c>
      <c r="K551" s="21">
        <v>0</v>
      </c>
      <c r="L551" s="22">
        <v>0</v>
      </c>
      <c r="M551" s="35" t="s">
        <v>3532</v>
      </c>
      <c r="N551" s="35"/>
    </row>
    <row r="552" spans="1:14" x14ac:dyDescent="0.3">
      <c r="A552" s="17" t="s">
        <v>2963</v>
      </c>
      <c r="B552" s="17" t="s">
        <v>2964</v>
      </c>
      <c r="C552" s="17" t="s">
        <v>2438</v>
      </c>
      <c r="D552" s="17" t="s">
        <v>999</v>
      </c>
      <c r="E552" s="17" t="s">
        <v>1559</v>
      </c>
      <c r="F552" s="17" t="s">
        <v>2965</v>
      </c>
      <c r="G552" s="18">
        <v>1</v>
      </c>
      <c r="H552" s="18">
        <v>10</v>
      </c>
      <c r="I552" s="19">
        <v>1</v>
      </c>
      <c r="J552" s="20">
        <v>0</v>
      </c>
      <c r="K552" s="21">
        <v>0</v>
      </c>
      <c r="L552" s="22">
        <v>0</v>
      </c>
      <c r="M552" s="35" t="s">
        <v>3533</v>
      </c>
      <c r="N552" s="35"/>
    </row>
    <row r="553" spans="1:14" x14ac:dyDescent="0.3">
      <c r="A553" s="17" t="s">
        <v>747</v>
      </c>
      <c r="B553" s="17" t="s">
        <v>2966</v>
      </c>
      <c r="C553" s="17" t="s">
        <v>1550</v>
      </c>
      <c r="D553" s="17" t="s">
        <v>937</v>
      </c>
      <c r="E553" s="17" t="s">
        <v>165</v>
      </c>
      <c r="F553" s="17" t="s">
        <v>2967</v>
      </c>
      <c r="G553" s="18">
        <v>1</v>
      </c>
      <c r="H553" s="18">
        <v>1</v>
      </c>
      <c r="I553" s="19">
        <v>0</v>
      </c>
      <c r="J553" s="20">
        <v>0</v>
      </c>
      <c r="K553" s="21">
        <v>0</v>
      </c>
      <c r="L553" s="22">
        <v>1</v>
      </c>
      <c r="M553" s="35" t="s">
        <v>3531</v>
      </c>
      <c r="N553" s="35"/>
    </row>
    <row r="554" spans="1:14" x14ac:dyDescent="0.3">
      <c r="A554" s="17" t="s">
        <v>352</v>
      </c>
      <c r="B554" s="17" t="s">
        <v>2968</v>
      </c>
      <c r="C554" s="17" t="s">
        <v>2077</v>
      </c>
      <c r="D554" s="17" t="s">
        <v>1258</v>
      </c>
      <c r="E554" s="17" t="s">
        <v>293</v>
      </c>
      <c r="F554" s="17" t="s">
        <v>2969</v>
      </c>
      <c r="G554" s="18">
        <v>1</v>
      </c>
      <c r="H554" s="18">
        <v>1</v>
      </c>
      <c r="I554" s="19">
        <v>0</v>
      </c>
      <c r="J554" s="20">
        <v>0</v>
      </c>
      <c r="K554" s="21">
        <v>1</v>
      </c>
      <c r="L554" s="22">
        <v>0</v>
      </c>
      <c r="M554" s="35" t="s">
        <v>3531</v>
      </c>
      <c r="N554" s="35"/>
    </row>
    <row r="555" spans="1:14" x14ac:dyDescent="0.3">
      <c r="A555" s="17" t="s">
        <v>337</v>
      </c>
      <c r="B555" s="17" t="s">
        <v>2970</v>
      </c>
      <c r="C555" s="17" t="s">
        <v>932</v>
      </c>
      <c r="D555" s="17" t="s">
        <v>1564</v>
      </c>
      <c r="E555" s="17" t="s">
        <v>339</v>
      </c>
      <c r="F555" s="17" t="s">
        <v>2971</v>
      </c>
      <c r="G555" s="18">
        <v>1</v>
      </c>
      <c r="H555" s="18">
        <v>1</v>
      </c>
      <c r="I555" s="19">
        <v>0</v>
      </c>
      <c r="J555" s="20">
        <v>0</v>
      </c>
      <c r="K555" s="21">
        <v>1</v>
      </c>
      <c r="L555" s="22">
        <v>0</v>
      </c>
      <c r="M555" s="35" t="s">
        <v>3531</v>
      </c>
      <c r="N555" s="35"/>
    </row>
    <row r="556" spans="1:14" x14ac:dyDescent="0.3">
      <c r="A556" s="17" t="s">
        <v>2972</v>
      </c>
      <c r="B556" s="17" t="s">
        <v>2973</v>
      </c>
      <c r="C556" s="17" t="s">
        <v>1352</v>
      </c>
      <c r="D556" s="17" t="s">
        <v>955</v>
      </c>
      <c r="E556" s="17" t="s">
        <v>651</v>
      </c>
      <c r="F556" s="17" t="s">
        <v>2974</v>
      </c>
      <c r="G556" s="18">
        <v>1</v>
      </c>
      <c r="H556" s="18">
        <v>8</v>
      </c>
      <c r="I556" s="19">
        <v>0</v>
      </c>
      <c r="J556" s="20">
        <v>1</v>
      </c>
      <c r="K556" s="21">
        <v>0</v>
      </c>
      <c r="L556" s="22">
        <v>0</v>
      </c>
      <c r="M556" s="35" t="s">
        <v>3533</v>
      </c>
      <c r="N556" s="35"/>
    </row>
    <row r="557" spans="1:14" x14ac:dyDescent="0.3">
      <c r="A557" s="17" t="s">
        <v>685</v>
      </c>
      <c r="B557" s="17" t="s">
        <v>2975</v>
      </c>
      <c r="C557" s="17" t="s">
        <v>2976</v>
      </c>
      <c r="D557" s="17" t="s">
        <v>1043</v>
      </c>
      <c r="E557" s="17" t="s">
        <v>687</v>
      </c>
      <c r="F557" s="17" t="s">
        <v>2977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35" t="s">
        <v>3531</v>
      </c>
      <c r="N557" s="35"/>
    </row>
    <row r="558" spans="1:14" x14ac:dyDescent="0.3">
      <c r="A558" s="17" t="s">
        <v>876</v>
      </c>
      <c r="B558" s="17" t="s">
        <v>1063</v>
      </c>
      <c r="C558" s="17" t="s">
        <v>1042</v>
      </c>
      <c r="D558" s="17" t="s">
        <v>1065</v>
      </c>
      <c r="E558" s="17" t="s">
        <v>778</v>
      </c>
      <c r="F558" s="17" t="s">
        <v>2978</v>
      </c>
      <c r="G558" s="18">
        <v>1</v>
      </c>
      <c r="H558" s="18">
        <v>2</v>
      </c>
      <c r="I558" s="19">
        <v>0</v>
      </c>
      <c r="J558" s="20">
        <v>0</v>
      </c>
      <c r="K558" s="21">
        <v>0</v>
      </c>
      <c r="L558" s="22">
        <v>1</v>
      </c>
      <c r="M558" s="35" t="s">
        <v>3531</v>
      </c>
      <c r="N558" s="35"/>
    </row>
    <row r="559" spans="1:14" x14ac:dyDescent="0.3">
      <c r="A559" s="17" t="s">
        <v>2979</v>
      </c>
      <c r="B559" s="17" t="s">
        <v>2980</v>
      </c>
      <c r="C559" s="17" t="s">
        <v>2981</v>
      </c>
      <c r="D559" s="17" t="s">
        <v>2982</v>
      </c>
      <c r="E559" s="17" t="s">
        <v>915</v>
      </c>
      <c r="F559" s="17" t="s">
        <v>2983</v>
      </c>
      <c r="G559" s="18">
        <v>1</v>
      </c>
      <c r="H559" s="18">
        <v>8</v>
      </c>
      <c r="I559" s="19">
        <v>0</v>
      </c>
      <c r="J559" s="20">
        <v>1</v>
      </c>
      <c r="K559" s="21">
        <v>0</v>
      </c>
      <c r="L559" s="22">
        <v>0</v>
      </c>
      <c r="M559" s="35" t="s">
        <v>3533</v>
      </c>
      <c r="N559" s="35"/>
    </row>
    <row r="560" spans="1:14" x14ac:dyDescent="0.3">
      <c r="A560" s="17" t="s">
        <v>2984</v>
      </c>
      <c r="B560" s="17" t="s">
        <v>2985</v>
      </c>
      <c r="C560" s="17" t="s">
        <v>2986</v>
      </c>
      <c r="D560" s="17" t="s">
        <v>1393</v>
      </c>
      <c r="E560" s="17" t="s">
        <v>305</v>
      </c>
      <c r="F560" s="17" t="s">
        <v>2987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35" t="s">
        <v>3532</v>
      </c>
      <c r="N560" s="35"/>
    </row>
    <row r="561" spans="1:14" x14ac:dyDescent="0.3">
      <c r="A561" s="17" t="s">
        <v>2988</v>
      </c>
      <c r="B561" s="17" t="s">
        <v>2989</v>
      </c>
      <c r="C561" s="17" t="s">
        <v>2990</v>
      </c>
      <c r="D561" s="17" t="s">
        <v>2991</v>
      </c>
      <c r="E561" s="17" t="s">
        <v>1210</v>
      </c>
      <c r="F561" s="17" t="s">
        <v>2992</v>
      </c>
      <c r="G561" s="18">
        <v>1</v>
      </c>
      <c r="H561" s="18">
        <v>20</v>
      </c>
      <c r="I561" s="19">
        <v>1</v>
      </c>
      <c r="J561" s="20">
        <v>0</v>
      </c>
      <c r="K561" s="21">
        <v>0</v>
      </c>
      <c r="L561" s="22">
        <v>0</v>
      </c>
      <c r="M561" s="35" t="s">
        <v>3532</v>
      </c>
      <c r="N561" s="35"/>
    </row>
    <row r="562" spans="1:14" x14ac:dyDescent="0.3">
      <c r="A562" s="17" t="s">
        <v>327</v>
      </c>
      <c r="B562" s="17" t="s">
        <v>2993</v>
      </c>
      <c r="C562" s="17" t="s">
        <v>2994</v>
      </c>
      <c r="D562" s="17" t="s">
        <v>937</v>
      </c>
      <c r="E562" s="17" t="s">
        <v>146</v>
      </c>
      <c r="F562" s="17" t="s">
        <v>2995</v>
      </c>
      <c r="G562" s="18">
        <v>1</v>
      </c>
      <c r="H562" s="18">
        <v>1</v>
      </c>
      <c r="I562" s="19">
        <v>0</v>
      </c>
      <c r="J562" s="20">
        <v>0</v>
      </c>
      <c r="K562" s="21">
        <v>1</v>
      </c>
      <c r="L562" s="22">
        <v>0</v>
      </c>
      <c r="M562" s="35" t="s">
        <v>3531</v>
      </c>
      <c r="N562" s="35"/>
    </row>
    <row r="563" spans="1:14" x14ac:dyDescent="0.3">
      <c r="A563" s="17" t="s">
        <v>2996</v>
      </c>
      <c r="B563" s="17" t="s">
        <v>2997</v>
      </c>
      <c r="C563" s="17" t="s">
        <v>2998</v>
      </c>
      <c r="D563" s="17" t="s">
        <v>955</v>
      </c>
      <c r="E563" s="17" t="s">
        <v>1253</v>
      </c>
      <c r="F563" s="17" t="s">
        <v>2999</v>
      </c>
      <c r="G563" s="18">
        <v>1</v>
      </c>
      <c r="H563" s="18">
        <v>12</v>
      </c>
      <c r="I563" s="19">
        <v>0</v>
      </c>
      <c r="J563" s="20">
        <v>1</v>
      </c>
      <c r="K563" s="21">
        <v>0</v>
      </c>
      <c r="L563" s="22">
        <v>0</v>
      </c>
      <c r="M563" s="35" t="s">
        <v>3533</v>
      </c>
      <c r="N563" s="35"/>
    </row>
    <row r="564" spans="1:14" x14ac:dyDescent="0.3">
      <c r="A564" s="17" t="s">
        <v>114</v>
      </c>
      <c r="B564" s="17" t="s">
        <v>3000</v>
      </c>
      <c r="C564" s="17" t="s">
        <v>1116</v>
      </c>
      <c r="D564" s="17" t="s">
        <v>3001</v>
      </c>
      <c r="E564" s="17" t="s">
        <v>104</v>
      </c>
      <c r="F564" s="17" t="s">
        <v>3002</v>
      </c>
      <c r="G564" s="18">
        <v>1</v>
      </c>
      <c r="H564" s="18">
        <v>5</v>
      </c>
      <c r="I564" s="19">
        <v>0</v>
      </c>
      <c r="J564" s="20">
        <v>0</v>
      </c>
      <c r="K564" s="21">
        <v>1</v>
      </c>
      <c r="L564" s="22">
        <v>0</v>
      </c>
      <c r="M564" s="35" t="s">
        <v>3534</v>
      </c>
      <c r="N564" s="35"/>
    </row>
    <row r="565" spans="1:14" x14ac:dyDescent="0.3">
      <c r="A565" s="17" t="s">
        <v>3003</v>
      </c>
      <c r="B565" s="17" t="s">
        <v>3004</v>
      </c>
      <c r="C565" s="17" t="s">
        <v>3005</v>
      </c>
      <c r="D565" s="17" t="s">
        <v>1100</v>
      </c>
      <c r="E565" s="17" t="s">
        <v>3006</v>
      </c>
      <c r="F565" s="17" t="s">
        <v>3007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35" t="s">
        <v>3532</v>
      </c>
      <c r="N565" s="35"/>
    </row>
    <row r="566" spans="1:14" x14ac:dyDescent="0.3">
      <c r="A566" s="17" t="s">
        <v>3008</v>
      </c>
      <c r="B566" s="17" t="s">
        <v>3009</v>
      </c>
      <c r="C566" s="17" t="s">
        <v>3010</v>
      </c>
      <c r="D566" s="17" t="s">
        <v>1258</v>
      </c>
      <c r="E566" s="17" t="s">
        <v>3011</v>
      </c>
      <c r="F566" s="17" t="s">
        <v>3012</v>
      </c>
      <c r="G566" s="18">
        <v>1</v>
      </c>
      <c r="H566" s="18">
        <v>3</v>
      </c>
      <c r="I566" s="19">
        <v>0</v>
      </c>
      <c r="J566" s="20">
        <v>1</v>
      </c>
      <c r="K566" s="21">
        <v>0</v>
      </c>
      <c r="L566" s="22">
        <v>0</v>
      </c>
      <c r="M566" s="35" t="s">
        <v>3533</v>
      </c>
      <c r="N566" s="35"/>
    </row>
    <row r="567" spans="1:14" x14ac:dyDescent="0.3">
      <c r="A567" s="17" t="s">
        <v>3013</v>
      </c>
      <c r="B567" s="17" t="s">
        <v>3014</v>
      </c>
      <c r="C567" s="17" t="s">
        <v>3015</v>
      </c>
      <c r="D567" s="17" t="s">
        <v>933</v>
      </c>
      <c r="E567" s="17" t="s">
        <v>367</v>
      </c>
      <c r="F567" s="17" t="s">
        <v>3016</v>
      </c>
      <c r="G567" s="18">
        <v>1</v>
      </c>
      <c r="H567" s="18">
        <v>5</v>
      </c>
      <c r="I567" s="19">
        <v>1</v>
      </c>
      <c r="J567" s="20">
        <v>0</v>
      </c>
      <c r="K567" s="21">
        <v>0</v>
      </c>
      <c r="L567" s="22">
        <v>0</v>
      </c>
      <c r="M567" s="35" t="s">
        <v>3535</v>
      </c>
      <c r="N567" s="35"/>
    </row>
    <row r="568" spans="1:14" x14ac:dyDescent="0.3">
      <c r="A568" s="17" t="s">
        <v>3017</v>
      </c>
      <c r="B568" s="17" t="s">
        <v>3018</v>
      </c>
      <c r="C568" s="17" t="s">
        <v>3019</v>
      </c>
      <c r="D568" s="17" t="s">
        <v>955</v>
      </c>
      <c r="E568" s="17" t="s">
        <v>3020</v>
      </c>
      <c r="F568" s="17" t="s">
        <v>3021</v>
      </c>
      <c r="G568" s="18">
        <v>1</v>
      </c>
      <c r="H568" s="18">
        <v>50</v>
      </c>
      <c r="I568" s="19">
        <v>0</v>
      </c>
      <c r="J568" s="20">
        <v>1</v>
      </c>
      <c r="K568" s="21">
        <v>0</v>
      </c>
      <c r="L568" s="22">
        <v>0</v>
      </c>
      <c r="M568" s="35" t="s">
        <v>3532</v>
      </c>
      <c r="N568" s="35"/>
    </row>
    <row r="569" spans="1:14" x14ac:dyDescent="0.3">
      <c r="A569" s="17" t="s">
        <v>416</v>
      </c>
      <c r="B569" s="17" t="s">
        <v>417</v>
      </c>
      <c r="C569" s="17" t="s">
        <v>3022</v>
      </c>
      <c r="D569" s="17" t="s">
        <v>1393</v>
      </c>
      <c r="E569" s="17" t="s">
        <v>305</v>
      </c>
      <c r="F569" s="17" t="s">
        <v>3023</v>
      </c>
      <c r="G569" s="18">
        <v>1</v>
      </c>
      <c r="H569" s="18">
        <v>1</v>
      </c>
      <c r="I569" s="19">
        <v>0</v>
      </c>
      <c r="J569" s="20">
        <v>0</v>
      </c>
      <c r="K569" s="21">
        <v>1</v>
      </c>
      <c r="L569" s="22">
        <v>0</v>
      </c>
      <c r="M569" s="35" t="s">
        <v>3531</v>
      </c>
      <c r="N569" s="35"/>
    </row>
    <row r="570" spans="1:14" x14ac:dyDescent="0.3">
      <c r="A570" s="17" t="s">
        <v>724</v>
      </c>
      <c r="B570" s="17" t="s">
        <v>3024</v>
      </c>
      <c r="C570" s="17" t="s">
        <v>932</v>
      </c>
      <c r="D570" s="17" t="s">
        <v>1088</v>
      </c>
      <c r="E570" s="17" t="s">
        <v>165</v>
      </c>
      <c r="F570" s="17" t="s">
        <v>3025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35" t="s">
        <v>3531</v>
      </c>
      <c r="N570" s="35"/>
    </row>
    <row r="571" spans="1:14" x14ac:dyDescent="0.3">
      <c r="A571" s="17" t="s">
        <v>3026</v>
      </c>
      <c r="B571" s="17" t="s">
        <v>2359</v>
      </c>
      <c r="C571" s="17" t="s">
        <v>1731</v>
      </c>
      <c r="D571" s="17" t="s">
        <v>1258</v>
      </c>
      <c r="E571" s="17" t="s">
        <v>319</v>
      </c>
      <c r="F571" s="17" t="s">
        <v>3027</v>
      </c>
      <c r="G571" s="18">
        <v>1</v>
      </c>
      <c r="H571" s="18">
        <v>1</v>
      </c>
      <c r="I571" s="19">
        <v>0</v>
      </c>
      <c r="J571" s="20">
        <v>1</v>
      </c>
      <c r="K571" s="21">
        <v>0</v>
      </c>
      <c r="L571" s="22">
        <v>0</v>
      </c>
      <c r="M571" s="35" t="s">
        <v>3532</v>
      </c>
      <c r="N571" s="35"/>
    </row>
    <row r="572" spans="1:14" x14ac:dyDescent="0.3">
      <c r="A572" s="17" t="s">
        <v>785</v>
      </c>
      <c r="B572" s="17" t="s">
        <v>3028</v>
      </c>
      <c r="C572" s="17" t="s">
        <v>932</v>
      </c>
      <c r="D572" s="17" t="s">
        <v>3029</v>
      </c>
      <c r="E572" s="17" t="s">
        <v>693</v>
      </c>
      <c r="F572" s="17" t="s">
        <v>3030</v>
      </c>
      <c r="G572" s="18">
        <v>1</v>
      </c>
      <c r="H572" s="18">
        <v>2</v>
      </c>
      <c r="I572" s="19">
        <v>0</v>
      </c>
      <c r="J572" s="20">
        <v>0</v>
      </c>
      <c r="K572" s="21">
        <v>0</v>
      </c>
      <c r="L572" s="22">
        <v>1</v>
      </c>
      <c r="M572" s="35" t="s">
        <v>3531</v>
      </c>
      <c r="N572" s="35"/>
    </row>
    <row r="573" spans="1:14" x14ac:dyDescent="0.3">
      <c r="A573" s="17" t="s">
        <v>3031</v>
      </c>
      <c r="B573" s="17" t="s">
        <v>3032</v>
      </c>
      <c r="C573" s="17" t="s">
        <v>3033</v>
      </c>
      <c r="D573" s="17" t="s">
        <v>3034</v>
      </c>
      <c r="E573" s="17" t="s">
        <v>960</v>
      </c>
      <c r="F573" s="17" t="s">
        <v>3035</v>
      </c>
      <c r="G573" s="18">
        <v>1</v>
      </c>
      <c r="H573" s="18">
        <v>1</v>
      </c>
      <c r="I573" s="19">
        <v>0</v>
      </c>
      <c r="J573" s="20">
        <v>1</v>
      </c>
      <c r="K573" s="21">
        <v>0</v>
      </c>
      <c r="L573" s="22">
        <v>0</v>
      </c>
      <c r="M573" s="35" t="s">
        <v>3533</v>
      </c>
      <c r="N573" s="35"/>
    </row>
    <row r="574" spans="1:14" x14ac:dyDescent="0.3">
      <c r="A574" s="17" t="s">
        <v>3036</v>
      </c>
      <c r="B574" s="17" t="s">
        <v>3037</v>
      </c>
      <c r="C574" s="17" t="s">
        <v>2343</v>
      </c>
      <c r="D574" s="17" t="s">
        <v>3038</v>
      </c>
      <c r="E574" s="17" t="s">
        <v>104</v>
      </c>
      <c r="F574" s="17" t="s">
        <v>3039</v>
      </c>
      <c r="G574" s="18">
        <v>1</v>
      </c>
      <c r="H574" s="18">
        <v>4</v>
      </c>
      <c r="I574" s="19">
        <v>0</v>
      </c>
      <c r="J574" s="20">
        <v>1</v>
      </c>
      <c r="K574" s="21">
        <v>0</v>
      </c>
      <c r="L574" s="22">
        <v>0</v>
      </c>
      <c r="M574" s="35" t="s">
        <v>3532</v>
      </c>
      <c r="N574" s="35"/>
    </row>
    <row r="575" spans="1:14" x14ac:dyDescent="0.3">
      <c r="A575" s="17" t="s">
        <v>3040</v>
      </c>
      <c r="B575" s="17" t="s">
        <v>3041</v>
      </c>
      <c r="C575" s="17" t="s">
        <v>3042</v>
      </c>
      <c r="D575" s="17" t="s">
        <v>1258</v>
      </c>
      <c r="E575" s="17" t="s">
        <v>293</v>
      </c>
      <c r="F575" s="17" t="s">
        <v>3043</v>
      </c>
      <c r="G575" s="18">
        <v>1</v>
      </c>
      <c r="H575" s="18">
        <v>2</v>
      </c>
      <c r="I575" s="19">
        <v>1</v>
      </c>
      <c r="J575" s="20">
        <v>0</v>
      </c>
      <c r="K575" s="21">
        <v>0</v>
      </c>
      <c r="L575" s="22">
        <v>0</v>
      </c>
      <c r="M575" s="35" t="s">
        <v>3532</v>
      </c>
      <c r="N575" s="35"/>
    </row>
    <row r="576" spans="1:14" x14ac:dyDescent="0.3">
      <c r="A576" s="17" t="s">
        <v>3044</v>
      </c>
      <c r="B576" s="17" t="s">
        <v>3045</v>
      </c>
      <c r="C576" s="17" t="s">
        <v>2198</v>
      </c>
      <c r="D576" s="17" t="s">
        <v>1468</v>
      </c>
      <c r="E576" s="17" t="s">
        <v>305</v>
      </c>
      <c r="F576" s="17" t="s">
        <v>3046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35" t="s">
        <v>3533</v>
      </c>
      <c r="N576" s="35"/>
    </row>
    <row r="577" spans="1:14" x14ac:dyDescent="0.3">
      <c r="A577" s="17" t="s">
        <v>452</v>
      </c>
      <c r="B577" s="17" t="s">
        <v>3047</v>
      </c>
      <c r="C577" s="17" t="s">
        <v>3048</v>
      </c>
      <c r="D577" s="17" t="s">
        <v>955</v>
      </c>
      <c r="E577" s="17" t="s">
        <v>454</v>
      </c>
      <c r="F577" s="17" t="s">
        <v>3049</v>
      </c>
      <c r="G577" s="18">
        <v>1</v>
      </c>
      <c r="H577" s="18">
        <v>50</v>
      </c>
      <c r="I577" s="19">
        <v>0</v>
      </c>
      <c r="J577" s="20">
        <v>0</v>
      </c>
      <c r="K577" s="21">
        <v>1</v>
      </c>
      <c r="L577" s="22">
        <v>0</v>
      </c>
      <c r="M577" s="35" t="s">
        <v>3531</v>
      </c>
      <c r="N577" s="35"/>
    </row>
    <row r="578" spans="1:14" x14ac:dyDescent="0.3">
      <c r="A578" s="17" t="s">
        <v>3050</v>
      </c>
      <c r="B578" s="17" t="s">
        <v>3051</v>
      </c>
      <c r="C578" s="17" t="s">
        <v>932</v>
      </c>
      <c r="D578" s="17" t="s">
        <v>933</v>
      </c>
      <c r="E578" s="17" t="s">
        <v>582</v>
      </c>
      <c r="F578" s="17" t="s">
        <v>3052</v>
      </c>
      <c r="G578" s="18">
        <v>1</v>
      </c>
      <c r="H578" s="18">
        <v>1</v>
      </c>
      <c r="I578" s="19">
        <v>0</v>
      </c>
      <c r="J578" s="20">
        <v>1</v>
      </c>
      <c r="K578" s="21">
        <v>0</v>
      </c>
      <c r="L578" s="22">
        <v>0</v>
      </c>
      <c r="M578" s="35" t="s">
        <v>3532</v>
      </c>
      <c r="N578" s="35"/>
    </row>
    <row r="579" spans="1:14" x14ac:dyDescent="0.3">
      <c r="A579" s="17" t="s">
        <v>3053</v>
      </c>
      <c r="B579" s="17" t="s">
        <v>3054</v>
      </c>
      <c r="C579" s="17" t="s">
        <v>3055</v>
      </c>
      <c r="D579" s="17" t="s">
        <v>1258</v>
      </c>
      <c r="E579" s="17" t="s">
        <v>293</v>
      </c>
      <c r="F579" s="17" t="s">
        <v>3056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35" t="s">
        <v>3532</v>
      </c>
      <c r="N579" s="35"/>
    </row>
    <row r="580" spans="1:14" x14ac:dyDescent="0.3">
      <c r="A580" s="17" t="s">
        <v>3057</v>
      </c>
      <c r="B580" s="17" t="s">
        <v>3058</v>
      </c>
      <c r="C580" s="17" t="s">
        <v>2504</v>
      </c>
      <c r="D580" s="17" t="s">
        <v>933</v>
      </c>
      <c r="E580" s="17" t="s">
        <v>367</v>
      </c>
      <c r="F580" s="17" t="s">
        <v>3059</v>
      </c>
      <c r="G580" s="18">
        <v>1</v>
      </c>
      <c r="H580" s="18">
        <v>1</v>
      </c>
      <c r="I580" s="19">
        <v>1</v>
      </c>
      <c r="J580" s="20">
        <v>0</v>
      </c>
      <c r="K580" s="21">
        <v>0</v>
      </c>
      <c r="L580" s="22">
        <v>0</v>
      </c>
      <c r="M580" s="35" t="s">
        <v>3532</v>
      </c>
      <c r="N580" s="35"/>
    </row>
    <row r="581" spans="1:14" x14ac:dyDescent="0.3">
      <c r="A581" s="17" t="s">
        <v>3060</v>
      </c>
      <c r="B581" s="17" t="s">
        <v>3061</v>
      </c>
      <c r="C581" s="17" t="s">
        <v>2453</v>
      </c>
      <c r="D581" s="17" t="s">
        <v>933</v>
      </c>
      <c r="E581" s="17" t="s">
        <v>960</v>
      </c>
      <c r="F581" s="17" t="s">
        <v>3062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35" t="s">
        <v>3532</v>
      </c>
      <c r="N581" s="35"/>
    </row>
    <row r="582" spans="1:14" x14ac:dyDescent="0.3">
      <c r="A582" s="17" t="s">
        <v>3063</v>
      </c>
      <c r="B582" s="17" t="s">
        <v>3064</v>
      </c>
      <c r="C582" s="17" t="s">
        <v>3065</v>
      </c>
      <c r="D582" s="17" t="s">
        <v>3066</v>
      </c>
      <c r="E582" s="17" t="s">
        <v>1210</v>
      </c>
      <c r="F582" s="17" t="s">
        <v>3067</v>
      </c>
      <c r="G582" s="18">
        <v>1</v>
      </c>
      <c r="H582" s="18">
        <v>4</v>
      </c>
      <c r="I582" s="19">
        <v>1</v>
      </c>
      <c r="J582" s="20">
        <v>0</v>
      </c>
      <c r="K582" s="21">
        <v>0</v>
      </c>
      <c r="L582" s="22">
        <v>0</v>
      </c>
      <c r="M582" s="35" t="s">
        <v>3535</v>
      </c>
      <c r="N582" s="35"/>
    </row>
    <row r="583" spans="1:14" x14ac:dyDescent="0.3">
      <c r="A583" s="17" t="s">
        <v>564</v>
      </c>
      <c r="B583" s="17" t="s">
        <v>3068</v>
      </c>
      <c r="C583" s="17" t="s">
        <v>932</v>
      </c>
      <c r="D583" s="17" t="s">
        <v>1272</v>
      </c>
      <c r="E583" s="17" t="s">
        <v>559</v>
      </c>
      <c r="F583" s="17" t="s">
        <v>3069</v>
      </c>
      <c r="G583" s="18">
        <v>1</v>
      </c>
      <c r="H583" s="18">
        <v>1</v>
      </c>
      <c r="I583" s="19">
        <v>0</v>
      </c>
      <c r="J583" s="20">
        <v>0</v>
      </c>
      <c r="K583" s="21">
        <v>0</v>
      </c>
      <c r="L583" s="22">
        <v>1</v>
      </c>
      <c r="M583" s="35" t="s">
        <v>3530</v>
      </c>
      <c r="N583" s="35"/>
    </row>
    <row r="584" spans="1:14" x14ac:dyDescent="0.3">
      <c r="A584" s="17" t="s">
        <v>3070</v>
      </c>
      <c r="B584" s="17" t="s">
        <v>3071</v>
      </c>
      <c r="C584" s="17" t="s">
        <v>3072</v>
      </c>
      <c r="D584" s="17" t="s">
        <v>3073</v>
      </c>
      <c r="E584" s="17" t="s">
        <v>960</v>
      </c>
      <c r="F584" s="17" t="s">
        <v>3074</v>
      </c>
      <c r="G584" s="18">
        <v>1</v>
      </c>
      <c r="H584" s="18">
        <v>1</v>
      </c>
      <c r="I584" s="19">
        <v>0</v>
      </c>
      <c r="J584" s="20">
        <v>1</v>
      </c>
      <c r="K584" s="21">
        <v>0</v>
      </c>
      <c r="L584" s="22">
        <v>0</v>
      </c>
      <c r="M584" s="35" t="s">
        <v>3532</v>
      </c>
      <c r="N584" s="35"/>
    </row>
    <row r="585" spans="1:14" x14ac:dyDescent="0.3">
      <c r="A585" s="17" t="s">
        <v>3075</v>
      </c>
      <c r="B585" s="17" t="s">
        <v>3076</v>
      </c>
      <c r="C585" s="17" t="s">
        <v>1999</v>
      </c>
      <c r="D585" s="17" t="s">
        <v>2570</v>
      </c>
      <c r="E585" s="17" t="s">
        <v>3077</v>
      </c>
      <c r="F585" s="17" t="s">
        <v>3078</v>
      </c>
      <c r="G585" s="18">
        <v>1</v>
      </c>
      <c r="H585" s="18">
        <v>3</v>
      </c>
      <c r="I585" s="19">
        <v>0</v>
      </c>
      <c r="J585" s="20">
        <v>1</v>
      </c>
      <c r="K585" s="21">
        <v>0</v>
      </c>
      <c r="L585" s="22">
        <v>0</v>
      </c>
      <c r="M585" s="35" t="s">
        <v>3532</v>
      </c>
      <c r="N585" s="35"/>
    </row>
    <row r="586" spans="1:14" x14ac:dyDescent="0.3">
      <c r="A586" s="17" t="s">
        <v>586</v>
      </c>
      <c r="B586" s="17" t="s">
        <v>3079</v>
      </c>
      <c r="C586" s="17" t="s">
        <v>932</v>
      </c>
      <c r="D586" s="17" t="s">
        <v>933</v>
      </c>
      <c r="E586" s="17" t="s">
        <v>582</v>
      </c>
      <c r="F586" s="17" t="s">
        <v>3080</v>
      </c>
      <c r="G586" s="18">
        <v>1</v>
      </c>
      <c r="H586" s="18">
        <v>1</v>
      </c>
      <c r="I586" s="19">
        <v>0</v>
      </c>
      <c r="J586" s="20">
        <v>0</v>
      </c>
      <c r="K586" s="21">
        <v>0</v>
      </c>
      <c r="L586" s="22">
        <v>1</v>
      </c>
      <c r="M586" s="35" t="s">
        <v>3530</v>
      </c>
      <c r="N586" s="35"/>
    </row>
    <row r="587" spans="1:14" x14ac:dyDescent="0.3">
      <c r="A587" s="17" t="s">
        <v>322</v>
      </c>
      <c r="B587" s="17" t="s">
        <v>323</v>
      </c>
      <c r="C587" s="17" t="s">
        <v>3081</v>
      </c>
      <c r="D587" s="17" t="s">
        <v>2243</v>
      </c>
      <c r="E587" s="17" t="s">
        <v>324</v>
      </c>
      <c r="F587" s="17" t="s">
        <v>3082</v>
      </c>
      <c r="G587" s="18">
        <v>1</v>
      </c>
      <c r="H587" s="18">
        <v>4</v>
      </c>
      <c r="I587" s="19">
        <v>0</v>
      </c>
      <c r="J587" s="20">
        <v>0</v>
      </c>
      <c r="K587" s="21">
        <v>1</v>
      </c>
      <c r="L587" s="22">
        <v>0</v>
      </c>
      <c r="M587" s="35" t="s">
        <v>3531</v>
      </c>
      <c r="N587" s="35"/>
    </row>
    <row r="588" spans="1:14" x14ac:dyDescent="0.3">
      <c r="A588" s="17" t="s">
        <v>3083</v>
      </c>
      <c r="B588" s="17" t="s">
        <v>3084</v>
      </c>
      <c r="C588" s="17" t="s">
        <v>3085</v>
      </c>
      <c r="D588" s="17" t="s">
        <v>955</v>
      </c>
      <c r="E588" s="17" t="s">
        <v>339</v>
      </c>
      <c r="F588" s="17" t="s">
        <v>3086</v>
      </c>
      <c r="G588" s="18">
        <v>1</v>
      </c>
      <c r="H588" s="18">
        <v>2</v>
      </c>
      <c r="I588" s="19">
        <v>0</v>
      </c>
      <c r="J588" s="20">
        <v>1</v>
      </c>
      <c r="K588" s="21">
        <v>0</v>
      </c>
      <c r="L588" s="22">
        <v>0</v>
      </c>
      <c r="M588" s="35" t="s">
        <v>3532</v>
      </c>
      <c r="N588" s="35"/>
    </row>
    <row r="589" spans="1:14" x14ac:dyDescent="0.3">
      <c r="A589" s="17" t="s">
        <v>395</v>
      </c>
      <c r="B589" s="17" t="s">
        <v>3087</v>
      </c>
      <c r="C589" s="17" t="s">
        <v>3088</v>
      </c>
      <c r="D589" s="17" t="s">
        <v>3089</v>
      </c>
      <c r="E589" s="17" t="s">
        <v>397</v>
      </c>
      <c r="F589" s="17" t="s">
        <v>3090</v>
      </c>
      <c r="G589" s="18">
        <v>1</v>
      </c>
      <c r="H589" s="18">
        <v>1</v>
      </c>
      <c r="I589" s="19">
        <v>0</v>
      </c>
      <c r="J589" s="20">
        <v>0</v>
      </c>
      <c r="K589" s="21">
        <v>1</v>
      </c>
      <c r="L589" s="22">
        <v>0</v>
      </c>
      <c r="M589" s="35" t="s">
        <v>3531</v>
      </c>
      <c r="N589" s="35"/>
    </row>
    <row r="590" spans="1:14" x14ac:dyDescent="0.3">
      <c r="A590" s="17" t="s">
        <v>3091</v>
      </c>
      <c r="B590" s="17" t="s">
        <v>3092</v>
      </c>
      <c r="C590" s="17" t="s">
        <v>3093</v>
      </c>
      <c r="D590" s="17" t="s">
        <v>955</v>
      </c>
      <c r="E590" s="17" t="s">
        <v>3094</v>
      </c>
      <c r="F590" s="17" t="s">
        <v>3095</v>
      </c>
      <c r="G590" s="18">
        <v>1</v>
      </c>
      <c r="H590" s="18">
        <v>5</v>
      </c>
      <c r="I590" s="19">
        <v>1</v>
      </c>
      <c r="J590" s="20">
        <v>0</v>
      </c>
      <c r="K590" s="21">
        <v>0</v>
      </c>
      <c r="L590" s="22">
        <v>0</v>
      </c>
      <c r="M590" s="35" t="s">
        <v>3532</v>
      </c>
      <c r="N590" s="35"/>
    </row>
    <row r="591" spans="1:14" x14ac:dyDescent="0.3">
      <c r="A591" s="17" t="s">
        <v>3096</v>
      </c>
      <c r="B591" s="17" t="s">
        <v>3097</v>
      </c>
      <c r="C591" s="17" t="s">
        <v>3098</v>
      </c>
      <c r="D591" s="17" t="s">
        <v>3099</v>
      </c>
      <c r="E591" s="17" t="s">
        <v>3100</v>
      </c>
      <c r="F591" s="17" t="s">
        <v>3101</v>
      </c>
      <c r="G591" s="18">
        <v>1</v>
      </c>
      <c r="H591" s="18">
        <v>2</v>
      </c>
      <c r="I591" s="19">
        <v>0</v>
      </c>
      <c r="J591" s="20">
        <v>1</v>
      </c>
      <c r="K591" s="21">
        <v>0</v>
      </c>
      <c r="L591" s="22">
        <v>0</v>
      </c>
      <c r="M591" s="35" t="s">
        <v>3532</v>
      </c>
      <c r="N591" s="35"/>
    </row>
    <row r="592" spans="1:14" x14ac:dyDescent="0.3">
      <c r="A592" s="17" t="s">
        <v>223</v>
      </c>
      <c r="B592" s="17" t="s">
        <v>224</v>
      </c>
      <c r="C592" s="17" t="s">
        <v>2610</v>
      </c>
      <c r="D592" s="17" t="s">
        <v>3073</v>
      </c>
      <c r="E592" s="17" t="s">
        <v>225</v>
      </c>
      <c r="F592" s="17" t="s">
        <v>3102</v>
      </c>
      <c r="G592" s="18">
        <v>1</v>
      </c>
      <c r="H592" s="18">
        <v>1</v>
      </c>
      <c r="I592" s="19">
        <v>0</v>
      </c>
      <c r="J592" s="20">
        <v>0</v>
      </c>
      <c r="K592" s="21">
        <v>1</v>
      </c>
      <c r="L592" s="22">
        <v>0</v>
      </c>
      <c r="M592" s="35" t="s">
        <v>3531</v>
      </c>
      <c r="N592" s="35"/>
    </row>
    <row r="593" spans="1:14" x14ac:dyDescent="0.3">
      <c r="A593" s="17" t="s">
        <v>3103</v>
      </c>
      <c r="B593" s="17" t="s">
        <v>3104</v>
      </c>
      <c r="C593" s="17" t="s">
        <v>3105</v>
      </c>
      <c r="D593" s="17" t="s">
        <v>2243</v>
      </c>
      <c r="E593" s="17" t="s">
        <v>3106</v>
      </c>
      <c r="F593" s="17" t="s">
        <v>3107</v>
      </c>
      <c r="G593" s="18">
        <v>1</v>
      </c>
      <c r="H593" s="18">
        <v>2</v>
      </c>
      <c r="I593" s="19">
        <v>0</v>
      </c>
      <c r="J593" s="20">
        <v>1</v>
      </c>
      <c r="K593" s="21">
        <v>0</v>
      </c>
      <c r="L593" s="22">
        <v>0</v>
      </c>
      <c r="M593" s="35" t="s">
        <v>3532</v>
      </c>
      <c r="N593" s="35"/>
    </row>
    <row r="594" spans="1:14" x14ac:dyDescent="0.3">
      <c r="A594" s="17" t="s">
        <v>314</v>
      </c>
      <c r="B594" s="17" t="s">
        <v>3108</v>
      </c>
      <c r="C594" s="17" t="s">
        <v>3109</v>
      </c>
      <c r="D594" s="17" t="s">
        <v>968</v>
      </c>
      <c r="E594" s="17" t="s">
        <v>313</v>
      </c>
      <c r="F594" s="17" t="s">
        <v>3110</v>
      </c>
      <c r="G594" s="18">
        <v>1</v>
      </c>
      <c r="H594" s="18">
        <v>1</v>
      </c>
      <c r="I594" s="19">
        <v>0</v>
      </c>
      <c r="J594" s="20">
        <v>0</v>
      </c>
      <c r="K594" s="21">
        <v>1</v>
      </c>
      <c r="L594" s="22">
        <v>0</v>
      </c>
      <c r="M594" s="35" t="s">
        <v>3531</v>
      </c>
      <c r="N594" s="35"/>
    </row>
    <row r="595" spans="1:14" x14ac:dyDescent="0.3">
      <c r="A595" s="17" t="s">
        <v>3111</v>
      </c>
      <c r="B595" s="17" t="s">
        <v>3112</v>
      </c>
      <c r="C595" s="17" t="s">
        <v>932</v>
      </c>
      <c r="D595" s="17" t="s">
        <v>3113</v>
      </c>
      <c r="E595" s="17" t="s">
        <v>582</v>
      </c>
      <c r="F595" s="17" t="s">
        <v>3114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35" t="s">
        <v>3532</v>
      </c>
      <c r="N595" s="35"/>
    </row>
    <row r="596" spans="1:14" x14ac:dyDescent="0.3">
      <c r="A596" s="17" t="s">
        <v>391</v>
      </c>
      <c r="B596" s="17" t="s">
        <v>3115</v>
      </c>
      <c r="C596" s="17" t="s">
        <v>3116</v>
      </c>
      <c r="D596" s="17" t="s">
        <v>994</v>
      </c>
      <c r="E596" s="17" t="s">
        <v>225</v>
      </c>
      <c r="F596" s="17" t="s">
        <v>3117</v>
      </c>
      <c r="G596" s="18">
        <v>1</v>
      </c>
      <c r="H596" s="18">
        <v>1</v>
      </c>
      <c r="I596" s="19">
        <v>0</v>
      </c>
      <c r="J596" s="20">
        <v>0</v>
      </c>
      <c r="K596" s="21">
        <v>1</v>
      </c>
      <c r="L596" s="22">
        <v>0</v>
      </c>
      <c r="M596" s="35" t="s">
        <v>3531</v>
      </c>
      <c r="N596" s="35"/>
    </row>
    <row r="597" spans="1:14" x14ac:dyDescent="0.3">
      <c r="A597" s="17" t="s">
        <v>3118</v>
      </c>
      <c r="B597" s="17" t="s">
        <v>3119</v>
      </c>
      <c r="C597" s="17" t="s">
        <v>1095</v>
      </c>
      <c r="D597" s="17" t="s">
        <v>3120</v>
      </c>
      <c r="E597" s="17" t="s">
        <v>1210</v>
      </c>
      <c r="F597" s="17" t="s">
        <v>1933</v>
      </c>
      <c r="G597" s="18">
        <v>1</v>
      </c>
      <c r="H597" s="18">
        <v>10</v>
      </c>
      <c r="I597" s="19">
        <v>1</v>
      </c>
      <c r="J597" s="20">
        <v>0</v>
      </c>
      <c r="K597" s="21">
        <v>0</v>
      </c>
      <c r="L597" s="22">
        <v>0</v>
      </c>
      <c r="M597" s="35" t="s">
        <v>3535</v>
      </c>
      <c r="N597" s="35"/>
    </row>
    <row r="598" spans="1:14" x14ac:dyDescent="0.3">
      <c r="A598" s="17" t="s">
        <v>611</v>
      </c>
      <c r="B598" s="17" t="s">
        <v>3121</v>
      </c>
      <c r="C598" s="17" t="s">
        <v>932</v>
      </c>
      <c r="D598" s="17" t="s">
        <v>933</v>
      </c>
      <c r="E598" s="17" t="s">
        <v>609</v>
      </c>
      <c r="F598" s="17" t="s">
        <v>3122</v>
      </c>
      <c r="G598" s="18">
        <v>1</v>
      </c>
      <c r="H598" s="18">
        <v>1</v>
      </c>
      <c r="I598" s="19">
        <v>0</v>
      </c>
      <c r="J598" s="20">
        <v>0</v>
      </c>
      <c r="K598" s="21">
        <v>0</v>
      </c>
      <c r="L598" s="22">
        <v>1</v>
      </c>
      <c r="M598" s="35" t="s">
        <v>3536</v>
      </c>
      <c r="N598" s="35"/>
    </row>
    <row r="599" spans="1:14" x14ac:dyDescent="0.3">
      <c r="A599" s="17" t="s">
        <v>3123</v>
      </c>
      <c r="B599" s="17" t="s">
        <v>3124</v>
      </c>
      <c r="C599" s="17" t="s">
        <v>3125</v>
      </c>
      <c r="D599" s="17" t="s">
        <v>933</v>
      </c>
      <c r="E599" s="17" t="s">
        <v>465</v>
      </c>
      <c r="F599" s="17" t="s">
        <v>3123</v>
      </c>
      <c r="G599" s="18">
        <v>1</v>
      </c>
      <c r="H599" s="18">
        <v>8</v>
      </c>
      <c r="I599" s="19">
        <v>1</v>
      </c>
      <c r="J599" s="20">
        <v>0</v>
      </c>
      <c r="K599" s="21">
        <v>0</v>
      </c>
      <c r="L599" s="22">
        <v>0</v>
      </c>
      <c r="M599" s="35" t="s">
        <v>3533</v>
      </c>
      <c r="N599" s="35"/>
    </row>
    <row r="600" spans="1:14" x14ac:dyDescent="0.3">
      <c r="A600" s="17" t="s">
        <v>3126</v>
      </c>
      <c r="B600" s="17" t="s">
        <v>3127</v>
      </c>
      <c r="C600" s="17" t="s">
        <v>3128</v>
      </c>
      <c r="D600" s="17" t="s">
        <v>2208</v>
      </c>
      <c r="E600" s="17" t="s">
        <v>204</v>
      </c>
      <c r="F600" s="17" t="s">
        <v>3129</v>
      </c>
      <c r="G600" s="18">
        <v>1</v>
      </c>
      <c r="H600" s="18">
        <v>250</v>
      </c>
      <c r="I600" s="19">
        <v>0</v>
      </c>
      <c r="J600" s="20">
        <v>1</v>
      </c>
      <c r="K600" s="21">
        <v>0</v>
      </c>
      <c r="L600" s="22">
        <v>0</v>
      </c>
      <c r="M600" s="35" t="s">
        <v>3533</v>
      </c>
      <c r="N600" s="35"/>
    </row>
    <row r="601" spans="1:14" x14ac:dyDescent="0.3">
      <c r="A601" s="17" t="s">
        <v>3130</v>
      </c>
      <c r="B601" s="17" t="s">
        <v>3131</v>
      </c>
      <c r="C601" s="17" t="s">
        <v>932</v>
      </c>
      <c r="D601" s="17" t="s">
        <v>1272</v>
      </c>
      <c r="E601" s="17" t="s">
        <v>204</v>
      </c>
      <c r="F601" s="17" t="s">
        <v>3132</v>
      </c>
      <c r="G601" s="18">
        <v>1</v>
      </c>
      <c r="H601" s="18">
        <v>4</v>
      </c>
      <c r="I601" s="19">
        <v>0</v>
      </c>
      <c r="J601" s="20">
        <v>1</v>
      </c>
      <c r="K601" s="21">
        <v>0</v>
      </c>
      <c r="L601" s="22">
        <v>0</v>
      </c>
      <c r="M601" s="35" t="s">
        <v>3533</v>
      </c>
      <c r="N601" s="35"/>
    </row>
    <row r="602" spans="1:14" x14ac:dyDescent="0.3">
      <c r="A602" s="17" t="s">
        <v>3133</v>
      </c>
      <c r="B602" s="17" t="s">
        <v>1151</v>
      </c>
      <c r="C602" s="17" t="s">
        <v>3134</v>
      </c>
      <c r="D602" s="17" t="s">
        <v>1153</v>
      </c>
      <c r="E602" s="17" t="s">
        <v>302</v>
      </c>
      <c r="F602" s="17" t="s">
        <v>3135</v>
      </c>
      <c r="G602" s="18">
        <v>1</v>
      </c>
      <c r="H602" s="18">
        <v>8</v>
      </c>
      <c r="I602" s="19">
        <v>0</v>
      </c>
      <c r="J602" s="20">
        <v>1</v>
      </c>
      <c r="K602" s="21">
        <v>0</v>
      </c>
      <c r="L602" s="22">
        <v>0</v>
      </c>
      <c r="M602" s="35" t="s">
        <v>3532</v>
      </c>
      <c r="N602" s="35"/>
    </row>
    <row r="603" spans="1:14" x14ac:dyDescent="0.3">
      <c r="A603" s="17" t="s">
        <v>3136</v>
      </c>
      <c r="B603" s="17" t="s">
        <v>3137</v>
      </c>
      <c r="C603" s="17" t="s">
        <v>3138</v>
      </c>
      <c r="D603" s="17" t="s">
        <v>3139</v>
      </c>
      <c r="E603" s="17" t="s">
        <v>3140</v>
      </c>
      <c r="F603" s="17" t="s">
        <v>3141</v>
      </c>
      <c r="G603" s="18">
        <v>1</v>
      </c>
      <c r="H603" s="18">
        <v>10</v>
      </c>
      <c r="I603" s="19">
        <v>0</v>
      </c>
      <c r="J603" s="20">
        <v>1</v>
      </c>
      <c r="K603" s="21">
        <v>0</v>
      </c>
      <c r="L603" s="22">
        <v>0</v>
      </c>
      <c r="M603" s="35" t="s">
        <v>3534</v>
      </c>
      <c r="N603" s="35"/>
    </row>
    <row r="604" spans="1:14" x14ac:dyDescent="0.3">
      <c r="A604" s="17" t="s">
        <v>622</v>
      </c>
      <c r="B604" s="17" t="s">
        <v>3142</v>
      </c>
      <c r="C604" s="17" t="s">
        <v>932</v>
      </c>
      <c r="D604" s="17" t="s">
        <v>2542</v>
      </c>
      <c r="E604" s="17" t="s">
        <v>618</v>
      </c>
      <c r="F604" s="17" t="s">
        <v>3143</v>
      </c>
      <c r="G604" s="18">
        <v>1</v>
      </c>
      <c r="H604" s="18">
        <v>1</v>
      </c>
      <c r="I604" s="19">
        <v>0</v>
      </c>
      <c r="J604" s="20">
        <v>0</v>
      </c>
      <c r="K604" s="21">
        <v>0</v>
      </c>
      <c r="L604" s="22">
        <v>1</v>
      </c>
      <c r="M604" s="35" t="s">
        <v>3531</v>
      </c>
      <c r="N604" s="35"/>
    </row>
    <row r="605" spans="1:14" x14ac:dyDescent="0.3">
      <c r="A605" s="17" t="s">
        <v>335</v>
      </c>
      <c r="B605" s="17" t="s">
        <v>3144</v>
      </c>
      <c r="C605" s="17" t="s">
        <v>932</v>
      </c>
      <c r="D605" s="17" t="s">
        <v>955</v>
      </c>
      <c r="E605" s="17" t="s">
        <v>165</v>
      </c>
      <c r="F605" s="17" t="s">
        <v>3145</v>
      </c>
      <c r="G605" s="18">
        <v>1</v>
      </c>
      <c r="H605" s="18">
        <v>4</v>
      </c>
      <c r="I605" s="19">
        <v>0</v>
      </c>
      <c r="J605" s="20">
        <v>0</v>
      </c>
      <c r="K605" s="21">
        <v>1</v>
      </c>
      <c r="L605" s="22">
        <v>0</v>
      </c>
      <c r="M605" s="35" t="s">
        <v>3531</v>
      </c>
      <c r="N605" s="35"/>
    </row>
    <row r="606" spans="1:14" x14ac:dyDescent="0.3">
      <c r="A606" s="17" t="s">
        <v>3146</v>
      </c>
      <c r="B606" s="17" t="s">
        <v>3147</v>
      </c>
      <c r="C606" s="17" t="s">
        <v>1512</v>
      </c>
      <c r="D606" s="17" t="s">
        <v>1100</v>
      </c>
      <c r="E606" s="17" t="s">
        <v>1513</v>
      </c>
      <c r="F606" s="17" t="s">
        <v>3148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35" t="s">
        <v>3532</v>
      </c>
      <c r="N606" s="35"/>
    </row>
    <row r="607" spans="1:14" x14ac:dyDescent="0.3">
      <c r="A607" s="17" t="s">
        <v>825</v>
      </c>
      <c r="B607" s="17" t="s">
        <v>1782</v>
      </c>
      <c r="C607" s="17" t="s">
        <v>3149</v>
      </c>
      <c r="D607" s="17" t="s">
        <v>994</v>
      </c>
      <c r="E607" s="17" t="s">
        <v>824</v>
      </c>
      <c r="F607" s="17" t="s">
        <v>3150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35" t="s">
        <v>3531</v>
      </c>
      <c r="N607" s="35"/>
    </row>
    <row r="608" spans="1:14" x14ac:dyDescent="0.3">
      <c r="A608" s="17" t="s">
        <v>3151</v>
      </c>
      <c r="B608" s="17" t="s">
        <v>3152</v>
      </c>
      <c r="C608" s="17" t="s">
        <v>2839</v>
      </c>
      <c r="D608" s="17" t="s">
        <v>933</v>
      </c>
      <c r="E608" s="17" t="s">
        <v>367</v>
      </c>
      <c r="F608" s="17" t="s">
        <v>3153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35" t="s">
        <v>3535</v>
      </c>
      <c r="N608" s="35"/>
    </row>
    <row r="609" spans="1:14" x14ac:dyDescent="0.3">
      <c r="A609" s="17" t="s">
        <v>3154</v>
      </c>
      <c r="B609" s="17" t="s">
        <v>3155</v>
      </c>
      <c r="C609" s="17" t="s">
        <v>3156</v>
      </c>
      <c r="D609" s="17" t="s">
        <v>933</v>
      </c>
      <c r="E609" s="17" t="s">
        <v>1198</v>
      </c>
      <c r="F609" s="17" t="s">
        <v>3157</v>
      </c>
      <c r="G609" s="18">
        <v>1</v>
      </c>
      <c r="H609" s="18">
        <v>2</v>
      </c>
      <c r="I609" s="19">
        <v>0</v>
      </c>
      <c r="J609" s="20">
        <v>1</v>
      </c>
      <c r="K609" s="21">
        <v>0</v>
      </c>
      <c r="L609" s="22">
        <v>0</v>
      </c>
      <c r="M609" s="35" t="s">
        <v>3533</v>
      </c>
      <c r="N609" s="35"/>
    </row>
    <row r="610" spans="1:14" x14ac:dyDescent="0.3">
      <c r="A610" s="17" t="s">
        <v>3158</v>
      </c>
      <c r="B610" s="17" t="s">
        <v>3159</v>
      </c>
      <c r="C610" s="17" t="s">
        <v>2754</v>
      </c>
      <c r="D610" s="17" t="s">
        <v>1564</v>
      </c>
      <c r="E610" s="17" t="s">
        <v>1044</v>
      </c>
      <c r="F610" s="17" t="s">
        <v>3160</v>
      </c>
      <c r="G610" s="18">
        <v>1</v>
      </c>
      <c r="H610" s="18">
        <v>1</v>
      </c>
      <c r="I610" s="19">
        <v>0</v>
      </c>
      <c r="J610" s="20">
        <v>1</v>
      </c>
      <c r="K610" s="21">
        <v>0</v>
      </c>
      <c r="L610" s="22">
        <v>0</v>
      </c>
      <c r="M610" s="35" t="s">
        <v>3533</v>
      </c>
      <c r="N610" s="35"/>
    </row>
    <row r="611" spans="1:14" x14ac:dyDescent="0.3">
      <c r="A611" s="17" t="s">
        <v>3161</v>
      </c>
      <c r="B611" s="17" t="s">
        <v>3162</v>
      </c>
      <c r="C611" s="17" t="s">
        <v>1352</v>
      </c>
      <c r="D611" s="17" t="s">
        <v>955</v>
      </c>
      <c r="E611" s="17" t="s">
        <v>1061</v>
      </c>
      <c r="F611" s="17" t="s">
        <v>3163</v>
      </c>
      <c r="G611" s="18">
        <v>1</v>
      </c>
      <c r="H611" s="18">
        <v>8</v>
      </c>
      <c r="I611" s="19">
        <v>1</v>
      </c>
      <c r="J611" s="20">
        <v>0</v>
      </c>
      <c r="K611" s="21">
        <v>0</v>
      </c>
      <c r="L611" s="22">
        <v>0</v>
      </c>
      <c r="M611" s="35" t="s">
        <v>3532</v>
      </c>
      <c r="N611" s="35"/>
    </row>
    <row r="612" spans="1:14" x14ac:dyDescent="0.3">
      <c r="A612" s="17" t="s">
        <v>3164</v>
      </c>
      <c r="B612" s="17" t="s">
        <v>3165</v>
      </c>
      <c r="C612" s="17" t="s">
        <v>3166</v>
      </c>
      <c r="D612" s="17" t="s">
        <v>2688</v>
      </c>
      <c r="E612" s="17" t="s">
        <v>973</v>
      </c>
      <c r="F612" s="17" t="s">
        <v>3167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35" t="s">
        <v>3532</v>
      </c>
      <c r="N612" s="35"/>
    </row>
    <row r="613" spans="1:14" x14ac:dyDescent="0.3">
      <c r="A613" s="17" t="s">
        <v>802</v>
      </c>
      <c r="B613" s="17" t="s">
        <v>3168</v>
      </c>
      <c r="C613" s="17" t="s">
        <v>959</v>
      </c>
      <c r="D613" s="17" t="s">
        <v>1088</v>
      </c>
      <c r="E613" s="17" t="s">
        <v>651</v>
      </c>
      <c r="F613" s="17" t="s">
        <v>3169</v>
      </c>
      <c r="G613" s="18">
        <v>1</v>
      </c>
      <c r="H613" s="18">
        <v>1</v>
      </c>
      <c r="I613" s="19">
        <v>0</v>
      </c>
      <c r="J613" s="20">
        <v>0</v>
      </c>
      <c r="K613" s="21">
        <v>0</v>
      </c>
      <c r="L613" s="22">
        <v>1</v>
      </c>
      <c r="M613" s="35" t="s">
        <v>3531</v>
      </c>
      <c r="N613" s="35"/>
    </row>
    <row r="614" spans="1:14" x14ac:dyDescent="0.3">
      <c r="A614" s="17" t="s">
        <v>3170</v>
      </c>
      <c r="B614" s="17" t="s">
        <v>3171</v>
      </c>
      <c r="C614" s="17" t="s">
        <v>932</v>
      </c>
      <c r="D614" s="17" t="s">
        <v>955</v>
      </c>
      <c r="E614" s="17" t="s">
        <v>204</v>
      </c>
      <c r="F614" s="17" t="s">
        <v>3172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35" t="s">
        <v>3532</v>
      </c>
      <c r="N614" s="35"/>
    </row>
    <row r="615" spans="1:14" x14ac:dyDescent="0.3">
      <c r="A615" s="17" t="s">
        <v>478</v>
      </c>
      <c r="B615" s="17" t="s">
        <v>3173</v>
      </c>
      <c r="C615" s="17" t="s">
        <v>1155</v>
      </c>
      <c r="D615" s="17" t="s">
        <v>955</v>
      </c>
      <c r="E615" s="17" t="s">
        <v>162</v>
      </c>
      <c r="F615" s="17" t="s">
        <v>3174</v>
      </c>
      <c r="G615" s="18">
        <v>1</v>
      </c>
      <c r="H615" s="18">
        <v>1</v>
      </c>
      <c r="I615" s="19">
        <v>0</v>
      </c>
      <c r="J615" s="20">
        <v>0</v>
      </c>
      <c r="K615" s="21">
        <v>1</v>
      </c>
      <c r="L615" s="22">
        <v>0</v>
      </c>
      <c r="M615" s="35" t="s">
        <v>3531</v>
      </c>
      <c r="N615" s="35"/>
    </row>
    <row r="616" spans="1:14" x14ac:dyDescent="0.3">
      <c r="A616" s="17" t="s">
        <v>3175</v>
      </c>
      <c r="B616" s="17" t="s">
        <v>3176</v>
      </c>
      <c r="C616" s="17" t="s">
        <v>1611</v>
      </c>
      <c r="D616" s="17" t="s">
        <v>3177</v>
      </c>
      <c r="E616" s="17" t="s">
        <v>1044</v>
      </c>
      <c r="F616" s="17" t="s">
        <v>3178</v>
      </c>
      <c r="G616" s="18">
        <v>1</v>
      </c>
      <c r="H616" s="18">
        <v>2</v>
      </c>
      <c r="I616" s="19">
        <v>0</v>
      </c>
      <c r="J616" s="20">
        <v>1</v>
      </c>
      <c r="K616" s="21">
        <v>0</v>
      </c>
      <c r="L616" s="22">
        <v>0</v>
      </c>
      <c r="M616" s="35" t="s">
        <v>3533</v>
      </c>
      <c r="N616" s="35"/>
    </row>
    <row r="617" spans="1:14" x14ac:dyDescent="0.3">
      <c r="A617" s="17" t="s">
        <v>3179</v>
      </c>
      <c r="B617" s="17" t="s">
        <v>3180</v>
      </c>
      <c r="C617" s="17" t="s">
        <v>3181</v>
      </c>
      <c r="D617" s="17" t="s">
        <v>955</v>
      </c>
      <c r="E617" s="17" t="s">
        <v>545</v>
      </c>
      <c r="F617" s="17" t="s">
        <v>3182</v>
      </c>
      <c r="G617" s="18">
        <v>1</v>
      </c>
      <c r="H617" s="18">
        <v>6</v>
      </c>
      <c r="I617" s="19">
        <v>0</v>
      </c>
      <c r="J617" s="20">
        <v>1</v>
      </c>
      <c r="K617" s="21">
        <v>0</v>
      </c>
      <c r="L617" s="22">
        <v>0</v>
      </c>
      <c r="M617" s="35" t="s">
        <v>3532</v>
      </c>
      <c r="N617" s="35"/>
    </row>
    <row r="618" spans="1:14" x14ac:dyDescent="0.3">
      <c r="A618" s="17" t="s">
        <v>566</v>
      </c>
      <c r="B618" s="17" t="s">
        <v>3183</v>
      </c>
      <c r="C618" s="17" t="s">
        <v>2610</v>
      </c>
      <c r="D618" s="17" t="s">
        <v>955</v>
      </c>
      <c r="E618" s="17" t="s">
        <v>559</v>
      </c>
      <c r="F618" s="17" t="s">
        <v>3184</v>
      </c>
      <c r="G618" s="18">
        <v>1</v>
      </c>
      <c r="H618" s="18">
        <v>1</v>
      </c>
      <c r="I618" s="19">
        <v>0</v>
      </c>
      <c r="J618" s="20">
        <v>0</v>
      </c>
      <c r="K618" s="21">
        <v>0</v>
      </c>
      <c r="L618" s="22">
        <v>1</v>
      </c>
      <c r="M618" s="35" t="s">
        <v>3530</v>
      </c>
      <c r="N618" s="35"/>
    </row>
    <row r="619" spans="1:14" x14ac:dyDescent="0.3">
      <c r="A619" s="17" t="s">
        <v>3185</v>
      </c>
      <c r="B619" s="17" t="s">
        <v>3186</v>
      </c>
      <c r="C619" s="17" t="s">
        <v>1352</v>
      </c>
      <c r="D619" s="17" t="s">
        <v>955</v>
      </c>
      <c r="E619" s="17" t="s">
        <v>451</v>
      </c>
      <c r="F619" s="17" t="s">
        <v>3187</v>
      </c>
      <c r="G619" s="18">
        <v>1</v>
      </c>
      <c r="H619" s="18">
        <v>4</v>
      </c>
      <c r="I619" s="19">
        <v>0</v>
      </c>
      <c r="J619" s="20">
        <v>1</v>
      </c>
      <c r="K619" s="21">
        <v>0</v>
      </c>
      <c r="L619" s="22">
        <v>0</v>
      </c>
      <c r="M619" s="35" t="s">
        <v>3532</v>
      </c>
      <c r="N619" s="35"/>
    </row>
    <row r="620" spans="1:14" x14ac:dyDescent="0.3">
      <c r="A620" s="17" t="s">
        <v>3188</v>
      </c>
      <c r="B620" s="17" t="s">
        <v>3189</v>
      </c>
      <c r="C620" s="17" t="s">
        <v>3156</v>
      </c>
      <c r="D620" s="17" t="s">
        <v>933</v>
      </c>
      <c r="E620" s="17" t="s">
        <v>1198</v>
      </c>
      <c r="F620" s="17" t="s">
        <v>3190</v>
      </c>
      <c r="G620" s="18">
        <v>1</v>
      </c>
      <c r="H620" s="18">
        <v>1</v>
      </c>
      <c r="I620" s="19">
        <v>0</v>
      </c>
      <c r="J620" s="20">
        <v>1</v>
      </c>
      <c r="K620" s="21">
        <v>0</v>
      </c>
      <c r="L620" s="22">
        <v>0</v>
      </c>
      <c r="M620" s="35" t="s">
        <v>3533</v>
      </c>
      <c r="N620" s="35"/>
    </row>
    <row r="621" spans="1:14" x14ac:dyDescent="0.3">
      <c r="A621" s="17" t="s">
        <v>3191</v>
      </c>
      <c r="B621" s="17" t="s">
        <v>3192</v>
      </c>
      <c r="C621" s="17" t="s">
        <v>932</v>
      </c>
      <c r="D621" s="17" t="s">
        <v>1033</v>
      </c>
      <c r="E621" s="17" t="s">
        <v>128</v>
      </c>
      <c r="F621" s="17" t="s">
        <v>3193</v>
      </c>
      <c r="G621" s="18">
        <v>1</v>
      </c>
      <c r="H621" s="18">
        <v>2</v>
      </c>
      <c r="I621" s="19">
        <v>0</v>
      </c>
      <c r="J621" s="20">
        <v>1</v>
      </c>
      <c r="K621" s="21">
        <v>0</v>
      </c>
      <c r="L621" s="22">
        <v>0</v>
      </c>
      <c r="M621" s="35" t="s">
        <v>3532</v>
      </c>
      <c r="N621" s="35"/>
    </row>
    <row r="622" spans="1:14" x14ac:dyDescent="0.3">
      <c r="A622" s="17" t="s">
        <v>3194</v>
      </c>
      <c r="B622" s="17" t="s">
        <v>3195</v>
      </c>
      <c r="C622" s="17" t="s">
        <v>3196</v>
      </c>
      <c r="D622" s="17" t="s">
        <v>929</v>
      </c>
      <c r="E622" s="17" t="s">
        <v>1180</v>
      </c>
      <c r="F622" s="17" t="s">
        <v>3197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35" t="s">
        <v>3533</v>
      </c>
      <c r="N622" s="35"/>
    </row>
    <row r="623" spans="1:14" x14ac:dyDescent="0.3">
      <c r="A623" s="17" t="s">
        <v>399</v>
      </c>
      <c r="B623" s="17" t="s">
        <v>3198</v>
      </c>
      <c r="C623" s="17" t="s">
        <v>932</v>
      </c>
      <c r="D623" s="17" t="s">
        <v>955</v>
      </c>
      <c r="E623" s="17" t="s">
        <v>348</v>
      </c>
      <c r="F623" s="17" t="s">
        <v>3199</v>
      </c>
      <c r="G623" s="18">
        <v>1</v>
      </c>
      <c r="H623" s="18">
        <v>1</v>
      </c>
      <c r="I623" s="19">
        <v>0</v>
      </c>
      <c r="J623" s="20">
        <v>0</v>
      </c>
      <c r="K623" s="21">
        <v>1</v>
      </c>
      <c r="L623" s="22">
        <v>0</v>
      </c>
      <c r="M623" s="35" t="s">
        <v>3531</v>
      </c>
      <c r="N623" s="35"/>
    </row>
    <row r="624" spans="1:14" x14ac:dyDescent="0.3">
      <c r="A624" s="17" t="s">
        <v>458</v>
      </c>
      <c r="B624" s="17" t="s">
        <v>3200</v>
      </c>
      <c r="C624" s="17" t="s">
        <v>3201</v>
      </c>
      <c r="D624" s="17" t="s">
        <v>994</v>
      </c>
      <c r="E624" s="17" t="s">
        <v>225</v>
      </c>
      <c r="F624" s="17" t="s">
        <v>3202</v>
      </c>
      <c r="G624" s="18">
        <v>1</v>
      </c>
      <c r="H624" s="18">
        <v>3</v>
      </c>
      <c r="I624" s="19">
        <v>0</v>
      </c>
      <c r="J624" s="20">
        <v>0</v>
      </c>
      <c r="K624" s="21">
        <v>1</v>
      </c>
      <c r="L624" s="22">
        <v>0</v>
      </c>
      <c r="M624" s="35" t="s">
        <v>3531</v>
      </c>
      <c r="N624" s="35"/>
    </row>
    <row r="625" spans="1:14" x14ac:dyDescent="0.3">
      <c r="A625" s="17" t="s">
        <v>720</v>
      </c>
      <c r="B625" s="17" t="s">
        <v>1073</v>
      </c>
      <c r="C625" s="17" t="s">
        <v>959</v>
      </c>
      <c r="D625" s="17" t="s">
        <v>955</v>
      </c>
      <c r="E625" s="17" t="s">
        <v>651</v>
      </c>
      <c r="F625" s="17" t="s">
        <v>3203</v>
      </c>
      <c r="G625" s="18">
        <v>1</v>
      </c>
      <c r="H625" s="18">
        <v>2</v>
      </c>
      <c r="I625" s="19">
        <v>0</v>
      </c>
      <c r="J625" s="20">
        <v>0</v>
      </c>
      <c r="K625" s="21">
        <v>0</v>
      </c>
      <c r="L625" s="22">
        <v>1</v>
      </c>
      <c r="M625" s="35" t="s">
        <v>3531</v>
      </c>
      <c r="N625" s="35"/>
    </row>
    <row r="626" spans="1:14" x14ac:dyDescent="0.3">
      <c r="A626" s="17" t="s">
        <v>766</v>
      </c>
      <c r="B626" s="17" t="s">
        <v>3204</v>
      </c>
      <c r="C626" s="17" t="s">
        <v>932</v>
      </c>
      <c r="D626" s="17" t="s">
        <v>955</v>
      </c>
      <c r="E626" s="17" t="s">
        <v>582</v>
      </c>
      <c r="F626" s="17" t="s">
        <v>3205</v>
      </c>
      <c r="G626" s="18">
        <v>1</v>
      </c>
      <c r="H626" s="18">
        <v>1</v>
      </c>
      <c r="I626" s="19">
        <v>0</v>
      </c>
      <c r="J626" s="20">
        <v>0</v>
      </c>
      <c r="K626" s="21">
        <v>0</v>
      </c>
      <c r="L626" s="22">
        <v>1</v>
      </c>
      <c r="M626" s="35" t="s">
        <v>3530</v>
      </c>
      <c r="N626" s="35"/>
    </row>
    <row r="627" spans="1:14" x14ac:dyDescent="0.3">
      <c r="A627" s="17" t="s">
        <v>3206</v>
      </c>
      <c r="B627" s="17" t="s">
        <v>3207</v>
      </c>
      <c r="C627" s="17" t="s">
        <v>2557</v>
      </c>
      <c r="D627" s="17" t="s">
        <v>3208</v>
      </c>
      <c r="E627" s="17" t="s">
        <v>1455</v>
      </c>
      <c r="F627" s="17" t="s">
        <v>3209</v>
      </c>
      <c r="G627" s="18">
        <v>1</v>
      </c>
      <c r="H627" s="18">
        <v>60</v>
      </c>
      <c r="I627" s="19">
        <v>1</v>
      </c>
      <c r="J627" s="20">
        <v>0</v>
      </c>
      <c r="K627" s="21">
        <v>0</v>
      </c>
      <c r="L627" s="22">
        <v>0</v>
      </c>
      <c r="M627" s="35" t="s">
        <v>3532</v>
      </c>
      <c r="N627" s="35"/>
    </row>
    <row r="628" spans="1:14" x14ac:dyDescent="0.3">
      <c r="A628" s="17" t="s">
        <v>543</v>
      </c>
      <c r="B628" s="17" t="s">
        <v>3210</v>
      </c>
      <c r="C628" s="17" t="s">
        <v>3211</v>
      </c>
      <c r="D628" s="17" t="s">
        <v>955</v>
      </c>
      <c r="E628" s="17" t="s">
        <v>545</v>
      </c>
      <c r="F628" s="17" t="s">
        <v>3212</v>
      </c>
      <c r="G628" s="18">
        <v>1</v>
      </c>
      <c r="H628" s="18">
        <v>1</v>
      </c>
      <c r="I628" s="19">
        <v>0</v>
      </c>
      <c r="J628" s="20">
        <v>0</v>
      </c>
      <c r="K628" s="21">
        <v>0</v>
      </c>
      <c r="L628" s="22">
        <v>1</v>
      </c>
      <c r="M628" s="35" t="s">
        <v>3531</v>
      </c>
      <c r="N628" s="35"/>
    </row>
    <row r="629" spans="1:14" x14ac:dyDescent="0.3">
      <c r="A629" s="17" t="s">
        <v>827</v>
      </c>
      <c r="B629" s="17" t="s">
        <v>3213</v>
      </c>
      <c r="C629" s="17" t="s">
        <v>932</v>
      </c>
      <c r="D629" s="17" t="s">
        <v>933</v>
      </c>
      <c r="E629" s="17" t="s">
        <v>559</v>
      </c>
      <c r="F629" s="17" t="s">
        <v>3214</v>
      </c>
      <c r="G629" s="18">
        <v>1</v>
      </c>
      <c r="H629" s="18">
        <v>2</v>
      </c>
      <c r="I629" s="19">
        <v>0</v>
      </c>
      <c r="J629" s="20">
        <v>0</v>
      </c>
      <c r="K629" s="21">
        <v>0</v>
      </c>
      <c r="L629" s="22">
        <v>1</v>
      </c>
      <c r="M629" s="35" t="s">
        <v>3530</v>
      </c>
      <c r="N629" s="35"/>
    </row>
    <row r="630" spans="1:14" x14ac:dyDescent="0.3">
      <c r="A630" s="17" t="s">
        <v>568</v>
      </c>
      <c r="B630" s="17" t="s">
        <v>3215</v>
      </c>
      <c r="C630" s="17" t="s">
        <v>932</v>
      </c>
      <c r="D630" s="17" t="s">
        <v>3216</v>
      </c>
      <c r="E630" s="17" t="s">
        <v>559</v>
      </c>
      <c r="F630" s="17" t="s">
        <v>3217</v>
      </c>
      <c r="G630" s="18">
        <v>1</v>
      </c>
      <c r="H630" s="18">
        <v>1</v>
      </c>
      <c r="I630" s="19">
        <v>0</v>
      </c>
      <c r="J630" s="20">
        <v>0</v>
      </c>
      <c r="K630" s="21">
        <v>0</v>
      </c>
      <c r="L630" s="22">
        <v>1</v>
      </c>
      <c r="M630" s="35" t="s">
        <v>3530</v>
      </c>
      <c r="N630" s="35"/>
    </row>
    <row r="631" spans="1:14" x14ac:dyDescent="0.3">
      <c r="A631" s="17" t="s">
        <v>3218</v>
      </c>
      <c r="B631" s="17" t="s">
        <v>3219</v>
      </c>
      <c r="C631" s="17" t="s">
        <v>1512</v>
      </c>
      <c r="D631" s="17" t="s">
        <v>1100</v>
      </c>
      <c r="E631" s="17" t="s">
        <v>1513</v>
      </c>
      <c r="F631" s="17" t="s">
        <v>3220</v>
      </c>
      <c r="G631" s="18">
        <v>1</v>
      </c>
      <c r="H631" s="18">
        <v>1</v>
      </c>
      <c r="I631" s="19">
        <v>0</v>
      </c>
      <c r="J631" s="20">
        <v>1</v>
      </c>
      <c r="K631" s="21">
        <v>0</v>
      </c>
      <c r="L631" s="22">
        <v>0</v>
      </c>
      <c r="M631" s="35" t="s">
        <v>3532</v>
      </c>
      <c r="N631" s="35"/>
    </row>
    <row r="632" spans="1:14" x14ac:dyDescent="0.3">
      <c r="A632" s="17" t="s">
        <v>774</v>
      </c>
      <c r="B632" s="17" t="s">
        <v>3221</v>
      </c>
      <c r="C632" s="17" t="s">
        <v>3222</v>
      </c>
      <c r="D632" s="17" t="s">
        <v>1393</v>
      </c>
      <c r="E632" s="17" t="s">
        <v>305</v>
      </c>
      <c r="F632" s="17" t="s">
        <v>3223</v>
      </c>
      <c r="G632" s="18">
        <v>1</v>
      </c>
      <c r="H632" s="18">
        <v>1</v>
      </c>
      <c r="I632" s="19">
        <v>0</v>
      </c>
      <c r="J632" s="20">
        <v>0</v>
      </c>
      <c r="K632" s="21">
        <v>0</v>
      </c>
      <c r="L632" s="22">
        <v>1</v>
      </c>
      <c r="M632" s="35" t="s">
        <v>3531</v>
      </c>
      <c r="N632" s="35"/>
    </row>
    <row r="633" spans="1:14" x14ac:dyDescent="0.3">
      <c r="A633" s="17" t="s">
        <v>3224</v>
      </c>
      <c r="B633" s="17" t="s">
        <v>3225</v>
      </c>
      <c r="C633" s="17" t="s">
        <v>998</v>
      </c>
      <c r="D633" s="17" t="s">
        <v>999</v>
      </c>
      <c r="E633" s="17" t="s">
        <v>582</v>
      </c>
      <c r="F633" s="17" t="s">
        <v>3226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35" t="s">
        <v>3532</v>
      </c>
      <c r="N633" s="35"/>
    </row>
    <row r="634" spans="1:14" x14ac:dyDescent="0.3">
      <c r="A634" s="17" t="s">
        <v>3227</v>
      </c>
      <c r="B634" s="17" t="s">
        <v>3228</v>
      </c>
      <c r="C634" s="17" t="s">
        <v>932</v>
      </c>
      <c r="D634" s="17" t="s">
        <v>955</v>
      </c>
      <c r="E634" s="17" t="s">
        <v>3229</v>
      </c>
      <c r="F634" s="17" t="s">
        <v>3230</v>
      </c>
      <c r="G634" s="18">
        <v>1</v>
      </c>
      <c r="H634" s="18">
        <v>2</v>
      </c>
      <c r="I634" s="19">
        <v>0</v>
      </c>
      <c r="J634" s="20">
        <v>1</v>
      </c>
      <c r="K634" s="21">
        <v>0</v>
      </c>
      <c r="L634" s="22">
        <v>0</v>
      </c>
      <c r="M634" s="35" t="s">
        <v>3532</v>
      </c>
      <c r="N634" s="35"/>
    </row>
    <row r="635" spans="1:14" x14ac:dyDescent="0.3">
      <c r="A635" s="17" t="s">
        <v>657</v>
      </c>
      <c r="B635" s="17" t="s">
        <v>3231</v>
      </c>
      <c r="C635" s="17" t="s">
        <v>932</v>
      </c>
      <c r="D635" s="17" t="s">
        <v>3232</v>
      </c>
      <c r="E635" s="17" t="s">
        <v>559</v>
      </c>
      <c r="F635" s="17" t="s">
        <v>3233</v>
      </c>
      <c r="G635" s="18">
        <v>1</v>
      </c>
      <c r="H635" s="18">
        <v>1</v>
      </c>
      <c r="I635" s="19">
        <v>0</v>
      </c>
      <c r="J635" s="20">
        <v>0</v>
      </c>
      <c r="K635" s="21">
        <v>0</v>
      </c>
      <c r="L635" s="22">
        <v>1</v>
      </c>
      <c r="M635" s="35" t="s">
        <v>3530</v>
      </c>
      <c r="N635" s="35"/>
    </row>
    <row r="636" spans="1:14" x14ac:dyDescent="0.3">
      <c r="A636" s="17" t="s">
        <v>3234</v>
      </c>
      <c r="B636" s="17" t="s">
        <v>3235</v>
      </c>
      <c r="C636" s="17" t="s">
        <v>3236</v>
      </c>
      <c r="D636" s="17" t="s">
        <v>1564</v>
      </c>
      <c r="E636" s="17" t="s">
        <v>1268</v>
      </c>
      <c r="F636" s="17" t="s">
        <v>3237</v>
      </c>
      <c r="G636" s="18">
        <v>1</v>
      </c>
      <c r="H636" s="18">
        <v>4</v>
      </c>
      <c r="I636" s="19">
        <v>0</v>
      </c>
      <c r="J636" s="20">
        <v>1</v>
      </c>
      <c r="K636" s="21">
        <v>0</v>
      </c>
      <c r="L636" s="22">
        <v>0</v>
      </c>
      <c r="M636" s="35" t="s">
        <v>3533</v>
      </c>
      <c r="N636" s="35"/>
    </row>
    <row r="637" spans="1:14" x14ac:dyDescent="0.3">
      <c r="A637" s="17" t="s">
        <v>389</v>
      </c>
      <c r="B637" s="17" t="s">
        <v>3238</v>
      </c>
      <c r="C637" s="17" t="s">
        <v>3239</v>
      </c>
      <c r="D637" s="17" t="s">
        <v>3240</v>
      </c>
      <c r="E637" s="17" t="s">
        <v>104</v>
      </c>
      <c r="F637" s="17" t="s">
        <v>3241</v>
      </c>
      <c r="G637" s="18">
        <v>1</v>
      </c>
      <c r="H637" s="18">
        <v>20</v>
      </c>
      <c r="I637" s="19">
        <v>0</v>
      </c>
      <c r="J637" s="20">
        <v>0</v>
      </c>
      <c r="K637" s="21">
        <v>1</v>
      </c>
      <c r="L637" s="22">
        <v>0</v>
      </c>
      <c r="M637" s="35" t="s">
        <v>3534</v>
      </c>
      <c r="N637" s="35"/>
    </row>
    <row r="638" spans="1:14" x14ac:dyDescent="0.3">
      <c r="A638" s="17" t="s">
        <v>3242</v>
      </c>
      <c r="B638" s="17" t="s">
        <v>3243</v>
      </c>
      <c r="C638" s="17" t="s">
        <v>3244</v>
      </c>
      <c r="D638" s="17" t="s">
        <v>955</v>
      </c>
      <c r="E638" s="17" t="s">
        <v>1253</v>
      </c>
      <c r="F638" s="17" t="s">
        <v>3245</v>
      </c>
      <c r="G638" s="18">
        <v>1</v>
      </c>
      <c r="H638" s="18">
        <v>12</v>
      </c>
      <c r="I638" s="19">
        <v>0</v>
      </c>
      <c r="J638" s="20">
        <v>1</v>
      </c>
      <c r="K638" s="21">
        <v>0</v>
      </c>
      <c r="L638" s="22">
        <v>0</v>
      </c>
      <c r="M638" s="35" t="s">
        <v>3533</v>
      </c>
      <c r="N638" s="35"/>
    </row>
    <row r="639" spans="1:14" x14ac:dyDescent="0.3">
      <c r="A639" s="17" t="s">
        <v>3246</v>
      </c>
      <c r="B639" s="17" t="s">
        <v>3247</v>
      </c>
      <c r="C639" s="17" t="s">
        <v>932</v>
      </c>
      <c r="D639" s="17" t="s">
        <v>955</v>
      </c>
      <c r="E639" s="17" t="s">
        <v>3229</v>
      </c>
      <c r="F639" s="17" t="s">
        <v>3248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35" t="s">
        <v>3532</v>
      </c>
      <c r="N639" s="35"/>
    </row>
    <row r="640" spans="1:14" x14ac:dyDescent="0.3">
      <c r="A640" s="17" t="s">
        <v>3249</v>
      </c>
      <c r="B640" s="17" t="s">
        <v>3250</v>
      </c>
      <c r="C640" s="17" t="s">
        <v>2360</v>
      </c>
      <c r="D640" s="17" t="s">
        <v>1258</v>
      </c>
      <c r="E640" s="17" t="s">
        <v>1601</v>
      </c>
      <c r="F640" s="17" t="s">
        <v>3251</v>
      </c>
      <c r="G640" s="18">
        <v>1</v>
      </c>
      <c r="H640" s="18">
        <v>50</v>
      </c>
      <c r="I640" s="19">
        <v>0</v>
      </c>
      <c r="J640" s="20">
        <v>1</v>
      </c>
      <c r="K640" s="21">
        <v>0</v>
      </c>
      <c r="L640" s="22">
        <v>0</v>
      </c>
      <c r="M640" s="35" t="s">
        <v>3533</v>
      </c>
      <c r="N640" s="35"/>
    </row>
    <row r="641" spans="1:14" x14ac:dyDescent="0.3">
      <c r="A641" s="17" t="s">
        <v>3252</v>
      </c>
      <c r="B641" s="17" t="s">
        <v>3253</v>
      </c>
      <c r="C641" s="17" t="s">
        <v>1653</v>
      </c>
      <c r="D641" s="17" t="s">
        <v>1258</v>
      </c>
      <c r="E641" s="17" t="s">
        <v>293</v>
      </c>
      <c r="F641" s="17" t="s">
        <v>3254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35" t="s">
        <v>3533</v>
      </c>
      <c r="N641" s="35"/>
    </row>
    <row r="642" spans="1:14" x14ac:dyDescent="0.3">
      <c r="A642" s="17" t="s">
        <v>3255</v>
      </c>
      <c r="B642" s="17" t="s">
        <v>3256</v>
      </c>
      <c r="C642" s="17" t="s">
        <v>1392</v>
      </c>
      <c r="D642" s="17" t="s">
        <v>1393</v>
      </c>
      <c r="E642" s="17" t="s">
        <v>305</v>
      </c>
      <c r="F642" s="17" t="s">
        <v>3257</v>
      </c>
      <c r="G642" s="18">
        <v>1</v>
      </c>
      <c r="H642" s="18">
        <v>1</v>
      </c>
      <c r="I642" s="19">
        <v>0</v>
      </c>
      <c r="J642" s="20">
        <v>1</v>
      </c>
      <c r="K642" s="21">
        <v>0</v>
      </c>
      <c r="L642" s="22">
        <v>0</v>
      </c>
      <c r="M642" s="35" t="s">
        <v>3531</v>
      </c>
      <c r="N642" s="35"/>
    </row>
    <row r="643" spans="1:14" x14ac:dyDescent="0.3">
      <c r="A643" s="17" t="s">
        <v>607</v>
      </c>
      <c r="B643" s="17" t="s">
        <v>3258</v>
      </c>
      <c r="C643" s="17" t="s">
        <v>932</v>
      </c>
      <c r="D643" s="17" t="s">
        <v>1743</v>
      </c>
      <c r="E643" s="17" t="s">
        <v>609</v>
      </c>
      <c r="F643" s="17" t="s">
        <v>3259</v>
      </c>
      <c r="G643" s="18">
        <v>1</v>
      </c>
      <c r="H643" s="18">
        <v>2</v>
      </c>
      <c r="I643" s="19">
        <v>0</v>
      </c>
      <c r="J643" s="20">
        <v>0</v>
      </c>
      <c r="K643" s="21">
        <v>0</v>
      </c>
      <c r="L643" s="22">
        <v>1</v>
      </c>
      <c r="M643" s="35" t="s">
        <v>3531</v>
      </c>
      <c r="N643" s="35"/>
    </row>
    <row r="644" spans="1:14" x14ac:dyDescent="0.3">
      <c r="A644" s="17" t="s">
        <v>3260</v>
      </c>
      <c r="B644" s="17" t="s">
        <v>3261</v>
      </c>
      <c r="C644" s="17" t="s">
        <v>3262</v>
      </c>
      <c r="D644" s="17" t="s">
        <v>955</v>
      </c>
      <c r="E644" s="17" t="s">
        <v>1034</v>
      </c>
      <c r="F644" s="17" t="s">
        <v>3260</v>
      </c>
      <c r="G644" s="18">
        <v>1</v>
      </c>
      <c r="H644" s="18">
        <v>1175</v>
      </c>
      <c r="I644" s="19">
        <v>0</v>
      </c>
      <c r="J644" s="20">
        <v>1</v>
      </c>
      <c r="K644" s="21">
        <v>0</v>
      </c>
      <c r="L644" s="22">
        <v>0</v>
      </c>
      <c r="M644" s="35" t="s">
        <v>3533</v>
      </c>
      <c r="N644" s="35"/>
    </row>
    <row r="645" spans="1:14" x14ac:dyDescent="0.3">
      <c r="A645" s="17" t="s">
        <v>3263</v>
      </c>
      <c r="B645" s="17" t="s">
        <v>3264</v>
      </c>
      <c r="C645" s="17" t="s">
        <v>3265</v>
      </c>
      <c r="D645" s="17" t="s">
        <v>1033</v>
      </c>
      <c r="E645" s="17" t="s">
        <v>1044</v>
      </c>
      <c r="F645" s="17" t="s">
        <v>3266</v>
      </c>
      <c r="G645" s="18">
        <v>1</v>
      </c>
      <c r="H645" s="18">
        <v>3</v>
      </c>
      <c r="I645" s="19">
        <v>0</v>
      </c>
      <c r="J645" s="20">
        <v>1</v>
      </c>
      <c r="K645" s="21">
        <v>0</v>
      </c>
      <c r="L645" s="22">
        <v>0</v>
      </c>
      <c r="M645" s="35" t="s">
        <v>3532</v>
      </c>
      <c r="N645" s="35"/>
    </row>
    <row r="646" spans="1:14" x14ac:dyDescent="0.3">
      <c r="A646" s="17" t="s">
        <v>376</v>
      </c>
      <c r="B646" s="17" t="s">
        <v>3267</v>
      </c>
      <c r="C646" s="17" t="s">
        <v>2705</v>
      </c>
      <c r="D646" s="17" t="s">
        <v>1258</v>
      </c>
      <c r="E646" s="17" t="s">
        <v>293</v>
      </c>
      <c r="F646" s="17" t="s">
        <v>3268</v>
      </c>
      <c r="G646" s="18">
        <v>1</v>
      </c>
      <c r="H646" s="18">
        <v>2</v>
      </c>
      <c r="I646" s="19">
        <v>0</v>
      </c>
      <c r="J646" s="20">
        <v>0</v>
      </c>
      <c r="K646" s="21">
        <v>1</v>
      </c>
      <c r="L646" s="22">
        <v>0</v>
      </c>
      <c r="M646" s="35" t="s">
        <v>3531</v>
      </c>
      <c r="N646" s="35"/>
    </row>
    <row r="647" spans="1:14" x14ac:dyDescent="0.3">
      <c r="A647" s="17" t="s">
        <v>3269</v>
      </c>
      <c r="B647" s="17" t="s">
        <v>3270</v>
      </c>
      <c r="C647" s="17" t="s">
        <v>3271</v>
      </c>
      <c r="D647" s="17" t="s">
        <v>955</v>
      </c>
      <c r="E647" s="17" t="s">
        <v>973</v>
      </c>
      <c r="F647" s="17" t="s">
        <v>3272</v>
      </c>
      <c r="G647" s="18">
        <v>1</v>
      </c>
      <c r="H647" s="18">
        <v>2</v>
      </c>
      <c r="I647" s="19">
        <v>1</v>
      </c>
      <c r="J647" s="20">
        <v>0</v>
      </c>
      <c r="K647" s="21">
        <v>0</v>
      </c>
      <c r="L647" s="22">
        <v>0</v>
      </c>
      <c r="M647" s="35" t="s">
        <v>3533</v>
      </c>
      <c r="N647" s="35"/>
    </row>
    <row r="648" spans="1:14" x14ac:dyDescent="0.3">
      <c r="A648" s="17" t="s">
        <v>3273</v>
      </c>
      <c r="B648" s="17" t="s">
        <v>3274</v>
      </c>
      <c r="C648" s="17" t="s">
        <v>3275</v>
      </c>
      <c r="D648" s="17" t="s">
        <v>955</v>
      </c>
      <c r="E648" s="17" t="s">
        <v>821</v>
      </c>
      <c r="F648" s="17" t="s">
        <v>3276</v>
      </c>
      <c r="G648" s="18">
        <v>1</v>
      </c>
      <c r="H648" s="18">
        <v>450</v>
      </c>
      <c r="I648" s="19">
        <v>0</v>
      </c>
      <c r="J648" s="20">
        <v>1</v>
      </c>
      <c r="K648" s="21">
        <v>0</v>
      </c>
      <c r="L648" s="22">
        <v>0</v>
      </c>
      <c r="M648" s="35" t="s">
        <v>3533</v>
      </c>
      <c r="N648" s="35"/>
    </row>
    <row r="649" spans="1:14" x14ac:dyDescent="0.3">
      <c r="A649" s="17" t="s">
        <v>666</v>
      </c>
      <c r="B649" s="17" t="s">
        <v>3277</v>
      </c>
      <c r="C649" s="17" t="s">
        <v>932</v>
      </c>
      <c r="D649" s="17" t="s">
        <v>955</v>
      </c>
      <c r="E649" s="17" t="s">
        <v>668</v>
      </c>
      <c r="F649" s="17" t="s">
        <v>3278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35" t="s">
        <v>3531</v>
      </c>
      <c r="N649" s="35"/>
    </row>
    <row r="650" spans="1:14" x14ac:dyDescent="0.3">
      <c r="A650" s="17" t="s">
        <v>844</v>
      </c>
      <c r="B650" s="17" t="s">
        <v>3279</v>
      </c>
      <c r="C650" s="17" t="s">
        <v>932</v>
      </c>
      <c r="D650" s="17" t="s">
        <v>955</v>
      </c>
      <c r="E650" s="17" t="s">
        <v>693</v>
      </c>
      <c r="F650" s="17" t="s">
        <v>3280</v>
      </c>
      <c r="G650" s="18">
        <v>1</v>
      </c>
      <c r="H650" s="18">
        <v>3</v>
      </c>
      <c r="I650" s="19">
        <v>0</v>
      </c>
      <c r="J650" s="20">
        <v>0</v>
      </c>
      <c r="K650" s="21">
        <v>0</v>
      </c>
      <c r="L650" s="22">
        <v>1</v>
      </c>
      <c r="M650" s="35" t="s">
        <v>3534</v>
      </c>
      <c r="N650" s="35"/>
    </row>
    <row r="651" spans="1:14" x14ac:dyDescent="0.3">
      <c r="A651" s="17" t="s">
        <v>3281</v>
      </c>
      <c r="B651" s="17" t="s">
        <v>3282</v>
      </c>
      <c r="C651" s="17" t="s">
        <v>3283</v>
      </c>
      <c r="D651" s="17" t="s">
        <v>1555</v>
      </c>
      <c r="E651" s="17" t="s">
        <v>2670</v>
      </c>
      <c r="F651" s="17" t="s">
        <v>3284</v>
      </c>
      <c r="G651" s="18">
        <v>1</v>
      </c>
      <c r="H651" s="18">
        <v>4</v>
      </c>
      <c r="I651" s="19">
        <v>0</v>
      </c>
      <c r="J651" s="20">
        <v>1</v>
      </c>
      <c r="K651" s="21">
        <v>0</v>
      </c>
      <c r="L651" s="22">
        <v>0</v>
      </c>
      <c r="M651" s="35" t="s">
        <v>3533</v>
      </c>
      <c r="N651" s="35"/>
    </row>
    <row r="652" spans="1:14" x14ac:dyDescent="0.3">
      <c r="A652" s="17" t="s">
        <v>3285</v>
      </c>
      <c r="B652" s="17" t="s">
        <v>3286</v>
      </c>
      <c r="C652" s="17" t="s">
        <v>3287</v>
      </c>
      <c r="D652" s="17" t="s">
        <v>955</v>
      </c>
      <c r="E652" s="17" t="s">
        <v>3288</v>
      </c>
      <c r="F652" s="17" t="s">
        <v>3289</v>
      </c>
      <c r="G652" s="18">
        <v>1</v>
      </c>
      <c r="H652" s="18">
        <v>4</v>
      </c>
      <c r="I652" s="19">
        <v>0</v>
      </c>
      <c r="J652" s="20">
        <v>1</v>
      </c>
      <c r="K652" s="21">
        <v>0</v>
      </c>
      <c r="L652" s="22">
        <v>0</v>
      </c>
      <c r="M652" s="35" t="s">
        <v>3533</v>
      </c>
      <c r="N652" s="35"/>
    </row>
    <row r="653" spans="1:14" x14ac:dyDescent="0.3">
      <c r="A653" s="17" t="s">
        <v>540</v>
      </c>
      <c r="B653" s="17" t="s">
        <v>3290</v>
      </c>
      <c r="C653" s="17" t="s">
        <v>3291</v>
      </c>
      <c r="D653" s="17" t="s">
        <v>955</v>
      </c>
      <c r="E653" s="17" t="s">
        <v>542</v>
      </c>
      <c r="F653" s="17" t="s">
        <v>3292</v>
      </c>
      <c r="G653" s="18">
        <v>1</v>
      </c>
      <c r="H653" s="18">
        <v>2</v>
      </c>
      <c r="I653" s="19">
        <v>0</v>
      </c>
      <c r="J653" s="20">
        <v>0</v>
      </c>
      <c r="K653" s="21">
        <v>0</v>
      </c>
      <c r="L653" s="22">
        <v>1</v>
      </c>
      <c r="M653" s="35" t="s">
        <v>3531</v>
      </c>
      <c r="N653" s="35"/>
    </row>
    <row r="654" spans="1:14" x14ac:dyDescent="0.3">
      <c r="A654" s="17" t="s">
        <v>3293</v>
      </c>
      <c r="B654" s="17" t="s">
        <v>1921</v>
      </c>
      <c r="C654" s="17" t="s">
        <v>3294</v>
      </c>
      <c r="D654" s="17" t="s">
        <v>999</v>
      </c>
      <c r="E654" s="17" t="s">
        <v>2793</v>
      </c>
      <c r="F654" s="17" t="s">
        <v>3295</v>
      </c>
      <c r="G654" s="18">
        <v>1</v>
      </c>
      <c r="H654" s="18">
        <v>2</v>
      </c>
      <c r="I654" s="19">
        <v>0</v>
      </c>
      <c r="J654" s="20">
        <v>1</v>
      </c>
      <c r="K654" s="21">
        <v>0</v>
      </c>
      <c r="L654" s="22">
        <v>0</v>
      </c>
      <c r="M654" s="35" t="s">
        <v>3533</v>
      </c>
      <c r="N654" s="35"/>
    </row>
    <row r="655" spans="1:14" x14ac:dyDescent="0.3">
      <c r="A655" s="17" t="s">
        <v>3296</v>
      </c>
      <c r="B655" s="17" t="s">
        <v>1426</v>
      </c>
      <c r="C655" s="17" t="s">
        <v>1155</v>
      </c>
      <c r="D655" s="17" t="s">
        <v>955</v>
      </c>
      <c r="E655" s="17" t="s">
        <v>262</v>
      </c>
      <c r="F655" s="17" t="s">
        <v>3297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35" t="s">
        <v>3533</v>
      </c>
      <c r="N655" s="35"/>
    </row>
    <row r="656" spans="1:14" x14ac:dyDescent="0.3">
      <c r="A656" s="17" t="s">
        <v>235</v>
      </c>
      <c r="B656" s="17" t="s">
        <v>3298</v>
      </c>
      <c r="C656" s="17" t="s">
        <v>932</v>
      </c>
      <c r="D656" s="17" t="s">
        <v>940</v>
      </c>
      <c r="E656" s="17" t="s">
        <v>230</v>
      </c>
      <c r="F656" s="17" t="s">
        <v>3299</v>
      </c>
      <c r="G656" s="18">
        <v>1</v>
      </c>
      <c r="H656" s="18">
        <v>1</v>
      </c>
      <c r="I656" s="19">
        <v>0</v>
      </c>
      <c r="J656" s="20">
        <v>0</v>
      </c>
      <c r="K656" s="21">
        <v>1</v>
      </c>
      <c r="L656" s="22">
        <v>0</v>
      </c>
      <c r="M656" s="35" t="s">
        <v>3531</v>
      </c>
      <c r="N656" s="35"/>
    </row>
    <row r="657" spans="1:14" x14ac:dyDescent="0.3">
      <c r="A657" s="17" t="s">
        <v>463</v>
      </c>
      <c r="B657" s="17" t="s">
        <v>3300</v>
      </c>
      <c r="C657" s="17" t="s">
        <v>2343</v>
      </c>
      <c r="D657" s="17" t="s">
        <v>3301</v>
      </c>
      <c r="E657" s="17" t="s">
        <v>465</v>
      </c>
      <c r="F657" s="17" t="s">
        <v>3302</v>
      </c>
      <c r="G657" s="18">
        <v>1</v>
      </c>
      <c r="H657" s="18">
        <v>1</v>
      </c>
      <c r="I657" s="19">
        <v>0</v>
      </c>
      <c r="J657" s="20">
        <v>0</v>
      </c>
      <c r="K657" s="21">
        <v>1</v>
      </c>
      <c r="L657" s="22">
        <v>0</v>
      </c>
      <c r="M657" s="35" t="s">
        <v>3531</v>
      </c>
      <c r="N657" s="35"/>
    </row>
    <row r="658" spans="1:14" x14ac:dyDescent="0.3">
      <c r="A658" s="17" t="s">
        <v>779</v>
      </c>
      <c r="B658" s="17" t="s">
        <v>1855</v>
      </c>
      <c r="C658" s="17" t="s">
        <v>2276</v>
      </c>
      <c r="D658" s="17" t="s">
        <v>955</v>
      </c>
      <c r="E658" s="17" t="s">
        <v>778</v>
      </c>
      <c r="F658" s="17" t="s">
        <v>3303</v>
      </c>
      <c r="G658" s="18">
        <v>1</v>
      </c>
      <c r="H658" s="18">
        <v>2</v>
      </c>
      <c r="I658" s="19">
        <v>0</v>
      </c>
      <c r="J658" s="20">
        <v>0</v>
      </c>
      <c r="K658" s="21">
        <v>0</v>
      </c>
      <c r="L658" s="22">
        <v>1</v>
      </c>
      <c r="M658" s="35" t="s">
        <v>3531</v>
      </c>
      <c r="N658" s="35"/>
    </row>
    <row r="659" spans="1:14" x14ac:dyDescent="0.3">
      <c r="A659" s="17" t="s">
        <v>3304</v>
      </c>
      <c r="B659" s="17" t="s">
        <v>3305</v>
      </c>
      <c r="C659" s="17" t="s">
        <v>3306</v>
      </c>
      <c r="D659" s="17" t="s">
        <v>937</v>
      </c>
      <c r="E659" s="17" t="s">
        <v>104</v>
      </c>
      <c r="F659" s="17" t="s">
        <v>3307</v>
      </c>
      <c r="G659" s="18">
        <v>1</v>
      </c>
      <c r="H659" s="18">
        <v>1</v>
      </c>
      <c r="I659" s="19">
        <v>1</v>
      </c>
      <c r="J659" s="20">
        <v>0</v>
      </c>
      <c r="K659" s="21">
        <v>0</v>
      </c>
      <c r="L659" s="22">
        <v>0</v>
      </c>
      <c r="M659" s="35" t="s">
        <v>3532</v>
      </c>
      <c r="N659" s="35"/>
    </row>
    <row r="660" spans="1:14" x14ac:dyDescent="0.3">
      <c r="A660" s="17" t="s">
        <v>3308</v>
      </c>
      <c r="B660" s="17" t="s">
        <v>3309</v>
      </c>
      <c r="C660" s="17" t="s">
        <v>1223</v>
      </c>
      <c r="D660" s="17" t="s">
        <v>929</v>
      </c>
      <c r="E660" s="17" t="s">
        <v>157</v>
      </c>
      <c r="F660" s="17" t="s">
        <v>3310</v>
      </c>
      <c r="G660" s="18">
        <v>1</v>
      </c>
      <c r="H660" s="18">
        <v>2</v>
      </c>
      <c r="I660" s="19">
        <v>0</v>
      </c>
      <c r="J660" s="20">
        <v>1</v>
      </c>
      <c r="K660" s="21">
        <v>0</v>
      </c>
      <c r="L660" s="22">
        <v>0</v>
      </c>
      <c r="M660" s="35" t="s">
        <v>3533</v>
      </c>
      <c r="N660" s="35"/>
    </row>
    <row r="661" spans="1:14" x14ac:dyDescent="0.3">
      <c r="A661" s="17" t="s">
        <v>3311</v>
      </c>
      <c r="B661" s="17" t="s">
        <v>1186</v>
      </c>
      <c r="C661" s="17" t="s">
        <v>1187</v>
      </c>
      <c r="D661" s="17" t="s">
        <v>3312</v>
      </c>
      <c r="E661" s="17" t="s">
        <v>293</v>
      </c>
      <c r="F661" s="17" t="s">
        <v>3313</v>
      </c>
      <c r="G661" s="18">
        <v>1</v>
      </c>
      <c r="H661" s="18">
        <v>16</v>
      </c>
      <c r="I661" s="19">
        <v>0</v>
      </c>
      <c r="J661" s="20">
        <v>1</v>
      </c>
      <c r="K661" s="21">
        <v>0</v>
      </c>
      <c r="L661" s="22">
        <v>0</v>
      </c>
      <c r="M661" s="35" t="s">
        <v>3532</v>
      </c>
      <c r="N661" s="35"/>
    </row>
    <row r="662" spans="1:14" x14ac:dyDescent="0.3">
      <c r="A662" s="17" t="s">
        <v>829</v>
      </c>
      <c r="B662" s="17" t="s">
        <v>1734</v>
      </c>
      <c r="C662" s="17" t="s">
        <v>3314</v>
      </c>
      <c r="D662" s="17" t="s">
        <v>1393</v>
      </c>
      <c r="E662" s="17" t="s">
        <v>305</v>
      </c>
      <c r="F662" s="17" t="s">
        <v>3315</v>
      </c>
      <c r="G662" s="18">
        <v>1</v>
      </c>
      <c r="H662" s="18">
        <v>1</v>
      </c>
      <c r="I662" s="19">
        <v>0</v>
      </c>
      <c r="J662" s="20">
        <v>0</v>
      </c>
      <c r="K662" s="21">
        <v>0</v>
      </c>
      <c r="L662" s="22">
        <v>1</v>
      </c>
      <c r="M662" s="35" t="s">
        <v>3531</v>
      </c>
      <c r="N662" s="35"/>
    </row>
    <row r="663" spans="1:14" x14ac:dyDescent="0.3">
      <c r="A663" s="17" t="s">
        <v>3316</v>
      </c>
      <c r="B663" s="17" t="s">
        <v>3084</v>
      </c>
      <c r="C663" s="17" t="s">
        <v>3317</v>
      </c>
      <c r="D663" s="17" t="s">
        <v>955</v>
      </c>
      <c r="E663" s="17" t="s">
        <v>339</v>
      </c>
      <c r="F663" s="17" t="s">
        <v>3318</v>
      </c>
      <c r="G663" s="18">
        <v>1</v>
      </c>
      <c r="H663" s="18">
        <v>2</v>
      </c>
      <c r="I663" s="19">
        <v>0</v>
      </c>
      <c r="J663" s="20">
        <v>1</v>
      </c>
      <c r="K663" s="21">
        <v>0</v>
      </c>
      <c r="L663" s="22">
        <v>0</v>
      </c>
      <c r="M663" s="35" t="s">
        <v>3533</v>
      </c>
      <c r="N663" s="35"/>
    </row>
    <row r="664" spans="1:14" x14ac:dyDescent="0.3">
      <c r="A664" s="17" t="s">
        <v>440</v>
      </c>
      <c r="B664" s="17" t="s">
        <v>3319</v>
      </c>
      <c r="C664" s="17" t="s">
        <v>932</v>
      </c>
      <c r="D664" s="17" t="s">
        <v>3320</v>
      </c>
      <c r="E664" s="17" t="s">
        <v>185</v>
      </c>
      <c r="F664" s="17" t="s">
        <v>3321</v>
      </c>
      <c r="G664" s="18">
        <v>1</v>
      </c>
      <c r="H664" s="18">
        <v>1</v>
      </c>
      <c r="I664" s="19">
        <v>0</v>
      </c>
      <c r="J664" s="20">
        <v>0</v>
      </c>
      <c r="K664" s="21">
        <v>1</v>
      </c>
      <c r="L664" s="22">
        <v>0</v>
      </c>
      <c r="M664" s="35" t="s">
        <v>3531</v>
      </c>
      <c r="N664" s="35"/>
    </row>
    <row r="665" spans="1:14" x14ac:dyDescent="0.3">
      <c r="A665" s="17" t="s">
        <v>3322</v>
      </c>
      <c r="B665" s="17" t="s">
        <v>3323</v>
      </c>
      <c r="C665" s="17" t="s">
        <v>932</v>
      </c>
      <c r="D665" s="17" t="s">
        <v>3324</v>
      </c>
      <c r="E665" s="17" t="s">
        <v>1012</v>
      </c>
      <c r="F665" s="17" t="s">
        <v>3325</v>
      </c>
      <c r="G665" s="18">
        <v>1</v>
      </c>
      <c r="H665" s="18">
        <v>50</v>
      </c>
      <c r="I665" s="19">
        <v>1</v>
      </c>
      <c r="J665" s="20">
        <v>0</v>
      </c>
      <c r="K665" s="21">
        <v>0</v>
      </c>
      <c r="L665" s="22">
        <v>0</v>
      </c>
      <c r="M665" s="35" t="s">
        <v>3532</v>
      </c>
      <c r="N665" s="35"/>
    </row>
    <row r="666" spans="1:14" x14ac:dyDescent="0.3">
      <c r="A666" s="17" t="s">
        <v>3326</v>
      </c>
      <c r="B666" s="17" t="s">
        <v>3327</v>
      </c>
      <c r="C666" s="17" t="s">
        <v>2161</v>
      </c>
      <c r="D666" s="17" t="s">
        <v>1230</v>
      </c>
      <c r="E666" s="17" t="s">
        <v>293</v>
      </c>
      <c r="F666" s="17" t="s">
        <v>3328</v>
      </c>
      <c r="G666" s="18">
        <v>1</v>
      </c>
      <c r="H666" s="18">
        <v>8</v>
      </c>
      <c r="I666" s="19">
        <v>1</v>
      </c>
      <c r="J666" s="20">
        <v>0</v>
      </c>
      <c r="K666" s="21">
        <v>0</v>
      </c>
      <c r="L666" s="22">
        <v>0</v>
      </c>
      <c r="M666" s="35" t="s">
        <v>3533</v>
      </c>
      <c r="N666" s="35"/>
    </row>
    <row r="667" spans="1:14" x14ac:dyDescent="0.3">
      <c r="A667" s="17" t="s">
        <v>3329</v>
      </c>
      <c r="B667" s="17" t="s">
        <v>3330</v>
      </c>
      <c r="C667" s="17" t="s">
        <v>3331</v>
      </c>
      <c r="D667" s="17" t="s">
        <v>3332</v>
      </c>
      <c r="E667" s="17" t="s">
        <v>382</v>
      </c>
      <c r="F667" s="17" t="s">
        <v>3333</v>
      </c>
      <c r="G667" s="18">
        <v>1</v>
      </c>
      <c r="H667" s="18">
        <v>24</v>
      </c>
      <c r="I667" s="19">
        <v>1</v>
      </c>
      <c r="J667" s="20">
        <v>0</v>
      </c>
      <c r="K667" s="21">
        <v>0</v>
      </c>
      <c r="L667" s="22">
        <v>0</v>
      </c>
      <c r="M667" s="35" t="s">
        <v>3533</v>
      </c>
      <c r="N667" s="35"/>
    </row>
    <row r="668" spans="1:14" x14ac:dyDescent="0.3">
      <c r="A668" s="17" t="s">
        <v>3334</v>
      </c>
      <c r="B668" s="17" t="s">
        <v>3335</v>
      </c>
      <c r="C668" s="17" t="s">
        <v>3336</v>
      </c>
      <c r="D668" s="17" t="s">
        <v>1258</v>
      </c>
      <c r="E668" s="17" t="s">
        <v>293</v>
      </c>
      <c r="F668" s="17" t="s">
        <v>3337</v>
      </c>
      <c r="G668" s="18">
        <v>1</v>
      </c>
      <c r="H668" s="18">
        <v>8</v>
      </c>
      <c r="I668" s="19">
        <v>1</v>
      </c>
      <c r="J668" s="20">
        <v>0</v>
      </c>
      <c r="K668" s="21">
        <v>0</v>
      </c>
      <c r="L668" s="22">
        <v>0</v>
      </c>
      <c r="M668" s="35" t="s">
        <v>3533</v>
      </c>
      <c r="N668" s="35"/>
    </row>
    <row r="669" spans="1:14" x14ac:dyDescent="0.3">
      <c r="A669" s="17" t="s">
        <v>437</v>
      </c>
      <c r="B669" s="17" t="s">
        <v>3338</v>
      </c>
      <c r="C669" s="17" t="s">
        <v>2478</v>
      </c>
      <c r="D669" s="17" t="s">
        <v>937</v>
      </c>
      <c r="E669" s="17" t="s">
        <v>146</v>
      </c>
      <c r="F669" s="17" t="s">
        <v>3339</v>
      </c>
      <c r="G669" s="18">
        <v>1</v>
      </c>
      <c r="H669" s="18">
        <v>1</v>
      </c>
      <c r="I669" s="19">
        <v>0</v>
      </c>
      <c r="J669" s="20">
        <v>0</v>
      </c>
      <c r="K669" s="21">
        <v>1</v>
      </c>
      <c r="L669" s="22">
        <v>0</v>
      </c>
      <c r="M669" s="35" t="s">
        <v>3531</v>
      </c>
      <c r="N669" s="35"/>
    </row>
    <row r="670" spans="1:14" x14ac:dyDescent="0.3">
      <c r="A670" s="17" t="s">
        <v>493</v>
      </c>
      <c r="B670" s="17" t="s">
        <v>3340</v>
      </c>
      <c r="C670" s="17" t="s">
        <v>3341</v>
      </c>
      <c r="D670" s="17" t="s">
        <v>3342</v>
      </c>
      <c r="E670" s="17" t="s">
        <v>495</v>
      </c>
      <c r="F670" s="17" t="s">
        <v>3343</v>
      </c>
      <c r="G670" s="18">
        <v>1</v>
      </c>
      <c r="H670" s="18">
        <v>1</v>
      </c>
      <c r="I670" s="19">
        <v>0</v>
      </c>
      <c r="J670" s="20">
        <v>0</v>
      </c>
      <c r="K670" s="21">
        <v>1</v>
      </c>
      <c r="L670" s="22">
        <v>0</v>
      </c>
      <c r="M670" s="35" t="s">
        <v>3531</v>
      </c>
      <c r="N670" s="35"/>
    </row>
    <row r="671" spans="1:14" x14ac:dyDescent="0.3">
      <c r="A671" s="17" t="s">
        <v>735</v>
      </c>
      <c r="B671" s="17" t="s">
        <v>3344</v>
      </c>
      <c r="C671" s="17" t="s">
        <v>3345</v>
      </c>
      <c r="D671" s="17" t="s">
        <v>940</v>
      </c>
      <c r="E671" s="17" t="s">
        <v>265</v>
      </c>
      <c r="F671" s="17" t="s">
        <v>3346</v>
      </c>
      <c r="G671" s="18">
        <v>1</v>
      </c>
      <c r="H671" s="18">
        <v>1</v>
      </c>
      <c r="I671" s="19">
        <v>0</v>
      </c>
      <c r="J671" s="20">
        <v>0</v>
      </c>
      <c r="K671" s="21">
        <v>0</v>
      </c>
      <c r="L671" s="22">
        <v>1</v>
      </c>
      <c r="M671" s="35" t="s">
        <v>3531</v>
      </c>
      <c r="N671" s="35"/>
    </row>
    <row r="672" spans="1:14" x14ac:dyDescent="0.3">
      <c r="A672" s="17" t="s">
        <v>3347</v>
      </c>
      <c r="B672" s="17" t="s">
        <v>3348</v>
      </c>
      <c r="C672" s="17" t="s">
        <v>3349</v>
      </c>
      <c r="D672" s="17" t="s">
        <v>3350</v>
      </c>
      <c r="E672" s="17" t="s">
        <v>3077</v>
      </c>
      <c r="F672" s="17" t="s">
        <v>3351</v>
      </c>
      <c r="G672" s="18">
        <v>1</v>
      </c>
      <c r="H672" s="18">
        <v>12</v>
      </c>
      <c r="I672" s="19">
        <v>0</v>
      </c>
      <c r="J672" s="20">
        <v>1</v>
      </c>
      <c r="K672" s="21">
        <v>0</v>
      </c>
      <c r="L672" s="22">
        <v>0</v>
      </c>
      <c r="M672" s="35" t="s">
        <v>3532</v>
      </c>
      <c r="N672" s="35"/>
    </row>
    <row r="673" spans="1:14" x14ac:dyDescent="0.3">
      <c r="A673" s="17" t="s">
        <v>3352</v>
      </c>
      <c r="B673" s="17" t="s">
        <v>3353</v>
      </c>
      <c r="C673" s="17" t="s">
        <v>932</v>
      </c>
      <c r="D673" s="17" t="s">
        <v>955</v>
      </c>
      <c r="E673" s="17" t="s">
        <v>797</v>
      </c>
      <c r="F673" s="17" t="s">
        <v>3354</v>
      </c>
      <c r="G673" s="18">
        <v>1</v>
      </c>
      <c r="H673" s="18">
        <v>1</v>
      </c>
      <c r="I673" s="19">
        <v>0</v>
      </c>
      <c r="J673" s="20">
        <v>1</v>
      </c>
      <c r="K673" s="21">
        <v>0</v>
      </c>
      <c r="L673" s="22">
        <v>0</v>
      </c>
      <c r="M673" s="35" t="s">
        <v>3532</v>
      </c>
      <c r="N673" s="35"/>
    </row>
    <row r="674" spans="1:14" x14ac:dyDescent="0.3">
      <c r="A674" s="17" t="s">
        <v>3355</v>
      </c>
      <c r="B674" s="17" t="s">
        <v>3356</v>
      </c>
      <c r="C674" s="17" t="s">
        <v>932</v>
      </c>
      <c r="D674" s="17" t="s">
        <v>955</v>
      </c>
      <c r="E674" s="17" t="s">
        <v>339</v>
      </c>
      <c r="F674" s="17" t="s">
        <v>3357</v>
      </c>
      <c r="G674" s="18">
        <v>1</v>
      </c>
      <c r="H674" s="18">
        <v>2</v>
      </c>
      <c r="I674" s="19">
        <v>0</v>
      </c>
      <c r="J674" s="20">
        <v>1</v>
      </c>
      <c r="K674" s="21">
        <v>0</v>
      </c>
      <c r="L674" s="22">
        <v>0</v>
      </c>
      <c r="M674" s="35" t="s">
        <v>3532</v>
      </c>
      <c r="N674" s="35"/>
    </row>
    <row r="675" spans="1:14" x14ac:dyDescent="0.3">
      <c r="A675" s="17" t="s">
        <v>3358</v>
      </c>
      <c r="B675" s="17" t="s">
        <v>3359</v>
      </c>
      <c r="C675" s="17" t="s">
        <v>932</v>
      </c>
      <c r="D675" s="17" t="s">
        <v>1088</v>
      </c>
      <c r="E675" s="17" t="s">
        <v>3360</v>
      </c>
      <c r="F675" s="17" t="s">
        <v>3361</v>
      </c>
      <c r="G675" s="18">
        <v>1</v>
      </c>
      <c r="H675" s="18">
        <v>1</v>
      </c>
      <c r="I675" s="19">
        <v>1</v>
      </c>
      <c r="J675" s="20">
        <v>0</v>
      </c>
      <c r="K675" s="21">
        <v>0</v>
      </c>
      <c r="L675" s="22">
        <v>0</v>
      </c>
      <c r="M675" s="35" t="s">
        <v>3533</v>
      </c>
      <c r="N675" s="35"/>
    </row>
    <row r="676" spans="1:14" x14ac:dyDescent="0.3">
      <c r="A676" s="17" t="s">
        <v>402</v>
      </c>
      <c r="B676" s="17" t="s">
        <v>3362</v>
      </c>
      <c r="C676" s="17" t="s">
        <v>932</v>
      </c>
      <c r="D676" s="17" t="s">
        <v>955</v>
      </c>
      <c r="E676" s="17" t="s">
        <v>404</v>
      </c>
      <c r="F676" s="17" t="s">
        <v>3363</v>
      </c>
      <c r="G676" s="18">
        <v>1</v>
      </c>
      <c r="H676" s="18">
        <v>1</v>
      </c>
      <c r="I676" s="19">
        <v>0</v>
      </c>
      <c r="J676" s="20">
        <v>0</v>
      </c>
      <c r="K676" s="21">
        <v>1</v>
      </c>
      <c r="L676" s="22">
        <v>0</v>
      </c>
      <c r="M676" s="35" t="s">
        <v>3531</v>
      </c>
      <c r="N676" s="35"/>
    </row>
    <row r="677" spans="1:14" x14ac:dyDescent="0.3">
      <c r="A677" s="17" t="s">
        <v>3364</v>
      </c>
      <c r="B677" s="17" t="s">
        <v>3365</v>
      </c>
      <c r="C677" s="17" t="s">
        <v>1519</v>
      </c>
      <c r="D677" s="17" t="s">
        <v>1258</v>
      </c>
      <c r="E677" s="17" t="s">
        <v>1281</v>
      </c>
      <c r="F677" s="17" t="s">
        <v>3366</v>
      </c>
      <c r="G677" s="18">
        <v>1</v>
      </c>
      <c r="H677" s="18">
        <v>8</v>
      </c>
      <c r="I677" s="19">
        <v>0</v>
      </c>
      <c r="J677" s="20">
        <v>1</v>
      </c>
      <c r="K677" s="21">
        <v>0</v>
      </c>
      <c r="L677" s="22">
        <v>0</v>
      </c>
      <c r="M677" s="35" t="s">
        <v>3533</v>
      </c>
      <c r="N677" s="35"/>
    </row>
    <row r="678" spans="1:14" x14ac:dyDescent="0.3">
      <c r="A678" s="17" t="s">
        <v>3367</v>
      </c>
      <c r="B678" s="17" t="s">
        <v>3368</v>
      </c>
      <c r="C678" s="17" t="s">
        <v>932</v>
      </c>
      <c r="D678" s="17" t="s">
        <v>1516</v>
      </c>
      <c r="E678" s="17" t="s">
        <v>225</v>
      </c>
      <c r="F678" s="17" t="s">
        <v>3369</v>
      </c>
      <c r="G678" s="18">
        <v>1</v>
      </c>
      <c r="H678" s="18">
        <v>6</v>
      </c>
      <c r="I678" s="19">
        <v>0</v>
      </c>
      <c r="J678" s="20">
        <v>1</v>
      </c>
      <c r="K678" s="21">
        <v>0</v>
      </c>
      <c r="L678" s="22">
        <v>0</v>
      </c>
      <c r="M678" s="35" t="s">
        <v>3534</v>
      </c>
      <c r="N678" s="35"/>
    </row>
    <row r="679" spans="1:14" x14ac:dyDescent="0.3">
      <c r="A679" s="17" t="s">
        <v>726</v>
      </c>
      <c r="B679" s="17" t="s">
        <v>3370</v>
      </c>
      <c r="C679" s="17" t="s">
        <v>932</v>
      </c>
      <c r="D679" s="17" t="s">
        <v>955</v>
      </c>
      <c r="E679" s="17" t="s">
        <v>651</v>
      </c>
      <c r="F679" s="17" t="s">
        <v>3371</v>
      </c>
      <c r="G679" s="18">
        <v>1</v>
      </c>
      <c r="H679" s="18">
        <v>4</v>
      </c>
      <c r="I679" s="19">
        <v>0</v>
      </c>
      <c r="J679" s="20">
        <v>0</v>
      </c>
      <c r="K679" s="21">
        <v>0</v>
      </c>
      <c r="L679" s="22">
        <v>1</v>
      </c>
      <c r="M679" s="35" t="s">
        <v>3531</v>
      </c>
      <c r="N679" s="35"/>
    </row>
    <row r="680" spans="1:14" x14ac:dyDescent="0.3">
      <c r="A680" s="17" t="s">
        <v>571</v>
      </c>
      <c r="B680" s="17" t="s">
        <v>572</v>
      </c>
      <c r="C680" s="17" t="s">
        <v>2619</v>
      </c>
      <c r="D680" s="17" t="s">
        <v>955</v>
      </c>
      <c r="E680" s="17" t="s">
        <v>559</v>
      </c>
      <c r="F680" s="17" t="s">
        <v>3372</v>
      </c>
      <c r="G680" s="18">
        <v>1</v>
      </c>
      <c r="H680" s="18">
        <v>1</v>
      </c>
      <c r="I680" s="19">
        <v>0</v>
      </c>
      <c r="J680" s="20">
        <v>0</v>
      </c>
      <c r="K680" s="21">
        <v>0</v>
      </c>
      <c r="L680" s="22">
        <v>1</v>
      </c>
      <c r="M680" s="35" t="s">
        <v>3530</v>
      </c>
      <c r="N680" s="35"/>
    </row>
    <row r="681" spans="1:14" x14ac:dyDescent="0.3">
      <c r="A681" s="17" t="s">
        <v>3373</v>
      </c>
      <c r="B681" s="17" t="s">
        <v>3374</v>
      </c>
      <c r="C681" s="17" t="s">
        <v>3375</v>
      </c>
      <c r="D681" s="17" t="s">
        <v>1898</v>
      </c>
      <c r="E681" s="17" t="s">
        <v>319</v>
      </c>
      <c r="F681" s="17" t="s">
        <v>3376</v>
      </c>
      <c r="G681" s="18">
        <v>1</v>
      </c>
      <c r="H681" s="18">
        <v>20</v>
      </c>
      <c r="I681" s="19">
        <v>1</v>
      </c>
      <c r="J681" s="20">
        <v>0</v>
      </c>
      <c r="K681" s="21">
        <v>0</v>
      </c>
      <c r="L681" s="22">
        <v>0</v>
      </c>
      <c r="M681" s="35" t="s">
        <v>3533</v>
      </c>
      <c r="N681" s="35"/>
    </row>
    <row r="682" spans="1:14" x14ac:dyDescent="0.3">
      <c r="A682" s="17" t="s">
        <v>894</v>
      </c>
      <c r="B682" s="17" t="s">
        <v>3377</v>
      </c>
      <c r="C682" s="17" t="s">
        <v>3378</v>
      </c>
      <c r="D682" s="17" t="s">
        <v>955</v>
      </c>
      <c r="E682" s="17" t="s">
        <v>165</v>
      </c>
      <c r="F682" s="17" t="s">
        <v>3379</v>
      </c>
      <c r="G682" s="18">
        <v>1</v>
      </c>
      <c r="H682" s="18">
        <v>1</v>
      </c>
      <c r="I682" s="19">
        <v>0</v>
      </c>
      <c r="J682" s="20">
        <v>0</v>
      </c>
      <c r="K682" s="21">
        <v>0</v>
      </c>
      <c r="L682" s="22">
        <v>1</v>
      </c>
      <c r="M682" s="35" t="s">
        <v>3531</v>
      </c>
      <c r="N682" s="35"/>
    </row>
    <row r="683" spans="1:14" x14ac:dyDescent="0.3">
      <c r="A683" s="17" t="s">
        <v>3380</v>
      </c>
      <c r="B683" s="17" t="s">
        <v>3381</v>
      </c>
      <c r="C683" s="17" t="s">
        <v>1116</v>
      </c>
      <c r="D683" s="17" t="s">
        <v>3382</v>
      </c>
      <c r="E683" s="17" t="s">
        <v>104</v>
      </c>
      <c r="F683" s="17" t="s">
        <v>3383</v>
      </c>
      <c r="G683" s="18">
        <v>1</v>
      </c>
      <c r="H683" s="18">
        <v>5</v>
      </c>
      <c r="I683" s="19">
        <v>1</v>
      </c>
      <c r="J683" s="20">
        <v>0</v>
      </c>
      <c r="K683" s="21">
        <v>0</v>
      </c>
      <c r="L683" s="22">
        <v>0</v>
      </c>
      <c r="M683" s="35" t="s">
        <v>3532</v>
      </c>
      <c r="N683" s="35"/>
    </row>
    <row r="684" spans="1:14" x14ac:dyDescent="0.3">
      <c r="A684" s="17" t="s">
        <v>3384</v>
      </c>
      <c r="B684" s="17" t="s">
        <v>3385</v>
      </c>
      <c r="C684" s="17" t="s">
        <v>3386</v>
      </c>
      <c r="D684" s="17" t="s">
        <v>968</v>
      </c>
      <c r="E684" s="17" t="s">
        <v>3387</v>
      </c>
      <c r="F684" s="17" t="s">
        <v>3388</v>
      </c>
      <c r="G684" s="18">
        <v>1</v>
      </c>
      <c r="H684" s="18">
        <v>3</v>
      </c>
      <c r="I684" s="19">
        <v>1</v>
      </c>
      <c r="J684" s="20">
        <v>0</v>
      </c>
      <c r="K684" s="21">
        <v>0</v>
      </c>
      <c r="L684" s="22">
        <v>0</v>
      </c>
      <c r="M684" s="35" t="s">
        <v>3533</v>
      </c>
      <c r="N684" s="35"/>
    </row>
    <row r="685" spans="1:14" x14ac:dyDescent="0.3">
      <c r="A685" s="17" t="s">
        <v>3389</v>
      </c>
      <c r="B685" s="17" t="s">
        <v>3390</v>
      </c>
      <c r="C685" s="17" t="s">
        <v>932</v>
      </c>
      <c r="D685" s="17" t="s">
        <v>999</v>
      </c>
      <c r="E685" s="17" t="s">
        <v>582</v>
      </c>
      <c r="F685" s="17" t="s">
        <v>3391</v>
      </c>
      <c r="G685" s="18">
        <v>1</v>
      </c>
      <c r="H685" s="18">
        <v>14</v>
      </c>
      <c r="I685" s="19">
        <v>0</v>
      </c>
      <c r="J685" s="20">
        <v>1</v>
      </c>
      <c r="K685" s="21">
        <v>0</v>
      </c>
      <c r="L685" s="22">
        <v>0</v>
      </c>
      <c r="M685" s="35" t="s">
        <v>3532</v>
      </c>
      <c r="N685" s="35"/>
    </row>
    <row r="686" spans="1:14" x14ac:dyDescent="0.3">
      <c r="A686" s="17" t="s">
        <v>109</v>
      </c>
      <c r="B686" s="17" t="s">
        <v>3392</v>
      </c>
      <c r="C686" s="17" t="s">
        <v>932</v>
      </c>
      <c r="D686" s="17" t="s">
        <v>940</v>
      </c>
      <c r="E686" s="17" t="s">
        <v>112</v>
      </c>
      <c r="F686" s="17" t="s">
        <v>3393</v>
      </c>
      <c r="G686" s="18">
        <v>1</v>
      </c>
      <c r="H686" s="18">
        <v>1</v>
      </c>
      <c r="I686" s="19">
        <v>0</v>
      </c>
      <c r="J686" s="20">
        <v>0</v>
      </c>
      <c r="K686" s="21">
        <v>1</v>
      </c>
      <c r="L686" s="22">
        <v>0</v>
      </c>
      <c r="M686" s="35" t="s">
        <v>3531</v>
      </c>
      <c r="N686" s="35"/>
    </row>
    <row r="687" spans="1:14" x14ac:dyDescent="0.3">
      <c r="A687" s="17" t="s">
        <v>443</v>
      </c>
      <c r="B687" s="17" t="s">
        <v>3394</v>
      </c>
      <c r="C687" s="17" t="s">
        <v>932</v>
      </c>
      <c r="D687" s="17" t="s">
        <v>1144</v>
      </c>
      <c r="E687" s="17" t="s">
        <v>339</v>
      </c>
      <c r="F687" s="17" t="s">
        <v>3395</v>
      </c>
      <c r="G687" s="18">
        <v>1</v>
      </c>
      <c r="H687" s="18">
        <v>1</v>
      </c>
      <c r="I687" s="19">
        <v>0</v>
      </c>
      <c r="J687" s="20">
        <v>0</v>
      </c>
      <c r="K687" s="21">
        <v>1</v>
      </c>
      <c r="L687" s="22">
        <v>0</v>
      </c>
      <c r="M687" s="35" t="s">
        <v>3531</v>
      </c>
      <c r="N687" s="35"/>
    </row>
    <row r="688" spans="1:14" x14ac:dyDescent="0.3">
      <c r="A688" s="17" t="s">
        <v>3396</v>
      </c>
      <c r="B688" s="17" t="s">
        <v>3397</v>
      </c>
      <c r="C688" s="17" t="s">
        <v>3398</v>
      </c>
      <c r="D688" s="17" t="s">
        <v>3399</v>
      </c>
      <c r="E688" s="17" t="s">
        <v>3400</v>
      </c>
      <c r="F688" s="17" t="s">
        <v>3401</v>
      </c>
      <c r="G688" s="18">
        <v>1</v>
      </c>
      <c r="H688" s="18">
        <v>4</v>
      </c>
      <c r="I688" s="19">
        <v>0</v>
      </c>
      <c r="J688" s="20">
        <v>1</v>
      </c>
      <c r="K688" s="21">
        <v>0</v>
      </c>
      <c r="L688" s="22">
        <v>0</v>
      </c>
      <c r="M688" s="35" t="s">
        <v>3533</v>
      </c>
      <c r="N688" s="35"/>
    </row>
    <row r="689" spans="1:14" x14ac:dyDescent="0.3">
      <c r="A689" s="17" t="s">
        <v>3402</v>
      </c>
      <c r="B689" s="17" t="s">
        <v>3403</v>
      </c>
      <c r="C689" s="17" t="s">
        <v>3404</v>
      </c>
      <c r="D689" s="17" t="s">
        <v>999</v>
      </c>
      <c r="E689" s="17" t="s">
        <v>3405</v>
      </c>
      <c r="F689" s="17" t="s">
        <v>3406</v>
      </c>
      <c r="G689" s="18">
        <v>1</v>
      </c>
      <c r="H689" s="18">
        <v>2</v>
      </c>
      <c r="I689" s="19">
        <v>0</v>
      </c>
      <c r="J689" s="20">
        <v>1</v>
      </c>
      <c r="K689" s="21">
        <v>0</v>
      </c>
      <c r="L689" s="22">
        <v>0</v>
      </c>
      <c r="M689" s="35" t="s">
        <v>3533</v>
      </c>
      <c r="N689" s="35"/>
    </row>
    <row r="690" spans="1:14" x14ac:dyDescent="0.3">
      <c r="A690" s="17" t="s">
        <v>691</v>
      </c>
      <c r="B690" s="17" t="s">
        <v>692</v>
      </c>
      <c r="C690" s="17" t="s">
        <v>932</v>
      </c>
      <c r="D690" s="17" t="s">
        <v>955</v>
      </c>
      <c r="E690" s="17" t="s">
        <v>693</v>
      </c>
      <c r="F690" s="17" t="s">
        <v>3407</v>
      </c>
      <c r="G690" s="18">
        <v>1</v>
      </c>
      <c r="H690" s="18">
        <v>2</v>
      </c>
      <c r="I690" s="19">
        <v>0</v>
      </c>
      <c r="J690" s="20">
        <v>0</v>
      </c>
      <c r="K690" s="21">
        <v>0</v>
      </c>
      <c r="L690" s="22">
        <v>1</v>
      </c>
      <c r="M690" s="35" t="s">
        <v>3531</v>
      </c>
      <c r="N690" s="35"/>
    </row>
    <row r="691" spans="1:14" x14ac:dyDescent="0.3">
      <c r="A691" s="17" t="s">
        <v>3408</v>
      </c>
      <c r="B691" s="17" t="s">
        <v>3409</v>
      </c>
      <c r="C691" s="17" t="s">
        <v>3410</v>
      </c>
      <c r="D691" s="17" t="s">
        <v>1298</v>
      </c>
      <c r="E691" s="17" t="s">
        <v>293</v>
      </c>
      <c r="F691" s="17" t="s">
        <v>3411</v>
      </c>
      <c r="G691" s="18">
        <v>1</v>
      </c>
      <c r="H691" s="18">
        <v>24</v>
      </c>
      <c r="I691" s="19">
        <v>1</v>
      </c>
      <c r="J691" s="20">
        <v>0</v>
      </c>
      <c r="K691" s="21">
        <v>0</v>
      </c>
      <c r="L691" s="22">
        <v>0</v>
      </c>
      <c r="M691" s="35" t="s">
        <v>3533</v>
      </c>
      <c r="N691" s="35"/>
    </row>
    <row r="692" spans="1:14" x14ac:dyDescent="0.3">
      <c r="A692" s="17" t="s">
        <v>3412</v>
      </c>
      <c r="B692" s="17" t="s">
        <v>3413</v>
      </c>
      <c r="C692" s="17" t="s">
        <v>932</v>
      </c>
      <c r="D692" s="17" t="s">
        <v>955</v>
      </c>
      <c r="E692" s="17" t="s">
        <v>302</v>
      </c>
      <c r="F692" s="17" t="s">
        <v>3414</v>
      </c>
      <c r="G692" s="18">
        <v>1</v>
      </c>
      <c r="H692" s="18">
        <v>1</v>
      </c>
      <c r="I692" s="19">
        <v>1</v>
      </c>
      <c r="J692" s="20">
        <v>0</v>
      </c>
      <c r="K692" s="21">
        <v>0</v>
      </c>
      <c r="L692" s="22">
        <v>0</v>
      </c>
      <c r="M692" s="35" t="s">
        <v>3533</v>
      </c>
      <c r="N692" s="35"/>
    </row>
    <row r="693" spans="1:14" x14ac:dyDescent="0.3">
      <c r="A693" s="17" t="s">
        <v>3415</v>
      </c>
      <c r="B693" s="17" t="s">
        <v>3416</v>
      </c>
      <c r="C693" s="17" t="s">
        <v>3417</v>
      </c>
      <c r="D693" s="17" t="s">
        <v>999</v>
      </c>
      <c r="E693" s="17" t="s">
        <v>3418</v>
      </c>
      <c r="F693" s="17" t="s">
        <v>3419</v>
      </c>
      <c r="G693" s="18">
        <v>1</v>
      </c>
      <c r="H693" s="18">
        <v>4</v>
      </c>
      <c r="I693" s="19">
        <v>0</v>
      </c>
      <c r="J693" s="20">
        <v>1</v>
      </c>
      <c r="K693" s="21">
        <v>0</v>
      </c>
      <c r="L693" s="22">
        <v>0</v>
      </c>
      <c r="M693" s="35" t="s">
        <v>3532</v>
      </c>
      <c r="N693" s="35"/>
    </row>
    <row r="694" spans="1:14" x14ac:dyDescent="0.3">
      <c r="A694" s="17" t="s">
        <v>3420</v>
      </c>
      <c r="B694" s="17" t="s">
        <v>3421</v>
      </c>
      <c r="C694" s="17" t="s">
        <v>2077</v>
      </c>
      <c r="D694" s="17" t="s">
        <v>1624</v>
      </c>
      <c r="E694" s="17" t="s">
        <v>3422</v>
      </c>
      <c r="F694" s="17" t="s">
        <v>3423</v>
      </c>
      <c r="G694" s="18">
        <v>1</v>
      </c>
      <c r="H694" s="18">
        <v>1</v>
      </c>
      <c r="I694" s="19">
        <v>0</v>
      </c>
      <c r="J694" s="20">
        <v>1</v>
      </c>
      <c r="K694" s="21">
        <v>0</v>
      </c>
      <c r="L694" s="22">
        <v>0</v>
      </c>
      <c r="M694" s="35" t="s">
        <v>3532</v>
      </c>
      <c r="N694" s="35"/>
    </row>
    <row r="695" spans="1:14" x14ac:dyDescent="0.3">
      <c r="A695" s="17" t="s">
        <v>3424</v>
      </c>
      <c r="B695" s="17" t="s">
        <v>3425</v>
      </c>
      <c r="C695" s="17" t="s">
        <v>932</v>
      </c>
      <c r="D695" s="17" t="s">
        <v>1564</v>
      </c>
      <c r="E695" s="17" t="s">
        <v>1899</v>
      </c>
      <c r="F695" s="17" t="s">
        <v>3426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35" t="s">
        <v>3532</v>
      </c>
      <c r="N695" s="35"/>
    </row>
    <row r="696" spans="1:14" x14ac:dyDescent="0.3">
      <c r="A696" s="17" t="s">
        <v>711</v>
      </c>
      <c r="B696" s="17" t="s">
        <v>3427</v>
      </c>
      <c r="C696" s="17" t="s">
        <v>3428</v>
      </c>
      <c r="D696" s="17" t="s">
        <v>955</v>
      </c>
      <c r="E696" s="17" t="s">
        <v>714</v>
      </c>
      <c r="F696" s="17" t="s">
        <v>3429</v>
      </c>
      <c r="G696" s="18">
        <v>1</v>
      </c>
      <c r="H696" s="18">
        <v>2</v>
      </c>
      <c r="I696" s="19">
        <v>0</v>
      </c>
      <c r="J696" s="20">
        <v>0</v>
      </c>
      <c r="K696" s="21">
        <v>0</v>
      </c>
      <c r="L696" s="22">
        <v>1</v>
      </c>
      <c r="M696" s="35" t="s">
        <v>3531</v>
      </c>
      <c r="N696" s="35"/>
    </row>
    <row r="697" spans="1:14" x14ac:dyDescent="0.3">
      <c r="A697" s="17" t="s">
        <v>378</v>
      </c>
      <c r="B697" s="17" t="s">
        <v>3430</v>
      </c>
      <c r="C697" s="17" t="s">
        <v>932</v>
      </c>
      <c r="D697" s="17" t="s">
        <v>1105</v>
      </c>
      <c r="E697" s="17" t="s">
        <v>104</v>
      </c>
      <c r="F697" s="17" t="s">
        <v>3431</v>
      </c>
      <c r="G697" s="18">
        <v>1</v>
      </c>
      <c r="H697" s="18">
        <v>1</v>
      </c>
      <c r="I697" s="19">
        <v>0</v>
      </c>
      <c r="J697" s="20">
        <v>0</v>
      </c>
      <c r="K697" s="21">
        <v>1</v>
      </c>
      <c r="L697" s="22">
        <v>0</v>
      </c>
      <c r="M697" s="35" t="s">
        <v>3531</v>
      </c>
      <c r="N697" s="35"/>
    </row>
    <row r="698" spans="1:14" x14ac:dyDescent="0.3">
      <c r="A698" s="17" t="s">
        <v>3432</v>
      </c>
      <c r="B698" s="17" t="s">
        <v>3433</v>
      </c>
      <c r="C698" s="17" t="s">
        <v>3434</v>
      </c>
      <c r="D698" s="17" t="s">
        <v>1555</v>
      </c>
      <c r="E698" s="17" t="s">
        <v>1253</v>
      </c>
      <c r="F698" s="17" t="s">
        <v>3435</v>
      </c>
      <c r="G698" s="18">
        <v>1</v>
      </c>
      <c r="H698" s="18">
        <v>12</v>
      </c>
      <c r="I698" s="19">
        <v>0</v>
      </c>
      <c r="J698" s="20">
        <v>1</v>
      </c>
      <c r="K698" s="21">
        <v>0</v>
      </c>
      <c r="L698" s="22">
        <v>0</v>
      </c>
      <c r="M698" s="35" t="s">
        <v>3533</v>
      </c>
      <c r="N698" s="35"/>
    </row>
    <row r="699" spans="1:14" x14ac:dyDescent="0.3">
      <c r="A699" s="17" t="s">
        <v>3436</v>
      </c>
      <c r="B699" s="17" t="s">
        <v>3437</v>
      </c>
      <c r="C699" s="17" t="s">
        <v>932</v>
      </c>
      <c r="D699" s="17" t="s">
        <v>955</v>
      </c>
      <c r="E699" s="17" t="s">
        <v>3438</v>
      </c>
      <c r="F699" s="17" t="s">
        <v>3439</v>
      </c>
      <c r="G699" s="18">
        <v>1</v>
      </c>
      <c r="H699" s="18">
        <v>1</v>
      </c>
      <c r="I699" s="19">
        <v>1</v>
      </c>
      <c r="J699" s="20">
        <v>0</v>
      </c>
      <c r="K699" s="21">
        <v>0</v>
      </c>
      <c r="L699" s="22">
        <v>0</v>
      </c>
      <c r="M699" s="35" t="s">
        <v>3533</v>
      </c>
      <c r="N699" s="35"/>
    </row>
    <row r="700" spans="1:14" x14ac:dyDescent="0.3">
      <c r="A700" s="17" t="s">
        <v>3440</v>
      </c>
      <c r="B700" s="17" t="s">
        <v>3441</v>
      </c>
      <c r="C700" s="17" t="s">
        <v>932</v>
      </c>
      <c r="D700" s="17" t="s">
        <v>955</v>
      </c>
      <c r="E700" s="17" t="s">
        <v>204</v>
      </c>
      <c r="F700" s="17" t="s">
        <v>3442</v>
      </c>
      <c r="G700" s="18">
        <v>1</v>
      </c>
      <c r="H700" s="18">
        <v>2</v>
      </c>
      <c r="I700" s="19">
        <v>0</v>
      </c>
      <c r="J700" s="20">
        <v>1</v>
      </c>
      <c r="K700" s="21">
        <v>0</v>
      </c>
      <c r="L700" s="22">
        <v>0</v>
      </c>
      <c r="M700" s="35" t="s">
        <v>3533</v>
      </c>
      <c r="N700" s="35"/>
    </row>
    <row r="701" spans="1:14" x14ac:dyDescent="0.3">
      <c r="A701" s="17" t="s">
        <v>3443</v>
      </c>
      <c r="B701" s="17" t="s">
        <v>3444</v>
      </c>
      <c r="C701" s="17" t="s">
        <v>3445</v>
      </c>
      <c r="D701" s="17" t="s">
        <v>3446</v>
      </c>
      <c r="E701" s="17" t="s">
        <v>3447</v>
      </c>
      <c r="F701" s="17" t="s">
        <v>3448</v>
      </c>
      <c r="G701" s="18">
        <v>1</v>
      </c>
      <c r="H701" s="18">
        <v>3</v>
      </c>
      <c r="I701" s="19">
        <v>0</v>
      </c>
      <c r="J701" s="20">
        <v>1</v>
      </c>
      <c r="K701" s="21">
        <v>0</v>
      </c>
      <c r="L701" s="22">
        <v>0</v>
      </c>
      <c r="M701" s="35" t="s">
        <v>3532</v>
      </c>
      <c r="N701" s="35"/>
    </row>
    <row r="702" spans="1:14" x14ac:dyDescent="0.3">
      <c r="A702" s="17" t="s">
        <v>3449</v>
      </c>
      <c r="B702" s="17" t="s">
        <v>3142</v>
      </c>
      <c r="C702" s="17" t="s">
        <v>932</v>
      </c>
      <c r="D702" s="17" t="s">
        <v>2542</v>
      </c>
      <c r="E702" s="17" t="s">
        <v>618</v>
      </c>
      <c r="F702" s="17" t="s">
        <v>3450</v>
      </c>
      <c r="G702" s="18">
        <v>1</v>
      </c>
      <c r="H702" s="18">
        <v>1</v>
      </c>
      <c r="I702" s="19">
        <v>0</v>
      </c>
      <c r="J702" s="20">
        <v>1</v>
      </c>
      <c r="K702" s="21">
        <v>0</v>
      </c>
      <c r="L702" s="22">
        <v>0</v>
      </c>
      <c r="M702" s="35" t="s">
        <v>3532</v>
      </c>
      <c r="N702" s="35"/>
    </row>
    <row r="703" spans="1:14" x14ac:dyDescent="0.3">
      <c r="A703" s="17" t="s">
        <v>3451</v>
      </c>
      <c r="B703" s="17" t="s">
        <v>3452</v>
      </c>
      <c r="C703" s="17" t="s">
        <v>932</v>
      </c>
      <c r="D703" s="17" t="s">
        <v>1100</v>
      </c>
      <c r="E703" s="17" t="s">
        <v>302</v>
      </c>
      <c r="F703" s="17" t="s">
        <v>3453</v>
      </c>
      <c r="G703" s="18">
        <v>1</v>
      </c>
      <c r="H703" s="18">
        <v>20</v>
      </c>
      <c r="I703" s="19">
        <v>0</v>
      </c>
      <c r="J703" s="20">
        <v>1</v>
      </c>
      <c r="K703" s="21">
        <v>0</v>
      </c>
      <c r="L703" s="22">
        <v>0</v>
      </c>
      <c r="M703" s="35" t="s">
        <v>3533</v>
      </c>
      <c r="N703" s="35"/>
    </row>
    <row r="704" spans="1:14" x14ac:dyDescent="0.3">
      <c r="A704" s="17" t="s">
        <v>3454</v>
      </c>
      <c r="B704" s="17" t="s">
        <v>3455</v>
      </c>
      <c r="C704" s="17" t="s">
        <v>1512</v>
      </c>
      <c r="D704" s="17" t="s">
        <v>1100</v>
      </c>
      <c r="E704" s="17" t="s">
        <v>1513</v>
      </c>
      <c r="F704" s="17" t="s">
        <v>3456</v>
      </c>
      <c r="G704" s="18">
        <v>1</v>
      </c>
      <c r="H704" s="18">
        <v>1</v>
      </c>
      <c r="I704" s="19">
        <v>0</v>
      </c>
      <c r="J704" s="20">
        <v>1</v>
      </c>
      <c r="K704" s="21">
        <v>0</v>
      </c>
      <c r="L704" s="22">
        <v>0</v>
      </c>
      <c r="M704" s="35" t="s">
        <v>3532</v>
      </c>
      <c r="N704" s="35"/>
    </row>
    <row r="705" spans="1:14" x14ac:dyDescent="0.3">
      <c r="A705" s="17" t="s">
        <v>3457</v>
      </c>
      <c r="B705" s="17" t="s">
        <v>3458</v>
      </c>
      <c r="C705" s="17" t="s">
        <v>3459</v>
      </c>
      <c r="D705" s="17" t="s">
        <v>933</v>
      </c>
      <c r="E705" s="17" t="s">
        <v>973</v>
      </c>
      <c r="F705" s="17" t="s">
        <v>3460</v>
      </c>
      <c r="G705" s="18">
        <v>1</v>
      </c>
      <c r="H705" s="18">
        <v>3</v>
      </c>
      <c r="I705" s="19">
        <v>1</v>
      </c>
      <c r="J705" s="20">
        <v>0</v>
      </c>
      <c r="K705" s="21">
        <v>0</v>
      </c>
      <c r="L705" s="22">
        <v>0</v>
      </c>
      <c r="M705" s="35" t="s">
        <v>3533</v>
      </c>
      <c r="N705" s="35"/>
    </row>
    <row r="706" spans="1:14" x14ac:dyDescent="0.3">
      <c r="A706" s="17" t="s">
        <v>3461</v>
      </c>
      <c r="B706" s="17" t="s">
        <v>3462</v>
      </c>
      <c r="C706" s="17" t="s">
        <v>3010</v>
      </c>
      <c r="D706" s="17" t="s">
        <v>2165</v>
      </c>
      <c r="E706" s="17" t="s">
        <v>293</v>
      </c>
      <c r="F706" s="17" t="s">
        <v>3463</v>
      </c>
      <c r="G706" s="18">
        <v>1</v>
      </c>
      <c r="H706" s="18">
        <v>3</v>
      </c>
      <c r="I706" s="19">
        <v>0</v>
      </c>
      <c r="J706" s="20">
        <v>1</v>
      </c>
      <c r="K706" s="21">
        <v>0</v>
      </c>
      <c r="L706" s="22">
        <v>0</v>
      </c>
      <c r="M706" s="35" t="s">
        <v>3534</v>
      </c>
      <c r="N706" s="35"/>
    </row>
    <row r="707" spans="1:14" x14ac:dyDescent="0.3">
      <c r="A707" s="17" t="s">
        <v>418</v>
      </c>
      <c r="B707" s="17" t="s">
        <v>3464</v>
      </c>
      <c r="C707" s="17" t="s">
        <v>1878</v>
      </c>
      <c r="D707" s="17" t="s">
        <v>1468</v>
      </c>
      <c r="E707" s="17" t="s">
        <v>305</v>
      </c>
      <c r="F707" s="17" t="s">
        <v>3465</v>
      </c>
      <c r="G707" s="18">
        <v>1</v>
      </c>
      <c r="H707" s="18">
        <v>1</v>
      </c>
      <c r="I707" s="19">
        <v>0</v>
      </c>
      <c r="J707" s="20">
        <v>0</v>
      </c>
      <c r="K707" s="21">
        <v>1</v>
      </c>
      <c r="L707" s="22">
        <v>0</v>
      </c>
      <c r="M707" s="35" t="s">
        <v>3531</v>
      </c>
      <c r="N707" s="35"/>
    </row>
    <row r="708" spans="1:14" x14ac:dyDescent="0.3">
      <c r="A708" s="17" t="s">
        <v>497</v>
      </c>
      <c r="B708" s="17" t="s">
        <v>3466</v>
      </c>
      <c r="C708" s="17" t="s">
        <v>3467</v>
      </c>
      <c r="D708" s="17" t="s">
        <v>3468</v>
      </c>
      <c r="E708" s="17" t="s">
        <v>499</v>
      </c>
      <c r="F708" s="17" t="s">
        <v>3469</v>
      </c>
      <c r="G708" s="18">
        <v>1</v>
      </c>
      <c r="H708" s="18">
        <v>2</v>
      </c>
      <c r="I708" s="19">
        <v>0</v>
      </c>
      <c r="J708" s="20">
        <v>0</v>
      </c>
      <c r="K708" s="21">
        <v>1</v>
      </c>
      <c r="L708" s="22">
        <v>0</v>
      </c>
      <c r="M708" s="35" t="s">
        <v>3531</v>
      </c>
      <c r="N708" s="35"/>
    </row>
    <row r="709" spans="1:14" x14ac:dyDescent="0.3">
      <c r="A709" s="17" t="s">
        <v>3470</v>
      </c>
      <c r="B709" s="17" t="s">
        <v>3471</v>
      </c>
      <c r="C709" s="17" t="s">
        <v>3472</v>
      </c>
      <c r="D709" s="17" t="s">
        <v>3473</v>
      </c>
      <c r="E709" s="17" t="s">
        <v>491</v>
      </c>
      <c r="F709" s="17" t="s">
        <v>3474</v>
      </c>
      <c r="G709" s="18">
        <v>1</v>
      </c>
      <c r="H709" s="18">
        <v>66</v>
      </c>
      <c r="I709" s="19">
        <v>0</v>
      </c>
      <c r="J709" s="20">
        <v>1</v>
      </c>
      <c r="K709" s="21">
        <v>0</v>
      </c>
      <c r="L709" s="22">
        <v>0</v>
      </c>
      <c r="M709" s="35" t="s">
        <v>3535</v>
      </c>
      <c r="N709" s="35"/>
    </row>
    <row r="710" spans="1:14" x14ac:dyDescent="0.3">
      <c r="A710" s="17" t="s">
        <v>708</v>
      </c>
      <c r="B710" s="17" t="s">
        <v>3475</v>
      </c>
      <c r="C710" s="17" t="s">
        <v>1155</v>
      </c>
      <c r="D710" s="17" t="s">
        <v>994</v>
      </c>
      <c r="E710" s="17" t="s">
        <v>230</v>
      </c>
      <c r="F710" s="17" t="s">
        <v>3476</v>
      </c>
      <c r="G710" s="18">
        <v>1</v>
      </c>
      <c r="H710" s="18">
        <v>1</v>
      </c>
      <c r="I710" s="19">
        <v>0</v>
      </c>
      <c r="J710" s="20">
        <v>0</v>
      </c>
      <c r="K710" s="21">
        <v>0</v>
      </c>
      <c r="L710" s="22">
        <v>1</v>
      </c>
      <c r="M710" s="35" t="s">
        <v>3531</v>
      </c>
      <c r="N710" s="35"/>
    </row>
    <row r="711" spans="1:14" x14ac:dyDescent="0.3">
      <c r="A711" s="17" t="s">
        <v>537</v>
      </c>
      <c r="B711" s="17" t="s">
        <v>3477</v>
      </c>
      <c r="C711" s="17" t="s">
        <v>3478</v>
      </c>
      <c r="D711" s="17" t="s">
        <v>955</v>
      </c>
      <c r="E711" s="17" t="s">
        <v>539</v>
      </c>
      <c r="F711" s="17" t="s">
        <v>3479</v>
      </c>
      <c r="G711" s="18">
        <v>1</v>
      </c>
      <c r="H711" s="18">
        <v>3</v>
      </c>
      <c r="I711" s="19">
        <v>0</v>
      </c>
      <c r="J711" s="20">
        <v>0</v>
      </c>
      <c r="K711" s="21">
        <v>0</v>
      </c>
      <c r="L711" s="22">
        <v>1</v>
      </c>
      <c r="M711" s="35" t="s">
        <v>3531</v>
      </c>
      <c r="N711" s="35"/>
    </row>
    <row r="712" spans="1:14" x14ac:dyDescent="0.3">
      <c r="A712" s="17" t="s">
        <v>3480</v>
      </c>
      <c r="B712" s="17" t="s">
        <v>3481</v>
      </c>
      <c r="C712" s="17" t="s">
        <v>3482</v>
      </c>
      <c r="D712" s="17" t="s">
        <v>3483</v>
      </c>
      <c r="E712" s="17" t="s">
        <v>302</v>
      </c>
      <c r="F712" s="17" t="s">
        <v>3484</v>
      </c>
      <c r="G712" s="18">
        <v>1</v>
      </c>
      <c r="H712" s="18">
        <v>120</v>
      </c>
      <c r="I712" s="19">
        <v>1</v>
      </c>
      <c r="J712" s="20">
        <v>0</v>
      </c>
      <c r="K712" s="21">
        <v>0</v>
      </c>
      <c r="L712" s="22">
        <v>0</v>
      </c>
      <c r="M712" s="35" t="s">
        <v>3533</v>
      </c>
      <c r="N712" s="35"/>
    </row>
    <row r="713" spans="1:14" x14ac:dyDescent="0.3">
      <c r="A713" s="17" t="s">
        <v>3485</v>
      </c>
      <c r="B713" s="17" t="s">
        <v>3486</v>
      </c>
      <c r="C713" s="17" t="s">
        <v>3487</v>
      </c>
      <c r="D713" s="17" t="s">
        <v>1719</v>
      </c>
      <c r="E713" s="17" t="s">
        <v>582</v>
      </c>
      <c r="F713" s="17" t="s">
        <v>3488</v>
      </c>
      <c r="G713" s="18">
        <v>1</v>
      </c>
      <c r="H713" s="18">
        <v>1</v>
      </c>
      <c r="I713" s="19">
        <v>0</v>
      </c>
      <c r="J713" s="20">
        <v>1</v>
      </c>
      <c r="K713" s="21">
        <v>0</v>
      </c>
      <c r="L713" s="22">
        <v>0</v>
      </c>
      <c r="M713" s="35" t="s">
        <v>3532</v>
      </c>
      <c r="N713" s="35"/>
    </row>
    <row r="714" spans="1:14" x14ac:dyDescent="0.3">
      <c r="A714" s="17" t="s">
        <v>3489</v>
      </c>
      <c r="B714" s="17" t="s">
        <v>3490</v>
      </c>
      <c r="C714" s="17" t="s">
        <v>1155</v>
      </c>
      <c r="D714" s="17" t="s">
        <v>3491</v>
      </c>
      <c r="E714" s="17" t="s">
        <v>684</v>
      </c>
      <c r="F714" s="17" t="s">
        <v>3492</v>
      </c>
      <c r="G714" s="18">
        <v>1</v>
      </c>
      <c r="H714" s="18">
        <v>4</v>
      </c>
      <c r="I714" s="19">
        <v>0</v>
      </c>
      <c r="J714" s="20">
        <v>1</v>
      </c>
      <c r="K714" s="21">
        <v>0</v>
      </c>
      <c r="L714" s="22">
        <v>0</v>
      </c>
      <c r="M714" s="35" t="s">
        <v>3533</v>
      </c>
      <c r="N714" s="35"/>
    </row>
    <row r="715" spans="1:14" x14ac:dyDescent="0.3">
      <c r="A715" s="17" t="s">
        <v>3493</v>
      </c>
      <c r="B715" s="17" t="s">
        <v>3481</v>
      </c>
      <c r="C715" s="17" t="s">
        <v>932</v>
      </c>
      <c r="D715" s="17" t="s">
        <v>3494</v>
      </c>
      <c r="E715" s="17" t="s">
        <v>302</v>
      </c>
      <c r="F715" s="17" t="s">
        <v>3495</v>
      </c>
      <c r="G715" s="18">
        <v>1</v>
      </c>
      <c r="H715" s="18">
        <v>12</v>
      </c>
      <c r="I715" s="19">
        <v>1</v>
      </c>
      <c r="J715" s="20">
        <v>0</v>
      </c>
      <c r="K715" s="21">
        <v>0</v>
      </c>
      <c r="L715" s="22">
        <v>0</v>
      </c>
      <c r="M715" s="35" t="s">
        <v>3532</v>
      </c>
      <c r="N715" s="35"/>
    </row>
    <row r="716" spans="1:14" x14ac:dyDescent="0.3">
      <c r="A716" s="17" t="s">
        <v>862</v>
      </c>
      <c r="B716" s="17" t="s">
        <v>3496</v>
      </c>
      <c r="C716" s="17" t="s">
        <v>932</v>
      </c>
      <c r="D716" s="17" t="s">
        <v>3497</v>
      </c>
      <c r="E716" s="17" t="s">
        <v>559</v>
      </c>
      <c r="F716" s="17" t="s">
        <v>3498</v>
      </c>
      <c r="G716" s="18">
        <v>1</v>
      </c>
      <c r="H716" s="18">
        <v>1</v>
      </c>
      <c r="I716" s="19">
        <v>0</v>
      </c>
      <c r="J716" s="20">
        <v>0</v>
      </c>
      <c r="K716" s="21">
        <v>0</v>
      </c>
      <c r="L716" s="22">
        <v>1</v>
      </c>
      <c r="M716" s="35" t="s">
        <v>3530</v>
      </c>
      <c r="N716" s="35"/>
    </row>
    <row r="717" spans="1:14" x14ac:dyDescent="0.3">
      <c r="A717" s="17" t="s">
        <v>3499</v>
      </c>
      <c r="B717" s="17" t="s">
        <v>3500</v>
      </c>
      <c r="C717" s="17" t="s">
        <v>3501</v>
      </c>
      <c r="D717" s="17" t="s">
        <v>955</v>
      </c>
      <c r="E717" s="17" t="s">
        <v>2670</v>
      </c>
      <c r="F717" s="17" t="s">
        <v>3502</v>
      </c>
      <c r="G717" s="18">
        <v>1</v>
      </c>
      <c r="H717" s="18">
        <v>3</v>
      </c>
      <c r="I717" s="19">
        <v>0</v>
      </c>
      <c r="J717" s="20">
        <v>1</v>
      </c>
      <c r="K717" s="21">
        <v>0</v>
      </c>
      <c r="L717" s="22">
        <v>0</v>
      </c>
      <c r="M717" s="35" t="s">
        <v>3532</v>
      </c>
      <c r="N717" s="35"/>
    </row>
    <row r="718" spans="1:14" x14ac:dyDescent="0.3">
      <c r="A718" s="17" t="s">
        <v>3503</v>
      </c>
      <c r="B718" s="17" t="s">
        <v>2633</v>
      </c>
      <c r="C718" s="17" t="s">
        <v>2634</v>
      </c>
      <c r="D718" s="17" t="s">
        <v>1258</v>
      </c>
      <c r="E718" s="17" t="s">
        <v>319</v>
      </c>
      <c r="F718" s="17" t="s">
        <v>3504</v>
      </c>
      <c r="G718" s="18">
        <v>1</v>
      </c>
      <c r="H718" s="18">
        <v>1</v>
      </c>
      <c r="I718" s="19">
        <v>1</v>
      </c>
      <c r="J718" s="20">
        <v>0</v>
      </c>
      <c r="K718" s="21">
        <v>0</v>
      </c>
      <c r="L718" s="22">
        <v>0</v>
      </c>
      <c r="M718" s="35" t="s">
        <v>3534</v>
      </c>
      <c r="N718" s="35"/>
    </row>
    <row r="719" spans="1:14" x14ac:dyDescent="0.3">
      <c r="A719" s="17" t="s">
        <v>3505</v>
      </c>
      <c r="B719" s="17" t="s">
        <v>3506</v>
      </c>
      <c r="C719" s="17" t="s">
        <v>1731</v>
      </c>
      <c r="D719" s="17" t="s">
        <v>1258</v>
      </c>
      <c r="E719" s="17" t="s">
        <v>2010</v>
      </c>
      <c r="F719" s="17" t="s">
        <v>3507</v>
      </c>
      <c r="G719" s="18">
        <v>1</v>
      </c>
      <c r="H719" s="18">
        <v>2</v>
      </c>
      <c r="I719" s="19">
        <v>0</v>
      </c>
      <c r="J719" s="20">
        <v>1</v>
      </c>
      <c r="K719" s="21">
        <v>0</v>
      </c>
      <c r="L719" s="22">
        <v>0</v>
      </c>
      <c r="M719" s="35" t="s">
        <v>3532</v>
      </c>
      <c r="N719" s="35"/>
    </row>
    <row r="720" spans="1:14" x14ac:dyDescent="0.3">
      <c r="A720" s="17" t="s">
        <v>3508</v>
      </c>
      <c r="B720" s="17" t="s">
        <v>3509</v>
      </c>
      <c r="C720" s="17" t="s">
        <v>3510</v>
      </c>
      <c r="D720" s="17" t="s">
        <v>1153</v>
      </c>
      <c r="E720" s="17" t="s">
        <v>1928</v>
      </c>
      <c r="F720" s="17" t="s">
        <v>3511</v>
      </c>
      <c r="G720" s="18">
        <v>1</v>
      </c>
      <c r="H720" s="18">
        <v>1</v>
      </c>
      <c r="I720" s="19">
        <v>0</v>
      </c>
      <c r="J720" s="20">
        <v>1</v>
      </c>
      <c r="K720" s="21">
        <v>0</v>
      </c>
      <c r="L720" s="22">
        <v>0</v>
      </c>
      <c r="M720" s="35" t="s">
        <v>3533</v>
      </c>
      <c r="N720" s="35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4ECB-F777-4BA8-801B-671CD2AA45C8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8" t="s">
        <v>3547</v>
      </c>
      <c r="B1" s="68"/>
      <c r="C1" s="68"/>
      <c r="D1" s="68"/>
    </row>
    <row r="2" spans="1:14" ht="15" thickBot="1" x14ac:dyDescent="0.35">
      <c r="A2" s="40" t="s">
        <v>3543</v>
      </c>
      <c r="B2" s="41" t="s">
        <v>3542</v>
      </c>
      <c r="C2" s="41" t="s">
        <v>3541</v>
      </c>
      <c r="D2" s="42" t="s">
        <v>3540</v>
      </c>
    </row>
    <row r="3" spans="1:14" x14ac:dyDescent="0.3">
      <c r="A3" s="51" t="s">
        <v>3544</v>
      </c>
      <c r="B3" s="56" t="s">
        <v>3531</v>
      </c>
      <c r="C3" s="57">
        <v>214</v>
      </c>
      <c r="D3" s="58">
        <v>172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214</v>
      </c>
      <c r="N3" t="str">
        <f>IF($L3=2,$C3,"")</f>
        <v/>
      </c>
    </row>
    <row r="4" spans="1:14" x14ac:dyDescent="0.3">
      <c r="A4" s="38"/>
      <c r="B4" s="36" t="s">
        <v>3530</v>
      </c>
      <c r="C4" s="37">
        <v>83</v>
      </c>
      <c r="D4" s="39">
        <v>41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38"/>
      <c r="B5" s="36" t="s">
        <v>3534</v>
      </c>
      <c r="C5" s="37">
        <v>44</v>
      </c>
      <c r="D5" s="39">
        <v>33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2"/>
      <c r="B6" s="62" t="s">
        <v>3539</v>
      </c>
      <c r="C6" s="63">
        <v>15</v>
      </c>
      <c r="D6" s="64">
        <v>2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7" t="s">
        <v>3545</v>
      </c>
      <c r="B7" s="59" t="s">
        <v>3532</v>
      </c>
      <c r="C7" s="60">
        <v>271</v>
      </c>
      <c r="D7" s="61">
        <v>221</v>
      </c>
      <c r="K7">
        <f t="shared" si="0"/>
        <v>1</v>
      </c>
      <c r="L7" t="str">
        <f t="shared" si="1"/>
        <v/>
      </c>
      <c r="M7">
        <f t="shared" si="2"/>
        <v>271</v>
      </c>
      <c r="N7" t="str">
        <f t="shared" si="3"/>
        <v/>
      </c>
    </row>
    <row r="8" spans="1:14" x14ac:dyDescent="0.3">
      <c r="A8" s="38"/>
      <c r="B8" s="65" t="s">
        <v>3536</v>
      </c>
      <c r="C8" s="66">
        <v>32</v>
      </c>
      <c r="D8" s="67">
        <v>9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43"/>
      <c r="B9" s="44" t="s">
        <v>3529</v>
      </c>
      <c r="C9" s="45">
        <v>27</v>
      </c>
      <c r="D9" s="46">
        <v>4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1" t="s">
        <v>3546</v>
      </c>
      <c r="B10" s="56" t="s">
        <v>3533</v>
      </c>
      <c r="C10" s="57">
        <v>235</v>
      </c>
      <c r="D10" s="58">
        <v>201</v>
      </c>
      <c r="K10">
        <f t="shared" si="0"/>
        <v>1</v>
      </c>
      <c r="L10" t="str">
        <f t="shared" si="1"/>
        <v/>
      </c>
      <c r="M10">
        <f t="shared" si="2"/>
        <v>235</v>
      </c>
      <c r="N10" t="str">
        <f t="shared" si="3"/>
        <v/>
      </c>
    </row>
    <row r="11" spans="1:14" ht="15" thickBot="1" x14ac:dyDescent="0.35">
      <c r="A11" s="52"/>
      <c r="B11" s="53" t="s">
        <v>3535</v>
      </c>
      <c r="C11" s="54">
        <v>92</v>
      </c>
      <c r="D11" s="55">
        <v>35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48" t="s">
        <v>11</v>
      </c>
      <c r="C12" s="49">
        <v>1013</v>
      </c>
      <c r="D12" s="50">
        <v>718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1013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720</v>
      </c>
      <c r="N20">
        <f>SUM(N1:N19)</f>
        <v>1013</v>
      </c>
      <c r="O20">
        <f>M20/N20</f>
        <v>0.71076011846001974</v>
      </c>
    </row>
    <row r="21" spans="13:15" x14ac:dyDescent="0.3">
      <c r="O21" t="str">
        <f>TEXT(O20,"0.0%")</f>
        <v>71.1%</v>
      </c>
    </row>
  </sheetData>
  <mergeCells count="4">
    <mergeCell ref="A3:A6"/>
    <mergeCell ref="A7:A9"/>
    <mergeCell ref="A10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2" t="s">
        <v>3512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3513</v>
      </c>
      <c r="L2" s="33"/>
    </row>
    <row r="3" spans="1:12" ht="27.45" customHeight="1" x14ac:dyDescent="0.3">
      <c r="A3" s="23" t="s">
        <v>3514</v>
      </c>
      <c r="B3" s="23" t="s">
        <v>3515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3516</v>
      </c>
    </row>
    <row r="4" spans="1:12" ht="14.4" x14ac:dyDescent="0.3">
      <c r="A4" s="34">
        <v>2018</v>
      </c>
      <c r="B4" s="25" t="s">
        <v>3517</v>
      </c>
      <c r="C4" s="26">
        <v>617</v>
      </c>
      <c r="D4" s="26">
        <v>435</v>
      </c>
      <c r="E4" s="24">
        <v>0.70502431118314424</v>
      </c>
      <c r="F4" s="26">
        <v>88</v>
      </c>
      <c r="G4" s="24">
        <v>0.8476499189627229</v>
      </c>
      <c r="H4" s="26">
        <v>26</v>
      </c>
      <c r="I4" s="26">
        <v>27</v>
      </c>
      <c r="J4" s="26">
        <v>41</v>
      </c>
      <c r="K4" s="24">
        <v>0.79234972677595616</v>
      </c>
      <c r="L4" s="24">
        <v>0.94360086767895879</v>
      </c>
    </row>
    <row r="5" spans="1:12" ht="14.4" x14ac:dyDescent="0.3">
      <c r="A5" s="34">
        <v>2018</v>
      </c>
      <c r="B5" s="25" t="s">
        <v>3518</v>
      </c>
      <c r="C5" s="26">
        <v>553</v>
      </c>
      <c r="D5" s="26">
        <v>407</v>
      </c>
      <c r="E5" s="24">
        <v>0.73598553345388784</v>
      </c>
      <c r="F5" s="26">
        <v>72</v>
      </c>
      <c r="G5" s="24">
        <v>0.86618444846292963</v>
      </c>
      <c r="H5" s="26">
        <v>8</v>
      </c>
      <c r="I5" s="26">
        <v>15</v>
      </c>
      <c r="J5" s="26">
        <v>51</v>
      </c>
      <c r="K5" s="24">
        <v>0.83572895277207393</v>
      </c>
      <c r="L5" s="24">
        <v>0.98072289156626491</v>
      </c>
    </row>
    <row r="6" spans="1:12" ht="14.4" x14ac:dyDescent="0.3">
      <c r="A6" s="34">
        <v>2018</v>
      </c>
      <c r="B6" s="25" t="s">
        <v>3519</v>
      </c>
      <c r="C6" s="26">
        <v>603</v>
      </c>
      <c r="D6" s="26">
        <v>379</v>
      </c>
      <c r="E6" s="24">
        <v>0.62852404643449422</v>
      </c>
      <c r="F6" s="26">
        <v>101</v>
      </c>
      <c r="G6" s="24">
        <v>0.79601990049751248</v>
      </c>
      <c r="H6" s="26">
        <v>31</v>
      </c>
      <c r="I6" s="26">
        <v>24</v>
      </c>
      <c r="J6" s="26">
        <v>68</v>
      </c>
      <c r="K6" s="24">
        <v>0.74168297455968679</v>
      </c>
      <c r="L6" s="24">
        <v>0.92439024390243896</v>
      </c>
    </row>
    <row r="7" spans="1:12" ht="14.4" x14ac:dyDescent="0.3">
      <c r="A7" s="34">
        <v>2018</v>
      </c>
      <c r="B7" s="25" t="s">
        <v>3520</v>
      </c>
      <c r="C7" s="26">
        <v>600</v>
      </c>
      <c r="D7" s="26">
        <v>433</v>
      </c>
      <c r="E7" s="24">
        <v>0.72166666666666668</v>
      </c>
      <c r="F7" s="26">
        <v>83</v>
      </c>
      <c r="G7" s="24">
        <v>0.86</v>
      </c>
      <c r="H7" s="26">
        <v>27</v>
      </c>
      <c r="I7" s="26">
        <v>18</v>
      </c>
      <c r="J7" s="26">
        <v>39</v>
      </c>
      <c r="K7" s="24">
        <v>0.79742173112338866</v>
      </c>
      <c r="L7" s="24">
        <v>0.94130434782608707</v>
      </c>
    </row>
    <row r="8" spans="1:12" ht="14.4" x14ac:dyDescent="0.3">
      <c r="A8" s="34">
        <v>2018</v>
      </c>
      <c r="B8" s="25" t="s">
        <v>3521</v>
      </c>
      <c r="C8" s="26">
        <v>641</v>
      </c>
      <c r="D8" s="26">
        <v>440</v>
      </c>
      <c r="E8" s="24">
        <v>0.6864274570982839</v>
      </c>
      <c r="F8" s="26">
        <v>79</v>
      </c>
      <c r="G8" s="24">
        <v>0.80967238689547583</v>
      </c>
      <c r="H8" s="26">
        <v>36</v>
      </c>
      <c r="I8" s="26">
        <v>37</v>
      </c>
      <c r="J8" s="26">
        <v>49</v>
      </c>
      <c r="K8" s="24">
        <v>0.7927927927927928</v>
      </c>
      <c r="L8" s="24">
        <v>0.9243697478991596</v>
      </c>
    </row>
    <row r="9" spans="1:12" ht="14.4" x14ac:dyDescent="0.3">
      <c r="A9" s="34">
        <v>2018</v>
      </c>
      <c r="B9" s="25" t="s">
        <v>3522</v>
      </c>
      <c r="C9" s="26">
        <v>558</v>
      </c>
      <c r="D9" s="26">
        <v>403</v>
      </c>
      <c r="E9" s="24">
        <v>0.7222222222222221</v>
      </c>
      <c r="F9" s="26">
        <v>63</v>
      </c>
      <c r="G9" s="24">
        <v>0.83512544802867383</v>
      </c>
      <c r="H9" s="26">
        <v>32</v>
      </c>
      <c r="I9" s="26">
        <v>15</v>
      </c>
      <c r="J9" s="26">
        <v>45</v>
      </c>
      <c r="K9" s="24">
        <v>0.80923694779116462</v>
      </c>
      <c r="L9" s="24">
        <v>0.9264367816091954</v>
      </c>
    </row>
    <row r="10" spans="1:12" ht="14.4" x14ac:dyDescent="0.3">
      <c r="A10" s="34">
        <v>2018</v>
      </c>
      <c r="B10" s="25" t="s">
        <v>3523</v>
      </c>
      <c r="C10" s="26">
        <v>751</v>
      </c>
      <c r="D10" s="26">
        <v>511</v>
      </c>
      <c r="E10" s="24">
        <v>0.68042609853528613</v>
      </c>
      <c r="F10" s="26">
        <v>127</v>
      </c>
      <c r="G10" s="24">
        <v>0.84953395472703064</v>
      </c>
      <c r="H10" s="26">
        <v>58</v>
      </c>
      <c r="I10" s="26">
        <v>13</v>
      </c>
      <c r="J10" s="26">
        <v>42</v>
      </c>
      <c r="K10" s="24">
        <v>0.73419540229885061</v>
      </c>
      <c r="L10" s="24">
        <v>0.89806678383128291</v>
      </c>
    </row>
    <row r="11" spans="1:12" ht="14.4" x14ac:dyDescent="0.3">
      <c r="A11" s="34">
        <v>2018</v>
      </c>
      <c r="B11" s="25" t="s">
        <v>3524</v>
      </c>
      <c r="C11" s="26">
        <v>460</v>
      </c>
      <c r="D11" s="26">
        <v>303</v>
      </c>
      <c r="E11" s="24">
        <v>0.65869565217391302</v>
      </c>
      <c r="F11" s="26">
        <v>94</v>
      </c>
      <c r="G11" s="24">
        <v>0.86304347826086958</v>
      </c>
      <c r="H11" s="26">
        <v>11</v>
      </c>
      <c r="I11" s="26">
        <v>17</v>
      </c>
      <c r="J11" s="26">
        <v>35</v>
      </c>
      <c r="K11" s="24">
        <v>0.74264705882352944</v>
      </c>
      <c r="L11" s="24">
        <v>0.96496815286624193</v>
      </c>
    </row>
    <row r="12" spans="1:12" ht="14.4" x14ac:dyDescent="0.3">
      <c r="A12" s="34">
        <v>2018</v>
      </c>
      <c r="B12" s="25" t="s">
        <v>3525</v>
      </c>
      <c r="C12" s="26">
        <v>643</v>
      </c>
      <c r="D12" s="26">
        <v>463</v>
      </c>
      <c r="E12" s="24">
        <v>0.72006220839813362</v>
      </c>
      <c r="F12" s="26">
        <v>92</v>
      </c>
      <c r="G12" s="24">
        <v>0.86314152410575429</v>
      </c>
      <c r="H12" s="26">
        <v>37</v>
      </c>
      <c r="I12" s="26">
        <v>23</v>
      </c>
      <c r="J12" s="26">
        <v>28</v>
      </c>
      <c r="K12" s="24">
        <v>0.78209459459459463</v>
      </c>
      <c r="L12" s="24">
        <v>0.92600000000000005</v>
      </c>
    </row>
    <row r="13" spans="1:12" ht="14.4" x14ac:dyDescent="0.3">
      <c r="A13" s="34">
        <v>2019</v>
      </c>
      <c r="B13" s="25" t="s">
        <v>3526</v>
      </c>
      <c r="C13" s="26">
        <v>1169</v>
      </c>
      <c r="D13" s="26">
        <v>743</v>
      </c>
      <c r="E13" s="24">
        <v>0.63558597091531222</v>
      </c>
      <c r="F13" s="26">
        <v>236</v>
      </c>
      <c r="G13" s="24">
        <v>0.83746792130025649</v>
      </c>
      <c r="H13" s="26">
        <v>70</v>
      </c>
      <c r="I13" s="26">
        <v>53</v>
      </c>
      <c r="J13" s="26">
        <v>67</v>
      </c>
      <c r="K13" s="24">
        <v>0.70829361296472826</v>
      </c>
      <c r="L13" s="24">
        <v>0.91389913899138986</v>
      </c>
    </row>
    <row r="14" spans="1:12" ht="14.4" x14ac:dyDescent="0.3">
      <c r="A14" s="34">
        <v>2019</v>
      </c>
      <c r="B14" s="25" t="s">
        <v>3527</v>
      </c>
      <c r="C14" s="26">
        <v>754</v>
      </c>
      <c r="D14" s="26">
        <v>543</v>
      </c>
      <c r="E14" s="24">
        <v>0.72015915119363394</v>
      </c>
      <c r="F14" s="26">
        <v>113</v>
      </c>
      <c r="G14" s="24">
        <v>0.87002652519893897</v>
      </c>
      <c r="H14" s="26">
        <v>43</v>
      </c>
      <c r="I14" s="26">
        <v>25</v>
      </c>
      <c r="J14" s="26">
        <v>30</v>
      </c>
      <c r="K14" s="24">
        <v>0.77682403433476399</v>
      </c>
      <c r="L14" s="24">
        <v>0.92662116040955633</v>
      </c>
    </row>
    <row r="15" spans="1:12" ht="14.4" x14ac:dyDescent="0.3">
      <c r="A15" s="34">
        <v>2019</v>
      </c>
      <c r="B15" s="25" t="s">
        <v>3528</v>
      </c>
      <c r="C15" s="26">
        <v>1049</v>
      </c>
      <c r="D15" s="26">
        <v>805</v>
      </c>
      <c r="E15" s="24">
        <v>0.76739752144899909</v>
      </c>
      <c r="F15" s="26">
        <v>129</v>
      </c>
      <c r="G15" s="24">
        <v>0.89037178265014294</v>
      </c>
      <c r="H15" s="26">
        <v>34</v>
      </c>
      <c r="I15" s="26">
        <v>41</v>
      </c>
      <c r="J15" s="26">
        <v>40</v>
      </c>
      <c r="K15" s="24">
        <v>0.83161157024793386</v>
      </c>
      <c r="L15" s="24">
        <v>0.95947556615017893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2019-04-12T12:04:52Z</dcterms:created>
  <dcterms:modified xsi:type="dcterms:W3CDTF">2019-04-12T12:36:43Z</dcterms:modified>
</cp:coreProperties>
</file>