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University of Colorado\"/>
    </mc:Choice>
  </mc:AlternateContent>
  <xr:revisionPtr revIDLastSave="0" documentId="13_ncr:1_{235B56B9-91FD-4CA4-B973-9336B1B666CF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Detail'!$A$2:$N$453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<sst xmlns="http://schemas.openxmlformats.org/spreadsheetml/2006/main" count="5825" uniqueCount="2438">
  <si>
    <t>UNIVERSITY OF COLORADO (UCH15)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</si>
  <si>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</si>
  <si>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</si>
  <si>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</si>
  <si>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</si>
  <si>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</si>
  <si>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</si>
  <si>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</si>
  <si>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</si>
  <si>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</si>
  <si>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</si>
  <si>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</si>
  <si>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</si>
  <si>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3677003</t>
  </si>
  <si>
    <t>UCH MHS Fountain Medical Center LLC</t>
  </si>
  <si>
    <t>2195577</t>
  </si>
  <si>
    <t>CHS ME, LLC</t>
  </si>
  <si>
    <t>3676964</t>
  </si>
  <si>
    <t>UCH MHS North Powers Medical Cntr LLC</t>
  </si>
  <si>
    <t>3676984</t>
  </si>
  <si>
    <t>UCH MHS Briargate Medical Center LLC</t>
  </si>
  <si>
    <t>3677000</t>
  </si>
  <si>
    <t>UCH MHS Co Springs Meadowgrass Med Ctr</t>
  </si>
  <si>
    <t>3757552</t>
  </si>
  <si>
    <t>CHS@HHSRGV</t>
  </si>
  <si>
    <t>3326052</t>
  </si>
  <si>
    <t>CHS-HHS Homestead</t>
  </si>
  <si>
    <t>2776035</t>
  </si>
  <si>
    <t>CHS ME @Coldchain Tech Services CTS</t>
  </si>
  <si>
    <t>3710180</t>
  </si>
  <si>
    <t>CHS@Plum Island Animal Disease Center</t>
  </si>
  <si>
    <t>3812312</t>
  </si>
  <si>
    <t>UCH MHS MHC Oncology Clinic 4000 1006</t>
  </si>
  <si>
    <t>3812320</t>
  </si>
  <si>
    <t>UCH MHS MHN Oncology Clinic 4050 1006A</t>
  </si>
  <si>
    <t>3494596</t>
  </si>
  <si>
    <t>UCHlthMG Woodward Occupational Health</t>
  </si>
  <si>
    <t>3708056</t>
  </si>
  <si>
    <t>UCH Smith Road Warehouse</t>
  </si>
  <si>
    <t>3677034</t>
  </si>
  <si>
    <t>UCHlth Broomfield Hospital LLC 6000</t>
  </si>
  <si>
    <t>1466788</t>
  </si>
  <si>
    <t>UCH MHS Memorial Hospital Central 4000</t>
  </si>
  <si>
    <t>2862747</t>
  </si>
  <si>
    <t>Comprehensive Health Services,</t>
  </si>
  <si>
    <t>3676987</t>
  </si>
  <si>
    <t>Broomfield Huron Med Ctr LLC 6000 1200</t>
  </si>
  <si>
    <t>3677033</t>
  </si>
  <si>
    <t>LONGMT ED 6000 1211</t>
  </si>
  <si>
    <t>3676997</t>
  </si>
  <si>
    <t>ED Firestone   6000-1201</t>
  </si>
  <si>
    <t>2759276</t>
  </si>
  <si>
    <t>Medical Center Of The Rockies 1200</t>
  </si>
  <si>
    <t>3478364</t>
  </si>
  <si>
    <t>UCHlthMG Equipment Center</t>
  </si>
  <si>
    <t>2862860</t>
  </si>
  <si>
    <t>Coldchain Tech Services CTS</t>
  </si>
  <si>
    <t>3725267</t>
  </si>
  <si>
    <t>UCH MHS Mail Ctr MAC 4000 4420</t>
  </si>
  <si>
    <t>3737534</t>
  </si>
  <si>
    <t>Ambulnz Colorado</t>
  </si>
  <si>
    <t>UNIVERSITY OF COLORADO (UCH15)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</si>
  <si>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</si>
  <si>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</si>
  <si>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</si>
  <si>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</si>
  <si>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</si>
  <si>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</si>
  <si>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</si>
  <si>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</si>
  <si>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</si>
  <si>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</si>
  <si>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</si>
  <si>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</si>
  <si>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</si>
  <si>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Spring Branch</t>
  </si>
  <si>
    <t>TX</t>
  </si>
  <si>
    <t xml:space="preserve">780706241   </t>
  </si>
  <si>
    <t>76053175</t>
  </si>
  <si>
    <t>SE</t>
  </si>
  <si>
    <t>1131912</t>
  </si>
  <si>
    <t>Anti B-Bioclone 3x10ml</t>
  </si>
  <si>
    <t>05/07/2019</t>
  </si>
  <si>
    <t>XD</t>
  </si>
  <si>
    <t>ORTDIA</t>
  </si>
  <si>
    <t>76231916</t>
  </si>
  <si>
    <t>1131911</t>
  </si>
  <si>
    <t>Anti A-Bilclone 3x10ml</t>
  </si>
  <si>
    <t>05/13/2019</t>
  </si>
  <si>
    <t>6283142</t>
  </si>
  <si>
    <t>Control A Hemochron Citrate</t>
  </si>
  <si>
    <t>WERFEN</t>
  </si>
  <si>
    <t>6109554</t>
  </si>
  <si>
    <t>PT Control Abnormal</t>
  </si>
  <si>
    <t>76063184</t>
  </si>
  <si>
    <t>05/30/2019</t>
  </si>
  <si>
    <t>Colorado Springs</t>
  </si>
  <si>
    <t>CO</t>
  </si>
  <si>
    <t xml:space="preserve">809094533   </t>
  </si>
  <si>
    <t>76648772</t>
  </si>
  <si>
    <t>8520020</t>
  </si>
  <si>
    <t>EZ Clean Gait Belt Black</t>
  </si>
  <si>
    <t>05/24/2019</t>
  </si>
  <si>
    <t>JTPOSE</t>
  </si>
  <si>
    <t>1244482</t>
  </si>
  <si>
    <t>Board Transfer Wood</t>
  </si>
  <si>
    <t>FABENT</t>
  </si>
  <si>
    <t xml:space="preserve">809207815   </t>
  </si>
  <si>
    <t>76649508</t>
  </si>
  <si>
    <t>Los Fresnos</t>
  </si>
  <si>
    <t xml:space="preserve">785665064   </t>
  </si>
  <si>
    <t>75031280</t>
  </si>
  <si>
    <t>8003066</t>
  </si>
  <si>
    <t>Sling Shoulder Immobilizer</t>
  </si>
  <si>
    <t>04/09/2019</t>
  </si>
  <si>
    <t>MEDLIN</t>
  </si>
  <si>
    <t>8003064</t>
  </si>
  <si>
    <t>8003063</t>
  </si>
  <si>
    <t>6812842</t>
  </si>
  <si>
    <t>Binder Abdominal- Unisize</t>
  </si>
  <si>
    <t>TROY</t>
  </si>
  <si>
    <t>1133654</t>
  </si>
  <si>
    <t>Chart Distance HOTV Crowded</t>
  </si>
  <si>
    <t>GOODLT</t>
  </si>
  <si>
    <t>1161066</t>
  </si>
  <si>
    <t>Sloan Letter Chart 10'</t>
  </si>
  <si>
    <t>75496348</t>
  </si>
  <si>
    <t>SO</t>
  </si>
  <si>
    <t>1239137</t>
  </si>
  <si>
    <t>Pediasure Shake 8Floz</t>
  </si>
  <si>
    <t>04/23/2019</t>
  </si>
  <si>
    <t>ROSRET</t>
  </si>
  <si>
    <t>75496609</t>
  </si>
  <si>
    <t>4260065</t>
  </si>
  <si>
    <t>Diagnostix E-sphyg Navy</t>
  </si>
  <si>
    <t>AMDIAG</t>
  </si>
  <si>
    <t>75770776</t>
  </si>
  <si>
    <t>04/30/2019</t>
  </si>
  <si>
    <t>76211991</t>
  </si>
  <si>
    <t>76325485</t>
  </si>
  <si>
    <t>1290974</t>
  </si>
  <si>
    <t>Gown Nonwoven 32"x49" w/Ties</t>
  </si>
  <si>
    <t>05/15/2019</t>
  </si>
  <si>
    <t>GREBAY</t>
  </si>
  <si>
    <t>76532411</t>
  </si>
  <si>
    <t>1292808</t>
  </si>
  <si>
    <t>Thermometer Rectal AdtempII</t>
  </si>
  <si>
    <t>05/21/2019</t>
  </si>
  <si>
    <t>76878956</t>
  </si>
  <si>
    <t>1185354</t>
  </si>
  <si>
    <t>Belt CoreBack Support Black</t>
  </si>
  <si>
    <t>05/31/2019</t>
  </si>
  <si>
    <t>COREPR</t>
  </si>
  <si>
    <t xml:space="preserve">809222802   </t>
  </si>
  <si>
    <t>74827276</t>
  </si>
  <si>
    <t>1355187</t>
  </si>
  <si>
    <t>Pedialyte Electrolyte Sol</t>
  </si>
  <si>
    <t>04/03/2019</t>
  </si>
  <si>
    <t>1089196</t>
  </si>
  <si>
    <t>Regulator IV Set Dial-A-Flo</t>
  </si>
  <si>
    <t>ABBHOS</t>
  </si>
  <si>
    <t>75437462</t>
  </si>
  <si>
    <t>1191977</t>
  </si>
  <si>
    <t>Underpad Incnt Wng Adlt 23x36"</t>
  </si>
  <si>
    <t>04/19/2019</t>
  </si>
  <si>
    <t>CARDKN</t>
  </si>
  <si>
    <t>75581722</t>
  </si>
  <si>
    <t>1092224</t>
  </si>
  <si>
    <t>SmartSite Gravity Set NdlFree</t>
  </si>
  <si>
    <t>04/24/2019</t>
  </si>
  <si>
    <t>BD</t>
  </si>
  <si>
    <t>75952056</t>
  </si>
  <si>
    <t>8798300</t>
  </si>
  <si>
    <t>Metronome</t>
  </si>
  <si>
    <t>05/06/2019</t>
  </si>
  <si>
    <t>76561550</t>
  </si>
  <si>
    <t>05/22/2019</t>
  </si>
  <si>
    <t>76977924</t>
  </si>
  <si>
    <t>1329803</t>
  </si>
  <si>
    <t>Socks Slipper Double Sided</t>
  </si>
  <si>
    <t>06/04/2019</t>
  </si>
  <si>
    <t>DYNAM</t>
  </si>
  <si>
    <t>77472406</t>
  </si>
  <si>
    <t>1249658</t>
  </si>
  <si>
    <t>Cath Thoracic Straight</t>
  </si>
  <si>
    <t>06/18/2019</t>
  </si>
  <si>
    <t>MEDOVA</t>
  </si>
  <si>
    <t>77654310</t>
  </si>
  <si>
    <t>06/24/2019</t>
  </si>
  <si>
    <t xml:space="preserve">809204139   </t>
  </si>
  <si>
    <t>74782246</t>
  </si>
  <si>
    <t>04/02/2019</t>
  </si>
  <si>
    <t>74910915</t>
  </si>
  <si>
    <t>04/05/2019</t>
  </si>
  <si>
    <t>76976019</t>
  </si>
  <si>
    <t>1355161</t>
  </si>
  <si>
    <t>Catheter Thoracic Argyle Str</t>
  </si>
  <si>
    <t>77096336</t>
  </si>
  <si>
    <t>1217250</t>
  </si>
  <si>
    <t>Wipers Science Kimtech</t>
  </si>
  <si>
    <t>06/06/2019</t>
  </si>
  <si>
    <t>KIMBER</t>
  </si>
  <si>
    <t xml:space="preserve">809213056   </t>
  </si>
  <si>
    <t>75162109</t>
  </si>
  <si>
    <t>04/11/2019</t>
  </si>
  <si>
    <t>75348702</t>
  </si>
  <si>
    <t>04/17/2019</t>
  </si>
  <si>
    <t>75584357</t>
  </si>
  <si>
    <t>76158612</t>
  </si>
  <si>
    <t>05/09/2019</t>
  </si>
  <si>
    <t>77195047</t>
  </si>
  <si>
    <t>06/10/2019</t>
  </si>
  <si>
    <t>Fountain</t>
  </si>
  <si>
    <t xml:space="preserve">808171595   </t>
  </si>
  <si>
    <t>75002392</t>
  </si>
  <si>
    <t>3927382</t>
  </si>
  <si>
    <t>AW Transport 4 Bact Alert</t>
  </si>
  <si>
    <t>04/08/2019</t>
  </si>
  <si>
    <t>75162070</t>
  </si>
  <si>
    <t>75219202</t>
  </si>
  <si>
    <t>1102657</t>
  </si>
  <si>
    <t>BP Port Fitting, 1 Tube</t>
  </si>
  <si>
    <t>04/15/2019</t>
  </si>
  <si>
    <t>WELCH</t>
  </si>
  <si>
    <t>75679238</t>
  </si>
  <si>
    <t>1297303</t>
  </si>
  <si>
    <t>Cannula Nasal Airlife Cushion</t>
  </si>
  <si>
    <t>04/29/2019</t>
  </si>
  <si>
    <t>VYAIRE</t>
  </si>
  <si>
    <t>75894391</t>
  </si>
  <si>
    <t>05/02/2019</t>
  </si>
  <si>
    <t>4682895</t>
  </si>
  <si>
    <t>Catheter Thoracic</t>
  </si>
  <si>
    <t>75904753</t>
  </si>
  <si>
    <t>05/03/2019</t>
  </si>
  <si>
    <t>76197360</t>
  </si>
  <si>
    <t>8760506</t>
  </si>
  <si>
    <t>Warm Pack Instant Gel</t>
  </si>
  <si>
    <t>05/10/2019</t>
  </si>
  <si>
    <t>76395022</t>
  </si>
  <si>
    <t>05/16/2019</t>
  </si>
  <si>
    <t>77095422</t>
  </si>
  <si>
    <t>Cape Canaveral</t>
  </si>
  <si>
    <t>FL</t>
  </si>
  <si>
    <t xml:space="preserve">329203547   </t>
  </si>
  <si>
    <t>74946043</t>
  </si>
  <si>
    <t>1329521</t>
  </si>
  <si>
    <t>Piperacillin/Tazobactam Inj</t>
  </si>
  <si>
    <t>BIONIC</t>
  </si>
  <si>
    <t>1339164</t>
  </si>
  <si>
    <t>Container IV Evacuated</t>
  </si>
  <si>
    <t>BURIND</t>
  </si>
  <si>
    <t>74999932</t>
  </si>
  <si>
    <t>75027676</t>
  </si>
  <si>
    <t>1042296</t>
  </si>
  <si>
    <t>TB Acid Fast Stain</t>
  </si>
  <si>
    <t>B-DMIC</t>
  </si>
  <si>
    <t>75286825</t>
  </si>
  <si>
    <t>1216628</t>
  </si>
  <si>
    <t>Catheter Central Venous</t>
  </si>
  <si>
    <t>04/16/2019</t>
  </si>
  <si>
    <t>AROW</t>
  </si>
  <si>
    <t>6545033</t>
  </si>
  <si>
    <t>Umbilical Tape Cotton</t>
  </si>
  <si>
    <t>ETHICO</t>
  </si>
  <si>
    <t>75533018</t>
  </si>
  <si>
    <t>6544481</t>
  </si>
  <si>
    <t>Suture Ethilon Mono Blk Tp1</t>
  </si>
  <si>
    <t>75650289</t>
  </si>
  <si>
    <t>1248497</t>
  </si>
  <si>
    <t>Repellent Insect Bug-X Spray</t>
  </si>
  <si>
    <t>04/26/2019</t>
  </si>
  <si>
    <t>NSAFT</t>
  </si>
  <si>
    <t>75733503</t>
  </si>
  <si>
    <t>1235563</t>
  </si>
  <si>
    <t>Florastor Caplets</t>
  </si>
  <si>
    <t>CARDWH</t>
  </si>
  <si>
    <t>1178527</t>
  </si>
  <si>
    <t>Infusion Set 2 Piece Male LL</t>
  </si>
  <si>
    <t>75764723</t>
  </si>
  <si>
    <t>75733546</t>
  </si>
  <si>
    <t>1329589</t>
  </si>
  <si>
    <t>Ortho Tri-Cyclen Tablets</t>
  </si>
  <si>
    <t>05/01/2019</t>
  </si>
  <si>
    <t>75880517</t>
  </si>
  <si>
    <t>9229564</t>
  </si>
  <si>
    <t>Mirror FS S/S 4 Indian</t>
  </si>
  <si>
    <t>MILTEX</t>
  </si>
  <si>
    <t>75937055</t>
  </si>
  <si>
    <t>75971704</t>
  </si>
  <si>
    <t>76014877</t>
  </si>
  <si>
    <t>3908263</t>
  </si>
  <si>
    <t>Endotrach Murphy Uncf 5.5</t>
  </si>
  <si>
    <t>SIMPOR</t>
  </si>
  <si>
    <t>76131367</t>
  </si>
  <si>
    <t>1293284</t>
  </si>
  <si>
    <t>Indapamide Tablets</t>
  </si>
  <si>
    <t>CARDGN</t>
  </si>
  <si>
    <t>76229499</t>
  </si>
  <si>
    <t>76231889</t>
  </si>
  <si>
    <t>1179532</t>
  </si>
  <si>
    <t>Dip Stain Kit</t>
  </si>
  <si>
    <t>VOLSOL</t>
  </si>
  <si>
    <t>76237242</t>
  </si>
  <si>
    <t>1041076</t>
  </si>
  <si>
    <t>QED Ethanol Control</t>
  </si>
  <si>
    <t>STCTEC</t>
  </si>
  <si>
    <t>76647742</t>
  </si>
  <si>
    <t>8960432</t>
  </si>
  <si>
    <t>ClearView Sectional Matrix Kit</t>
  </si>
  <si>
    <t>TELEDY</t>
  </si>
  <si>
    <t>76651976</t>
  </si>
  <si>
    <t>2180007</t>
  </si>
  <si>
    <t>Bath Towel Cotton White</t>
  </si>
  <si>
    <t>76675465</t>
  </si>
  <si>
    <t>1488761</t>
  </si>
  <si>
    <t>Laryngoscope Handle Halogen</t>
  </si>
  <si>
    <t>5660412</t>
  </si>
  <si>
    <t>Macintosh Blade</t>
  </si>
  <si>
    <t>76678878</t>
  </si>
  <si>
    <t>2770676</t>
  </si>
  <si>
    <t>Rifampin Capsules</t>
  </si>
  <si>
    <t>05/27/2019</t>
  </si>
  <si>
    <t>76872626</t>
  </si>
  <si>
    <t>5820248</t>
  </si>
  <si>
    <t>Biohzrd Bag,Ziplock,8X8</t>
  </si>
  <si>
    <t>76989810</t>
  </si>
  <si>
    <t>6545560</t>
  </si>
  <si>
    <t>Suture Prolene SH-1</t>
  </si>
  <si>
    <t>6543105</t>
  </si>
  <si>
    <t>Suture Prolene RB-1,RB-1</t>
  </si>
  <si>
    <t>77015371</t>
  </si>
  <si>
    <t>1178528</t>
  </si>
  <si>
    <t>Blood Admin Set Male LL</t>
  </si>
  <si>
    <t>06/05/2019</t>
  </si>
  <si>
    <t>7771984</t>
  </si>
  <si>
    <t>Electrode Monitor Red Dot</t>
  </si>
  <si>
    <t>3MMED</t>
  </si>
  <si>
    <t>77141842</t>
  </si>
  <si>
    <t>06/07/2019</t>
  </si>
  <si>
    <t>77219787</t>
  </si>
  <si>
    <t>1158455</t>
  </si>
  <si>
    <t>SmartSite Gravity Set</t>
  </si>
  <si>
    <t>06/11/2019</t>
  </si>
  <si>
    <t>77239112</t>
  </si>
  <si>
    <t>1245073</t>
  </si>
  <si>
    <t>Suture PDS Plus Sz 1 CTXB Blnt</t>
  </si>
  <si>
    <t>77270457</t>
  </si>
  <si>
    <t>1045947</t>
  </si>
  <si>
    <t>Packing Nasal Rhino Rockets</t>
  </si>
  <si>
    <t>06/12/2019</t>
  </si>
  <si>
    <t>MICRMD</t>
  </si>
  <si>
    <t>77320201</t>
  </si>
  <si>
    <t>1252452</t>
  </si>
  <si>
    <t>Ethambutol HCL Tablets</t>
  </si>
  <si>
    <t>06/13/2019</t>
  </si>
  <si>
    <t>77321333</t>
  </si>
  <si>
    <t>1153530</t>
  </si>
  <si>
    <t>Probe Temp Datex AS-3</t>
  </si>
  <si>
    <t>77413313</t>
  </si>
  <si>
    <t>1182321</t>
  </si>
  <si>
    <t>Femoral Arterial Cath Kit</t>
  </si>
  <si>
    <t>06/17/2019</t>
  </si>
  <si>
    <t>77537550</t>
  </si>
  <si>
    <t>1279006</t>
  </si>
  <si>
    <t>BG1000 Glucose Buy 2 Get 1</t>
  </si>
  <si>
    <t>06/20/2019</t>
  </si>
  <si>
    <t>RACMED</t>
  </si>
  <si>
    <t>Homestead</t>
  </si>
  <si>
    <t xml:space="preserve">330331251   </t>
  </si>
  <si>
    <t>77080195</t>
  </si>
  <si>
    <t>1069095</t>
  </si>
  <si>
    <t>Earscan 3 Audiometer</t>
  </si>
  <si>
    <t>MICAUD</t>
  </si>
  <si>
    <t>UNIVERSITY OF COLORADO (UCH15)   Drop-Ship Items  -  Apr 2019 through Jun 2019</t>
  </si>
  <si>
    <t>Aurora</t>
  </si>
  <si>
    <t xml:space="preserve">800112053   </t>
  </si>
  <si>
    <t>74692748</t>
  </si>
  <si>
    <t>1338247</t>
  </si>
  <si>
    <t>Wedge Kit Coated PE Foam</t>
  </si>
  <si>
    <t>04/01/2019</t>
  </si>
  <si>
    <t>D</t>
  </si>
  <si>
    <t>SOURON</t>
  </si>
  <si>
    <t>1193094</t>
  </si>
  <si>
    <t>Pad Table Stnd 1x23-1/2x72"</t>
  </si>
  <si>
    <t>77545954</t>
  </si>
  <si>
    <t>1322307</t>
  </si>
  <si>
    <t>272 Basic Stool</t>
  </si>
  <si>
    <t>MIDMAK</t>
  </si>
  <si>
    <t>Fort Collins</t>
  </si>
  <si>
    <t xml:space="preserve">805243468   </t>
  </si>
  <si>
    <t>74774213</t>
  </si>
  <si>
    <t>1202160</t>
  </si>
  <si>
    <t>Soap Hand Dial Basics Liquid</t>
  </si>
  <si>
    <t>ODEPOT</t>
  </si>
  <si>
    <t>9061693</t>
  </si>
  <si>
    <t>Lifesavers 5-Flavor Hard 41oz</t>
  </si>
  <si>
    <t>75483492</t>
  </si>
  <si>
    <t>1182961</t>
  </si>
  <si>
    <t>Micros 60 Lite Minotrol w/CD</t>
  </si>
  <si>
    <t>04/22/2019</t>
  </si>
  <si>
    <t>ABXHEM</t>
  </si>
  <si>
    <t>6908400</t>
  </si>
  <si>
    <t>Minocal Calibrator</t>
  </si>
  <si>
    <t>1167244</t>
  </si>
  <si>
    <t>Nod Gen Chem Control+CRP 1mL</t>
  </si>
  <si>
    <t>NOVONE</t>
  </si>
  <si>
    <t>1212836</t>
  </si>
  <si>
    <t>BinaxNOW Malaria Control</t>
  </si>
  <si>
    <t>WAMPOL</t>
  </si>
  <si>
    <t>1130149</t>
  </si>
  <si>
    <t>HbA1c Control BiLevel Diabetes</t>
  </si>
  <si>
    <t>KINDIA</t>
  </si>
  <si>
    <t>3822189</t>
  </si>
  <si>
    <t>Citrace APTT Hemochron</t>
  </si>
  <si>
    <t>1213281</t>
  </si>
  <si>
    <t>iStat CK-MB Control</t>
  </si>
  <si>
    <t>ABBCON</t>
  </si>
  <si>
    <t>1212788</t>
  </si>
  <si>
    <t>i-Stat cTnl Control</t>
  </si>
  <si>
    <t>76651969</t>
  </si>
  <si>
    <t>76809744</t>
  </si>
  <si>
    <t>5581592</t>
  </si>
  <si>
    <t>Varivax Chickenpox All Sdv</t>
  </si>
  <si>
    <t>MERVAC</t>
  </si>
  <si>
    <t>76833357</t>
  </si>
  <si>
    <t>77229947</t>
  </si>
  <si>
    <t>1141003</t>
  </si>
  <si>
    <t>Swab Nasopharyngeal Nylon</t>
  </si>
  <si>
    <t>FISHER</t>
  </si>
  <si>
    <t>77232432</t>
  </si>
  <si>
    <t>9870509</t>
  </si>
  <si>
    <t>Quik Chek Cryptosporidium</t>
  </si>
  <si>
    <t>7083260</t>
  </si>
  <si>
    <t>Stanbio RPR</t>
  </si>
  <si>
    <t>STANB</t>
  </si>
  <si>
    <t>77226854</t>
  </si>
  <si>
    <t>1198983</t>
  </si>
  <si>
    <t>Cuff BP Soft-Cuf Adult Lrg 2Tb</t>
  </si>
  <si>
    <t>MARQ</t>
  </si>
  <si>
    <t>Orient</t>
  </si>
  <si>
    <t>NY</t>
  </si>
  <si>
    <t xml:space="preserve">119571130   </t>
  </si>
  <si>
    <t>76869171</t>
  </si>
  <si>
    <t>9044486</t>
  </si>
  <si>
    <t>Gel Pad #1 Black</t>
  </si>
  <si>
    <t>3721985</t>
  </si>
  <si>
    <t>Finger Splint 4 Prong w/Foam</t>
  </si>
  <si>
    <t>DEROYA</t>
  </si>
  <si>
    <t>6107837</t>
  </si>
  <si>
    <t>Splint Finger W/o Foam</t>
  </si>
  <si>
    <t>1048844</t>
  </si>
  <si>
    <t>Digisleeve 2.5"to 2.75"</t>
  </si>
  <si>
    <t>BROWNM</t>
  </si>
  <si>
    <t>1105650</t>
  </si>
  <si>
    <t>Belt Ind Corfit Blk Wst</t>
  </si>
  <si>
    <t>76879989</t>
  </si>
  <si>
    <t>1157002</t>
  </si>
  <si>
    <t>Glove Box Dispenser Dbl Clear</t>
  </si>
  <si>
    <t>BOWMED</t>
  </si>
  <si>
    <t>77078788</t>
  </si>
  <si>
    <t>5340094</t>
  </si>
  <si>
    <t>Oral Medication Dispnsr Syrnge</t>
  </si>
  <si>
    <t>CLACON</t>
  </si>
  <si>
    <t>75467042</t>
  </si>
  <si>
    <t>74990319</t>
  </si>
  <si>
    <t>1310055</t>
  </si>
  <si>
    <t>Triage Troponin I (TnI)</t>
  </si>
  <si>
    <t>BIOSIT</t>
  </si>
  <si>
    <t>75432429</t>
  </si>
  <si>
    <t>1089389</t>
  </si>
  <si>
    <t>CDS Control Diff</t>
  </si>
  <si>
    <t>CLIDIA</t>
  </si>
  <si>
    <t>1224395</t>
  </si>
  <si>
    <t>IV Start Kit StatLock Peds</t>
  </si>
  <si>
    <t>BARDAC</t>
  </si>
  <si>
    <t>76686497</t>
  </si>
  <si>
    <t>76792634</t>
  </si>
  <si>
    <t>1240755</t>
  </si>
  <si>
    <t>FC10 Breath Alcohol Test</t>
  </si>
  <si>
    <t>05/29/2019</t>
  </si>
  <si>
    <t>LIFLOC</t>
  </si>
  <si>
    <t>76886375</t>
  </si>
  <si>
    <t>1066624</t>
  </si>
  <si>
    <t>CDS Calibrator</t>
  </si>
  <si>
    <t>06/03/2019</t>
  </si>
  <si>
    <t>75542148</t>
  </si>
  <si>
    <t>75735297</t>
  </si>
  <si>
    <t>1168473</t>
  </si>
  <si>
    <t>Control CDS TriLevel</t>
  </si>
  <si>
    <t>75770982</t>
  </si>
  <si>
    <t>8402009</t>
  </si>
  <si>
    <t>Sling Envelope Arm Small</t>
  </si>
  <si>
    <t>76886251</t>
  </si>
  <si>
    <t>77142633</t>
  </si>
  <si>
    <t>77314852</t>
  </si>
  <si>
    <t>1206873</t>
  </si>
  <si>
    <t>Pipet Tips Neptune Low Rtnt</t>
  </si>
  <si>
    <t>VWRSC</t>
  </si>
  <si>
    <t>77629311</t>
  </si>
  <si>
    <t>Broomfield</t>
  </si>
  <si>
    <t xml:space="preserve">800239303   </t>
  </si>
  <si>
    <t>75735327</t>
  </si>
  <si>
    <t>76886683</t>
  </si>
  <si>
    <t>75735282</t>
  </si>
  <si>
    <t>76886783</t>
  </si>
  <si>
    <t>77537894</t>
  </si>
  <si>
    <t>1336151</t>
  </si>
  <si>
    <t>Liner Commode Bdgrdbl Sntry</t>
  </si>
  <si>
    <t>06/19/2019</t>
  </si>
  <si>
    <t>MEDDEP</t>
  </si>
  <si>
    <t>77771173</t>
  </si>
  <si>
    <t>1104900</t>
  </si>
  <si>
    <t>Post-Op Shoe Flexible Sole</t>
  </si>
  <si>
    <t>06/26/2019</t>
  </si>
  <si>
    <t>OPTINT</t>
  </si>
  <si>
    <t>1104901</t>
  </si>
  <si>
    <t>1104899</t>
  </si>
  <si>
    <t>74893177</t>
  </si>
  <si>
    <t>1238934</t>
  </si>
  <si>
    <t>Liner 40x55" 55 Gal 3.0 Mil</t>
  </si>
  <si>
    <t>04/04/2019</t>
  </si>
  <si>
    <t>75255458</t>
  </si>
  <si>
    <t>1210177</t>
  </si>
  <si>
    <t>Paper RX DocuGard 24#Void Blue</t>
  </si>
  <si>
    <t>75710976</t>
  </si>
  <si>
    <t>1238935</t>
  </si>
  <si>
    <t>Liner 30x44" 33 Gal 1.5 Mil</t>
  </si>
  <si>
    <t>75735325</t>
  </si>
  <si>
    <t>76650968</t>
  </si>
  <si>
    <t>76886590</t>
  </si>
  <si>
    <t>76945911</t>
  </si>
  <si>
    <t>6130042</t>
  </si>
  <si>
    <t>Seal-Tight Protector Knee</t>
  </si>
  <si>
    <t>1142357</t>
  </si>
  <si>
    <t>Finger Traps Adult N/S</t>
  </si>
  <si>
    <t>ALIMED</t>
  </si>
  <si>
    <t>1241419</t>
  </si>
  <si>
    <t>Paper Trophon Printer</t>
  </si>
  <si>
    <t>77200878</t>
  </si>
  <si>
    <t>77629364</t>
  </si>
  <si>
    <t>74794240</t>
  </si>
  <si>
    <t>1108484</t>
  </si>
  <si>
    <t>Heat &amp; Moisture Exchange</t>
  </si>
  <si>
    <t>75412254</t>
  </si>
  <si>
    <t>1227974</t>
  </si>
  <si>
    <t>BioSkin Knee Skin Standard Blk</t>
  </si>
  <si>
    <t>CROMED</t>
  </si>
  <si>
    <t>1227975</t>
  </si>
  <si>
    <t>75456375</t>
  </si>
  <si>
    <t>1195390</t>
  </si>
  <si>
    <t>Universal Pack CHS</t>
  </si>
  <si>
    <t>AVIMED</t>
  </si>
  <si>
    <t>75482659</t>
  </si>
  <si>
    <t>1065492</t>
  </si>
  <si>
    <t>Alphalyse 360 F/ABX Micros</t>
  </si>
  <si>
    <t>8068290</t>
  </si>
  <si>
    <t>Mini Dil Lmg 10ltr Cube</t>
  </si>
  <si>
    <t>4351352</t>
  </si>
  <si>
    <t>ABX Mini Clean 1ltr</t>
  </si>
  <si>
    <t>75626372</t>
  </si>
  <si>
    <t>04/25/2019</t>
  </si>
  <si>
    <t>75939193</t>
  </si>
  <si>
    <t>9870487</t>
  </si>
  <si>
    <t>Vacutainer Hemogard w/EDTA 5mL</t>
  </si>
  <si>
    <t>9065025</t>
  </si>
  <si>
    <t>Pen BIC SoftFeel Med</t>
  </si>
  <si>
    <t>9064781</t>
  </si>
  <si>
    <t>Pen BP BIC BU3 Med</t>
  </si>
  <si>
    <t>9022231</t>
  </si>
  <si>
    <t>TAPE,LETTERING,.5,BLACK/</t>
  </si>
  <si>
    <t>1198071</t>
  </si>
  <si>
    <t>Liner Dragersorb Soda Lime</t>
  </si>
  <si>
    <t>SOMTEC</t>
  </si>
  <si>
    <t>9065150</t>
  </si>
  <si>
    <t>Clock Round 14"</t>
  </si>
  <si>
    <t>76229986</t>
  </si>
  <si>
    <t>4997853</t>
  </si>
  <si>
    <t>Ready Heat Blanket</t>
  </si>
  <si>
    <t>TECTRA</t>
  </si>
  <si>
    <t>76437512</t>
  </si>
  <si>
    <t>05/17/2019</t>
  </si>
  <si>
    <t>76606564</t>
  </si>
  <si>
    <t>6548789</t>
  </si>
  <si>
    <t>Suture Vicryl Violet Sh</t>
  </si>
  <si>
    <t>05/23/2019</t>
  </si>
  <si>
    <t>76665833</t>
  </si>
  <si>
    <t>1314223</t>
  </si>
  <si>
    <t>Test Immunocard STAT hCG</t>
  </si>
  <si>
    <t>MERIDA</t>
  </si>
  <si>
    <t>76824378</t>
  </si>
  <si>
    <t>5120022</t>
  </si>
  <si>
    <t>Determine HIV 1/2 Ag/Ab Combo</t>
  </si>
  <si>
    <t>76869373</t>
  </si>
  <si>
    <t>4997811</t>
  </si>
  <si>
    <t>CricKit  Cricothyroidotomy Kit</t>
  </si>
  <si>
    <t>NORAMR</t>
  </si>
  <si>
    <t>76873666</t>
  </si>
  <si>
    <t>7115082</t>
  </si>
  <si>
    <t>Replacement Bulbs</t>
  </si>
  <si>
    <t>BURTON</t>
  </si>
  <si>
    <t>9535537</t>
  </si>
  <si>
    <t>Poole Suction Tube Curved</t>
  </si>
  <si>
    <t>Loveland</t>
  </si>
  <si>
    <t xml:space="preserve">805389004   </t>
  </si>
  <si>
    <t>75418922</t>
  </si>
  <si>
    <t>SZ</t>
  </si>
  <si>
    <t>1245240</t>
  </si>
  <si>
    <t>Paper f/F6 Monitor</t>
  </si>
  <si>
    <t>IMAGNG</t>
  </si>
  <si>
    <t xml:space="preserve">809096005   </t>
  </si>
  <si>
    <t>75317118</t>
  </si>
  <si>
    <t>1194827</t>
  </si>
  <si>
    <t>Hamper Linen Queit Close Lid</t>
  </si>
  <si>
    <t>PEDIGO</t>
  </si>
  <si>
    <t>74998064</t>
  </si>
  <si>
    <t>6240082</t>
  </si>
  <si>
    <t>18 Gal Sharps Mgmt</t>
  </si>
  <si>
    <t>HEALTH</t>
  </si>
  <si>
    <t>74998371</t>
  </si>
  <si>
    <t>74998975</t>
  </si>
  <si>
    <t>04/10/2019</t>
  </si>
  <si>
    <t>76943480</t>
  </si>
  <si>
    <t>1339424</t>
  </si>
  <si>
    <t>Cart Emrgncy Mn Ln w/Spc Accs</t>
  </si>
  <si>
    <t>HARLO</t>
  </si>
  <si>
    <t>1114082</t>
  </si>
  <si>
    <t>Diagnostic Set Standard 3.5V</t>
  </si>
  <si>
    <t>1777389</t>
  </si>
  <si>
    <t>Medicine Cabinet w/Lock</t>
  </si>
  <si>
    <t>DUR</t>
  </si>
  <si>
    <t>9740041</t>
  </si>
  <si>
    <t>VSM M3 NSTq w/ NIBP SpO2 Temp</t>
  </si>
  <si>
    <t>EDANIN</t>
  </si>
  <si>
    <t>9740175</t>
  </si>
  <si>
    <t>Stand Roll MT-207</t>
  </si>
  <si>
    <t>77080026</t>
  </si>
  <si>
    <t>6240078</t>
  </si>
  <si>
    <t>2 Gal Sharps Mgmt</t>
  </si>
  <si>
    <t>77332808</t>
  </si>
  <si>
    <t>1165997</t>
  </si>
  <si>
    <t>Forcep Ear Micro 4.5mm x .9mm</t>
  </si>
  <si>
    <t>BRSURG</t>
  </si>
  <si>
    <t xml:space="preserve">800212518   </t>
  </si>
  <si>
    <t>74689366</t>
  </si>
  <si>
    <t>75315877</t>
  </si>
  <si>
    <t>76886303</t>
  </si>
  <si>
    <t>UNIVERSITY OF COLORADO (UCH15)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</si>
  <si>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</si>
  <si>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</si>
  <si>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</si>
  <si>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</si>
  <si>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</si>
  <si>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</si>
  <si>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</si>
  <si>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</si>
  <si>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</si>
  <si>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SmartSite Gravity Set NdlFree </t>
  </si>
  <si>
    <t xml:space="preserve">w/3Valves   </t>
  </si>
  <si>
    <t xml:space="preserve">100/Ca  </t>
  </si>
  <si>
    <t>42493E</t>
  </si>
  <si>
    <t xml:space="preserve">Triage Troponin I (TnI)       </t>
  </si>
  <si>
    <t xml:space="preserve">            </t>
  </si>
  <si>
    <t xml:space="preserve">25/Bx   </t>
  </si>
  <si>
    <t>97021HS</t>
  </si>
  <si>
    <t>1119927</t>
  </si>
  <si>
    <t>Triage Total Control Cal &amp; Ver</t>
  </si>
  <si>
    <t xml:space="preserve">5/Bx    </t>
  </si>
  <si>
    <t>88755</t>
  </si>
  <si>
    <t>8103221</t>
  </si>
  <si>
    <t xml:space="preserve">OraQuick Rapid HIV 1/2 Test   </t>
  </si>
  <si>
    <t>1001-0079</t>
  </si>
  <si>
    <t>1127072</t>
  </si>
  <si>
    <t xml:space="preserve">Crutch Aluminum Adult         </t>
  </si>
  <si>
    <t xml:space="preserve">5'2"-5"10"  </t>
  </si>
  <si>
    <t xml:space="preserve">Pair    </t>
  </si>
  <si>
    <t>2430021</t>
  </si>
  <si>
    <t xml:space="preserve">Extension Set 8.5in Minibore  </t>
  </si>
  <si>
    <t xml:space="preserve">Sterile     </t>
  </si>
  <si>
    <t xml:space="preserve">50/Ca   </t>
  </si>
  <si>
    <t>MP5313-C</t>
  </si>
  <si>
    <t xml:space="preserve">Super       </t>
  </si>
  <si>
    <t xml:space="preserve">72/Ca   </t>
  </si>
  <si>
    <t>P2336C</t>
  </si>
  <si>
    <t xml:space="preserve">Control CDS TriLevel          </t>
  </si>
  <si>
    <t xml:space="preserve">4.5mL       </t>
  </si>
  <si>
    <t xml:space="preserve">12/Pk   </t>
  </si>
  <si>
    <t>501-608</t>
  </si>
  <si>
    <t xml:space="preserve">CDS Calibrator                </t>
  </si>
  <si>
    <t xml:space="preserve">3.0ml       </t>
  </si>
  <si>
    <t xml:space="preserve">Ea      </t>
  </si>
  <si>
    <t>501-606</t>
  </si>
  <si>
    <t xml:space="preserve">Piperacillin/Tazobactam Inj   </t>
  </si>
  <si>
    <t xml:space="preserve">4.5gm/Vl    </t>
  </si>
  <si>
    <t xml:space="preserve">10/Bx   </t>
  </si>
  <si>
    <t>67457052345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</si>
  <si>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</si>
  <si>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</si>
  <si>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</si>
  <si>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</si>
  <si>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</si>
  <si>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1234817</t>
  </si>
  <si>
    <t xml:space="preserve">Allegra D 12Hr Tablets        </t>
  </si>
  <si>
    <t xml:space="preserve">60mg/120mg  </t>
  </si>
  <si>
    <t xml:space="preserve">20/Bx   </t>
  </si>
  <si>
    <t>4330841</t>
  </si>
  <si>
    <t>1234744</t>
  </si>
  <si>
    <t xml:space="preserve">Vicks Dayquil Cold Flu Liquid </t>
  </si>
  <si>
    <t xml:space="preserve">8oz/Bt  </t>
  </si>
  <si>
    <t>ABCO</t>
  </si>
  <si>
    <t>2390001435</t>
  </si>
  <si>
    <t>2487173</t>
  </si>
  <si>
    <t xml:space="preserve">Pink Bismuth Lq Antcd/Di      </t>
  </si>
  <si>
    <t xml:space="preserve">Regular     </t>
  </si>
  <si>
    <t>APOMAJ</t>
  </si>
  <si>
    <t>700281</t>
  </si>
  <si>
    <t xml:space="preserve">Catheter Thoracic Argyle Str  </t>
  </si>
  <si>
    <t xml:space="preserve">16Frx20"    </t>
  </si>
  <si>
    <t xml:space="preserve">10/Ca   </t>
  </si>
  <si>
    <t>8888570515</t>
  </si>
  <si>
    <t xml:space="preserve">FC10 Breath Alcohol Test      </t>
  </si>
  <si>
    <t xml:space="preserve">Portable    </t>
  </si>
  <si>
    <t>11011</t>
  </si>
  <si>
    <t>1239396</t>
  </si>
  <si>
    <t xml:space="preserve">Donnatal Elixir Grape Flavor  </t>
  </si>
  <si>
    <t xml:space="preserve">16.2Mg      </t>
  </si>
  <si>
    <t xml:space="preserve">16oz/Bt </t>
  </si>
  <si>
    <t>5081385</t>
  </si>
  <si>
    <t>1276630</t>
  </si>
  <si>
    <t xml:space="preserve">Vecuronium Brom Inj SDV 10mL  </t>
  </si>
  <si>
    <t xml:space="preserve">10mg/Vl     </t>
  </si>
  <si>
    <t xml:space="preserve">10/Pk   </t>
  </si>
  <si>
    <t>AMEPHA</t>
  </si>
  <si>
    <t>63323078110</t>
  </si>
  <si>
    <t xml:space="preserve">18 Gal Sharps Mgmt            </t>
  </si>
  <si>
    <t xml:space="preserve">Mail Back   </t>
  </si>
  <si>
    <t>1005940</t>
  </si>
  <si>
    <t>7680027</t>
  </si>
  <si>
    <t>Nebulizer Kit Prefilled ST Wat</t>
  </si>
  <si>
    <t xml:space="preserve">12/Ca   </t>
  </si>
  <si>
    <t>CK0010</t>
  </si>
  <si>
    <t>1119843</t>
  </si>
  <si>
    <t xml:space="preserve">Level II    </t>
  </si>
  <si>
    <t>88754</t>
  </si>
  <si>
    <t>1235587</t>
  </si>
  <si>
    <t xml:space="preserve">Allegra 24Hr Tablets          </t>
  </si>
  <si>
    <t xml:space="preserve">180mg       </t>
  </si>
  <si>
    <t xml:space="preserve">30/Pk   </t>
  </si>
  <si>
    <t>4330619</t>
  </si>
  <si>
    <t>8597450</t>
  </si>
  <si>
    <t xml:space="preserve">Pedialyte Grape Liquid        </t>
  </si>
  <si>
    <t xml:space="preserve">32ozx8      </t>
  </si>
  <si>
    <t xml:space="preserve">8/Ca    </t>
  </si>
  <si>
    <t>ROSLAB</t>
  </si>
  <si>
    <t>00240</t>
  </si>
  <si>
    <t>8900575</t>
  </si>
  <si>
    <t xml:space="preserve">Syringe Saline Flush          </t>
  </si>
  <si>
    <t xml:space="preserve">10cc        </t>
  </si>
  <si>
    <t xml:space="preserve">100/Bx  </t>
  </si>
  <si>
    <t>8881579121</t>
  </si>
  <si>
    <t>2282959</t>
  </si>
  <si>
    <t xml:space="preserve">Polytrim Ophthalmic Solution  </t>
  </si>
  <si>
    <t xml:space="preserve">10ml        </t>
  </si>
  <si>
    <t>1754001</t>
  </si>
  <si>
    <t>6812533</t>
  </si>
  <si>
    <t xml:space="preserve">Clipper Fingernail w/ File    </t>
  </si>
  <si>
    <t xml:space="preserve">2-1/4"      </t>
  </si>
  <si>
    <t xml:space="preserve">6/Bx    </t>
  </si>
  <si>
    <t>DUKAL</t>
  </si>
  <si>
    <t>FNC3268</t>
  </si>
  <si>
    <t>1355775</t>
  </si>
  <si>
    <t>Oseltamivir Phosphate Capsules</t>
  </si>
  <si>
    <t xml:space="preserve">75mg        </t>
  </si>
  <si>
    <t>TOPRXI</t>
  </si>
  <si>
    <t>02-10332</t>
  </si>
  <si>
    <t>1184199</t>
  </si>
  <si>
    <t xml:space="preserve">Piccolo Chem+Control LPD      </t>
  </si>
  <si>
    <t xml:space="preserve">Kit     </t>
  </si>
  <si>
    <t>07P0401</t>
  </si>
  <si>
    <t>1271292</t>
  </si>
  <si>
    <t>Bandage First Aid Adh Flexible</t>
  </si>
  <si>
    <t xml:space="preserve">Asst Pk     </t>
  </si>
  <si>
    <t xml:space="preserve">36/BX   </t>
  </si>
  <si>
    <t>1626600</t>
  </si>
  <si>
    <t xml:space="preserve">Pediasure Shake 8Floz         </t>
  </si>
  <si>
    <t xml:space="preserve">Chocolate   </t>
  </si>
  <si>
    <t xml:space="preserve">24/Ca   </t>
  </si>
  <si>
    <t>51882</t>
  </si>
  <si>
    <t xml:space="preserve">Anti B-Bioclone 3x10ml        </t>
  </si>
  <si>
    <t xml:space="preserve">3Vl/Bx  </t>
  </si>
  <si>
    <t>6901935</t>
  </si>
  <si>
    <t>9880146</t>
  </si>
  <si>
    <t xml:space="preserve">Instant Cold Pk Large         </t>
  </si>
  <si>
    <t xml:space="preserve">6x9"        </t>
  </si>
  <si>
    <t xml:space="preserve">16/Ca   </t>
  </si>
  <si>
    <t>ALLEG</t>
  </si>
  <si>
    <t>11440-900</t>
  </si>
  <si>
    <t xml:space="preserve">Micros 60 Lite Minotrol w/CD  </t>
  </si>
  <si>
    <t xml:space="preserve">12x2.5      </t>
  </si>
  <si>
    <t>5300100161</t>
  </si>
  <si>
    <t xml:space="preserve">TAPE,LETTERING,.5,BLACK/      </t>
  </si>
  <si>
    <t xml:space="preserve">CLEAR       </t>
  </si>
  <si>
    <t xml:space="preserve">1/PK    </t>
  </si>
  <si>
    <t>239418</t>
  </si>
  <si>
    <t>1045685</t>
  </si>
  <si>
    <t xml:space="preserve">Anti-D Bioclone               </t>
  </si>
  <si>
    <t xml:space="preserve">3/Bx    </t>
  </si>
  <si>
    <t>6901939</t>
  </si>
  <si>
    <t xml:space="preserve">BinaxNOW Malaria Control      </t>
  </si>
  <si>
    <t xml:space="preserve">Positive    </t>
  </si>
  <si>
    <t>665-010</t>
  </si>
  <si>
    <t>5700887</t>
  </si>
  <si>
    <t xml:space="preserve">Pri Admin Set 15 DRP 2 Port   </t>
  </si>
  <si>
    <t xml:space="preserve">105"        </t>
  </si>
  <si>
    <t>AMSIPL</t>
  </si>
  <si>
    <t>6002367</t>
  </si>
  <si>
    <t xml:space="preserve">Collar Trach Philadelphia Bge </t>
  </si>
  <si>
    <t>Medium 4.25"</t>
  </si>
  <si>
    <t>ROYMED</t>
  </si>
  <si>
    <t>PHP-T4M</t>
  </si>
  <si>
    <t>1146201</t>
  </si>
  <si>
    <t xml:space="preserve">Pediacare Relief Syrup 120ml  </t>
  </si>
  <si>
    <t xml:space="preserve">120ml       </t>
  </si>
  <si>
    <t>007157</t>
  </si>
  <si>
    <t xml:space="preserve">Nod Gen Chem Control+CRP 1mL  </t>
  </si>
  <si>
    <t>Lev1&amp;2 6Each</t>
  </si>
  <si>
    <t xml:space="preserve">12/Bx   </t>
  </si>
  <si>
    <t>ALPC-G14126-100</t>
  </si>
  <si>
    <t>1252536</t>
  </si>
  <si>
    <t xml:space="preserve">Mapap Children's Elixir       </t>
  </si>
  <si>
    <t xml:space="preserve">160mg/5mL   </t>
  </si>
  <si>
    <t xml:space="preserve">4oz/Bt  </t>
  </si>
  <si>
    <t>2585743</t>
  </si>
  <si>
    <t>2283183</t>
  </si>
  <si>
    <t xml:space="preserve">Atrovent HFA Inhaler          </t>
  </si>
  <si>
    <t xml:space="preserve">17mcg       </t>
  </si>
  <si>
    <t xml:space="preserve">12.9gm  </t>
  </si>
  <si>
    <t>CARDZB</t>
  </si>
  <si>
    <t>3666013</t>
  </si>
  <si>
    <t>1279951</t>
  </si>
  <si>
    <t xml:space="preserve">Epinephrine Auto Inject Adult </t>
  </si>
  <si>
    <t xml:space="preserve">0.3mg       </t>
  </si>
  <si>
    <t xml:space="preserve">2/Bx    </t>
  </si>
  <si>
    <t>AKYMA</t>
  </si>
  <si>
    <t>00115169449</t>
  </si>
  <si>
    <t>3930030</t>
  </si>
  <si>
    <t xml:space="preserve">Mucinex DM ER Tabs            </t>
  </si>
  <si>
    <t xml:space="preserve">40/Bx   </t>
  </si>
  <si>
    <t>RBHLTH</t>
  </si>
  <si>
    <t>63824-05640</t>
  </si>
  <si>
    <t xml:space="preserve">Minocal Calibrator            </t>
  </si>
  <si>
    <t xml:space="preserve">Kt      </t>
  </si>
  <si>
    <t>5300000276</t>
  </si>
  <si>
    <t>6544606</t>
  </si>
  <si>
    <t xml:space="preserve">Suture Vicryl Violet Sh       </t>
  </si>
  <si>
    <t xml:space="preserve">3-0 27"     </t>
  </si>
  <si>
    <t xml:space="preserve">36/Bx   </t>
  </si>
  <si>
    <t>J316H</t>
  </si>
  <si>
    <t>1145699</t>
  </si>
  <si>
    <t xml:space="preserve">Wristband ShortStay Adult     </t>
  </si>
  <si>
    <t xml:space="preserve">White       </t>
  </si>
  <si>
    <t xml:space="preserve">1000/Bx </t>
  </si>
  <si>
    <t>PREDYN</t>
  </si>
  <si>
    <t>3005-11-PDR</t>
  </si>
  <si>
    <t xml:space="preserve">Varivax Chickenpox All Sdv    </t>
  </si>
  <si>
    <t xml:space="preserve">.5ml        </t>
  </si>
  <si>
    <t>482700</t>
  </si>
  <si>
    <t>8906471</t>
  </si>
  <si>
    <t xml:space="preserve">Adrenalin CHL Nasal Sol       </t>
  </si>
  <si>
    <t xml:space="preserve">1:1000U     </t>
  </si>
  <si>
    <t xml:space="preserve">30mL/Bt </t>
  </si>
  <si>
    <t>JHPPHA</t>
  </si>
  <si>
    <t>42023010301</t>
  </si>
  <si>
    <t xml:space="preserve">Citrace APTT Hemochron        </t>
  </si>
  <si>
    <t xml:space="preserve">45/Bx   </t>
  </si>
  <si>
    <t>J103C</t>
  </si>
  <si>
    <t>2483556</t>
  </si>
  <si>
    <t>Lidocaine w/Epi MDV Non-Return</t>
  </si>
  <si>
    <t xml:space="preserve">1%          </t>
  </si>
  <si>
    <t xml:space="preserve">30mL/Vl </t>
  </si>
  <si>
    <t>GIVREP</t>
  </si>
  <si>
    <t>00409317802</t>
  </si>
  <si>
    <t>2377626</t>
  </si>
  <si>
    <t xml:space="preserve">Anti-A NR                     </t>
  </si>
  <si>
    <t>711220</t>
  </si>
  <si>
    <t>9541035</t>
  </si>
  <si>
    <t xml:space="preserve">Dopamine &amp; Dextrose 800mg     </t>
  </si>
  <si>
    <t xml:space="preserve">500ml       </t>
  </si>
  <si>
    <t>TRAVOL</t>
  </si>
  <si>
    <t>2B0843</t>
  </si>
  <si>
    <t>1223233</t>
  </si>
  <si>
    <t xml:space="preserve">Cipro Inj Bag 2mg/mL 100mL    </t>
  </si>
  <si>
    <t xml:space="preserve">5%          </t>
  </si>
  <si>
    <t>PFIZNJ</t>
  </si>
  <si>
    <t>00409477723</t>
  </si>
  <si>
    <t>1270937</t>
  </si>
  <si>
    <t xml:space="preserve">Stopain Clinical Gel 5gr Disp </t>
  </si>
  <si>
    <t>TROYHE</t>
  </si>
  <si>
    <t>N975-05</t>
  </si>
  <si>
    <t>1046992</t>
  </si>
  <si>
    <t xml:space="preserve">Lidocaine HCL ABJ LFS Syr 5ml </t>
  </si>
  <si>
    <t xml:space="preserve">2% PF       </t>
  </si>
  <si>
    <t>00409490334</t>
  </si>
  <si>
    <t>6006600</t>
  </si>
  <si>
    <t xml:space="preserve">Teruflex Serum Bag Empty      </t>
  </si>
  <si>
    <t xml:space="preserve">600ml       </t>
  </si>
  <si>
    <t>TERBCT</t>
  </si>
  <si>
    <t>1BB*D606A</t>
  </si>
  <si>
    <t>1290903</t>
  </si>
  <si>
    <t xml:space="preserve">Hespan IV Infusion Bag 500ml  </t>
  </si>
  <si>
    <t xml:space="preserve">6%/0.9%     </t>
  </si>
  <si>
    <t>MCGAW</t>
  </si>
  <si>
    <t>L6511</t>
  </si>
  <si>
    <t>9820018</t>
  </si>
  <si>
    <t xml:space="preserve">B-hCG Cal Ver Set             </t>
  </si>
  <si>
    <t xml:space="preserve">1/Bx    </t>
  </si>
  <si>
    <t>05P5904</t>
  </si>
  <si>
    <t>8907488</t>
  </si>
  <si>
    <t xml:space="preserve">Catheters Thoracic Straight   </t>
  </si>
  <si>
    <t xml:space="preserve">36FR        </t>
  </si>
  <si>
    <t>8888570564-</t>
  </si>
  <si>
    <t xml:space="preserve">Repellent Insect Bug-X Spray  </t>
  </si>
  <si>
    <t xml:space="preserve">2oz         </t>
  </si>
  <si>
    <t>122024</t>
  </si>
  <si>
    <t>6098311</t>
  </si>
  <si>
    <t xml:space="preserve">QBC Star Tube Collection      </t>
  </si>
  <si>
    <t xml:space="preserve">Blood       </t>
  </si>
  <si>
    <t>QBCDIA</t>
  </si>
  <si>
    <t>429625</t>
  </si>
  <si>
    <t>1126911</t>
  </si>
  <si>
    <t xml:space="preserve">Rocker Tube Rock it           </t>
  </si>
  <si>
    <t>UNICO</t>
  </si>
  <si>
    <t>LTTR200-HSI</t>
  </si>
  <si>
    <t>6003939</t>
  </si>
  <si>
    <t xml:space="preserve">Electrode Infant Rem LF       </t>
  </si>
  <si>
    <t xml:space="preserve">25/Ca   </t>
  </si>
  <si>
    <t>KENDAL</t>
  </si>
  <si>
    <t>E751025</t>
  </si>
  <si>
    <t>1046844</t>
  </si>
  <si>
    <t xml:space="preserve">Epinephrine Inj ABJ LFS Syr   </t>
  </si>
  <si>
    <t xml:space="preserve">1:10m       </t>
  </si>
  <si>
    <t>00409492134</t>
  </si>
  <si>
    <t>1173607</t>
  </si>
  <si>
    <t xml:space="preserve">Sore Throat Lozenge Chry      </t>
  </si>
  <si>
    <t xml:space="preserve">18 Count    </t>
  </si>
  <si>
    <t>700608</t>
  </si>
  <si>
    <t>1155375</t>
  </si>
  <si>
    <t xml:space="preserve">Sunscreen Lotion SPF30 Plus   </t>
  </si>
  <si>
    <t xml:space="preserve">.125oz      </t>
  </si>
  <si>
    <t>MEDIQ</t>
  </si>
  <si>
    <t>53373</t>
  </si>
  <si>
    <t>1315956</t>
  </si>
  <si>
    <t xml:space="preserve">Dibucaine Ointment            </t>
  </si>
  <si>
    <t xml:space="preserve">1oz/Tb  </t>
  </si>
  <si>
    <t>1496025</t>
  </si>
  <si>
    <t xml:space="preserve">Infusion Set 2 Piece Male LL  </t>
  </si>
  <si>
    <t>20 Drop 138"</t>
  </si>
  <si>
    <t xml:space="preserve">20/Ca   </t>
  </si>
  <si>
    <t>10013889</t>
  </si>
  <si>
    <t>4990694</t>
  </si>
  <si>
    <t xml:space="preserve">Lite Blade Miller 2           </t>
  </si>
  <si>
    <t>RUSCH</t>
  </si>
  <si>
    <t>004852200</t>
  </si>
  <si>
    <t>1328280</t>
  </si>
  <si>
    <t xml:space="preserve">Loratadine Tablets            </t>
  </si>
  <si>
    <t xml:space="preserve">10mg        </t>
  </si>
  <si>
    <t xml:space="preserve">100/Bt  </t>
  </si>
  <si>
    <t>3997178</t>
  </si>
  <si>
    <t>6812712</t>
  </si>
  <si>
    <t xml:space="preserve">Therapy Pack Hot/Cold Reuse   </t>
  </si>
  <si>
    <t xml:space="preserve">5"X10"      </t>
  </si>
  <si>
    <t xml:space="preserve">24/Pk   </t>
  </si>
  <si>
    <t>SMTNEP</t>
  </si>
  <si>
    <t>4020</t>
  </si>
  <si>
    <t xml:space="preserve">Pen BP BIC BU3 Med            </t>
  </si>
  <si>
    <t xml:space="preserve">Black       </t>
  </si>
  <si>
    <t xml:space="preserve">18/Pk   </t>
  </si>
  <si>
    <t>2028745</t>
  </si>
  <si>
    <t>1234997</t>
  </si>
  <si>
    <t xml:space="preserve">Aveeno Cream Anti-Itch        </t>
  </si>
  <si>
    <t xml:space="preserve">4oz         </t>
  </si>
  <si>
    <t xml:space="preserve">4oz/Ea  </t>
  </si>
  <si>
    <t>1851674</t>
  </si>
  <si>
    <t>2932535</t>
  </si>
  <si>
    <t xml:space="preserve">Vacutainer LI/Heparin 4ml     </t>
  </si>
  <si>
    <t>367884</t>
  </si>
  <si>
    <t>1244662</t>
  </si>
  <si>
    <t xml:space="preserve">Pink Bismuth Chewable Tablets </t>
  </si>
  <si>
    <t xml:space="preserve">30/Bt   </t>
  </si>
  <si>
    <t>RELONE</t>
  </si>
  <si>
    <t>36961802903</t>
  </si>
  <si>
    <t>5340096</t>
  </si>
  <si>
    <t xml:space="preserve">50/Pk   </t>
  </si>
  <si>
    <t>96504</t>
  </si>
  <si>
    <t>2880418</t>
  </si>
  <si>
    <t>Thermometer Digital Glass Door</t>
  </si>
  <si>
    <t xml:space="preserve">FARENHEIT   </t>
  </si>
  <si>
    <t xml:space="preserve">1/Ea    </t>
  </si>
  <si>
    <t>CH2971-7</t>
  </si>
  <si>
    <t xml:space="preserve">EZ Clean Gait Belt Black      </t>
  </si>
  <si>
    <t xml:space="preserve">70"         </t>
  </si>
  <si>
    <t>6546L</t>
  </si>
  <si>
    <t>3210077</t>
  </si>
  <si>
    <t xml:space="preserve">Imodium Multi-Symptom Caplets </t>
  </si>
  <si>
    <t xml:space="preserve">2mg/125mg   </t>
  </si>
  <si>
    <t>WARNLB</t>
  </si>
  <si>
    <t>302121200</t>
  </si>
  <si>
    <t>1077337</t>
  </si>
  <si>
    <t xml:space="preserve">MM Marked Paper Points Cell   </t>
  </si>
  <si>
    <t xml:space="preserve">Medium      </t>
  </si>
  <si>
    <t xml:space="preserve">200/Bx  </t>
  </si>
  <si>
    <t>DIAINC</t>
  </si>
  <si>
    <t>MP202-304</t>
  </si>
  <si>
    <t>1231446</t>
  </si>
  <si>
    <t xml:space="preserve">Herculite Ultra Unidose       </t>
  </si>
  <si>
    <t xml:space="preserve">B3E         </t>
  </si>
  <si>
    <t>KERR</t>
  </si>
  <si>
    <t>35159</t>
  </si>
  <si>
    <t>1239490</t>
  </si>
  <si>
    <t xml:space="preserve">Cefoxitin Sodium Inj 10mL     </t>
  </si>
  <si>
    <t xml:space="preserve">1gm/Vl      </t>
  </si>
  <si>
    <t>WGCRIT</t>
  </si>
  <si>
    <t>44567024525</t>
  </si>
  <si>
    <t>1235232</t>
  </si>
  <si>
    <t xml:space="preserve">Nicorette Gum Str Kit         </t>
  </si>
  <si>
    <t xml:space="preserve">2mg         </t>
  </si>
  <si>
    <t xml:space="preserve">110/Bx  </t>
  </si>
  <si>
    <t>3468360</t>
  </si>
  <si>
    <t xml:space="preserve">Board Transfer Wood           </t>
  </si>
  <si>
    <t xml:space="preserve">8x24"       </t>
  </si>
  <si>
    <t>50-3000</t>
  </si>
  <si>
    <t xml:space="preserve">Swab Nasopharyngeal Nylon     </t>
  </si>
  <si>
    <t xml:space="preserve">Flocked     </t>
  </si>
  <si>
    <t>23600950</t>
  </si>
  <si>
    <t>1290937</t>
  </si>
  <si>
    <t xml:space="preserve">Tranexamic Acid AMP Inj 10mL  </t>
  </si>
  <si>
    <t xml:space="preserve">100mg/mL    </t>
  </si>
  <si>
    <t>VIRPHA</t>
  </si>
  <si>
    <t>6954337623</t>
  </si>
  <si>
    <t xml:space="preserve">Wipers Science Kimtech        </t>
  </si>
  <si>
    <t xml:space="preserve">11.8X11.8"  </t>
  </si>
  <si>
    <t xml:space="preserve">1/Ca    </t>
  </si>
  <si>
    <t>34743</t>
  </si>
  <si>
    <t>1325275</t>
  </si>
  <si>
    <t xml:space="preserve">Paroxetine HCl Tablets        </t>
  </si>
  <si>
    <t xml:space="preserve">20mg        </t>
  </si>
  <si>
    <t>02-11035</t>
  </si>
  <si>
    <t>7781365</t>
  </si>
  <si>
    <t>Lifestyles Ultra Lubric Condom</t>
  </si>
  <si>
    <t xml:space="preserve">Lbrctd      </t>
  </si>
  <si>
    <t xml:space="preserve">1008/Ca </t>
  </si>
  <si>
    <t>SXWELL</t>
  </si>
  <si>
    <t>5800</t>
  </si>
  <si>
    <t>1133416</t>
  </si>
  <si>
    <t xml:space="preserve">Sunscreen SPF30 Dispenser     </t>
  </si>
  <si>
    <t xml:space="preserve">Packet      </t>
  </si>
  <si>
    <t xml:space="preserve">50/Bx   </t>
  </si>
  <si>
    <t>GRAING</t>
  </si>
  <si>
    <t>8C298</t>
  </si>
  <si>
    <t xml:space="preserve">Metronome                     </t>
  </si>
  <si>
    <t>12-2032</t>
  </si>
  <si>
    <t>2224288</t>
  </si>
  <si>
    <t xml:space="preserve">Gutta Percha Tapered CC .04   </t>
  </si>
  <si>
    <t xml:space="preserve">#15-40      </t>
  </si>
  <si>
    <t xml:space="preserve">120/Bx  </t>
  </si>
  <si>
    <t>DNTEND</t>
  </si>
  <si>
    <t>670954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</si>
  <si>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</si>
  <si>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</si>
  <si>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</si>
  <si>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</si>
  <si>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</si>
  <si>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</si>
  <si>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>1317278</t>
  </si>
  <si>
    <t xml:space="preserve">Nystatin Cream                </t>
  </si>
  <si>
    <t xml:space="preserve">100MU       </t>
  </si>
  <si>
    <t xml:space="preserve">30gm/Tb </t>
  </si>
  <si>
    <t>2134633</t>
  </si>
  <si>
    <t>1074516</t>
  </si>
  <si>
    <t xml:space="preserve">Fine        </t>
  </si>
  <si>
    <t>MP202-303</t>
  </si>
  <si>
    <t>1356680</t>
  </si>
  <si>
    <t xml:space="preserve">Ibuprofen Tablets             </t>
  </si>
  <si>
    <t xml:space="preserve">800mg       </t>
  </si>
  <si>
    <t xml:space="preserve">500/Bt  </t>
  </si>
  <si>
    <t>5251731</t>
  </si>
  <si>
    <t>5666530</t>
  </si>
  <si>
    <t xml:space="preserve">Laryngoscope Handle C Battery </t>
  </si>
  <si>
    <t>60813</t>
  </si>
  <si>
    <t>1046895</t>
  </si>
  <si>
    <t xml:space="preserve">Sodium Bicarb Inj Abj LFS Syr </t>
  </si>
  <si>
    <t xml:space="preserve">8.4%        </t>
  </si>
  <si>
    <t xml:space="preserve">10x50ml </t>
  </si>
  <si>
    <t>00409663734</t>
  </si>
  <si>
    <t>1225266</t>
  </si>
  <si>
    <t xml:space="preserve">Levofloxacin in D5W 100mL     </t>
  </si>
  <si>
    <t xml:space="preserve">5Mg/mL      </t>
  </si>
  <si>
    <t>63323035565</t>
  </si>
  <si>
    <t>1126111</t>
  </si>
  <si>
    <t xml:space="preserve">Topical Skin Adhesive Blue    </t>
  </si>
  <si>
    <t xml:space="preserve">.5mL        </t>
  </si>
  <si>
    <t>TISSEA</t>
  </si>
  <si>
    <t>112-6111</t>
  </si>
  <si>
    <t>2582705</t>
  </si>
  <si>
    <t xml:space="preserve">Amidate Inj Vial 10mL         </t>
  </si>
  <si>
    <t>00409669501</t>
  </si>
  <si>
    <t>1263984</t>
  </si>
  <si>
    <t>Flonase Aq Nasal Spray 15.8 mL</t>
  </si>
  <si>
    <t xml:space="preserve">50mcg       </t>
  </si>
  <si>
    <t xml:space="preserve">Bt      </t>
  </si>
  <si>
    <t>GSKCON</t>
  </si>
  <si>
    <t>20020</t>
  </si>
  <si>
    <t>9190000</t>
  </si>
  <si>
    <t xml:space="preserve">Neutrogena Cleansing Bar      </t>
  </si>
  <si>
    <t xml:space="preserve">Acne        </t>
  </si>
  <si>
    <t>3.5oz/Ea</t>
  </si>
  <si>
    <t>680133000</t>
  </si>
  <si>
    <t>2770467</t>
  </si>
  <si>
    <t>Ampicillin/Sulbactam Inj Lyoph</t>
  </si>
  <si>
    <t xml:space="preserve">3Gm/Vl      </t>
  </si>
  <si>
    <t>4602298</t>
  </si>
  <si>
    <t xml:space="preserve">Container IV Evacuated        </t>
  </si>
  <si>
    <t xml:space="preserve">500mL       </t>
  </si>
  <si>
    <t>S9901-10</t>
  </si>
  <si>
    <t>6540718</t>
  </si>
  <si>
    <t xml:space="preserve">2-0 27"     </t>
  </si>
  <si>
    <t>J317H</t>
  </si>
  <si>
    <t>1116069</t>
  </si>
  <si>
    <t>Advil Infant Susp DyeFree .5oz</t>
  </si>
  <si>
    <t xml:space="preserve">White Grape </t>
  </si>
  <si>
    <t>WHITEH</t>
  </si>
  <si>
    <t>019120</t>
  </si>
  <si>
    <t>8402389</t>
  </si>
  <si>
    <t xml:space="preserve">Oximax Oxygen Sensor LF       </t>
  </si>
  <si>
    <t xml:space="preserve">Adult       </t>
  </si>
  <si>
    <t>MAXA</t>
  </si>
  <si>
    <t>1152627</t>
  </si>
  <si>
    <t xml:space="preserve">Bandage Adhesive Flexible     </t>
  </si>
  <si>
    <t xml:space="preserve">X-Large     </t>
  </si>
  <si>
    <t>J&amp;JATH</t>
  </si>
  <si>
    <t>100568500</t>
  </si>
  <si>
    <t>5560028</t>
  </si>
  <si>
    <t xml:space="preserve">Robitussin Child C/C CF Liq   </t>
  </si>
  <si>
    <t xml:space="preserve">10/100/5mg  </t>
  </si>
  <si>
    <t>60300318716122</t>
  </si>
  <si>
    <t>1155701</t>
  </si>
  <si>
    <t xml:space="preserve">Metlyte Plus CRP Reagent      </t>
  </si>
  <si>
    <t xml:space="preserve">Disc        </t>
  </si>
  <si>
    <t>07P0214</t>
  </si>
  <si>
    <t>2480724</t>
  </si>
  <si>
    <t>Dextrose Ansyr Syr Non-Retrnbl</t>
  </si>
  <si>
    <t xml:space="preserve">50%         </t>
  </si>
  <si>
    <t xml:space="preserve">50mL    </t>
  </si>
  <si>
    <t>00409751716</t>
  </si>
  <si>
    <t>3218850</t>
  </si>
  <si>
    <t xml:space="preserve">Listerine Cool Mint           </t>
  </si>
  <si>
    <t xml:space="preserve">Gallon      </t>
  </si>
  <si>
    <t xml:space="preserve">2/Ca    </t>
  </si>
  <si>
    <t>J&amp;JDNT</t>
  </si>
  <si>
    <t>42750</t>
  </si>
  <si>
    <t xml:space="preserve">8.5x11"     </t>
  </si>
  <si>
    <t xml:space="preserve">500/Pk  </t>
  </si>
  <si>
    <t>732670</t>
  </si>
  <si>
    <t>2283066</t>
  </si>
  <si>
    <t xml:space="preserve">Advair Diskus Inhaler 60 Dose </t>
  </si>
  <si>
    <t xml:space="preserve">250/50      </t>
  </si>
  <si>
    <t>3163219</t>
  </si>
  <si>
    <t>1316925</t>
  </si>
  <si>
    <t xml:space="preserve">Oxymetazoline HCl Nasal Spray </t>
  </si>
  <si>
    <t xml:space="preserve">0.05%       </t>
  </si>
  <si>
    <t xml:space="preserve">1oz/Bt  </t>
  </si>
  <si>
    <t>1157014055</t>
  </si>
  <si>
    <t>1297096</t>
  </si>
  <si>
    <t xml:space="preserve">Data Logger Vaccine Temp      </t>
  </si>
  <si>
    <t xml:space="preserve">w/ Probe    </t>
  </si>
  <si>
    <t>THERMC</t>
  </si>
  <si>
    <t>LTTRED3016RUSB</t>
  </si>
  <si>
    <t>9083470</t>
  </si>
  <si>
    <t xml:space="preserve">Gelfoam Dental Pak Size 4     </t>
  </si>
  <si>
    <t xml:space="preserve">3/4X3/4"    </t>
  </si>
  <si>
    <t xml:space="preserve">6x2/Pk  </t>
  </si>
  <si>
    <t>PFIINJ</t>
  </si>
  <si>
    <t>00009039605</t>
  </si>
  <si>
    <t>1098957</t>
  </si>
  <si>
    <t xml:space="preserve">Nalbuphine Inj MDV            </t>
  </si>
  <si>
    <t xml:space="preserve">10mg/ml     </t>
  </si>
  <si>
    <t xml:space="preserve">10ml/Vl </t>
  </si>
  <si>
    <t>00409146401</t>
  </si>
  <si>
    <t xml:space="preserve">Catheter Central Venous       </t>
  </si>
  <si>
    <t xml:space="preserve">Multi-Lumen </t>
  </si>
  <si>
    <t xml:space="preserve">5/Ca    </t>
  </si>
  <si>
    <t>AK-42703-P1A</t>
  </si>
  <si>
    <t>1265012</t>
  </si>
  <si>
    <t xml:space="preserve">Cepacol Extra Strth Lozenges  </t>
  </si>
  <si>
    <t xml:space="preserve">16Ct        </t>
  </si>
  <si>
    <t xml:space="preserve">16/Pk   </t>
  </si>
  <si>
    <t>63824-71016</t>
  </si>
  <si>
    <t>1298387</t>
  </si>
  <si>
    <t xml:space="preserve">Etomidate Injection SDV 20mL  </t>
  </si>
  <si>
    <t xml:space="preserve">2mg/mL      </t>
  </si>
  <si>
    <t>AURPHA</t>
  </si>
  <si>
    <t>55150022220</t>
  </si>
  <si>
    <t>2285431</t>
  </si>
  <si>
    <t xml:space="preserve">Nicotine Transdermal Patch    </t>
  </si>
  <si>
    <t xml:space="preserve">14mg/24hr   </t>
  </si>
  <si>
    <t xml:space="preserve">7/Bx    </t>
  </si>
  <si>
    <t>5188057</t>
  </si>
  <si>
    <t>1534438</t>
  </si>
  <si>
    <t xml:space="preserve">Dextrose 5% W/Nitroglycerin   </t>
  </si>
  <si>
    <t xml:space="preserve">250ml       </t>
  </si>
  <si>
    <t xml:space="preserve">12/CA   </t>
  </si>
  <si>
    <t>1A0694</t>
  </si>
  <si>
    <t>7472177</t>
  </si>
  <si>
    <t xml:space="preserve">Control N Hemochron Citrate   </t>
  </si>
  <si>
    <t xml:space="preserve">15Vl/Bx </t>
  </si>
  <si>
    <t>000DCJCPT-N</t>
  </si>
  <si>
    <t>6310050</t>
  </si>
  <si>
    <t xml:space="preserve">MetLac12                      </t>
  </si>
  <si>
    <t>07P0216</t>
  </si>
  <si>
    <t>7775982</t>
  </si>
  <si>
    <t xml:space="preserve">Mask Respirator Type N95      </t>
  </si>
  <si>
    <t xml:space="preserve">Small       </t>
  </si>
  <si>
    <t xml:space="preserve">20/BX   </t>
  </si>
  <si>
    <t>1860S</t>
  </si>
  <si>
    <t xml:space="preserve">Binder Abdominal- Unisize     </t>
  </si>
  <si>
    <t xml:space="preserve">46"-62"     </t>
  </si>
  <si>
    <t>8140362</t>
  </si>
  <si>
    <t>1235162</t>
  </si>
  <si>
    <t xml:space="preserve">Claritin-D Allergy Tablets    </t>
  </si>
  <si>
    <t xml:space="preserve">10/240mg    </t>
  </si>
  <si>
    <t>4981049</t>
  </si>
  <si>
    <t>2882076</t>
  </si>
  <si>
    <t xml:space="preserve">Protexis PI Glove PF          </t>
  </si>
  <si>
    <t>Sz 5.5 Cream</t>
  </si>
  <si>
    <t>2D72PT55X</t>
  </si>
  <si>
    <t xml:space="preserve">Rifampin Capsules             </t>
  </si>
  <si>
    <t xml:space="preserve">300mg       </t>
  </si>
  <si>
    <t>3275351</t>
  </si>
  <si>
    <t>1298511</t>
  </si>
  <si>
    <t xml:space="preserve">Amoxicillin/Clavulanate Tabs  </t>
  </si>
  <si>
    <t xml:space="preserve">875/125mg   </t>
  </si>
  <si>
    <t xml:space="preserve">20/Bt   </t>
  </si>
  <si>
    <t>W-WARD</t>
  </si>
  <si>
    <t>00143924920</t>
  </si>
  <si>
    <t xml:space="preserve">Liner Dragersorb Soda Lime    </t>
  </si>
  <si>
    <t xml:space="preserve">Anesthesia  </t>
  </si>
  <si>
    <t xml:space="preserve">6/Ca    </t>
  </si>
  <si>
    <t>MX00004</t>
  </si>
  <si>
    <t>4990695</t>
  </si>
  <si>
    <t xml:space="preserve">Lite Blade Miller 3           </t>
  </si>
  <si>
    <t>004853300</t>
  </si>
  <si>
    <t>1065174</t>
  </si>
  <si>
    <t xml:space="preserve">Lancet Mctnr Purple Sterile   </t>
  </si>
  <si>
    <t xml:space="preserve">30G         </t>
  </si>
  <si>
    <t>366592</t>
  </si>
  <si>
    <t>7534155</t>
  </si>
  <si>
    <t xml:space="preserve">Clamps Umbilical Cord Sterile </t>
  </si>
  <si>
    <t xml:space="preserve">2/Pk    </t>
  </si>
  <si>
    <t>MOTMED</t>
  </si>
  <si>
    <t>1073</t>
  </si>
  <si>
    <t>2880891</t>
  </si>
  <si>
    <t>Pants Stretchable Mesh Bg Brwn</t>
  </si>
  <si>
    <t xml:space="preserve">L           </t>
  </si>
  <si>
    <t>MPLG02</t>
  </si>
  <si>
    <t xml:space="preserve">Macintosh Blade               </t>
  </si>
  <si>
    <t xml:space="preserve">4mm         </t>
  </si>
  <si>
    <t>69214</t>
  </si>
  <si>
    <t xml:space="preserve">Suture Prolene SH-1           </t>
  </si>
  <si>
    <t xml:space="preserve">4/0         </t>
  </si>
  <si>
    <t>8526H</t>
  </si>
  <si>
    <t>1197054</t>
  </si>
  <si>
    <t xml:space="preserve">Dextrose 5%/ Water VisIV      </t>
  </si>
  <si>
    <t xml:space="preserve">250mL Str   </t>
  </si>
  <si>
    <t>792225</t>
  </si>
  <si>
    <t>8404377</t>
  </si>
  <si>
    <t xml:space="preserve">Catheter Thoracic Straight    </t>
  </si>
  <si>
    <t xml:space="preserve">32fr        </t>
  </si>
  <si>
    <t>8888570556</t>
  </si>
  <si>
    <t>6020281</t>
  </si>
  <si>
    <t xml:space="preserve">Actidose Aqua Charcoal Susp   </t>
  </si>
  <si>
    <t xml:space="preserve">50gm 240ml  </t>
  </si>
  <si>
    <t>CLAY</t>
  </si>
  <si>
    <t>00574012108</t>
  </si>
  <si>
    <t>9007932</t>
  </si>
  <si>
    <t xml:space="preserve">MaxiGard LF X-Ray Apron w/Col </t>
  </si>
  <si>
    <t xml:space="preserve">Child/Blue  </t>
  </si>
  <si>
    <t>FLOWX</t>
  </si>
  <si>
    <t>9007932-S</t>
  </si>
  <si>
    <t>1199883</t>
  </si>
  <si>
    <t xml:space="preserve">Tweezer Excelta Curved SS     </t>
  </si>
  <si>
    <t>General Prcs</t>
  </si>
  <si>
    <t>17467201</t>
  </si>
  <si>
    <t>1278494</t>
  </si>
  <si>
    <t xml:space="preserve">Pantoprazole Sod DR Tablets   </t>
  </si>
  <si>
    <t xml:space="preserve">40mg        </t>
  </si>
  <si>
    <t xml:space="preserve">90/Bt   </t>
  </si>
  <si>
    <t>02-3027</t>
  </si>
  <si>
    <t>7335092</t>
  </si>
  <si>
    <t xml:space="preserve">Locks Snal Disp. Blue         </t>
  </si>
  <si>
    <t xml:space="preserve">100/PK  </t>
  </si>
  <si>
    <t>HEALMK</t>
  </si>
  <si>
    <t>8050 BL</t>
  </si>
  <si>
    <t>4991850</t>
  </si>
  <si>
    <t xml:space="preserve">Forcep Magill Adult           </t>
  </si>
  <si>
    <t>MAGMED</t>
  </si>
  <si>
    <t>10-2760</t>
  </si>
  <si>
    <t>4724812</t>
  </si>
  <si>
    <t xml:space="preserve">Apap Adult Suppositories      </t>
  </si>
  <si>
    <t xml:space="preserve">650mg       </t>
  </si>
  <si>
    <t>45802073030</t>
  </si>
  <si>
    <t>1314400</t>
  </si>
  <si>
    <t xml:space="preserve">Cisatracurium Besylate 10mL   </t>
  </si>
  <si>
    <t>63323041710</t>
  </si>
  <si>
    <t>1248493</t>
  </si>
  <si>
    <t xml:space="preserve">Metoprolol Tartrate Tab UD    </t>
  </si>
  <si>
    <t xml:space="preserve">50mg        </t>
  </si>
  <si>
    <t xml:space="preserve">100/Pk  </t>
  </si>
  <si>
    <t>4957619</t>
  </si>
  <si>
    <t xml:space="preserve">Cannula Nasal Airlife Cushion </t>
  </si>
  <si>
    <t>SFT2600</t>
  </si>
  <si>
    <t>3157504</t>
  </si>
  <si>
    <t xml:space="preserve">Safety Wing Blood Collection  </t>
  </si>
  <si>
    <t xml:space="preserve">21gx3/4"    </t>
  </si>
  <si>
    <t>TERUMO</t>
  </si>
  <si>
    <t>MN*SVS21B30</t>
  </si>
  <si>
    <t xml:space="preserve">i-Stat cTnl Control           </t>
  </si>
  <si>
    <t xml:space="preserve">Level 2     </t>
  </si>
  <si>
    <t xml:space="preserve">6/Pk    </t>
  </si>
  <si>
    <t>06P1710</t>
  </si>
  <si>
    <t>1336445</t>
  </si>
  <si>
    <t xml:space="preserve">Analgesic Balm                </t>
  </si>
  <si>
    <t xml:space="preserve">10Z/Tb  </t>
  </si>
  <si>
    <t>GERTRX</t>
  </si>
  <si>
    <t>AB1</t>
  </si>
  <si>
    <t>1235602</t>
  </si>
  <si>
    <t xml:space="preserve">5/120mg     </t>
  </si>
  <si>
    <t>3579893</t>
  </si>
  <si>
    <t>1044196</t>
  </si>
  <si>
    <t xml:space="preserve">Isoniazid Tablets             </t>
  </si>
  <si>
    <t xml:space="preserve">100mg       </t>
  </si>
  <si>
    <t>TEVA</t>
  </si>
  <si>
    <t>00555006602</t>
  </si>
  <si>
    <t xml:space="preserve">3x2x0.05    </t>
  </si>
  <si>
    <t xml:space="preserve">1/Kt    </t>
  </si>
  <si>
    <t>91815</t>
  </si>
  <si>
    <t xml:space="preserve">Packing Nasal Rhino Rockets   </t>
  </si>
  <si>
    <t xml:space="preserve">8x1x2cm LG  </t>
  </si>
  <si>
    <t xml:space="preserve">4Pr/Bx  </t>
  </si>
  <si>
    <t>11S-S0800-4PAS</t>
  </si>
  <si>
    <t xml:space="preserve">Mirror FS S/S 4 Indian        </t>
  </si>
  <si>
    <t xml:space="preserve">Head        </t>
  </si>
  <si>
    <t>011-24678</t>
  </si>
  <si>
    <t>6350302</t>
  </si>
  <si>
    <t xml:space="preserve">Cetacaine Topical Spray       </t>
  </si>
  <si>
    <t xml:space="preserve">20gm/Cn </t>
  </si>
  <si>
    <t>CETYLT</t>
  </si>
  <si>
    <t>0220</t>
  </si>
  <si>
    <t>1356367</t>
  </si>
  <si>
    <t xml:space="preserve">Valacyclovir HCL Tablets      </t>
  </si>
  <si>
    <t xml:space="preserve">500mg       </t>
  </si>
  <si>
    <t>RISPHA</t>
  </si>
  <si>
    <t>57237004290</t>
  </si>
  <si>
    <t>1276634</t>
  </si>
  <si>
    <t xml:space="preserve">Vecuronium Brom Inj SDV 20mL  </t>
  </si>
  <si>
    <t xml:space="preserve">20mg/Vl     </t>
  </si>
  <si>
    <t>63323078220</t>
  </si>
  <si>
    <t>1127153</t>
  </si>
  <si>
    <t xml:space="preserve">Scale Floor Digital           </t>
  </si>
  <si>
    <t xml:space="preserve">400Lbs      </t>
  </si>
  <si>
    <t>NCITEC</t>
  </si>
  <si>
    <t>HS-BSF100-5</t>
  </si>
  <si>
    <t>1293640</t>
  </si>
  <si>
    <t xml:space="preserve">Zinc PVA and 10% Formalin Kit </t>
  </si>
  <si>
    <t>301012</t>
  </si>
  <si>
    <t xml:space="preserve">Diagnostic Set Standard 3.5V  </t>
  </si>
  <si>
    <t xml:space="preserve">Opth/Oto    </t>
  </si>
  <si>
    <t>97150-MC</t>
  </si>
  <si>
    <t>41102</t>
  </si>
  <si>
    <t xml:space="preserve">Pedialyte Electrolyte Sol     </t>
  </si>
  <si>
    <t xml:space="preserve">2 fl oz     </t>
  </si>
  <si>
    <t xml:space="preserve">48/Ca   </t>
  </si>
  <si>
    <t>59892</t>
  </si>
  <si>
    <t>3965636</t>
  </si>
  <si>
    <t xml:space="preserve">Phenytoin Sodium Inj Vial 5ml </t>
  </si>
  <si>
    <t xml:space="preserve">250mg/ml    </t>
  </si>
  <si>
    <t>00641255545</t>
  </si>
  <si>
    <t>1336329</t>
  </si>
  <si>
    <t>Norepinephrine Bit Inj SDV 4mL</t>
  </si>
  <si>
    <t xml:space="preserve">1mg/mL      </t>
  </si>
  <si>
    <t>67457085204</t>
  </si>
  <si>
    <t>1003055</t>
  </si>
  <si>
    <t xml:space="preserve">Mounted Steel Wire Brush      </t>
  </si>
  <si>
    <t xml:space="preserve">1"          </t>
  </si>
  <si>
    <t>NATKEY</t>
  </si>
  <si>
    <t>1170240</t>
  </si>
  <si>
    <t>1336471</t>
  </si>
  <si>
    <t xml:space="preserve">3.375gm/Vl  </t>
  </si>
  <si>
    <t>67457052237</t>
  </si>
  <si>
    <t>1315831</t>
  </si>
  <si>
    <t>Chloraseptic Sore Throat Spray</t>
  </si>
  <si>
    <t xml:space="preserve">Cherry      </t>
  </si>
  <si>
    <t xml:space="preserve">6oz/Bt  </t>
  </si>
  <si>
    <t>MEDTPI</t>
  </si>
  <si>
    <t>103011038C</t>
  </si>
  <si>
    <t xml:space="preserve">Sloan Letter Chart 10'        </t>
  </si>
  <si>
    <t>600711</t>
  </si>
  <si>
    <t>4015101</t>
  </si>
  <si>
    <t xml:space="preserve">Isoniazid Tabs                </t>
  </si>
  <si>
    <t>00555007102</t>
  </si>
  <si>
    <t>3930031</t>
  </si>
  <si>
    <t>Mucinex Expectorant ER Tablets</t>
  </si>
  <si>
    <t xml:space="preserve">600Mg       </t>
  </si>
  <si>
    <t>63824-00820</t>
  </si>
  <si>
    <t xml:space="preserve">Hamper Linen Queit Close Lid  </t>
  </si>
  <si>
    <t xml:space="preserve">SS          </t>
  </si>
  <si>
    <t>P-1120-L-SS</t>
  </si>
  <si>
    <t>1239800</t>
  </si>
  <si>
    <t xml:space="preserve">Ferrous Sulfate Tablets       </t>
  </si>
  <si>
    <t xml:space="preserve">325mg       </t>
  </si>
  <si>
    <t>GERIP</t>
  </si>
  <si>
    <t>70301BGCP</t>
  </si>
  <si>
    <t>8901452</t>
  </si>
  <si>
    <t>Curity Gauze Sponge Ster 4"x4"</t>
  </si>
  <si>
    <t xml:space="preserve">12Ply 10's  </t>
  </si>
  <si>
    <t>397110</t>
  </si>
  <si>
    <t xml:space="preserve">Cart Emrgncy Mn Ln w/Spc Accs </t>
  </si>
  <si>
    <t xml:space="preserve">Red         </t>
  </si>
  <si>
    <t>3145-EMG-RED</t>
  </si>
  <si>
    <t xml:space="preserve">Poole Suction Tube Curved     </t>
  </si>
  <si>
    <t xml:space="preserve">24fr        </t>
  </si>
  <si>
    <t>10-310</t>
  </si>
  <si>
    <t>4686083</t>
  </si>
  <si>
    <t xml:space="preserve">Catheter Thoracic             </t>
  </si>
  <si>
    <t>8888570531</t>
  </si>
  <si>
    <t xml:space="preserve">Glove Box Dispenser Dbl Clear </t>
  </si>
  <si>
    <t xml:space="preserve">Plastic     </t>
  </si>
  <si>
    <t>GP-320</t>
  </si>
  <si>
    <t>7297558</t>
  </si>
  <si>
    <t xml:space="preserve">Zithromax IV Vial             </t>
  </si>
  <si>
    <t>00069315083</t>
  </si>
  <si>
    <t>1231147</t>
  </si>
  <si>
    <t xml:space="preserve">Light Incis </t>
  </si>
  <si>
    <t>34354</t>
  </si>
  <si>
    <t>1334293</t>
  </si>
  <si>
    <t xml:space="preserve">Acetaminophen Tablets         </t>
  </si>
  <si>
    <t xml:space="preserve">50/Bt   </t>
  </si>
  <si>
    <t>101-05-HST</t>
  </si>
  <si>
    <t>1041033</t>
  </si>
  <si>
    <t xml:space="preserve">Permethrin Cream              </t>
  </si>
  <si>
    <t xml:space="preserve">60gm/Tb </t>
  </si>
  <si>
    <t>45802026937</t>
  </si>
  <si>
    <t>1298484</t>
  </si>
  <si>
    <t xml:space="preserve">Diphenhydramine HCl Tablets   </t>
  </si>
  <si>
    <t xml:space="preserve">25mg        </t>
  </si>
  <si>
    <t>681-01</t>
  </si>
  <si>
    <t>1337179</t>
  </si>
  <si>
    <t xml:space="preserve">APAP Suppositories Jr         </t>
  </si>
  <si>
    <t>5013172</t>
  </si>
  <si>
    <t xml:space="preserve">Ethambutol HCL Tablets        </t>
  </si>
  <si>
    <t xml:space="preserve">400mg       </t>
  </si>
  <si>
    <t>4240743</t>
  </si>
  <si>
    <t>6811867</t>
  </si>
  <si>
    <t>Dressing NonAdher Oil Emulsiom</t>
  </si>
  <si>
    <t xml:space="preserve">3x16        </t>
  </si>
  <si>
    <t>6114-</t>
  </si>
  <si>
    <t xml:space="preserve">Determine HIV 1/2 Ag/Ab Combo </t>
  </si>
  <si>
    <t xml:space="preserve">Test        </t>
  </si>
  <si>
    <t>7D2648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</si>
  <si>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</si>
  <si>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</si>
  <si>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</si>
  <si>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</si>
  <si>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</si>
  <si>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Seal-Tight Protector Knee     </t>
  </si>
  <si>
    <t xml:space="preserve">Large       </t>
  </si>
  <si>
    <t>20326</t>
  </si>
  <si>
    <t>5700617</t>
  </si>
  <si>
    <t xml:space="preserve">IV Start Kit w/ Chloraprep    </t>
  </si>
  <si>
    <t>PROSTE</t>
  </si>
  <si>
    <t xml:space="preserve">Quik Chek Cryptosporidium     </t>
  </si>
  <si>
    <t xml:space="preserve">Giardia     </t>
  </si>
  <si>
    <t>T30407</t>
  </si>
  <si>
    <t>1323728</t>
  </si>
  <si>
    <t xml:space="preserve">MT Nitratex PF Sterile Glove  </t>
  </si>
  <si>
    <t xml:space="preserve">50pr/Bx </t>
  </si>
  <si>
    <t>ANSELL</t>
  </si>
  <si>
    <t>6034153</t>
  </si>
  <si>
    <t>2882224</t>
  </si>
  <si>
    <t>Connectr Plstc 5-In-1 Stght Ns</t>
  </si>
  <si>
    <t>350A</t>
  </si>
  <si>
    <t>3930034</t>
  </si>
  <si>
    <t xml:space="preserve">600mg/30mg  </t>
  </si>
  <si>
    <t>63824-05620</t>
  </si>
  <si>
    <t xml:space="preserve">Mini Dil Lmg 10ltr Cube       </t>
  </si>
  <si>
    <t xml:space="preserve">1Ea/Ca  </t>
  </si>
  <si>
    <t>1210802010</t>
  </si>
  <si>
    <t xml:space="preserve">Sling Shoulder Immobilizer    </t>
  </si>
  <si>
    <t>ORT16200M</t>
  </si>
  <si>
    <t>1316926</t>
  </si>
  <si>
    <t xml:space="preserve">Ondansetron OD Tablets UD     </t>
  </si>
  <si>
    <t xml:space="preserve">4mg         </t>
  </si>
  <si>
    <t xml:space="preserve">3x10/Pk </t>
  </si>
  <si>
    <t>02-6132</t>
  </si>
  <si>
    <t>1317845</t>
  </si>
  <si>
    <t xml:space="preserve">Doxazosin Mesylate Tablets    </t>
  </si>
  <si>
    <t>02-4509</t>
  </si>
  <si>
    <t>2343071</t>
  </si>
  <si>
    <t xml:space="preserve">Attest Rapid Readout          </t>
  </si>
  <si>
    <t>1296F</t>
  </si>
  <si>
    <t xml:space="preserve">Digisleeve 2.5"to 2.75"       </t>
  </si>
  <si>
    <t xml:space="preserve">Size 3      </t>
  </si>
  <si>
    <t>10323</t>
  </si>
  <si>
    <t>1025158</t>
  </si>
  <si>
    <t xml:space="preserve">Flunisolide Nasal Solution    </t>
  </si>
  <si>
    <t xml:space="preserve">0.025%      </t>
  </si>
  <si>
    <t xml:space="preserve">25ml/Bt </t>
  </si>
  <si>
    <t>PHARFA</t>
  </si>
  <si>
    <t>24208034425</t>
  </si>
  <si>
    <t xml:space="preserve">Sling Envelope Arm Small      </t>
  </si>
  <si>
    <t xml:space="preserve">w/Pad       </t>
  </si>
  <si>
    <t>8001-02</t>
  </si>
  <si>
    <t>1045577</t>
  </si>
  <si>
    <t xml:space="preserve">Basic Metabolic Panel Plus    </t>
  </si>
  <si>
    <t>07P0213</t>
  </si>
  <si>
    <t>6534966</t>
  </si>
  <si>
    <t xml:space="preserve">Rpr Test Kit                  </t>
  </si>
  <si>
    <t xml:space="preserve">100/BX  </t>
  </si>
  <si>
    <t>APOTE</t>
  </si>
  <si>
    <t>900100</t>
  </si>
  <si>
    <t>2540030</t>
  </si>
  <si>
    <t xml:space="preserve">Twinrix Hep A/B Adt Pfs TL    </t>
  </si>
  <si>
    <t xml:space="preserve">1mL         </t>
  </si>
  <si>
    <t>SKBEEC</t>
  </si>
  <si>
    <t>58160081552</t>
  </si>
  <si>
    <t xml:space="preserve">Laryngoscope Handle Halogen   </t>
  </si>
  <si>
    <t>60814</t>
  </si>
  <si>
    <t>4990813</t>
  </si>
  <si>
    <t xml:space="preserve">Instant Summer Hot            </t>
  </si>
  <si>
    <t xml:space="preserve">6x8.25      </t>
  </si>
  <si>
    <t>SHINTC</t>
  </si>
  <si>
    <t>4990813H</t>
  </si>
  <si>
    <t xml:space="preserve">2 Gal Sharps Mgmt             </t>
  </si>
  <si>
    <t>1005920</t>
  </si>
  <si>
    <t xml:space="preserve">CDS Control Diff              </t>
  </si>
  <si>
    <t xml:space="preserve">4.5ml       </t>
  </si>
  <si>
    <t xml:space="preserve">9/Bx    </t>
  </si>
  <si>
    <t>501-607</t>
  </si>
  <si>
    <t>6178219</t>
  </si>
  <si>
    <t xml:space="preserve">Xeroform Gauze Dressing Ster  </t>
  </si>
  <si>
    <t xml:space="preserve">1"x8"       </t>
  </si>
  <si>
    <t>8884433301</t>
  </si>
  <si>
    <t>1045397</t>
  </si>
  <si>
    <t xml:space="preserve">Mannitol Injection SDV 50ml   </t>
  </si>
  <si>
    <t xml:space="preserve">25%         </t>
  </si>
  <si>
    <t>00409403101</t>
  </si>
  <si>
    <t xml:space="preserve">Clock Round 14"               </t>
  </si>
  <si>
    <t>706685</t>
  </si>
  <si>
    <t>5550113</t>
  </si>
  <si>
    <t xml:space="preserve">Biogel Skinsense PF Syn Glove </t>
  </si>
  <si>
    <t xml:space="preserve">8.0         </t>
  </si>
  <si>
    <t xml:space="preserve">50Pr/Bx </t>
  </si>
  <si>
    <t>40880</t>
  </si>
  <si>
    <t>4992182</t>
  </si>
  <si>
    <t xml:space="preserve">Laryn Handle Medium           </t>
  </si>
  <si>
    <t>MACO</t>
  </si>
  <si>
    <t>7862</t>
  </si>
  <si>
    <t xml:space="preserve">Stanbio RPR                   </t>
  </si>
  <si>
    <t xml:space="preserve">100Tests    </t>
  </si>
  <si>
    <t>1170-100</t>
  </si>
  <si>
    <t xml:space="preserve">Test Immunocard STAT hCG      </t>
  </si>
  <si>
    <t xml:space="preserve">25/Pk   </t>
  </si>
  <si>
    <t>755425</t>
  </si>
  <si>
    <t>9930948</t>
  </si>
  <si>
    <t xml:space="preserve">Mediproxen Tablets            </t>
  </si>
  <si>
    <t xml:space="preserve">220mg       </t>
  </si>
  <si>
    <t xml:space="preserve">50x1/Bx </t>
  </si>
  <si>
    <t>23750</t>
  </si>
  <si>
    <t>20020223</t>
  </si>
  <si>
    <t>1316949</t>
  </si>
  <si>
    <t xml:space="preserve">Heparin Sod Porc Inj MDV 10mL </t>
  </si>
  <si>
    <t xml:space="preserve">1,000U/mL   </t>
  </si>
  <si>
    <t>5037577</t>
  </si>
  <si>
    <t xml:space="preserve">Belt Ind Corfit Blk Wst       </t>
  </si>
  <si>
    <t xml:space="preserve">Reg 32-43"  </t>
  </si>
  <si>
    <t>7500-R</t>
  </si>
  <si>
    <t xml:space="preserve">IV Start Kit StatLock Peds    </t>
  </si>
  <si>
    <t xml:space="preserve">6"Smartsite </t>
  </si>
  <si>
    <t>IVK0153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</si>
  <si>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</si>
  <si>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</si>
  <si>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</si>
  <si>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</si>
  <si>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</si>
  <si>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7775551</t>
  </si>
  <si>
    <t xml:space="preserve">Particulate Respirator Masks  </t>
  </si>
  <si>
    <t xml:space="preserve">N95         </t>
  </si>
  <si>
    <t>1860</t>
  </si>
  <si>
    <t xml:space="preserve">Probe Temp Datex AS-3         </t>
  </si>
  <si>
    <t xml:space="preserve">12Fr        </t>
  </si>
  <si>
    <t>M1024231</t>
  </si>
  <si>
    <t xml:space="preserve">Liner 30x44" 33 Gal 1.5 Mil   </t>
  </si>
  <si>
    <t>NON153044</t>
  </si>
  <si>
    <t>1215359</t>
  </si>
  <si>
    <t>IV Infusion Set 20Drop Chk Vlv</t>
  </si>
  <si>
    <t xml:space="preserve">Male Luer   </t>
  </si>
  <si>
    <t>2426-0007</t>
  </si>
  <si>
    <t xml:space="preserve">Pen BIC SoftFeel Med          </t>
  </si>
  <si>
    <t xml:space="preserve">Black/Blue  </t>
  </si>
  <si>
    <t>553778</t>
  </si>
  <si>
    <t>6006891</t>
  </si>
  <si>
    <t xml:space="preserve">Small 3.25" </t>
  </si>
  <si>
    <t>PHP-T3S</t>
  </si>
  <si>
    <t>5243175</t>
  </si>
  <si>
    <t xml:space="preserve">Digital BP Monitor 4 Cuff     </t>
  </si>
  <si>
    <t xml:space="preserve">AC Adapt    </t>
  </si>
  <si>
    <t>MARSHA</t>
  </si>
  <si>
    <t>HEM-907XL</t>
  </si>
  <si>
    <t>1107661</t>
  </si>
  <si>
    <t xml:space="preserve">Bupivacaine Inj SDV 10mL      </t>
  </si>
  <si>
    <t xml:space="preserve">0.5%        </t>
  </si>
  <si>
    <t>00409116201</t>
  </si>
  <si>
    <t xml:space="preserve">Lifesavers 5-Flavor Hard 41oz </t>
  </si>
  <si>
    <t>598929</t>
  </si>
  <si>
    <t>1269288</t>
  </si>
  <si>
    <t xml:space="preserve">Clotrimazole Topical Cream    </t>
  </si>
  <si>
    <t>NEWIMP</t>
  </si>
  <si>
    <t>AFCL1</t>
  </si>
  <si>
    <t>2489359</t>
  </si>
  <si>
    <t xml:space="preserve">Verapamil HCL Inj Syr N-R     </t>
  </si>
  <si>
    <t xml:space="preserve">2.5mg/mL    </t>
  </si>
  <si>
    <t xml:space="preserve">4mL/Ea  </t>
  </si>
  <si>
    <t>00409963305</t>
  </si>
  <si>
    <t>1231448</t>
  </si>
  <si>
    <t xml:space="preserve">C4E         </t>
  </si>
  <si>
    <t>35166</t>
  </si>
  <si>
    <t xml:space="preserve">Suture Ethilon Mono Blk Tp1   </t>
  </si>
  <si>
    <t xml:space="preserve">2 60"       </t>
  </si>
  <si>
    <t>825G</t>
  </si>
  <si>
    <t xml:space="preserve">Cath Thoracic Straight        </t>
  </si>
  <si>
    <t xml:space="preserve">16FR/ST     </t>
  </si>
  <si>
    <t xml:space="preserve">10/CA   </t>
  </si>
  <si>
    <t>1240-16</t>
  </si>
  <si>
    <t xml:space="preserve">Ready Heat Blanket            </t>
  </si>
  <si>
    <t>S6RHLG</t>
  </si>
  <si>
    <t>7310528</t>
  </si>
  <si>
    <t xml:space="preserve">Hemostatic Dressing QuikClot  </t>
  </si>
  <si>
    <t xml:space="preserve">4X4in       </t>
  </si>
  <si>
    <t xml:space="preserve">3/Bg    </t>
  </si>
  <si>
    <t>ZMEDIC</t>
  </si>
  <si>
    <t>473</t>
  </si>
  <si>
    <t>1234809</t>
  </si>
  <si>
    <t xml:space="preserve">Rid Shampoo                   </t>
  </si>
  <si>
    <t xml:space="preserve">2oz/Ea  </t>
  </si>
  <si>
    <t>1131085</t>
  </si>
  <si>
    <t>1148940</t>
  </si>
  <si>
    <t xml:space="preserve">Metoclopramide HCL SDV N-R    </t>
  </si>
  <si>
    <t xml:space="preserve">5mg/mL      </t>
  </si>
  <si>
    <t xml:space="preserve">2mL/Vl  </t>
  </si>
  <si>
    <t>00409341401</t>
  </si>
  <si>
    <t>1259270</t>
  </si>
  <si>
    <t xml:space="preserve">Lancet Surgilance Green 18G   </t>
  </si>
  <si>
    <t xml:space="preserve">18Gx1.8mm   </t>
  </si>
  <si>
    <t>SRGLNC</t>
  </si>
  <si>
    <t>SLB200</t>
  </si>
  <si>
    <t>1002649</t>
  </si>
  <si>
    <t xml:space="preserve">Kleenex Facial Tissue         </t>
  </si>
  <si>
    <t xml:space="preserve">2Ply        </t>
  </si>
  <si>
    <t>21400</t>
  </si>
  <si>
    <t xml:space="preserve">Earscan 3 Audiometer          </t>
  </si>
  <si>
    <t>04.001</t>
  </si>
  <si>
    <t>6589140</t>
  </si>
  <si>
    <t xml:space="preserve">Wonderspur Heel Cup Pair      </t>
  </si>
  <si>
    <t xml:space="preserve">1/Pr    </t>
  </si>
  <si>
    <t>SILINC</t>
  </si>
  <si>
    <t>4502</t>
  </si>
  <si>
    <t>1314501</t>
  </si>
  <si>
    <t xml:space="preserve">Ketorolac Inj IM/IV SDV 1mL   </t>
  </si>
  <si>
    <t xml:space="preserve">30mg/mL     </t>
  </si>
  <si>
    <t>ALVOGE</t>
  </si>
  <si>
    <t>47781058468</t>
  </si>
  <si>
    <t>2942313</t>
  </si>
  <si>
    <t xml:space="preserve">Suture Mild Chromic Gut Ud C1 </t>
  </si>
  <si>
    <t xml:space="preserve">6-0 18"     </t>
  </si>
  <si>
    <t>G3810</t>
  </si>
  <si>
    <t xml:space="preserve">Post-Op Shoe Flexible Sole    </t>
  </si>
  <si>
    <t xml:space="preserve">Female LG   </t>
  </si>
  <si>
    <t>394-FEMALE-L</t>
  </si>
  <si>
    <t xml:space="preserve">Warm Pack Instant Gel         </t>
  </si>
  <si>
    <t xml:space="preserve">6X6         </t>
  </si>
  <si>
    <t xml:space="preserve">36/Ca   </t>
  </si>
  <si>
    <t>MDS139007</t>
  </si>
  <si>
    <t xml:space="preserve">Liner 40x55" 55 Gal 3.0 Mil   </t>
  </si>
  <si>
    <t>NON304055</t>
  </si>
  <si>
    <t>1317277</t>
  </si>
  <si>
    <t xml:space="preserve">Sulfacetamide Ophthalmic Sol  </t>
  </si>
  <si>
    <t xml:space="preserve">10%         </t>
  </si>
  <si>
    <t>GENPHA</t>
  </si>
  <si>
    <t>61314070101</t>
  </si>
  <si>
    <t>2587578</t>
  </si>
  <si>
    <t xml:space="preserve">Sterile Water For Irrig       </t>
  </si>
  <si>
    <t>0613903</t>
  </si>
  <si>
    <t>1113357</t>
  </si>
  <si>
    <t xml:space="preserve">Troponin Control Level 1      </t>
  </si>
  <si>
    <t>6x1ml/Bx</t>
  </si>
  <si>
    <t>06P1709</t>
  </si>
  <si>
    <t xml:space="preserve">Wedge Kit Coated PE Foam      </t>
  </si>
  <si>
    <t>121629</t>
  </si>
  <si>
    <t>1146842</t>
  </si>
  <si>
    <t xml:space="preserve">Metoclopramide 2mL Vial       </t>
  </si>
  <si>
    <t>1298482</t>
  </si>
  <si>
    <t xml:space="preserve">Ferosul Tablets Green 5gr     </t>
  </si>
  <si>
    <t>866872</t>
  </si>
  <si>
    <t>1271330</t>
  </si>
  <si>
    <t>Bandage Action Strip Adh Fm LF</t>
  </si>
  <si>
    <t xml:space="preserve">1"x3"       </t>
  </si>
  <si>
    <t>1770033</t>
  </si>
  <si>
    <t xml:space="preserve">Splint Finger W/o Foam        </t>
  </si>
  <si>
    <t xml:space="preserve">4-PRONG     </t>
  </si>
  <si>
    <t>9112-05</t>
  </si>
  <si>
    <t>1705674</t>
  </si>
  <si>
    <t xml:space="preserve">Brace Ortho Airform Ank Plstc </t>
  </si>
  <si>
    <t>White Uni Sz</t>
  </si>
  <si>
    <t>80250</t>
  </si>
  <si>
    <t xml:space="preserve">Control A Hemochron Citrate   </t>
  </si>
  <si>
    <t>000DCJCAPTT-A</t>
  </si>
  <si>
    <t>1316655</t>
  </si>
  <si>
    <t xml:space="preserve">Saline Nasal Spray            </t>
  </si>
  <si>
    <t xml:space="preserve">0.65%       </t>
  </si>
  <si>
    <t>1.5oz/Bt</t>
  </si>
  <si>
    <t>732953689659</t>
  </si>
  <si>
    <t>7280887</t>
  </si>
  <si>
    <t xml:space="preserve">Formfit Thumb Spica Left      </t>
  </si>
  <si>
    <t xml:space="preserve">X-Small     </t>
  </si>
  <si>
    <t>3020</t>
  </si>
  <si>
    <t>8380004</t>
  </si>
  <si>
    <t xml:space="preserve">Cold Relief Multi-Sym Tabs    </t>
  </si>
  <si>
    <t>325/200/5/15</t>
  </si>
  <si>
    <t>125x2/Bx</t>
  </si>
  <si>
    <t>82248</t>
  </si>
  <si>
    <t xml:space="preserve">Suture Prolene RB-1,RB-1      </t>
  </si>
  <si>
    <t xml:space="preserve">5/0         </t>
  </si>
  <si>
    <t>8555H</t>
  </si>
  <si>
    <t>1317703</t>
  </si>
  <si>
    <t>Calcium Carbonate Chewable Tab</t>
  </si>
  <si>
    <t xml:space="preserve">150/Bt  </t>
  </si>
  <si>
    <t>GEMPHA</t>
  </si>
  <si>
    <t>51645073515</t>
  </si>
  <si>
    <t>1235252</t>
  </si>
  <si>
    <t xml:space="preserve">Tinactin Powder Spray         </t>
  </si>
  <si>
    <t xml:space="preserve">Value Size  </t>
  </si>
  <si>
    <t>4.6oz/Cn</t>
  </si>
  <si>
    <t>3636958</t>
  </si>
  <si>
    <t>1171788</t>
  </si>
  <si>
    <t xml:space="preserve">Splint Wrist Cstm Cmfrt Rt/Lg </t>
  </si>
  <si>
    <t xml:space="preserve">Rt/Lg       </t>
  </si>
  <si>
    <t>7987287-4074</t>
  </si>
  <si>
    <t>2033867</t>
  </si>
  <si>
    <t xml:space="preserve">Nose Clips NS w/Foam          </t>
  </si>
  <si>
    <t>MISDFK</t>
  </si>
  <si>
    <t>96-2950</t>
  </si>
  <si>
    <t>1243642</t>
  </si>
  <si>
    <t xml:space="preserve">Potassium CL SF Oral Solution </t>
  </si>
  <si>
    <t>473mL/Bt</t>
  </si>
  <si>
    <t>PAR</t>
  </si>
  <si>
    <t>00603154258</t>
  </si>
  <si>
    <t>1678250</t>
  </si>
  <si>
    <t xml:space="preserve">Castone Cream                 </t>
  </si>
  <si>
    <t xml:space="preserve">100lb       </t>
  </si>
  <si>
    <t>100Lb/Dr</t>
  </si>
  <si>
    <t>DNTPLY</t>
  </si>
  <si>
    <t>99045</t>
  </si>
  <si>
    <t>5340007</t>
  </si>
  <si>
    <t xml:space="preserve">Vial Medicine Push &amp; Turn     </t>
  </si>
  <si>
    <t xml:space="preserve">30 Drams    </t>
  </si>
  <si>
    <t xml:space="preserve">240/Ca  </t>
  </si>
  <si>
    <t>23030</t>
  </si>
  <si>
    <t>1353246</t>
  </si>
  <si>
    <t xml:space="preserve">Thiamine HCL Inj MDV 2mL      </t>
  </si>
  <si>
    <t>63323001302</t>
  </si>
  <si>
    <t xml:space="preserve">ABX Mini Clean 1ltr           </t>
  </si>
  <si>
    <t>1210403010</t>
  </si>
  <si>
    <t>7118683</t>
  </si>
  <si>
    <t xml:space="preserve">Bulb for Woods Light          </t>
  </si>
  <si>
    <t xml:space="preserve">4/Pk    </t>
  </si>
  <si>
    <t>1003073PK</t>
  </si>
  <si>
    <t xml:space="preserve">Diagnostix E-sphyg Navy       </t>
  </si>
  <si>
    <t xml:space="preserve">Child       </t>
  </si>
  <si>
    <t>7002-9CBK</t>
  </si>
  <si>
    <t xml:space="preserve">Umbilical Tape Cotton         </t>
  </si>
  <si>
    <t xml:space="preserve">1/8"x30"    </t>
  </si>
  <si>
    <t xml:space="preserve">24/Bx   </t>
  </si>
  <si>
    <t>U11T</t>
  </si>
  <si>
    <t>1264629</t>
  </si>
  <si>
    <t>Syringe Stellant Spike  Tubing</t>
  </si>
  <si>
    <t xml:space="preserve">SSS-CTP-SPK </t>
  </si>
  <si>
    <t>106919</t>
  </si>
  <si>
    <t>1314462</t>
  </si>
  <si>
    <t>Nystatin &amp; Triamcinolone Cream</t>
  </si>
  <si>
    <t xml:space="preserve">100MU/1mg   </t>
  </si>
  <si>
    <t xml:space="preserve">15gm/Tb </t>
  </si>
  <si>
    <t>45802088014</t>
  </si>
  <si>
    <t>5120024</t>
  </si>
  <si>
    <t xml:space="preserve">Determine HIV1/2 Ag/Ab Combo  </t>
  </si>
  <si>
    <t xml:space="preserve">Controls    </t>
  </si>
  <si>
    <t>7D2628</t>
  </si>
  <si>
    <t xml:space="preserve">Indapamide Tablets            </t>
  </si>
  <si>
    <t xml:space="preserve">1.25mg      </t>
  </si>
  <si>
    <t>5325865</t>
  </si>
  <si>
    <t>8520016</t>
  </si>
  <si>
    <t>EZ Split Key Cup 12 Panel Drug</t>
  </si>
  <si>
    <t>INSTEC</t>
  </si>
  <si>
    <t>DOA-1127-041-19</t>
  </si>
  <si>
    <t>1336108</t>
  </si>
  <si>
    <t xml:space="preserve">Little Remedies Saline Spray  </t>
  </si>
  <si>
    <t>756184120115</t>
  </si>
  <si>
    <t>5550110</t>
  </si>
  <si>
    <t xml:space="preserve">7.0         </t>
  </si>
  <si>
    <t>40870</t>
  </si>
  <si>
    <t>1202550</t>
  </si>
  <si>
    <t xml:space="preserve">ComfortForm Wrist W/MP Block  </t>
  </si>
  <si>
    <t xml:space="preserve">Large Left  </t>
  </si>
  <si>
    <t>79-87467</t>
  </si>
  <si>
    <t>2480725</t>
  </si>
  <si>
    <t xml:space="preserve">Esmolol HCL INJ SDV N-R       </t>
  </si>
  <si>
    <t xml:space="preserve">10/Vl   </t>
  </si>
  <si>
    <t>55150019410</t>
  </si>
  <si>
    <t xml:space="preserve">Femoral Arterial Cath Kit     </t>
  </si>
  <si>
    <t>UM-04018</t>
  </si>
  <si>
    <t xml:space="preserve">TB Acid Fast Stain            </t>
  </si>
  <si>
    <t xml:space="preserve">Kit         </t>
  </si>
  <si>
    <t>212520</t>
  </si>
  <si>
    <t xml:space="preserve">Florastor Caplets             </t>
  </si>
  <si>
    <t xml:space="preserve">250m        </t>
  </si>
  <si>
    <t>3522638</t>
  </si>
  <si>
    <t>1043998</t>
  </si>
  <si>
    <t xml:space="preserve">Liver Panel Plus Disc         </t>
  </si>
  <si>
    <t>07P0210</t>
  </si>
  <si>
    <t>1339982</t>
  </si>
  <si>
    <t>788-03-GCP</t>
  </si>
  <si>
    <t xml:space="preserve">AW Transport 4 Bact Alert     </t>
  </si>
  <si>
    <t>8881225241</t>
  </si>
  <si>
    <t>8100011</t>
  </si>
  <si>
    <t xml:space="preserve">OraQuick HCV Rapid Controls   </t>
  </si>
  <si>
    <t xml:space="preserve">1pos/1neg   </t>
  </si>
  <si>
    <t>1001-0182</t>
  </si>
  <si>
    <t>1113326</t>
  </si>
  <si>
    <t xml:space="preserve">CKMB Controls                 </t>
  </si>
  <si>
    <t>6x3ml/Bx</t>
  </si>
  <si>
    <t>06P1701</t>
  </si>
  <si>
    <t>1254313</t>
  </si>
  <si>
    <t xml:space="preserve">Motrin Child Liq. Grape       </t>
  </si>
  <si>
    <t xml:space="preserve">100mg/5mL   </t>
  </si>
  <si>
    <t>306030300</t>
  </si>
  <si>
    <t>1325682</t>
  </si>
  <si>
    <t xml:space="preserve">Norepinephrine Bitartrate Inj </t>
  </si>
  <si>
    <t>BAXTER</t>
  </si>
  <si>
    <t>36000016210</t>
  </si>
  <si>
    <t>3930021</t>
  </si>
  <si>
    <t xml:space="preserve">Mucinex D Expectorant Tablets </t>
  </si>
  <si>
    <t xml:space="preserve">60mg        </t>
  </si>
  <si>
    <t xml:space="preserve">18/Bx   </t>
  </si>
  <si>
    <t>63824-05718</t>
  </si>
  <si>
    <t xml:space="preserve">20fr        </t>
  </si>
  <si>
    <t>8888570523</t>
  </si>
  <si>
    <t>2770616</t>
  </si>
  <si>
    <t>Timolol Maleate Ophthalmic Sol</t>
  </si>
  <si>
    <t xml:space="preserve">0.25%       </t>
  </si>
  <si>
    <t xml:space="preserve">5mL/Bt  </t>
  </si>
  <si>
    <t>2418770</t>
  </si>
  <si>
    <t>1075255</t>
  </si>
  <si>
    <t xml:space="preserve">Miconazole Nitrate Vag Supp   </t>
  </si>
  <si>
    <t>00472173607</t>
  </si>
  <si>
    <t>1231184</t>
  </si>
  <si>
    <t xml:space="preserve">D2E         </t>
  </si>
  <si>
    <t>34780</t>
  </si>
  <si>
    <t xml:space="preserve">Thermometer Rectal AdtempII   </t>
  </si>
  <si>
    <t xml:space="preserve">Digital     </t>
  </si>
  <si>
    <t>413R</t>
  </si>
  <si>
    <t xml:space="preserve">Heat &amp; Moisture Exchange      </t>
  </si>
  <si>
    <t xml:space="preserve">Filtered    </t>
  </si>
  <si>
    <t>002850P</t>
  </si>
  <si>
    <t>3924763</t>
  </si>
  <si>
    <t xml:space="preserve">Breathing Filter              </t>
  </si>
  <si>
    <t>002862</t>
  </si>
  <si>
    <t>1273866</t>
  </si>
  <si>
    <t xml:space="preserve">Calcium Carb Chewable Tablets </t>
  </si>
  <si>
    <t xml:space="preserve">750mg       </t>
  </si>
  <si>
    <t xml:space="preserve">96/Bt   </t>
  </si>
  <si>
    <t>MAJRUG</t>
  </si>
  <si>
    <t>00536104922</t>
  </si>
  <si>
    <t xml:space="preserve">Paper f/F6 Monitor            </t>
  </si>
  <si>
    <t xml:space="preserve">540/Ca  </t>
  </si>
  <si>
    <t>FHR240</t>
  </si>
  <si>
    <t>1353231</t>
  </si>
  <si>
    <t xml:space="preserve">Cephalexin Capsules           </t>
  </si>
  <si>
    <t>02-10244</t>
  </si>
  <si>
    <t xml:space="preserve">PT Control Abnormal           </t>
  </si>
  <si>
    <t xml:space="preserve">15/Bx   </t>
  </si>
  <si>
    <t>000DCJPT-A</t>
  </si>
  <si>
    <t>9290031</t>
  </si>
  <si>
    <t xml:space="preserve">Toenail Clipper Straight Edge </t>
  </si>
  <si>
    <t xml:space="preserve">S/S         </t>
  </si>
  <si>
    <t>TWEEZE</t>
  </si>
  <si>
    <t>5163-R</t>
  </si>
  <si>
    <t>5822902</t>
  </si>
  <si>
    <t>Tourniquet Disp Textrd LF Blue</t>
  </si>
  <si>
    <t xml:space="preserve">1x18in      </t>
  </si>
  <si>
    <t>CH8069</t>
  </si>
  <si>
    <t>2285292</t>
  </si>
  <si>
    <t xml:space="preserve">Nitropress Inj Vial           </t>
  </si>
  <si>
    <t xml:space="preserve">25Mg/mL     </t>
  </si>
  <si>
    <t>5122858</t>
  </si>
  <si>
    <t>8579052</t>
  </si>
  <si>
    <t xml:space="preserve">Disp Mac Laryngscope Blade SS </t>
  </si>
  <si>
    <t xml:space="preserve">Sz 2        </t>
  </si>
  <si>
    <t>SUNMD</t>
  </si>
  <si>
    <t>5-5332-02</t>
  </si>
  <si>
    <t>1315142</t>
  </si>
  <si>
    <t xml:space="preserve">Phenazopyridine Tablets       </t>
  </si>
  <si>
    <t>WSTPHA</t>
  </si>
  <si>
    <t>69367016204</t>
  </si>
  <si>
    <t>5472589</t>
  </si>
  <si>
    <t xml:space="preserve">Hygenic Rubber Dam Clamp      </t>
  </si>
  <si>
    <t xml:space="preserve">W14A        </t>
  </si>
  <si>
    <t>COLTEN</t>
  </si>
  <si>
    <t>H02764</t>
  </si>
  <si>
    <t xml:space="preserve">Ortho Tri-Cyclen Tablets      </t>
  </si>
  <si>
    <t xml:space="preserve">6x28/Pk </t>
  </si>
  <si>
    <t>5448519</t>
  </si>
  <si>
    <t xml:space="preserve">3ml         </t>
  </si>
  <si>
    <t>96502</t>
  </si>
  <si>
    <t xml:space="preserve">Bath Towel Cotton White       </t>
  </si>
  <si>
    <t xml:space="preserve">20"x40"     </t>
  </si>
  <si>
    <t xml:space="preserve">60/Ca   </t>
  </si>
  <si>
    <t>MDTBT3C40Z</t>
  </si>
  <si>
    <t>1235564</t>
  </si>
  <si>
    <t>Abreva Cold Sore/Blister Cream</t>
  </si>
  <si>
    <t xml:space="preserve">0.1         </t>
  </si>
  <si>
    <t xml:space="preserve">2gm/Ea  </t>
  </si>
  <si>
    <t>2986651</t>
  </si>
  <si>
    <t>5700097</t>
  </si>
  <si>
    <t xml:space="preserve">Wall Board Diag Sys PB        </t>
  </si>
  <si>
    <t xml:space="preserve">777         </t>
  </si>
  <si>
    <t>77791-MX-HS</t>
  </si>
  <si>
    <t>1235033</t>
  </si>
  <si>
    <t xml:space="preserve">Desitin Diaper Rash Paste     </t>
  </si>
  <si>
    <t xml:space="preserve">Max Streng  </t>
  </si>
  <si>
    <t>1171883</t>
  </si>
  <si>
    <t xml:space="preserve">Forcep Ear Micro 4.5mm x .9mm </t>
  </si>
  <si>
    <t xml:space="preserve">3.25"Smooth </t>
  </si>
  <si>
    <t>BR44-35240</t>
  </si>
  <si>
    <t>1337158</t>
  </si>
  <si>
    <t xml:space="preserve">Acyclovir Tablets             </t>
  </si>
  <si>
    <t>YILING</t>
  </si>
  <si>
    <t>69117001801</t>
  </si>
  <si>
    <t xml:space="preserve">BG1000 Glucose Buy 2 Get 1    </t>
  </si>
  <si>
    <t xml:space="preserve">Promo       </t>
  </si>
  <si>
    <t>CD-BGKIT2</t>
  </si>
  <si>
    <t>2480241</t>
  </si>
  <si>
    <t xml:space="preserve">Calcium Chloride Syr  N-R     </t>
  </si>
  <si>
    <t xml:space="preserve">10mL/Ea </t>
  </si>
  <si>
    <t>00409492834</t>
  </si>
  <si>
    <t>2481288</t>
  </si>
  <si>
    <t>Sodium Bicarb Abj Syr non-rtrn</t>
  </si>
  <si>
    <t xml:space="preserve">50mL/Ea </t>
  </si>
  <si>
    <t>1225153</t>
  </si>
  <si>
    <t xml:space="preserve">Transducer Flow Disposable    </t>
  </si>
  <si>
    <t xml:space="preserve">f/CP150     </t>
  </si>
  <si>
    <t>720706</t>
  </si>
  <si>
    <t>1049941</t>
  </si>
  <si>
    <t xml:space="preserve">Folic Acid Injection MDV      </t>
  </si>
  <si>
    <t xml:space="preserve">5mg/ml      </t>
  </si>
  <si>
    <t>63323018410</t>
  </si>
  <si>
    <t>1297150</t>
  </si>
  <si>
    <t xml:space="preserve">Benz-Protect Benzoin Swab 3mL </t>
  </si>
  <si>
    <t xml:space="preserve">1's         </t>
  </si>
  <si>
    <t>BPSW5</t>
  </si>
  <si>
    <t>1234801</t>
  </si>
  <si>
    <t xml:space="preserve">Simply Saline Nasal Spray     </t>
  </si>
  <si>
    <t xml:space="preserve">0.009       </t>
  </si>
  <si>
    <t>4476586</t>
  </si>
  <si>
    <t>5700188</t>
  </si>
  <si>
    <t xml:space="preserve">Carbide Bur RA 8              </t>
  </si>
  <si>
    <t>PRIMAD</t>
  </si>
  <si>
    <t>103308</t>
  </si>
  <si>
    <t>ORT16200S</t>
  </si>
  <si>
    <t>1239097</t>
  </si>
  <si>
    <t xml:space="preserve">Tetracaine Ophthalmic Sol     </t>
  </si>
  <si>
    <t>ALTAIR</t>
  </si>
  <si>
    <t>59390018113</t>
  </si>
  <si>
    <t>1046963</t>
  </si>
  <si>
    <t xml:space="preserve">Bupivacaine HCL MDV 50ml      </t>
  </si>
  <si>
    <t>00409116001</t>
  </si>
  <si>
    <t xml:space="preserve">Biohzrd Bag,Ziplock,8X8       </t>
  </si>
  <si>
    <t xml:space="preserve">1000/Ca </t>
  </si>
  <si>
    <t>DYND30271</t>
  </si>
  <si>
    <t xml:space="preserve">Electrode Monitor Red Dot     </t>
  </si>
  <si>
    <t xml:space="preserve">ECG         </t>
  </si>
  <si>
    <t xml:space="preserve">600/Ca  </t>
  </si>
  <si>
    <t>2268-3</t>
  </si>
  <si>
    <t xml:space="preserve">VSM M3 NSTq w/ NIBP SpO2 Temp </t>
  </si>
  <si>
    <t>03.02.30212</t>
  </si>
  <si>
    <t>1235077</t>
  </si>
  <si>
    <t xml:space="preserve">Anbesol Gel Max-Strength      </t>
  </si>
  <si>
    <t xml:space="preserve">20%         </t>
  </si>
  <si>
    <t>.33oz/Tb</t>
  </si>
  <si>
    <t>22567</t>
  </si>
  <si>
    <t>1290842</t>
  </si>
  <si>
    <t xml:space="preserve">Ibuprofen Infant Suspension   </t>
  </si>
  <si>
    <t xml:space="preserve">50mg/1.25mL </t>
  </si>
  <si>
    <t>4980751</t>
  </si>
  <si>
    <t>3930040</t>
  </si>
  <si>
    <t xml:space="preserve">Cepacol Insttnl Pk X/S SF     </t>
  </si>
  <si>
    <t>16x24/Ca</t>
  </si>
  <si>
    <t>63824072283</t>
  </si>
  <si>
    <t>6786871</t>
  </si>
  <si>
    <t xml:space="preserve">Aloetouch 3G PF Vinyl Glove   </t>
  </si>
  <si>
    <t>MDS195176</t>
  </si>
  <si>
    <t>1164304</t>
  </si>
  <si>
    <t xml:space="preserve">Ciprofloxacin 5% Dex          </t>
  </si>
  <si>
    <t xml:space="preserve">400mg/Bg    </t>
  </si>
  <si>
    <t>00409477702</t>
  </si>
  <si>
    <t>1169038</t>
  </si>
  <si>
    <t xml:space="preserve">Piccolo Bio-Chem Panel Plus   </t>
  </si>
  <si>
    <t>07P0215</t>
  </si>
  <si>
    <t>41103</t>
  </si>
  <si>
    <t xml:space="preserve">Universal Pack CHS            </t>
  </si>
  <si>
    <t xml:space="preserve">Custom      </t>
  </si>
  <si>
    <t xml:space="preserve">3/Ca    </t>
  </si>
  <si>
    <t>AVID222-02</t>
  </si>
  <si>
    <t xml:space="preserve">Paper Trophon Printer         </t>
  </si>
  <si>
    <t xml:space="preserve">1/Rl    </t>
  </si>
  <si>
    <t>CRME8350PB</t>
  </si>
  <si>
    <t>1968300</t>
  </si>
  <si>
    <t xml:space="preserve">Kenalog-40 Inj                </t>
  </si>
  <si>
    <t xml:space="preserve">40mg/mL     </t>
  </si>
  <si>
    <t xml:space="preserve">1ml/Vl  </t>
  </si>
  <si>
    <t>SQUIBB</t>
  </si>
  <si>
    <t>00003029305</t>
  </si>
  <si>
    <t xml:space="preserve">Rose/White  </t>
  </si>
  <si>
    <t>2405</t>
  </si>
  <si>
    <t>1138593</t>
  </si>
  <si>
    <t xml:space="preserve">Troponin Control Level 3      </t>
  </si>
  <si>
    <t xml:space="preserve">1ml/Bx      </t>
  </si>
  <si>
    <t>06P1711</t>
  </si>
  <si>
    <t>1193165</t>
  </si>
  <si>
    <t xml:space="preserve">Cold Pack Instant w/Urea      </t>
  </si>
  <si>
    <t xml:space="preserve">5x9"        </t>
  </si>
  <si>
    <t>4518</t>
  </si>
  <si>
    <t>1325718</t>
  </si>
  <si>
    <t>Robitussin DM Cough/Chest Cong</t>
  </si>
  <si>
    <t xml:space="preserve">200/20mg    </t>
  </si>
  <si>
    <t xml:space="preserve">8oz/Ea  </t>
  </si>
  <si>
    <t>300318757185</t>
  </si>
  <si>
    <t>6946978</t>
  </si>
  <si>
    <t xml:space="preserve">Syringe 6cc Luer Lock         </t>
  </si>
  <si>
    <t xml:space="preserve">20gax1-1/2" </t>
  </si>
  <si>
    <t>8881516051</t>
  </si>
  <si>
    <t xml:space="preserve">Alphalyse 360 F/ABX Micros    </t>
  </si>
  <si>
    <t xml:space="preserve">360ml       </t>
  </si>
  <si>
    <t xml:space="preserve">1/Bt    </t>
  </si>
  <si>
    <t>1210906014</t>
  </si>
  <si>
    <t xml:space="preserve">Female SM   </t>
  </si>
  <si>
    <t>394-FEMALE-S</t>
  </si>
  <si>
    <t>1314914</t>
  </si>
  <si>
    <t xml:space="preserve">Mapap Tablets                 </t>
  </si>
  <si>
    <t>100495</t>
  </si>
  <si>
    <t>1746978</t>
  </si>
  <si>
    <t xml:space="preserve">Panel Comprehensive Metabolic </t>
  </si>
  <si>
    <t>07P0208</t>
  </si>
  <si>
    <t xml:space="preserve">Anti A-Bilclone 3x10ml        </t>
  </si>
  <si>
    <t>6901934</t>
  </si>
  <si>
    <t>1084608</t>
  </si>
  <si>
    <t xml:space="preserve">Cold Pack Instant 4x5 NS      </t>
  </si>
  <si>
    <t>4511</t>
  </si>
  <si>
    <t>10-0017</t>
  </si>
  <si>
    <t>8033511</t>
  </si>
  <si>
    <t xml:space="preserve">Sting Relief Pump Spray       </t>
  </si>
  <si>
    <t>SAFEAM</t>
  </si>
  <si>
    <t>52001</t>
  </si>
  <si>
    <t>1049653</t>
  </si>
  <si>
    <t>Labetalol Inj Carpuject LL Syr</t>
  </si>
  <si>
    <t xml:space="preserve">10x4ml  </t>
  </si>
  <si>
    <t>00409233934</t>
  </si>
  <si>
    <t xml:space="preserve">Socks Slipper Double Sided    </t>
  </si>
  <si>
    <t xml:space="preserve">Beige XL    </t>
  </si>
  <si>
    <t>2193</t>
  </si>
  <si>
    <t>1262775</t>
  </si>
  <si>
    <t xml:space="preserve">Angiocath IV Catheter         </t>
  </si>
  <si>
    <t xml:space="preserve">16Gx5.25"   </t>
  </si>
  <si>
    <t>382259</t>
  </si>
  <si>
    <t>1242032</t>
  </si>
  <si>
    <t xml:space="preserve">Sweet Ease 24% Sucrose        </t>
  </si>
  <si>
    <t xml:space="preserve">200/Ca  </t>
  </si>
  <si>
    <t>PHILMD</t>
  </si>
  <si>
    <t>989805603401</t>
  </si>
  <si>
    <t xml:space="preserve">Replacement Bulbs             </t>
  </si>
  <si>
    <t xml:space="preserve">4/BX    </t>
  </si>
  <si>
    <t>0001127PK</t>
  </si>
  <si>
    <t xml:space="preserve">Gown Nonwoven 32"x49" w/Ties  </t>
  </si>
  <si>
    <t xml:space="preserve">Yellow      </t>
  </si>
  <si>
    <t>72590</t>
  </si>
  <si>
    <t>6085517</t>
  </si>
  <si>
    <t xml:space="preserve">Formfit Thumb Spica Right     </t>
  </si>
  <si>
    <t>3120</t>
  </si>
  <si>
    <t>1240448</t>
  </si>
  <si>
    <t xml:space="preserve">Naproxen Tablets              </t>
  </si>
  <si>
    <t>3714847</t>
  </si>
  <si>
    <t xml:space="preserve">Blood Admin Set Male LL       </t>
  </si>
  <si>
    <t>15 Drop 126"</t>
  </si>
  <si>
    <t>10015414</t>
  </si>
  <si>
    <t>1235070</t>
  </si>
  <si>
    <t>Dimetapp Child Cold/Allergy Li</t>
  </si>
  <si>
    <t xml:space="preserve">Grape       </t>
  </si>
  <si>
    <t>223513</t>
  </si>
  <si>
    <t>1238768</t>
  </si>
  <si>
    <t>0.5oz/Bt</t>
  </si>
  <si>
    <t>3615341</t>
  </si>
  <si>
    <t>1314711</t>
  </si>
  <si>
    <t xml:space="preserve">Prenatal Care Tablets         </t>
  </si>
  <si>
    <t>700739</t>
  </si>
  <si>
    <t>5558441</t>
  </si>
  <si>
    <t xml:space="preserve">Dispersalloy Caps Fast Set    </t>
  </si>
  <si>
    <t xml:space="preserve">2 Spill     </t>
  </si>
  <si>
    <t xml:space="preserve">500/Jr  </t>
  </si>
  <si>
    <t>CAULK</t>
  </si>
  <si>
    <t>656262</t>
  </si>
  <si>
    <t>6483975</t>
  </si>
  <si>
    <t xml:space="preserve">Splint Wrist Foam Right       </t>
  </si>
  <si>
    <t>79-87428</t>
  </si>
  <si>
    <t xml:space="preserve">272 Basic Stool               </t>
  </si>
  <si>
    <t xml:space="preserve">Linen       </t>
  </si>
  <si>
    <t>272-001-856</t>
  </si>
  <si>
    <t>1357797</t>
  </si>
  <si>
    <t xml:space="preserve">Miconazole Nitrate Cream      </t>
  </si>
  <si>
    <t xml:space="preserve">2%          </t>
  </si>
  <si>
    <t>0.5oz/Tb</t>
  </si>
  <si>
    <t>TEVOTC</t>
  </si>
  <si>
    <t>00472073514</t>
  </si>
  <si>
    <t>7610029</t>
  </si>
  <si>
    <t xml:space="preserve">Pain Ease Med Stream Spray    </t>
  </si>
  <si>
    <t>3.9oz/Cn</t>
  </si>
  <si>
    <t>GEBAUE</t>
  </si>
  <si>
    <t>0386-0008-03</t>
  </si>
  <si>
    <t>1113408</t>
  </si>
  <si>
    <t xml:space="preserve">CKMB Cartridge                </t>
  </si>
  <si>
    <t>03P9225</t>
  </si>
  <si>
    <t>6738980</t>
  </si>
  <si>
    <t xml:space="preserve">Pt Cuvettes Citrated Sig      </t>
  </si>
  <si>
    <t>J201C</t>
  </si>
  <si>
    <t>6781589</t>
  </si>
  <si>
    <t>MDS195175</t>
  </si>
  <si>
    <t xml:space="preserve">Stand Roll MT-207             </t>
  </si>
  <si>
    <t>MT.RollStand</t>
  </si>
  <si>
    <t xml:space="preserve">Belt CoreBack Support Black   </t>
  </si>
  <si>
    <t xml:space="preserve">XL 43-47"   </t>
  </si>
  <si>
    <t>6701-1XL</t>
  </si>
  <si>
    <t xml:space="preserve">Liner Commode Bdgrdbl Sntry   </t>
  </si>
  <si>
    <t>RTL12085</t>
  </si>
  <si>
    <t xml:space="preserve">Medicine Cabinet w/Lock       </t>
  </si>
  <si>
    <t>518-43-PD</t>
  </si>
  <si>
    <t>3631273</t>
  </si>
  <si>
    <t xml:space="preserve">Mask Laryngeal                </t>
  </si>
  <si>
    <t xml:space="preserve">#4          </t>
  </si>
  <si>
    <t>AMBU</t>
  </si>
  <si>
    <t>321400000U</t>
  </si>
  <si>
    <t>4999058</t>
  </si>
  <si>
    <t xml:space="preserve">Levine Tube Stomach 48"       </t>
  </si>
  <si>
    <t xml:space="preserve">18FR        </t>
  </si>
  <si>
    <t>155713</t>
  </si>
  <si>
    <t>9158508</t>
  </si>
  <si>
    <t>Hamper Laundry Brewer 4 Wheels</t>
  </si>
  <si>
    <t xml:space="preserve">37.75X18.62 </t>
  </si>
  <si>
    <t>DELTUB</t>
  </si>
  <si>
    <t>11410</t>
  </si>
  <si>
    <t>1228568</t>
  </si>
  <si>
    <t xml:space="preserve">Pedialyte Powder Variety Pack </t>
  </si>
  <si>
    <t xml:space="preserve">64/Ca   </t>
  </si>
  <si>
    <t>56090</t>
  </si>
  <si>
    <t>5700885</t>
  </si>
  <si>
    <t>Primary Administration Set: 86</t>
  </si>
  <si>
    <t xml:space="preserve">86"         </t>
  </si>
  <si>
    <t>8900558</t>
  </si>
  <si>
    <t>Catheter Umblcl Vssl Dul Lumen</t>
  </si>
  <si>
    <t xml:space="preserve">3.5FR       </t>
  </si>
  <si>
    <t>8888160531</t>
  </si>
  <si>
    <t>3150043</t>
  </si>
  <si>
    <t xml:space="preserve">Surguard3 Safety Needle       </t>
  </si>
  <si>
    <t xml:space="preserve">25gx5/8     </t>
  </si>
  <si>
    <t>SG3-2516</t>
  </si>
  <si>
    <t>1356269</t>
  </si>
  <si>
    <t xml:space="preserve">Balmex Cream Diaper Rash      </t>
  </si>
  <si>
    <t xml:space="preserve">4oz/Tb  </t>
  </si>
  <si>
    <t>EMEHEA</t>
  </si>
  <si>
    <t>4100</t>
  </si>
  <si>
    <t xml:space="preserve">Pipet Tips Neptune Low Rtnt   </t>
  </si>
  <si>
    <t xml:space="preserve">200uL       </t>
  </si>
  <si>
    <t xml:space="preserve">960/Pk  </t>
  </si>
  <si>
    <t>89140-892</t>
  </si>
  <si>
    <t xml:space="preserve">2-0 18"     </t>
  </si>
  <si>
    <t>J775D</t>
  </si>
  <si>
    <t xml:space="preserve">Regulator IV Set Dial-A-Flo   </t>
  </si>
  <si>
    <t>1264248</t>
  </si>
  <si>
    <t xml:space="preserve">SmartSite Gravity Set         </t>
  </si>
  <si>
    <t xml:space="preserve">20-Drop     </t>
  </si>
  <si>
    <t>42273E</t>
  </si>
  <si>
    <t>8310302</t>
  </si>
  <si>
    <t xml:space="preserve">Lap Sponge 8"x36" Latex Free  </t>
  </si>
  <si>
    <t xml:space="preserve">5/Pk    </t>
  </si>
  <si>
    <t>MDS251536LF</t>
  </si>
  <si>
    <t xml:space="preserve">BP Port Fitting, 1 Tube       </t>
  </si>
  <si>
    <t xml:space="preserve">Locking     </t>
  </si>
  <si>
    <t>1-MQ</t>
  </si>
  <si>
    <t>3640152</t>
  </si>
  <si>
    <t xml:space="preserve">Wrist Brace Fitted Black      </t>
  </si>
  <si>
    <t xml:space="preserve">Right       </t>
  </si>
  <si>
    <t>MUESPO</t>
  </si>
  <si>
    <t>86271</t>
  </si>
  <si>
    <t xml:space="preserve">Endotrach Murphy Uncf 5.5     </t>
  </si>
  <si>
    <t xml:space="preserve">ORAL/NA     </t>
  </si>
  <si>
    <t xml:space="preserve">BX      </t>
  </si>
  <si>
    <t>100/141/055</t>
  </si>
  <si>
    <t xml:space="preserve">Gel Pad #1 Black              </t>
  </si>
  <si>
    <t>420852</t>
  </si>
  <si>
    <t xml:space="preserve">QED Ethanol Control           </t>
  </si>
  <si>
    <t xml:space="preserve">2ml/vl      </t>
  </si>
  <si>
    <t>31150S</t>
  </si>
  <si>
    <t>5700881</t>
  </si>
  <si>
    <t>Primary IV set  15 drops/mL: 1</t>
  </si>
  <si>
    <t xml:space="preserve">73"         </t>
  </si>
  <si>
    <t>1238744</t>
  </si>
  <si>
    <t xml:space="preserve">Ketoconazole Cream            </t>
  </si>
  <si>
    <t xml:space="preserve">15Gm/Tb </t>
  </si>
  <si>
    <t>3448354</t>
  </si>
  <si>
    <t>1165257</t>
  </si>
  <si>
    <t>Clotrimazole Topical Cream OTC</t>
  </si>
  <si>
    <t>TARO</t>
  </si>
  <si>
    <t>51672200202</t>
  </si>
  <si>
    <t>1235025</t>
  </si>
  <si>
    <t xml:space="preserve">Ayr Saline Nasal Drops        </t>
  </si>
  <si>
    <t xml:space="preserve">0.0065      </t>
  </si>
  <si>
    <t xml:space="preserve">50ml/Bt </t>
  </si>
  <si>
    <t>1434059</t>
  </si>
  <si>
    <t xml:space="preserve">Soap Hand Dial Basics Liquid  </t>
  </si>
  <si>
    <t xml:space="preserve">7-1/2oz     </t>
  </si>
  <si>
    <t>570399</t>
  </si>
  <si>
    <t>1205489</t>
  </si>
  <si>
    <t xml:space="preserve">Stand Instrument Mayo 2Whl Cr </t>
  </si>
  <si>
    <t xml:space="preserve">Ss 34-54.5" </t>
  </si>
  <si>
    <t>BLICK</t>
  </si>
  <si>
    <t>0661510000</t>
  </si>
  <si>
    <t>1317331</t>
  </si>
  <si>
    <t xml:space="preserve">Silver Sulfadiazene Cream     </t>
  </si>
  <si>
    <t>400gm/Jr</t>
  </si>
  <si>
    <t>DRREDY</t>
  </si>
  <si>
    <t>43598021040</t>
  </si>
  <si>
    <t>6813809</t>
  </si>
  <si>
    <t>Conforming Stretch Gauze Steri</t>
  </si>
  <si>
    <t xml:space="preserve">4"          </t>
  </si>
  <si>
    <t>8515</t>
  </si>
  <si>
    <t>1317518</t>
  </si>
  <si>
    <t xml:space="preserve">Levonorgestrel Tablets        </t>
  </si>
  <si>
    <t xml:space="preserve">1.5mg       </t>
  </si>
  <si>
    <t>09-6063</t>
  </si>
  <si>
    <t>9875700</t>
  </si>
  <si>
    <t xml:space="preserve">Oral Syringe                  </t>
  </si>
  <si>
    <t xml:space="preserve">5cc         </t>
  </si>
  <si>
    <t>305218</t>
  </si>
  <si>
    <t>1105007</t>
  </si>
  <si>
    <t xml:space="preserve">Podofilox Top Solution 0.5%   </t>
  </si>
  <si>
    <t xml:space="preserve">3.5ml   </t>
  </si>
  <si>
    <t>00591320413</t>
  </si>
  <si>
    <t>1187740</t>
  </si>
  <si>
    <t xml:space="preserve">Atropine Sulf Inj PF Syr 10mL </t>
  </si>
  <si>
    <t xml:space="preserve">0.1mg/mL    </t>
  </si>
  <si>
    <t>IMSCO</t>
  </si>
  <si>
    <t>76329333901</t>
  </si>
  <si>
    <t>5556539</t>
  </si>
  <si>
    <t xml:space="preserve">Surgicel ABS Hemostat         </t>
  </si>
  <si>
    <t xml:space="preserve">2"x14"      </t>
  </si>
  <si>
    <t>1951</t>
  </si>
  <si>
    <t xml:space="preserve">13x100mm    </t>
  </si>
  <si>
    <t>362788</t>
  </si>
  <si>
    <t>9870340</t>
  </si>
  <si>
    <t xml:space="preserve">Catheter 14gx5-1/4"           </t>
  </si>
  <si>
    <t>Angiocath IV</t>
  </si>
  <si>
    <t>382269</t>
  </si>
  <si>
    <t>1519200</t>
  </si>
  <si>
    <t>100x1/Bx</t>
  </si>
  <si>
    <t>23733</t>
  </si>
  <si>
    <t>5823401</t>
  </si>
  <si>
    <t>Pad Unscent Thin Ovrnght Wings</t>
  </si>
  <si>
    <t xml:space="preserve">14CT        </t>
  </si>
  <si>
    <t>FH-PADORG</t>
  </si>
  <si>
    <t xml:space="preserve">iStat CK-MB Control           </t>
  </si>
  <si>
    <t>06P1702</t>
  </si>
  <si>
    <t>1101119</t>
  </si>
  <si>
    <t xml:space="preserve">Orphenadrine Citrate SDV 2Ml  </t>
  </si>
  <si>
    <t xml:space="preserve">30MG/ML     </t>
  </si>
  <si>
    <t xml:space="preserve">10/BX   </t>
  </si>
  <si>
    <t>AKORN</t>
  </si>
  <si>
    <t>17478053802</t>
  </si>
  <si>
    <t>1865143</t>
  </si>
  <si>
    <t xml:space="preserve">Amalgambond-Plus Kit          </t>
  </si>
  <si>
    <t>PARKEL</t>
  </si>
  <si>
    <t>S370</t>
  </si>
  <si>
    <t>1339113</t>
  </si>
  <si>
    <t>Cover Gown w/Elastic Cuffs 50"</t>
  </si>
  <si>
    <t xml:space="preserve">Yellow XL   </t>
  </si>
  <si>
    <t>WELMED</t>
  </si>
  <si>
    <t>9100-216XL</t>
  </si>
  <si>
    <t>1318865</t>
  </si>
  <si>
    <t xml:space="preserve">Compound W Gel 0.25oz         </t>
  </si>
  <si>
    <t>100441115C</t>
  </si>
  <si>
    <t>6430039</t>
  </si>
  <si>
    <t xml:space="preserve">Huggies Diapers Little Movers </t>
  </si>
  <si>
    <t xml:space="preserve">Step 4      </t>
  </si>
  <si>
    <t>10518</t>
  </si>
  <si>
    <t>1235175</t>
  </si>
  <si>
    <t xml:space="preserve">Kaopectate Liquid Regular     </t>
  </si>
  <si>
    <t xml:space="preserve">262mg       </t>
  </si>
  <si>
    <t>4605168</t>
  </si>
  <si>
    <t>ORT16200XS</t>
  </si>
  <si>
    <t xml:space="preserve">Finger Splint 4 Prong w/Foam  </t>
  </si>
  <si>
    <t xml:space="preserve">Small 1/2"  </t>
  </si>
  <si>
    <t>9112-01</t>
  </si>
  <si>
    <t xml:space="preserve">36" Viol    </t>
  </si>
  <si>
    <t>PDPB371</t>
  </si>
  <si>
    <t>1354210</t>
  </si>
  <si>
    <t xml:space="preserve">Doxycycline Hyclate Capsules  </t>
  </si>
  <si>
    <t>HARPHA</t>
  </si>
  <si>
    <t>67405065105</t>
  </si>
  <si>
    <t>1200802</t>
  </si>
  <si>
    <t xml:space="preserve">Muscle Rub Cream              </t>
  </si>
  <si>
    <t xml:space="preserve">Ultra       </t>
  </si>
  <si>
    <t xml:space="preserve">3oz/Tb  </t>
  </si>
  <si>
    <t>MUS3</t>
  </si>
  <si>
    <t>2500680</t>
  </si>
  <si>
    <t xml:space="preserve">Supergel Fresh Regular Set    </t>
  </si>
  <si>
    <t xml:space="preserve">1Lb/Ea  </t>
  </si>
  <si>
    <t>0921822</t>
  </si>
  <si>
    <t>1113329</t>
  </si>
  <si>
    <t xml:space="preserve">Cardiac Marker Control        </t>
  </si>
  <si>
    <t xml:space="preserve">Level 3     </t>
  </si>
  <si>
    <t>06P1703</t>
  </si>
  <si>
    <t xml:space="preserve">Chart Distance HOTV Crowded   </t>
  </si>
  <si>
    <t>800004</t>
  </si>
  <si>
    <t>8106864</t>
  </si>
  <si>
    <t>1001-0078</t>
  </si>
  <si>
    <t>3640153</t>
  </si>
  <si>
    <t xml:space="preserve">Wrist Brace Fitted            </t>
  </si>
  <si>
    <t xml:space="preserve">Left        </t>
  </si>
  <si>
    <t>86272</t>
  </si>
  <si>
    <t>5700634</t>
  </si>
  <si>
    <t>Criterion Pure Freedom Ntr Glv</t>
  </si>
  <si>
    <t xml:space="preserve">180/Bx  </t>
  </si>
  <si>
    <t>PERGET</t>
  </si>
  <si>
    <t xml:space="preserve">Pad Table Stnd 1x23-1/2x72"   </t>
  </si>
  <si>
    <t xml:space="preserve">Light Blue  </t>
  </si>
  <si>
    <t>TE-PAD-51</t>
  </si>
  <si>
    <t>1132836</t>
  </si>
  <si>
    <t xml:space="preserve">Procainamide HCL Inj MDV      </t>
  </si>
  <si>
    <t xml:space="preserve">500mg/mL    </t>
  </si>
  <si>
    <t>00409190301</t>
  </si>
  <si>
    <t>1047055</t>
  </si>
  <si>
    <t xml:space="preserve">Furosemide Inj Ansyr Syr 4ml  </t>
  </si>
  <si>
    <t>00409963104</t>
  </si>
  <si>
    <t>8036395</t>
  </si>
  <si>
    <t xml:space="preserve">Safetec Burn Gel              </t>
  </si>
  <si>
    <t xml:space="preserve">1/8 OZ      </t>
  </si>
  <si>
    <t xml:space="preserve">25/box  </t>
  </si>
  <si>
    <t>50000</t>
  </si>
  <si>
    <t>2589850</t>
  </si>
  <si>
    <t xml:space="preserve">Sterile Water For Irrigation  </t>
  </si>
  <si>
    <t xml:space="preserve">250ml Str   </t>
  </si>
  <si>
    <t>250ml/Bt</t>
  </si>
  <si>
    <t>0613922</t>
  </si>
  <si>
    <t>2770574</t>
  </si>
  <si>
    <t xml:space="preserve">Metoclopramide Hcl Tablets    </t>
  </si>
  <si>
    <t>1757129</t>
  </si>
  <si>
    <t xml:space="preserve">Female Med  </t>
  </si>
  <si>
    <t>394-FEMALE-M</t>
  </si>
  <si>
    <t>1252300</t>
  </si>
  <si>
    <t xml:space="preserve">Siltussin SA Syrup            </t>
  </si>
  <si>
    <t>LANNET</t>
  </si>
  <si>
    <t>54838011770</t>
  </si>
  <si>
    <t xml:space="preserve">Finger Traps Adult N/S        </t>
  </si>
  <si>
    <t xml:space="preserve">SM-XLG      </t>
  </si>
  <si>
    <t>931211</t>
  </si>
  <si>
    <t xml:space="preserve">Dip Stain Kit                 </t>
  </si>
  <si>
    <t xml:space="preserve">16OZ        </t>
  </si>
  <si>
    <t xml:space="preserve">3/BX    </t>
  </si>
  <si>
    <t>VDS-100</t>
  </si>
  <si>
    <t>1317108</t>
  </si>
  <si>
    <t xml:space="preserve">Cannula Capno Divided Soft    </t>
  </si>
  <si>
    <t xml:space="preserve">Adult 10'   </t>
  </si>
  <si>
    <t>SALTE</t>
  </si>
  <si>
    <t>49SOFT-FTG-1</t>
  </si>
  <si>
    <t>2410107</t>
  </si>
  <si>
    <t>Triage CardioProfiler Replcmnt</t>
  </si>
  <si>
    <t xml:space="preserve">2 Parts     </t>
  </si>
  <si>
    <t>97000B</t>
  </si>
  <si>
    <t>UNIVERSITY OF COLORADO (UCH15)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</si>
  <si>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</si>
  <si>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</si>
  <si>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</si>
  <si>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</si>
  <si>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</si>
  <si>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</si>
  <si>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</si>
  <si>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</si>
  <si>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</si>
  <si>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</si>
  <si>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</si>
  <si>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</si>
  <si>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</si>
  <si>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</si>
  <si>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</si>
  <si>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</si>
  <si>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Division limited stocking</t>
  </si>
  <si>
    <t>Discontinued</t>
  </si>
  <si>
    <t>Low line impact</t>
  </si>
  <si>
    <t>Corporate non-stock - demand too low to convert</t>
  </si>
  <si>
    <t>Non-stock in the primary DC - demand too low to convert</t>
  </si>
  <si>
    <t>Drop-ship only</t>
  </si>
  <si>
    <t>Manufacturers back order</t>
  </si>
  <si>
    <t>Demand increase - converted to stock</t>
  </si>
  <si>
    <t>Status</t>
  </si>
  <si>
    <t>Monthly Demand - Grapevin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</si>
  <si>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</si>
  <si>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</si>
  <si>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</si>
  <si>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</si>
  <si>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</si>
  <si>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</si>
  <si>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</si>
  <si>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</si>
  <si>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UNIVERSITY OF COLORADO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</si>
</sst>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7" fillId="0" borderId="14" xfId="0" applyFont="1" applyBorder="1" applyAlignment="1">
      <alignment horizontal="left"/>
    </xf>
    <xf numFmtId="0" fontId="17" fillId="0" borderId="14" xfId="0" applyNumberFormat="1" applyFont="1" applyBorder="1"/>
    <xf numFmtId="0" fontId="17" fillId="0" borderId="15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20" fillId="0" borderId="21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0.79651162790697672</c:v>
                </c:pt>
                <c:pt idx="1">
                  <c:v>0.76569037656903771</c:v>
                </c:pt>
                <c:pt idx="2">
                  <c:v>0.79865771812080544</c:v>
                </c:pt>
                <c:pt idx="3">
                  <c:v>0.69949916527545908</c:v>
                </c:pt>
                <c:pt idx="4">
                  <c:v>0.72079772079772075</c:v>
                </c:pt>
                <c:pt idx="5">
                  <c:v>0.77631578947368429</c:v>
                </c:pt>
                <c:pt idx="6">
                  <c:v>0.70146137787056373</c:v>
                </c:pt>
                <c:pt idx="7">
                  <c:v>0.77039274924471302</c:v>
                </c:pt>
                <c:pt idx="8">
                  <c:v>0.82810810810810809</c:v>
                </c:pt>
                <c:pt idx="9">
                  <c:v>0.84458598726114653</c:v>
                </c:pt>
                <c:pt idx="10">
                  <c:v>0.81055363321799301</c:v>
                </c:pt>
                <c:pt idx="11">
                  <c:v>0.84734513274336298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0B-49D7-931B-FCDD053A80C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0.94050343249427915</c:v>
                </c:pt>
                <c:pt idx="1">
                  <c:v>0.91044776119402981</c:v>
                </c:pt>
                <c:pt idx="2">
                  <c:v>0.91773778920308469</c:v>
                </c:pt>
                <c:pt idx="3">
                  <c:v>0.88210526315789484</c:v>
                </c:pt>
                <c:pt idx="4">
                  <c:v>0.96197718631178697</c:v>
                </c:pt>
                <c:pt idx="5">
                  <c:v>0.91982182628062359</c:v>
                </c:pt>
                <c:pt idx="6">
                  <c:v>0.90933694181326119</c:v>
                </c:pt>
                <c:pt idx="7">
                  <c:v>0.92224231464737794</c:v>
                </c:pt>
                <c:pt idx="8">
                  <c:v>0.95989974937343359</c:v>
                </c:pt>
                <c:pt idx="9">
                  <c:v>0.9457917261055635</c:v>
                </c:pt>
                <c:pt idx="10">
                  <c:v>0.93141153081510941</c:v>
                </c:pt>
                <c:pt idx="11">
                  <c:v>0.95392278953922793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0B-49D7-931B-FCDD053A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0.71978984238178645</c:v>
                </c:pt>
                <c:pt idx="1">
                  <c:v>0.65709156193895868</c:v>
                </c:pt>
                <c:pt idx="2">
                  <c:v>0.72121212121212119</c:v>
                </c:pt>
                <c:pt idx="3">
                  <c:v>0.65264797507788164</c:v>
                </c:pt>
                <c:pt idx="4">
                  <c:v>0.66230366492146597</c:v>
                </c:pt>
                <c:pt idx="5">
                  <c:v>0.71577123050259961</c:v>
                </c:pt>
                <c:pt idx="6">
                  <c:v>0.63217309501411101</c:v>
                </c:pt>
                <c:pt idx="7">
                  <c:v>0.7162921348314607</c:v>
                </c:pt>
                <c:pt idx="8">
                  <c:v>0.76830491474423268</c:v>
                </c:pt>
                <c:pt idx="9">
                  <c:v>0.78554502369668244</c:v>
                </c:pt>
                <c:pt idx="10">
                  <c:v>0.7538213998390989</c:v>
                </c:pt>
                <c:pt idx="11">
                  <c:v>0.7937823834196891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60-4EAA-9E19-7602E621670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0.85814360770577935</c:v>
                </c:pt>
                <c:pt idx="1">
                  <c:v>0.79353680430879725</c:v>
                </c:pt>
                <c:pt idx="2">
                  <c:v>0.83838383838383834</c:v>
                </c:pt>
                <c:pt idx="3">
                  <c:v>0.84579439252336452</c:v>
                </c:pt>
                <c:pt idx="4">
                  <c:v>0.89267015706806285</c:v>
                </c:pt>
                <c:pt idx="5">
                  <c:v>0.85961871750433272</c:v>
                </c:pt>
                <c:pt idx="6">
                  <c:v>0.83819379115710257</c:v>
                </c:pt>
                <c:pt idx="7">
                  <c:v>0.8693820224719101</c:v>
                </c:pt>
                <c:pt idx="8">
                  <c:v>0.89568706118355068</c:v>
                </c:pt>
                <c:pt idx="9">
                  <c:v>0.88507109004739337</c:v>
                </c:pt>
                <c:pt idx="10">
                  <c:v>0.87449718423169753</c:v>
                </c:pt>
                <c:pt idx="11">
                  <c:v>0.89844559585492223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60-4EAA-9E19-7602E621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14133564814" createdVersion="6" refreshedVersion="6" minRefreshableVersion="3" recordCount="451" xr:uid="{77FE5F10-9089-498A-AB97-391DE02A9E57}">
  <cacheSource type="worksheet">
    <worksheetSource ref="A2:N453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6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Demand increase – forecast adjusted"/>
        <s v="Drop-ship only"/>
        <s v="Division limited stocking"/>
        <s v="Manufacturers back order"/>
        <s v="Corporate non-stock - demand too low to convert"/>
        <s v="Discontinued"/>
        <s v="Low line impact"/>
        <s v="Non-stock in the primary DC - demand too low to convert"/>
        <s v="Demand increase - converted to stock"/>
      </sharedItems>
    </cacheField>
    <cacheField name="Monthly Demand - Grapevi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1092224"/>
    <s v="SmartSite Gravity Set NdlFree "/>
    <s v="w/3Valves   "/>
    <s v="100/Ca  "/>
    <s v="BD"/>
    <s v="42493E"/>
    <n v="13"/>
    <n v="13"/>
    <n v="0.23076923076923075"/>
    <n v="0"/>
    <n v="0.76923076923076916"/>
    <n v="0"/>
    <x v="0"/>
    <m/>
  </r>
  <r>
    <s v="1310055"/>
    <s v="Triage Troponin I (TnI)       "/>
    <s v="            "/>
    <s v="25/Bx   "/>
    <s v="BIOSIT"/>
    <s v="97021HS"/>
    <n v="11"/>
    <n v="33"/>
    <n v="0"/>
    <n v="0"/>
    <n v="0"/>
    <n v="1"/>
    <x v="1"/>
    <m/>
  </r>
  <r>
    <s v="1119927"/>
    <s v="Triage Total Control Cal &amp; Ver"/>
    <s v="            "/>
    <s v="5/Bx    "/>
    <s v="BIOSIT"/>
    <s v="88755"/>
    <n v="11"/>
    <n v="11"/>
    <n v="0"/>
    <n v="1"/>
    <n v="0"/>
    <n v="0"/>
    <x v="2"/>
    <m/>
  </r>
  <r>
    <s v="8103221"/>
    <s v="OraQuick Rapid HIV 1/2 Test   "/>
    <s v="            "/>
    <s v="25/Bx   "/>
    <s v="STCTEC"/>
    <s v="1001-0079"/>
    <n v="9"/>
    <n v="208"/>
    <n v="0.77777777777777768"/>
    <n v="0.22222222222222221"/>
    <n v="0"/>
    <n v="0"/>
    <x v="3"/>
    <m/>
  </r>
  <r>
    <s v="1127072"/>
    <s v="Crutch Aluminum Adult         "/>
    <s v="5'2&quot;-5&quot;10&quot;  "/>
    <s v="Pair    "/>
    <s v="MEDDEP"/>
    <s v="1127072"/>
    <n v="8"/>
    <n v="22"/>
    <n v="0.25"/>
    <n v="0.75"/>
    <n v="0"/>
    <n v="0"/>
    <x v="3"/>
    <m/>
  </r>
  <r>
    <s v="2430021"/>
    <s v="Extension Set 8.5in Minibore  "/>
    <s v="Sterile     "/>
    <s v="50/Ca   "/>
    <s v="BD"/>
    <s v="MP5313-C"/>
    <n v="7"/>
    <n v="12"/>
    <n v="0"/>
    <n v="1"/>
    <n v="0"/>
    <n v="0"/>
    <x v="0"/>
    <m/>
  </r>
  <r>
    <s v="1191977"/>
    <s v="Underpad Incnt Wng Adlt 23x36&quot;"/>
    <s v="Super       "/>
    <s v="72/Ca   "/>
    <s v="CARDKN"/>
    <s v="P2336C"/>
    <n v="6"/>
    <n v="6"/>
    <n v="0"/>
    <n v="0"/>
    <n v="1"/>
    <n v="0"/>
    <x v="4"/>
    <m/>
  </r>
  <r>
    <s v="1168473"/>
    <s v="Control CDS TriLevel          "/>
    <s v="4.5mL       "/>
    <s v="12/Pk   "/>
    <s v="CLIDIA"/>
    <s v="501-608"/>
    <n v="6"/>
    <n v="26"/>
    <n v="0"/>
    <n v="0"/>
    <n v="0"/>
    <n v="1"/>
    <x v="1"/>
    <m/>
  </r>
  <r>
    <s v="1066624"/>
    <s v="CDS Calibrator                "/>
    <s v="3.0ml       "/>
    <s v="Ea      "/>
    <s v="CLIDIA"/>
    <s v="501-606"/>
    <n v="6"/>
    <n v="6"/>
    <n v="0"/>
    <n v="0"/>
    <n v="0"/>
    <n v="1"/>
    <x v="1"/>
    <m/>
  </r>
  <r>
    <s v="1329521"/>
    <s v="Piperacillin/Tazobactam Inj   "/>
    <s v="4.5gm/Vl    "/>
    <s v="10/Bx   "/>
    <s v="BIONIC"/>
    <s v="67457052345"/>
    <n v="5"/>
    <n v="9"/>
    <n v="0"/>
    <n v="0"/>
    <n v="1"/>
    <n v="0"/>
    <x v="4"/>
    <m/>
  </r>
  <r>
    <s v="1119841"/>
    <s v="Triage Multi-Analyte Control  "/>
    <s v="Level 1     "/>
    <s v="5x.25ml "/>
    <s v="BIOSIT"/>
    <s v="88753"/>
    <n v="5"/>
    <n v="18"/>
    <n v="0"/>
    <n v="1"/>
    <n v="0"/>
    <n v="0"/>
    <x v="2"/>
    <m/>
  </r>
  <r>
    <s v="1234817"/>
    <s v="Allegra D 12Hr Tablets        "/>
    <s v="60mg/120mg  "/>
    <s v="20/Bx   "/>
    <s v="CARDWH"/>
    <s v="4330841"/>
    <n v="5"/>
    <n v="52"/>
    <n v="1"/>
    <n v="0"/>
    <n v="0"/>
    <n v="0"/>
    <x v="5"/>
    <m/>
  </r>
  <r>
    <s v="1234744"/>
    <s v="Vicks Dayquil Cold Flu Liquid "/>
    <s v="            "/>
    <s v="8oz/Bt  "/>
    <s v="ABCO"/>
    <s v="2390001435"/>
    <n v="4"/>
    <n v="70"/>
    <n v="0"/>
    <n v="1"/>
    <n v="0"/>
    <n v="0"/>
    <x v="6"/>
    <m/>
  </r>
  <r>
    <s v="2487173"/>
    <s v="Pink Bismuth Lq Antcd/Di      "/>
    <s v="Regular     "/>
    <s v="8oz/Bt  "/>
    <s v="APOMAJ"/>
    <s v="700281"/>
    <n v="4"/>
    <n v="50"/>
    <n v="0"/>
    <n v="1"/>
    <n v="0"/>
    <n v="0"/>
    <x v="6"/>
    <m/>
  </r>
  <r>
    <s v="1355161"/>
    <s v="Catheter Thoracic Argyle Str  "/>
    <s v="16Frx20&quot;    "/>
    <s v="10/Ca   "/>
    <s v="CARDKN"/>
    <s v="8888570515"/>
    <n v="4"/>
    <n v="4"/>
    <n v="0"/>
    <n v="0"/>
    <n v="1"/>
    <n v="0"/>
    <x v="4"/>
    <m/>
  </r>
  <r>
    <s v="1240755"/>
    <s v="FC10 Breath Alcohol Test      "/>
    <s v="Portable    "/>
    <s v="Ea      "/>
    <s v="LIFLOC"/>
    <s v="11011"/>
    <n v="4"/>
    <n v="4"/>
    <n v="0"/>
    <n v="0.25"/>
    <n v="0"/>
    <n v="0.75"/>
    <x v="4"/>
    <m/>
  </r>
  <r>
    <s v="1239396"/>
    <s v="Donnatal Elixir Grape Flavor  "/>
    <s v="16.2Mg      "/>
    <s v="16oz/Bt "/>
    <s v="CARDWH"/>
    <s v="5081385"/>
    <n v="4"/>
    <n v="11"/>
    <n v="0.5"/>
    <n v="0.5"/>
    <n v="0"/>
    <n v="0"/>
    <x v="7"/>
    <m/>
  </r>
  <r>
    <s v="1276630"/>
    <s v="Vecuronium Brom Inj SDV 10mL  "/>
    <s v="10mg/Vl     "/>
    <s v="10/Pk   "/>
    <s v="AMEPHA"/>
    <s v="63323078110"/>
    <n v="4"/>
    <n v="5"/>
    <n v="0"/>
    <n v="1"/>
    <n v="0"/>
    <n v="0"/>
    <x v="6"/>
    <m/>
  </r>
  <r>
    <s v="6240082"/>
    <s v="18 Gal Sharps Mgmt            "/>
    <s v="Mail Back   "/>
    <s v="Ea      "/>
    <s v="HEALTH"/>
    <s v="1005940"/>
    <n v="4"/>
    <n v="50"/>
    <n v="0"/>
    <n v="0"/>
    <n v="0"/>
    <n v="1"/>
    <x v="4"/>
    <m/>
  </r>
  <r>
    <s v="7680027"/>
    <s v="Nebulizer Kit Prefilled ST Wat"/>
    <s v="            "/>
    <s v="12/Ca   "/>
    <s v="VYAIRE"/>
    <s v="CK0010"/>
    <n v="4"/>
    <n v="80"/>
    <n v="0.5"/>
    <n v="0.5"/>
    <n v="0"/>
    <n v="0"/>
    <x v="7"/>
    <m/>
  </r>
  <r>
    <s v="1119843"/>
    <s v="Triage Multi-Analyte Control  "/>
    <s v="Level II    "/>
    <s v="5x.25ml "/>
    <s v="BIOSIT"/>
    <s v="88754"/>
    <n v="4"/>
    <n v="14"/>
    <n v="0"/>
    <n v="1"/>
    <n v="0"/>
    <n v="0"/>
    <x v="2"/>
    <m/>
  </r>
  <r>
    <s v="1235587"/>
    <s v="Allegra 24Hr Tablets          "/>
    <s v="180mg       "/>
    <s v="30/Pk   "/>
    <s v="CARDWH"/>
    <s v="4330619"/>
    <n v="4"/>
    <n v="9"/>
    <n v="0"/>
    <n v="1"/>
    <n v="0"/>
    <n v="0"/>
    <x v="5"/>
    <m/>
  </r>
  <r>
    <s v="8597450"/>
    <s v="Pedialyte Grape Liquid        "/>
    <s v="32ozx8      "/>
    <s v="8/Ca    "/>
    <s v="ROSLAB"/>
    <s v="00240"/>
    <n v="4"/>
    <n v="204"/>
    <n v="0"/>
    <n v="1"/>
    <n v="0"/>
    <n v="0"/>
    <x v="6"/>
    <m/>
  </r>
  <r>
    <s v="8900575"/>
    <s v="Syringe Saline Flush          "/>
    <s v="10cc        "/>
    <s v="100/Bx  "/>
    <s v="CARDKN"/>
    <s v="8881579121"/>
    <n v="4"/>
    <n v="4"/>
    <n v="0.5"/>
    <n v="0.5"/>
    <n v="0"/>
    <n v="0"/>
    <x v="5"/>
    <m/>
  </r>
  <r>
    <s v="2282959"/>
    <s v="Polytrim Ophthalmic Solution  "/>
    <s v="10ml        "/>
    <s v="Ea      "/>
    <s v="CARDWH"/>
    <s v="1754001"/>
    <n v="3"/>
    <n v="140"/>
    <n v="1"/>
    <n v="0"/>
    <n v="0"/>
    <n v="0"/>
    <x v="6"/>
    <m/>
  </r>
  <r>
    <s v="6812533"/>
    <s v="Clipper Fingernail w/ File    "/>
    <s v="2-1/4&quot;      "/>
    <s v="6/Bx    "/>
    <s v="DUKAL"/>
    <s v="FNC3268"/>
    <n v="3"/>
    <n v="226"/>
    <n v="0.33333333333333337"/>
    <n v="0.66666666666666674"/>
    <n v="0"/>
    <n v="0"/>
    <x v="7"/>
    <m/>
  </r>
  <r>
    <s v="1355775"/>
    <s v="Oseltamivir Phosphate Capsules"/>
    <s v="75mg        "/>
    <s v="10/Pk   "/>
    <s v="TOPRXI"/>
    <s v="02-10332"/>
    <n v="3"/>
    <n v="400"/>
    <n v="0.66666666666666674"/>
    <n v="0.33333333333333337"/>
    <n v="0"/>
    <n v="0"/>
    <x v="6"/>
    <m/>
  </r>
  <r>
    <s v="1184199"/>
    <s v="Piccolo Chem+Control LPD      "/>
    <s v="            "/>
    <s v="Kit     "/>
    <s v="ABBCON"/>
    <s v="07P0401"/>
    <n v="3"/>
    <n v="11"/>
    <n v="0"/>
    <n v="1"/>
    <n v="0"/>
    <n v="0"/>
    <x v="2"/>
    <m/>
  </r>
  <r>
    <s v="1271292"/>
    <s v="Bandage First Aid Adh Flexible"/>
    <s v="Asst Pk     "/>
    <s v="36/BX   "/>
    <s v="DUKAL"/>
    <s v="1626600"/>
    <n v="3"/>
    <n v="44"/>
    <n v="0"/>
    <n v="1"/>
    <n v="0"/>
    <n v="0"/>
    <x v="7"/>
    <m/>
  </r>
  <r>
    <s v="1239137"/>
    <s v="Pediasure Shake 8Floz         "/>
    <s v="Chocolate   "/>
    <s v="24/Ca   "/>
    <s v="ROSRET"/>
    <s v="51882"/>
    <n v="3"/>
    <n v="3"/>
    <n v="0"/>
    <n v="0"/>
    <n v="1"/>
    <n v="0"/>
    <x v="4"/>
    <m/>
  </r>
  <r>
    <s v="1131912"/>
    <s v="Anti B-Bioclone 3x10ml        "/>
    <s v="            "/>
    <s v="3Vl/Bx  "/>
    <s v="ORTDIA"/>
    <s v="6901935"/>
    <n v="3"/>
    <n v="9"/>
    <n v="0"/>
    <n v="0"/>
    <n v="1"/>
    <n v="0"/>
    <x v="4"/>
    <m/>
  </r>
  <r>
    <s v="9880146"/>
    <s v="Instant Cold Pk Large         "/>
    <s v="6x9&quot;        "/>
    <s v="16/Ca   "/>
    <s v="ALLEG"/>
    <s v="11440-900"/>
    <n v="3"/>
    <n v="6"/>
    <n v="1"/>
    <n v="0"/>
    <n v="0"/>
    <n v="0"/>
    <x v="6"/>
    <m/>
  </r>
  <r>
    <s v="1182961"/>
    <s v="Micros 60 Lite Minotrol w/CD  "/>
    <s v="12x2.5      "/>
    <s v="Ea      "/>
    <s v="ABXHEM"/>
    <s v="5300100161"/>
    <n v="3"/>
    <n v="15"/>
    <n v="0"/>
    <n v="0"/>
    <n v="0"/>
    <n v="1"/>
    <x v="4"/>
    <m/>
  </r>
  <r>
    <s v="9022231"/>
    <s v="TAPE,LETTERING,.5,BLACK/      "/>
    <s v="CLEAR       "/>
    <s v="1/PK    "/>
    <s v="ODEPOT"/>
    <s v="239418"/>
    <n v="3"/>
    <n v="40"/>
    <n v="0"/>
    <n v="0"/>
    <n v="0"/>
    <n v="1"/>
    <x v="1"/>
    <m/>
  </r>
  <r>
    <s v="1045685"/>
    <s v="Anti-D Bioclone               "/>
    <s v="10ml        "/>
    <s v="3/Bx    "/>
    <s v="ORTDIA"/>
    <s v="6901939"/>
    <n v="3"/>
    <n v="9"/>
    <n v="0"/>
    <n v="1"/>
    <n v="0"/>
    <n v="0"/>
    <x v="7"/>
    <m/>
  </r>
  <r>
    <s v="1212836"/>
    <s v="BinaxNOW Malaria Control      "/>
    <s v="Positive    "/>
    <s v="Ea      "/>
    <s v="WAMPOL"/>
    <s v="665-010"/>
    <n v="3"/>
    <n v="3"/>
    <n v="0"/>
    <n v="0"/>
    <n v="0"/>
    <n v="1"/>
    <x v="4"/>
    <m/>
  </r>
  <r>
    <s v="5700887"/>
    <s v="Pri Admin Set 15 DRP 2 Port   "/>
    <s v="105&quot;        "/>
    <s v="Ea      "/>
    <s v="AMSIPL"/>
    <s v="5700887"/>
    <n v="3"/>
    <n v="3"/>
    <n v="1"/>
    <n v="0"/>
    <n v="0"/>
    <n v="0"/>
    <x v="6"/>
    <m/>
  </r>
  <r>
    <s v="6002367"/>
    <s v="Collar Trach Philadelphia Bge "/>
    <s v="Medium 4.25&quot;"/>
    <s v="Ea      "/>
    <s v="ROYMED"/>
    <s v="PHP-T4M"/>
    <n v="3"/>
    <n v="10"/>
    <n v="0"/>
    <n v="1"/>
    <n v="0"/>
    <n v="0"/>
    <x v="7"/>
    <m/>
  </r>
  <r>
    <s v="1146201"/>
    <s v="Pediacare Relief Syrup 120ml  "/>
    <s v="120ml       "/>
    <s v="Ea      "/>
    <s v="APOMAJ"/>
    <s v="007157"/>
    <n v="3"/>
    <n v="38"/>
    <n v="0.66666666666666674"/>
    <n v="0.33333333333333337"/>
    <n v="0"/>
    <n v="0"/>
    <x v="5"/>
    <m/>
  </r>
  <r>
    <s v="1167244"/>
    <s v="Nod Gen Chem Control+CRP 1mL  "/>
    <s v="Lev1&amp;2 6Each"/>
    <s v="12/Bx   "/>
    <s v="NOVONE"/>
    <s v="ALPC-G14126-100"/>
    <n v="3"/>
    <n v="9"/>
    <n v="0"/>
    <n v="0"/>
    <n v="0"/>
    <n v="1"/>
    <x v="4"/>
    <m/>
  </r>
  <r>
    <s v="1252536"/>
    <s v="Mapap Children's Elixir       "/>
    <s v="160mg/5mL   "/>
    <s v="4oz/Bt  "/>
    <s v="CARDGN"/>
    <s v="2585743"/>
    <n v="3"/>
    <n v="48"/>
    <n v="1"/>
    <n v="0"/>
    <n v="0"/>
    <n v="0"/>
    <x v="5"/>
    <m/>
  </r>
  <r>
    <s v="2283183"/>
    <s v="Atrovent HFA Inhaler          "/>
    <s v="17mcg       "/>
    <s v="12.9gm  "/>
    <s v="CARDZB"/>
    <s v="3666013"/>
    <n v="3"/>
    <n v="19"/>
    <n v="1"/>
    <n v="0"/>
    <n v="0"/>
    <n v="0"/>
    <x v="7"/>
    <m/>
  </r>
  <r>
    <s v="1279951"/>
    <s v="Epinephrine Auto Inject Adult "/>
    <s v="0.3mg       "/>
    <s v="2/Bx    "/>
    <s v="AKYMA"/>
    <s v="00115169449"/>
    <n v="3"/>
    <n v="11"/>
    <n v="0.33333333333333337"/>
    <n v="0.66666666666666674"/>
    <n v="0"/>
    <n v="0"/>
    <x v="6"/>
    <m/>
  </r>
  <r>
    <s v="3930030"/>
    <s v="Mucinex DM ER Tabs            "/>
    <s v="            "/>
    <s v="40/Bx   "/>
    <s v="RBHLTH"/>
    <s v="63824-05640"/>
    <n v="3"/>
    <n v="165"/>
    <n v="0.33333333333333337"/>
    <n v="0.66666666666666674"/>
    <n v="0"/>
    <n v="0"/>
    <x v="7"/>
    <m/>
  </r>
  <r>
    <s v="6908400"/>
    <s v="Minocal Calibrator            "/>
    <s v="            "/>
    <s v="Kt      "/>
    <s v="ABXHEM"/>
    <s v="5300000276"/>
    <n v="3"/>
    <n v="15"/>
    <n v="0"/>
    <n v="0"/>
    <n v="0"/>
    <n v="1"/>
    <x v="4"/>
    <m/>
  </r>
  <r>
    <s v="6544606"/>
    <s v="Suture Vicryl Violet Sh       "/>
    <s v="3-0 27&quot;     "/>
    <s v="36/Bx   "/>
    <s v="ETHICO"/>
    <s v="J316H"/>
    <n v="2"/>
    <n v="6"/>
    <n v="1"/>
    <n v="0"/>
    <n v="0"/>
    <n v="0"/>
    <x v="6"/>
    <m/>
  </r>
  <r>
    <s v="1145699"/>
    <s v="Wristband ShortStay Adult     "/>
    <s v="White       "/>
    <s v="1000/Bx "/>
    <s v="PREDYN"/>
    <s v="3005-11-PDR"/>
    <n v="2"/>
    <n v="5"/>
    <n v="0"/>
    <n v="1"/>
    <n v="0"/>
    <n v="0"/>
    <x v="6"/>
    <m/>
  </r>
  <r>
    <s v="5581592"/>
    <s v="Varivax Chickenpox All Sdv    "/>
    <s v=".5ml        "/>
    <s v="10/Pk   "/>
    <s v="MERVAC"/>
    <s v="482700"/>
    <n v="2"/>
    <n v="6"/>
    <n v="0"/>
    <n v="0"/>
    <n v="0"/>
    <n v="1"/>
    <x v="1"/>
    <m/>
  </r>
  <r>
    <s v="8906471"/>
    <s v="Adrenalin CHL Nasal Sol       "/>
    <s v="1:1000U     "/>
    <s v="30mL/Bt "/>
    <s v="JHPPHA"/>
    <s v="42023010301"/>
    <n v="2"/>
    <n v="9"/>
    <n v="0"/>
    <n v="1"/>
    <n v="0"/>
    <n v="0"/>
    <x v="6"/>
    <m/>
  </r>
  <r>
    <s v="3822189"/>
    <s v="Citrace APTT Hemochron        "/>
    <s v="            "/>
    <s v="45/Bx   "/>
    <s v="WERFEN"/>
    <s v="J103C"/>
    <n v="2"/>
    <n v="4"/>
    <n v="0"/>
    <n v="0"/>
    <n v="0"/>
    <n v="1"/>
    <x v="4"/>
    <m/>
  </r>
  <r>
    <s v="2483556"/>
    <s v="Lidocaine w/Epi MDV Non-Return"/>
    <s v="1%          "/>
    <s v="30mL/Vl "/>
    <s v="GIVREP"/>
    <s v="00409317802"/>
    <n v="2"/>
    <n v="30"/>
    <n v="1"/>
    <n v="0"/>
    <n v="0"/>
    <n v="0"/>
    <x v="3"/>
    <m/>
  </r>
  <r>
    <s v="2377626"/>
    <s v="Anti-A NR                     "/>
    <s v="10ml        "/>
    <s v="Ea      "/>
    <s v="ORTDIA"/>
    <s v="711220"/>
    <n v="2"/>
    <n v="7"/>
    <n v="0"/>
    <n v="1"/>
    <n v="0"/>
    <n v="0"/>
    <x v="7"/>
    <m/>
  </r>
  <r>
    <s v="9541035"/>
    <s v="Dopamine &amp; Dextrose 800mg     "/>
    <s v="500ml       "/>
    <s v="12/Ca   "/>
    <s v="TRAVOL"/>
    <s v="2B0843"/>
    <n v="2"/>
    <n v="2"/>
    <n v="0"/>
    <n v="1"/>
    <n v="0"/>
    <n v="0"/>
    <x v="6"/>
    <m/>
  </r>
  <r>
    <s v="1223233"/>
    <s v="Cipro Inj Bag 2mg/mL 100mL    "/>
    <s v="5%          "/>
    <s v="24/Ca   "/>
    <s v="PFIZNJ"/>
    <s v="00409477723"/>
    <n v="2"/>
    <n v="4"/>
    <n v="0"/>
    <n v="1"/>
    <n v="0"/>
    <n v="0"/>
    <x v="7"/>
    <m/>
  </r>
  <r>
    <s v="1270937"/>
    <s v="Stopain Clinical Gel 5gr Disp "/>
    <s v="            "/>
    <s v="100/Bx  "/>
    <s v="TROYHE"/>
    <s v="N975-05"/>
    <n v="2"/>
    <n v="4"/>
    <n v="0"/>
    <n v="1"/>
    <n v="0"/>
    <n v="0"/>
    <x v="7"/>
    <m/>
  </r>
  <r>
    <s v="1046992"/>
    <s v="Lidocaine HCL ABJ LFS Syr 5ml "/>
    <s v="2% PF       "/>
    <s v="10/Bx   "/>
    <s v="PFIZNJ"/>
    <s v="00409490334"/>
    <n v="2"/>
    <n v="3"/>
    <n v="1"/>
    <n v="0"/>
    <n v="0"/>
    <n v="0"/>
    <x v="3"/>
    <m/>
  </r>
  <r>
    <s v="6006600"/>
    <s v="Teruflex Serum Bag Empty      "/>
    <s v="600ml       "/>
    <s v="100/Ca  "/>
    <s v="TERBCT"/>
    <s v="1BB*D606A"/>
    <n v="2"/>
    <n v="3"/>
    <n v="1"/>
    <n v="0"/>
    <n v="0"/>
    <n v="0"/>
    <x v="7"/>
    <m/>
  </r>
  <r>
    <s v="1290903"/>
    <s v="Hespan IV Infusion Bag 500ml  "/>
    <s v="6%/0.9%     "/>
    <s v="12/Ca   "/>
    <s v="MCGAW"/>
    <s v="L6511"/>
    <n v="2"/>
    <n v="2"/>
    <n v="0"/>
    <n v="1"/>
    <n v="0"/>
    <n v="0"/>
    <x v="7"/>
    <m/>
  </r>
  <r>
    <s v="9820018"/>
    <s v="B-hCG Cal Ver Set             "/>
    <s v="            "/>
    <s v="1/Bx    "/>
    <s v="ABBCON"/>
    <s v="05P5904"/>
    <n v="2"/>
    <n v="2"/>
    <n v="1"/>
    <n v="0"/>
    <n v="0"/>
    <n v="0"/>
    <x v="6"/>
    <m/>
  </r>
  <r>
    <s v="8907488"/>
    <s v="Catheters Thoracic Straight   "/>
    <s v="36FR        "/>
    <s v="10/Ca   "/>
    <s v="CARDKN"/>
    <s v="8888570564-"/>
    <n v="2"/>
    <n v="2"/>
    <n v="0"/>
    <n v="1"/>
    <n v="0"/>
    <n v="0"/>
    <x v="7"/>
    <m/>
  </r>
  <r>
    <s v="1248497"/>
    <s v="Repellent Insect Bug-X Spray  "/>
    <s v="2oz         "/>
    <s v="24/Ca   "/>
    <s v="NSAFT"/>
    <s v="122024"/>
    <n v="2"/>
    <n v="9"/>
    <n v="0"/>
    <n v="0"/>
    <n v="1"/>
    <n v="0"/>
    <x v="4"/>
    <m/>
  </r>
  <r>
    <s v="6098311"/>
    <s v="QBC Star Tube Collection      "/>
    <s v="Blood       "/>
    <s v="100/Bx  "/>
    <s v="QBCDIA"/>
    <s v="429625"/>
    <n v="2"/>
    <n v="19"/>
    <n v="0"/>
    <n v="1"/>
    <n v="0"/>
    <n v="0"/>
    <x v="6"/>
    <m/>
  </r>
  <r>
    <s v="1126911"/>
    <s v="Rocker Tube Rock it           "/>
    <s v="            "/>
    <s v="Ea      "/>
    <s v="UNICO"/>
    <s v="LTTR200-HSI"/>
    <n v="2"/>
    <n v="2"/>
    <n v="0"/>
    <n v="1"/>
    <n v="0"/>
    <n v="0"/>
    <x v="7"/>
    <m/>
  </r>
  <r>
    <s v="6003939"/>
    <s v="Electrode Infant Rem LF       "/>
    <s v="            "/>
    <s v="25/Ca   "/>
    <s v="KENDAL"/>
    <s v="E751025"/>
    <n v="2"/>
    <n v="6"/>
    <n v="1"/>
    <n v="0"/>
    <n v="0"/>
    <n v="0"/>
    <x v="6"/>
    <m/>
  </r>
  <r>
    <s v="1046844"/>
    <s v="Epinephrine Inj ABJ LFS Syr   "/>
    <s v="1:10m       "/>
    <s v="10/Bx   "/>
    <s v="PFIZNJ"/>
    <s v="00409492134"/>
    <n v="2"/>
    <n v="5"/>
    <n v="1"/>
    <n v="0"/>
    <n v="0"/>
    <n v="0"/>
    <x v="3"/>
    <m/>
  </r>
  <r>
    <s v="1173607"/>
    <s v="Sore Throat Lozenge Chry      "/>
    <s v="18 Count    "/>
    <s v="Ea      "/>
    <s v="APOMAJ"/>
    <s v="700608"/>
    <n v="2"/>
    <n v="30"/>
    <n v="0"/>
    <n v="1"/>
    <n v="0"/>
    <n v="0"/>
    <x v="7"/>
    <m/>
  </r>
  <r>
    <s v="1155375"/>
    <s v="Sunscreen Lotion SPF30 Plus   "/>
    <s v=".125oz      "/>
    <s v="25/Bx   "/>
    <s v="MEDIQ"/>
    <s v="53373"/>
    <n v="2"/>
    <n v="40"/>
    <n v="0"/>
    <n v="1"/>
    <n v="0"/>
    <n v="0"/>
    <x v="6"/>
    <m/>
  </r>
  <r>
    <s v="1315956"/>
    <s v="Dibucaine Ointment            "/>
    <s v="1%          "/>
    <s v="1oz/Tb  "/>
    <s v="CARDGN"/>
    <s v="1496025"/>
    <n v="2"/>
    <n v="45"/>
    <n v="0"/>
    <n v="1"/>
    <n v="0"/>
    <n v="0"/>
    <x v="7"/>
    <m/>
  </r>
  <r>
    <s v="1178527"/>
    <s v="Infusion Set 2 Piece Male LL  "/>
    <s v="20 Drop 138&quot;"/>
    <s v="20/Ca   "/>
    <s v="BD"/>
    <s v="10013889"/>
    <n v="2"/>
    <n v="6"/>
    <n v="0"/>
    <n v="0"/>
    <n v="1"/>
    <n v="0"/>
    <x v="4"/>
    <m/>
  </r>
  <r>
    <s v="4990694"/>
    <s v="Lite Blade Miller 2           "/>
    <s v="            "/>
    <s v="Ea      "/>
    <s v="RUSCH"/>
    <s v="004852200"/>
    <n v="2"/>
    <n v="4"/>
    <n v="0"/>
    <n v="1"/>
    <n v="0"/>
    <n v="0"/>
    <x v="7"/>
    <m/>
  </r>
  <r>
    <s v="1328280"/>
    <s v="Loratadine Tablets            "/>
    <s v="10mg        "/>
    <s v="100/Bt  "/>
    <s v="CARDGN"/>
    <s v="3997178"/>
    <n v="2"/>
    <n v="200"/>
    <n v="1"/>
    <n v="0"/>
    <n v="0"/>
    <n v="0"/>
    <x v="6"/>
    <m/>
  </r>
  <r>
    <s v="6812712"/>
    <s v="Therapy Pack Hot/Cold Reuse   "/>
    <s v="5&quot;X10&quot;      "/>
    <s v="24/Pk   "/>
    <s v="SMTNEP"/>
    <s v="4020"/>
    <n v="2"/>
    <n v="2"/>
    <n v="0"/>
    <n v="1"/>
    <n v="0"/>
    <n v="0"/>
    <x v="7"/>
    <m/>
  </r>
  <r>
    <s v="9064781"/>
    <s v="Pen BP BIC BU3 Med            "/>
    <s v="Black       "/>
    <s v="18/Pk   "/>
    <s v="ODEPOT"/>
    <s v="2028745"/>
    <n v="2"/>
    <n v="10"/>
    <n v="0"/>
    <n v="0"/>
    <n v="0"/>
    <n v="1"/>
    <x v="1"/>
    <m/>
  </r>
  <r>
    <s v="1234997"/>
    <s v="Aveeno Cream Anti-Itch        "/>
    <s v="4oz         "/>
    <s v="4oz/Ea  "/>
    <s v="CARDWH"/>
    <s v="1851674"/>
    <n v="2"/>
    <n v="12"/>
    <n v="0"/>
    <n v="1"/>
    <n v="0"/>
    <n v="0"/>
    <x v="7"/>
    <m/>
  </r>
  <r>
    <s v="2932535"/>
    <s v="Vacutainer LI/Heparin 4ml     "/>
    <s v="            "/>
    <s v="100/Bx  "/>
    <s v="BD"/>
    <s v="367884"/>
    <n v="2"/>
    <n v="4"/>
    <n v="1"/>
    <n v="0"/>
    <n v="0"/>
    <n v="0"/>
    <x v="6"/>
    <m/>
  </r>
  <r>
    <s v="1244662"/>
    <s v="Pink Bismuth Chewable Tablets "/>
    <s v="            "/>
    <s v="30/Bt   "/>
    <s v="RELONE"/>
    <s v="36961802903"/>
    <n v="2"/>
    <n v="24"/>
    <n v="0"/>
    <n v="1"/>
    <n v="0"/>
    <n v="0"/>
    <x v="7"/>
    <m/>
  </r>
  <r>
    <s v="5340096"/>
    <s v="Oral Medication Dispnsr Syrnge"/>
    <s v="10ml        "/>
    <s v="50/Pk   "/>
    <s v="CLACON"/>
    <s v="96504"/>
    <n v="2"/>
    <n v="2"/>
    <n v="0.5"/>
    <n v="0.5"/>
    <n v="0"/>
    <n v="0"/>
    <x v="6"/>
    <m/>
  </r>
  <r>
    <s v="2880418"/>
    <s v="Thermometer Digital Glass Door"/>
    <s v="FARENHEIT   "/>
    <s v="1/Ea    "/>
    <s v="ALLEG"/>
    <s v="CH2971-7"/>
    <n v="2"/>
    <n v="2"/>
    <n v="0"/>
    <n v="1"/>
    <n v="0"/>
    <n v="0"/>
    <x v="7"/>
    <m/>
  </r>
  <r>
    <s v="8520020"/>
    <s v="EZ Clean Gait Belt Black      "/>
    <s v="70&quot;         "/>
    <s v="Ea      "/>
    <s v="JTPOSE"/>
    <s v="6546L"/>
    <n v="2"/>
    <n v="4"/>
    <n v="0"/>
    <n v="0"/>
    <n v="1"/>
    <n v="0"/>
    <x v="4"/>
    <m/>
  </r>
  <r>
    <s v="3210077"/>
    <s v="Imodium Multi-Symptom Caplets "/>
    <s v="2mg/125mg   "/>
    <s v="12/Bx   "/>
    <s v="WARNLB"/>
    <s v="302121200"/>
    <n v="2"/>
    <n v="98"/>
    <n v="0.5"/>
    <n v="0.5"/>
    <n v="0"/>
    <n v="0"/>
    <x v="6"/>
    <m/>
  </r>
  <r>
    <s v="1077337"/>
    <s v="MM Marked Paper Points Cell   "/>
    <s v="Medium      "/>
    <s v="200/Bx  "/>
    <s v="DIAINC"/>
    <s v="MP202-304"/>
    <n v="2"/>
    <n v="4"/>
    <n v="1"/>
    <n v="0"/>
    <n v="0"/>
    <n v="0"/>
    <x v="6"/>
    <m/>
  </r>
  <r>
    <s v="1231446"/>
    <s v="Herculite Ultra Unidose       "/>
    <s v="B3E         "/>
    <s v="20/Bx   "/>
    <s v="KERR"/>
    <s v="35159"/>
    <n v="2"/>
    <n v="6"/>
    <n v="0"/>
    <n v="1"/>
    <n v="0"/>
    <n v="0"/>
    <x v="7"/>
    <m/>
  </r>
  <r>
    <s v="1239490"/>
    <s v="Cefoxitin Sodium Inj 10mL     "/>
    <s v="1gm/Vl      "/>
    <s v="25/Bx   "/>
    <s v="WGCRIT"/>
    <s v="44567024525"/>
    <n v="2"/>
    <n v="9"/>
    <n v="1"/>
    <n v="0"/>
    <n v="0"/>
    <n v="0"/>
    <x v="7"/>
    <m/>
  </r>
  <r>
    <s v="1235232"/>
    <s v="Nicorette Gum Str Kit         "/>
    <s v="2mg         "/>
    <s v="110/Bx  "/>
    <s v="CARDWH"/>
    <s v="3468360"/>
    <n v="2"/>
    <n v="24"/>
    <n v="1"/>
    <n v="0"/>
    <n v="0"/>
    <n v="0"/>
    <x v="7"/>
    <m/>
  </r>
  <r>
    <s v="1244482"/>
    <s v="Board Transfer Wood           "/>
    <s v="8x24&quot;       "/>
    <s v="Ea      "/>
    <s v="FABENT"/>
    <s v="50-3000"/>
    <n v="2"/>
    <n v="2"/>
    <n v="0"/>
    <n v="0"/>
    <n v="1"/>
    <n v="0"/>
    <x v="4"/>
    <m/>
  </r>
  <r>
    <s v="1141003"/>
    <s v="Swab Nasopharyngeal Nylon     "/>
    <s v="Flocked     "/>
    <s v="100/Bx  "/>
    <s v="FISHER"/>
    <s v="23600950"/>
    <n v="2"/>
    <n v="2"/>
    <n v="0"/>
    <n v="0"/>
    <n v="0"/>
    <n v="1"/>
    <x v="4"/>
    <m/>
  </r>
  <r>
    <s v="1290937"/>
    <s v="Tranexamic Acid AMP Inj 10mL  "/>
    <s v="100mg/mL    "/>
    <s v="10/Bx   "/>
    <s v="VIRPHA"/>
    <s v="6954337623"/>
    <n v="2"/>
    <n v="4"/>
    <n v="0"/>
    <n v="1"/>
    <n v="0"/>
    <n v="0"/>
    <x v="6"/>
    <m/>
  </r>
  <r>
    <s v="1217250"/>
    <s v="Wipers Science Kimtech        "/>
    <s v="11.8X11.8&quot;  "/>
    <s v="1/Ca    "/>
    <s v="KIMBER"/>
    <s v="34743"/>
    <n v="2"/>
    <n v="2"/>
    <n v="0"/>
    <n v="0"/>
    <n v="1"/>
    <n v="0"/>
    <x v="4"/>
    <m/>
  </r>
  <r>
    <s v="1325275"/>
    <s v="Paroxetine HCl Tablets        "/>
    <s v="20mg        "/>
    <s v="30/Bt   "/>
    <s v="TOPRXI"/>
    <s v="02-11035"/>
    <n v="2"/>
    <n v="8"/>
    <n v="0"/>
    <n v="1"/>
    <n v="0"/>
    <n v="0"/>
    <x v="6"/>
    <m/>
  </r>
  <r>
    <s v="7781365"/>
    <s v="Lifestyles Ultra Lubric Condom"/>
    <s v="Lbrctd      "/>
    <s v="1008/Ca "/>
    <s v="SXWELL"/>
    <s v="5800"/>
    <n v="2"/>
    <n v="2"/>
    <n v="0"/>
    <n v="1"/>
    <n v="0"/>
    <n v="0"/>
    <x v="7"/>
    <m/>
  </r>
  <r>
    <s v="1133416"/>
    <s v="Sunscreen SPF30 Dispenser     "/>
    <s v="Packet      "/>
    <s v="50/Bx   "/>
    <s v="GRAING"/>
    <s v="8C298"/>
    <n v="2"/>
    <n v="2"/>
    <n v="0"/>
    <n v="1"/>
    <n v="0"/>
    <n v="0"/>
    <x v="7"/>
    <m/>
  </r>
  <r>
    <s v="8798300"/>
    <s v="Metronome                     "/>
    <s v="            "/>
    <s v="Ea      "/>
    <s v="FABENT"/>
    <s v="12-2032"/>
    <n v="2"/>
    <n v="3"/>
    <n v="0"/>
    <n v="0"/>
    <n v="1"/>
    <n v="0"/>
    <x v="4"/>
    <m/>
  </r>
  <r>
    <s v="2224288"/>
    <s v="Gutta Percha Tapered CC .04   "/>
    <s v="#15-40      "/>
    <s v="120/Bx  "/>
    <s v="DNTEND"/>
    <s v="670954"/>
    <n v="2"/>
    <n v="2"/>
    <n v="0"/>
    <n v="1"/>
    <n v="0"/>
    <n v="0"/>
    <x v="7"/>
    <m/>
  </r>
  <r>
    <s v="1317025"/>
    <s v="Carbamide Ear Wax Removal Drop"/>
    <s v="6.5%        "/>
    <s v="15mL/Bt "/>
    <s v="SHFFLD"/>
    <s v="5233-024"/>
    <n v="2"/>
    <n v="45"/>
    <n v="0"/>
    <n v="1"/>
    <n v="0"/>
    <n v="0"/>
    <x v="6"/>
    <m/>
  </r>
  <r>
    <s v="1317278"/>
    <s v="Nystatin Cream                "/>
    <s v="100MU       "/>
    <s v="30gm/Tb "/>
    <s v="CARDGN"/>
    <s v="2134633"/>
    <n v="2"/>
    <n v="26"/>
    <n v="0"/>
    <n v="1"/>
    <n v="0"/>
    <n v="0"/>
    <x v="7"/>
    <m/>
  </r>
  <r>
    <s v="1074516"/>
    <s v="MM Marked Paper Points Cell   "/>
    <s v="Fine        "/>
    <s v="200/Bx  "/>
    <s v="DIAINC"/>
    <s v="MP202-303"/>
    <n v="2"/>
    <n v="4"/>
    <n v="1"/>
    <n v="0"/>
    <n v="0"/>
    <n v="0"/>
    <x v="6"/>
    <m/>
  </r>
  <r>
    <s v="1356680"/>
    <s v="Ibuprofen Tablets             "/>
    <s v="800mg       "/>
    <s v="500/Bt  "/>
    <s v="CARDGN"/>
    <s v="5251731"/>
    <n v="2"/>
    <n v="13"/>
    <n v="0"/>
    <n v="1"/>
    <n v="0"/>
    <n v="0"/>
    <x v="6"/>
    <m/>
  </r>
  <r>
    <s v="5666530"/>
    <s v="Laryngoscope Handle C Battery "/>
    <s v="            "/>
    <s v="Ea      "/>
    <s v="WELCH"/>
    <s v="60813"/>
    <n v="2"/>
    <n v="15"/>
    <n v="0.5"/>
    <n v="0.5"/>
    <n v="0"/>
    <n v="0"/>
    <x v="6"/>
    <m/>
  </r>
  <r>
    <s v="1046895"/>
    <s v="Sodium Bicarb Inj Abj LFS Syr "/>
    <s v="8.4%        "/>
    <s v="10x50ml "/>
    <s v="PFIZNJ"/>
    <s v="00409663734"/>
    <n v="2"/>
    <n v="3"/>
    <n v="1"/>
    <n v="0"/>
    <n v="0"/>
    <n v="0"/>
    <x v="3"/>
    <m/>
  </r>
  <r>
    <s v="1225266"/>
    <s v="Levofloxacin in D5W 100mL     "/>
    <s v="5Mg/mL      "/>
    <s v="24/Pk   "/>
    <s v="AMEPHA"/>
    <s v="63323035565"/>
    <n v="2"/>
    <n v="2"/>
    <n v="0"/>
    <n v="1"/>
    <n v="0"/>
    <n v="0"/>
    <x v="7"/>
    <m/>
  </r>
  <r>
    <s v="1126111"/>
    <s v="Topical Skin Adhesive Blue    "/>
    <s v=".5mL        "/>
    <s v="Ea      "/>
    <s v="TISSEA"/>
    <s v="112-6111"/>
    <n v="2"/>
    <n v="13"/>
    <n v="0.5"/>
    <n v="0.5"/>
    <n v="0"/>
    <n v="0"/>
    <x v="6"/>
    <m/>
  </r>
  <r>
    <s v="2582705"/>
    <s v="Amidate Inj Vial 10mL         "/>
    <s v="20mg        "/>
    <s v="10/Bx   "/>
    <s v="PFIZNJ"/>
    <s v="00409669501"/>
    <n v="2"/>
    <n v="2"/>
    <n v="0.5"/>
    <n v="0.5"/>
    <n v="0"/>
    <n v="0"/>
    <x v="3"/>
    <m/>
  </r>
  <r>
    <s v="1263984"/>
    <s v="Flonase Aq Nasal Spray 15.8 mL"/>
    <s v="50mcg       "/>
    <s v="Bt      "/>
    <s v="GSKCON"/>
    <s v="20020"/>
    <n v="2"/>
    <n v="60"/>
    <n v="0"/>
    <n v="1"/>
    <n v="0"/>
    <n v="0"/>
    <x v="7"/>
    <m/>
  </r>
  <r>
    <s v="9190000"/>
    <s v="Neutrogena Cleansing Bar      "/>
    <s v="Acne        "/>
    <s v="3.5oz/Ea"/>
    <s v="WARNLB"/>
    <s v="680133000"/>
    <n v="2"/>
    <n v="40"/>
    <n v="0"/>
    <n v="1"/>
    <n v="0"/>
    <n v="0"/>
    <x v="7"/>
    <m/>
  </r>
  <r>
    <s v="2770467"/>
    <s v="Ampicillin/Sulbactam Inj Lyoph"/>
    <s v="3Gm/Vl      "/>
    <s v="10/Bx   "/>
    <s v="CARDGN"/>
    <s v="4602298"/>
    <n v="2"/>
    <n v="7"/>
    <n v="0"/>
    <n v="1"/>
    <n v="0"/>
    <n v="0"/>
    <x v="6"/>
    <m/>
  </r>
  <r>
    <s v="1339164"/>
    <s v="Container IV Evacuated        "/>
    <s v="500mL       "/>
    <s v="12/Ca   "/>
    <s v="BURIND"/>
    <s v="S9901-10"/>
    <n v="2"/>
    <n v="2"/>
    <n v="0"/>
    <n v="0"/>
    <n v="1"/>
    <n v="0"/>
    <x v="4"/>
    <m/>
  </r>
  <r>
    <s v="6540718"/>
    <s v="Suture Vicryl Violet Sh       "/>
    <s v="2-0 27&quot;     "/>
    <s v="36/Bx   "/>
    <s v="ETHICO"/>
    <s v="J317H"/>
    <n v="2"/>
    <n v="6"/>
    <n v="1"/>
    <n v="0"/>
    <n v="0"/>
    <n v="0"/>
    <x v="7"/>
    <m/>
  </r>
  <r>
    <s v="1116069"/>
    <s v="Advil Infant Susp DyeFree .5oz"/>
    <s v="White Grape "/>
    <s v="Ea      "/>
    <s v="WHITEH"/>
    <s v="019120"/>
    <n v="2"/>
    <n v="12"/>
    <n v="0"/>
    <n v="1"/>
    <n v="0"/>
    <n v="0"/>
    <x v="6"/>
    <m/>
  </r>
  <r>
    <s v="8402389"/>
    <s v="Oximax Oxygen Sensor LF       "/>
    <s v="Adult       "/>
    <s v="Ea      "/>
    <s v="KENDAL"/>
    <s v="MAXA"/>
    <n v="2"/>
    <n v="25"/>
    <n v="0.5"/>
    <n v="0.5"/>
    <n v="0"/>
    <n v="0"/>
    <x v="6"/>
    <m/>
  </r>
  <r>
    <s v="1152627"/>
    <s v="Bandage Adhesive Flexible     "/>
    <s v="X-Large     "/>
    <s v="10/Bx   "/>
    <s v="J&amp;JATH"/>
    <s v="100568500"/>
    <n v="2"/>
    <n v="8"/>
    <n v="0"/>
    <n v="1"/>
    <n v="0"/>
    <n v="0"/>
    <x v="6"/>
    <m/>
  </r>
  <r>
    <s v="5560028"/>
    <s v="Robitussin Child C/C CF Liq   "/>
    <s v="10/100/5mg  "/>
    <s v="4oz/Bt  "/>
    <s v="WHITEH"/>
    <s v="60300318716122"/>
    <n v="2"/>
    <n v="258"/>
    <n v="0"/>
    <n v="1"/>
    <n v="0"/>
    <n v="0"/>
    <x v="7"/>
    <m/>
  </r>
  <r>
    <s v="1155701"/>
    <s v="Metlyte Plus CRP Reagent      "/>
    <s v="Disc        "/>
    <s v="10/Bx   "/>
    <s v="ABBCON"/>
    <s v="07P0214"/>
    <n v="2"/>
    <n v="15"/>
    <n v="0"/>
    <n v="1"/>
    <n v="0"/>
    <n v="0"/>
    <x v="7"/>
    <m/>
  </r>
  <r>
    <s v="2480724"/>
    <s v="Dextrose Ansyr Syr Non-Retrnbl"/>
    <s v="50%         "/>
    <s v="50mL    "/>
    <s v="GIVREP"/>
    <s v="00409751716"/>
    <n v="2"/>
    <n v="10"/>
    <n v="1"/>
    <n v="0"/>
    <n v="0"/>
    <n v="0"/>
    <x v="3"/>
    <m/>
  </r>
  <r>
    <s v="3218850"/>
    <s v="Listerine Cool Mint           "/>
    <s v="Gallon      "/>
    <s v="2/Ca    "/>
    <s v="J&amp;JDNT"/>
    <s v="42750"/>
    <n v="2"/>
    <n v="2"/>
    <n v="1"/>
    <n v="0"/>
    <n v="0"/>
    <n v="0"/>
    <x v="6"/>
    <m/>
  </r>
  <r>
    <s v="1210177"/>
    <s v="Paper RX DocuGard 24#Void Blue"/>
    <s v="8.5x11&quot;     "/>
    <s v="500/Pk  "/>
    <s v="ODEPOT"/>
    <s v="732670"/>
    <n v="2"/>
    <n v="8"/>
    <n v="0"/>
    <n v="0"/>
    <n v="0"/>
    <n v="1"/>
    <x v="1"/>
    <m/>
  </r>
  <r>
    <s v="2283066"/>
    <s v="Advair Diskus Inhaler 60 Dose "/>
    <s v="250/50      "/>
    <s v="Ea      "/>
    <s v="CARDZB"/>
    <s v="3163219"/>
    <n v="2"/>
    <n v="4"/>
    <n v="1"/>
    <n v="0"/>
    <n v="0"/>
    <n v="0"/>
    <x v="7"/>
    <m/>
  </r>
  <r>
    <s v="1316925"/>
    <s v="Oxymetazoline HCl Nasal Spray "/>
    <s v="0.05%       "/>
    <s v="1oz/Bt  "/>
    <s v="SHFFLD"/>
    <s v="1157014055"/>
    <n v="2"/>
    <n v="30"/>
    <n v="1"/>
    <n v="0"/>
    <n v="0"/>
    <n v="0"/>
    <x v="6"/>
    <m/>
  </r>
  <r>
    <s v="1297096"/>
    <s v="Data Logger Vaccine Temp      "/>
    <s v="w/ Probe    "/>
    <s v="Ea      "/>
    <s v="THERMC"/>
    <s v="LTTRED3016RUSB"/>
    <n v="2"/>
    <n v="6"/>
    <n v="0"/>
    <n v="1"/>
    <n v="0"/>
    <n v="0"/>
    <x v="6"/>
    <m/>
  </r>
  <r>
    <s v="9083470"/>
    <s v="Gelfoam Dental Pak Size 4     "/>
    <s v="3/4X3/4&quot;    "/>
    <s v="6x2/Pk  "/>
    <s v="PFIINJ"/>
    <s v="00009039605"/>
    <n v="2"/>
    <n v="20"/>
    <n v="1"/>
    <n v="0"/>
    <n v="0"/>
    <n v="0"/>
    <x v="6"/>
    <m/>
  </r>
  <r>
    <s v="1098957"/>
    <s v="Nalbuphine Inj MDV            "/>
    <s v="10mg/ml     "/>
    <s v="10ml/Vl "/>
    <s v="PFIZNJ"/>
    <s v="00409146401"/>
    <n v="2"/>
    <n v="4"/>
    <n v="1"/>
    <n v="0"/>
    <n v="0"/>
    <n v="0"/>
    <x v="3"/>
    <m/>
  </r>
  <r>
    <s v="1216628"/>
    <s v="Catheter Central Venous       "/>
    <s v="Multi-Lumen "/>
    <s v="5/Ca    "/>
    <s v="AROW"/>
    <s v="AK-42703-P1A"/>
    <n v="2"/>
    <n v="4"/>
    <n v="0"/>
    <n v="0"/>
    <n v="1"/>
    <n v="0"/>
    <x v="4"/>
    <m/>
  </r>
  <r>
    <s v="1265012"/>
    <s v="Cepacol Extra Strth Lozenges  "/>
    <s v="16Ct        "/>
    <s v="16/Pk   "/>
    <s v="RBHLTH"/>
    <s v="63824-71016"/>
    <n v="2"/>
    <n v="33"/>
    <n v="0"/>
    <n v="1"/>
    <n v="0"/>
    <n v="0"/>
    <x v="7"/>
    <m/>
  </r>
  <r>
    <s v="1298387"/>
    <s v="Etomidate Injection SDV 20mL  "/>
    <s v="2mg/mL      "/>
    <s v="10/Bx   "/>
    <s v="AURPHA"/>
    <s v="55150022220"/>
    <n v="2"/>
    <n v="6"/>
    <n v="0"/>
    <n v="1"/>
    <n v="0"/>
    <n v="0"/>
    <x v="7"/>
    <m/>
  </r>
  <r>
    <s v="2285431"/>
    <s v="Nicotine Transdermal Patch    "/>
    <s v="14mg/24hr   "/>
    <s v="7/Bx    "/>
    <s v="CARDWH"/>
    <s v="5188057"/>
    <n v="2"/>
    <n v="18"/>
    <n v="0"/>
    <n v="1"/>
    <n v="0"/>
    <n v="0"/>
    <x v="7"/>
    <m/>
  </r>
  <r>
    <s v="1534438"/>
    <s v="Dextrose 5% W/Nitroglycerin   "/>
    <s v="250ml       "/>
    <s v="12/CA   "/>
    <s v="TRAVOL"/>
    <s v="1A0694"/>
    <n v="2"/>
    <n v="3"/>
    <n v="0"/>
    <n v="1"/>
    <n v="0"/>
    <n v="0"/>
    <x v="6"/>
    <m/>
  </r>
  <r>
    <s v="7472177"/>
    <s v="Control N Hemochron Citrate   "/>
    <s v="            "/>
    <s v="15Vl/Bx "/>
    <s v="WERFEN"/>
    <s v="000DCJCPT-N"/>
    <n v="1"/>
    <n v="3"/>
    <n v="0"/>
    <n v="1"/>
    <n v="0"/>
    <n v="0"/>
    <x v="7"/>
    <m/>
  </r>
  <r>
    <s v="6310050"/>
    <s v="MetLac12                      "/>
    <s v="            "/>
    <s v="10/Bx   "/>
    <s v="ABBCON"/>
    <s v="07P0216"/>
    <n v="1"/>
    <n v="10"/>
    <n v="0"/>
    <n v="1"/>
    <n v="0"/>
    <n v="0"/>
    <x v="6"/>
    <m/>
  </r>
  <r>
    <s v="7775982"/>
    <s v="Mask Respirator Type N95      "/>
    <s v="Small       "/>
    <s v="20/BX   "/>
    <s v="3MMED"/>
    <s v="1860S"/>
    <n v="1"/>
    <n v="5"/>
    <n v="0"/>
    <n v="1"/>
    <n v="0"/>
    <n v="0"/>
    <x v="6"/>
    <m/>
  </r>
  <r>
    <s v="6812842"/>
    <s v="Binder Abdominal- Unisize     "/>
    <s v="46&quot;-62&quot;     "/>
    <s v="Ea      "/>
    <s v="TROY"/>
    <s v="8140362"/>
    <n v="1"/>
    <n v="3"/>
    <n v="0"/>
    <n v="0"/>
    <n v="1"/>
    <n v="0"/>
    <x v="4"/>
    <m/>
  </r>
  <r>
    <s v="1235162"/>
    <s v="Claritin-D Allergy Tablets    "/>
    <s v="10/240mg    "/>
    <s v="10/Bx   "/>
    <s v="CARDWH"/>
    <s v="4981049"/>
    <n v="1"/>
    <n v="4"/>
    <n v="0"/>
    <n v="1"/>
    <n v="0"/>
    <n v="0"/>
    <x v="7"/>
    <m/>
  </r>
  <r>
    <s v="2882076"/>
    <s v="Protexis PI Glove PF          "/>
    <s v="Sz 5.5 Cream"/>
    <s v="50/Bx   "/>
    <s v="ALLEG"/>
    <s v="2D72PT55X"/>
    <n v="1"/>
    <n v="1"/>
    <n v="0"/>
    <n v="1"/>
    <n v="0"/>
    <n v="0"/>
    <x v="7"/>
    <m/>
  </r>
  <r>
    <s v="2770676"/>
    <s v="Rifampin Capsules             "/>
    <s v="300mg       "/>
    <s v="100/Bt  "/>
    <s v="CARDGN"/>
    <s v="3275351"/>
    <n v="1"/>
    <n v="1"/>
    <n v="0"/>
    <n v="0"/>
    <n v="1"/>
    <n v="0"/>
    <x v="4"/>
    <m/>
  </r>
  <r>
    <s v="1298511"/>
    <s v="Amoxicillin/Clavulanate Tabs  "/>
    <s v="875/125mg   "/>
    <s v="20/Bt   "/>
    <s v="W-WARD"/>
    <s v="00143924920"/>
    <n v="1"/>
    <n v="5"/>
    <n v="0"/>
    <n v="1"/>
    <n v="0"/>
    <n v="0"/>
    <x v="6"/>
    <m/>
  </r>
  <r>
    <s v="1198071"/>
    <s v="Liner Dragersorb Soda Lime    "/>
    <s v="Anesthesia  "/>
    <s v="6/Ca    "/>
    <s v="SOMTEC"/>
    <s v="MX00004"/>
    <n v="1"/>
    <n v="1"/>
    <n v="0"/>
    <n v="0"/>
    <n v="0"/>
    <n v="1"/>
    <x v="4"/>
    <m/>
  </r>
  <r>
    <s v="4990695"/>
    <s v="Lite Blade Miller 3           "/>
    <s v="            "/>
    <s v="Ea      "/>
    <s v="RUSCH"/>
    <s v="004853300"/>
    <n v="1"/>
    <n v="2"/>
    <n v="1"/>
    <n v="0"/>
    <n v="0"/>
    <n v="0"/>
    <x v="7"/>
    <m/>
  </r>
  <r>
    <s v="1065174"/>
    <s v="Lancet Mctnr Purple Sterile   "/>
    <s v="30G         "/>
    <s v="200/Bx  "/>
    <s v="BD"/>
    <s v="366592"/>
    <n v="1"/>
    <n v="3"/>
    <n v="0"/>
    <n v="1"/>
    <n v="0"/>
    <n v="0"/>
    <x v="6"/>
    <m/>
  </r>
  <r>
    <s v="7534155"/>
    <s v="Clamps Umbilical Cord Sterile "/>
    <s v="            "/>
    <s v="2/Pk    "/>
    <s v="MOTMED"/>
    <s v="1073"/>
    <n v="1"/>
    <n v="4"/>
    <n v="0"/>
    <n v="1"/>
    <n v="0"/>
    <n v="0"/>
    <x v="7"/>
    <m/>
  </r>
  <r>
    <s v="2880891"/>
    <s v="Pants Stretchable Mesh Bg Brwn"/>
    <s v="L           "/>
    <s v="50/Ca   "/>
    <s v="ALLEG"/>
    <s v="MPLG02"/>
    <n v="1"/>
    <n v="1"/>
    <n v="0"/>
    <n v="1"/>
    <n v="0"/>
    <n v="0"/>
    <x v="7"/>
    <m/>
  </r>
  <r>
    <s v="5660412"/>
    <s v="Macintosh Blade               "/>
    <s v="4mm         "/>
    <s v="Ea      "/>
    <s v="WELCH"/>
    <s v="69214"/>
    <n v="1"/>
    <n v="10"/>
    <n v="0"/>
    <n v="0"/>
    <n v="1"/>
    <n v="0"/>
    <x v="4"/>
    <m/>
  </r>
  <r>
    <s v="6545560"/>
    <s v="Suture Prolene SH-1           "/>
    <s v="4/0         "/>
    <s v="36/Bx   "/>
    <s v="ETHICO"/>
    <s v="8526H"/>
    <n v="1"/>
    <n v="6"/>
    <n v="0"/>
    <n v="0"/>
    <n v="1"/>
    <n v="0"/>
    <x v="4"/>
    <m/>
  </r>
  <r>
    <s v="1197054"/>
    <s v="Dextrose 5%/ Water VisIV      "/>
    <s v="250mL Str   "/>
    <s v="24/Ca   "/>
    <s v="ABBHOS"/>
    <s v="792225"/>
    <n v="1"/>
    <n v="3"/>
    <n v="1"/>
    <n v="0"/>
    <n v="0"/>
    <n v="0"/>
    <x v="6"/>
    <m/>
  </r>
  <r>
    <s v="8404377"/>
    <s v="Catheter Thoracic Straight    "/>
    <s v="32fr        "/>
    <s v="Ea      "/>
    <s v="CARDKN"/>
    <s v="8888570556"/>
    <n v="1"/>
    <n v="1"/>
    <n v="0"/>
    <n v="1"/>
    <n v="0"/>
    <n v="0"/>
    <x v="7"/>
    <m/>
  </r>
  <r>
    <s v="6020281"/>
    <s v="Actidose Aqua Charcoal Susp   "/>
    <s v="50gm 240ml  "/>
    <s v="Ea      "/>
    <s v="CLAY"/>
    <s v="00574012108"/>
    <n v="1"/>
    <n v="1"/>
    <n v="0"/>
    <n v="1"/>
    <n v="0"/>
    <n v="0"/>
    <x v="6"/>
    <m/>
  </r>
  <r>
    <s v="9007932"/>
    <s v="MaxiGard LF X-Ray Apron w/Col "/>
    <s v="Child/Blue  "/>
    <s v="Ea      "/>
    <s v="FLOWX"/>
    <s v="9007932-S"/>
    <n v="1"/>
    <n v="1"/>
    <n v="0"/>
    <n v="1"/>
    <n v="0"/>
    <n v="0"/>
    <x v="7"/>
    <m/>
  </r>
  <r>
    <s v="1199883"/>
    <s v="Tweezer Excelta Curved SS     "/>
    <s v="General Prcs"/>
    <s v="Ea      "/>
    <s v="FISHER"/>
    <s v="17467201"/>
    <n v="1"/>
    <n v="5"/>
    <n v="0"/>
    <n v="1"/>
    <n v="0"/>
    <n v="0"/>
    <x v="7"/>
    <m/>
  </r>
  <r>
    <s v="1278494"/>
    <s v="Pantoprazole Sod DR Tablets   "/>
    <s v="40mg        "/>
    <s v="90/Bt   "/>
    <s v="TOPRXI"/>
    <s v="02-3027"/>
    <n v="1"/>
    <n v="4"/>
    <n v="1"/>
    <n v="0"/>
    <n v="0"/>
    <n v="0"/>
    <x v="6"/>
    <m/>
  </r>
  <r>
    <s v="7335092"/>
    <s v="Locks Snal Disp. Blue         "/>
    <s v="            "/>
    <s v="100/PK  "/>
    <s v="HEALMK"/>
    <s v="8050 BL"/>
    <n v="1"/>
    <n v="1"/>
    <n v="0"/>
    <n v="1"/>
    <n v="0"/>
    <n v="0"/>
    <x v="7"/>
    <m/>
  </r>
  <r>
    <s v="4991850"/>
    <s v="Forcep Magill Adult           "/>
    <s v="            "/>
    <s v="Ea      "/>
    <s v="MAGMED"/>
    <s v="10-2760"/>
    <n v="1"/>
    <n v="3"/>
    <n v="0"/>
    <n v="1"/>
    <n v="0"/>
    <n v="0"/>
    <x v="6"/>
    <m/>
  </r>
  <r>
    <s v="4724812"/>
    <s v="Apap Adult Suppositories      "/>
    <s v="650mg       "/>
    <s v="12/Pk   "/>
    <s v="CLAY"/>
    <s v="45802073030"/>
    <n v="1"/>
    <n v="1"/>
    <n v="0"/>
    <n v="1"/>
    <n v="0"/>
    <n v="0"/>
    <x v="6"/>
    <m/>
  </r>
  <r>
    <s v="1314400"/>
    <s v="Cisatracurium Besylate 10mL   "/>
    <s v="2mg/mL      "/>
    <s v="10/Bx   "/>
    <s v="AMEPHA"/>
    <s v="63323041710"/>
    <n v="1"/>
    <n v="1"/>
    <n v="0"/>
    <n v="1"/>
    <n v="0"/>
    <n v="0"/>
    <x v="7"/>
    <m/>
  </r>
  <r>
    <s v="1248493"/>
    <s v="Metoprolol Tartrate Tab UD    "/>
    <s v="50mg        "/>
    <s v="100/Pk  "/>
    <s v="CARDGN"/>
    <s v="4957619"/>
    <n v="1"/>
    <n v="1"/>
    <n v="0"/>
    <n v="1"/>
    <n v="0"/>
    <n v="0"/>
    <x v="7"/>
    <m/>
  </r>
  <r>
    <s v="1297303"/>
    <s v="Cannula Nasal Airlife Cushion "/>
    <s v="            "/>
    <s v="50/Ca   "/>
    <s v="VYAIRE"/>
    <s v="SFT2600"/>
    <n v="1"/>
    <n v="1"/>
    <n v="0"/>
    <n v="0"/>
    <n v="1"/>
    <n v="0"/>
    <x v="4"/>
    <m/>
  </r>
  <r>
    <s v="3157504"/>
    <s v="Safety Wing Blood Collection  "/>
    <s v="21gx3/4&quot;    "/>
    <s v="50/Bx   "/>
    <s v="TERUMO"/>
    <s v="MN*SVS21B30"/>
    <n v="1"/>
    <n v="28"/>
    <n v="0"/>
    <n v="1"/>
    <n v="0"/>
    <n v="0"/>
    <x v="6"/>
    <m/>
  </r>
  <r>
    <s v="1212788"/>
    <s v="i-Stat cTnl Control           "/>
    <s v="Level 2     "/>
    <s v="6/Pk    "/>
    <s v="ABBCON"/>
    <s v="06P1710"/>
    <n v="1"/>
    <n v="5"/>
    <n v="0"/>
    <n v="0"/>
    <n v="0"/>
    <n v="1"/>
    <x v="1"/>
    <m/>
  </r>
  <r>
    <s v="1336445"/>
    <s v="Analgesic Balm                "/>
    <s v="            "/>
    <s v="10Z/Tb  "/>
    <s v="GERTRX"/>
    <s v="AB1"/>
    <n v="1"/>
    <n v="30"/>
    <n v="0"/>
    <n v="1"/>
    <n v="0"/>
    <n v="0"/>
    <x v="7"/>
    <m/>
  </r>
  <r>
    <s v="1235602"/>
    <s v="Claritin-D Allergy Tablets    "/>
    <s v="5/120mg     "/>
    <s v="20/Bx   "/>
    <s v="CARDWH"/>
    <s v="3579893"/>
    <n v="1"/>
    <n v="30"/>
    <n v="1"/>
    <n v="0"/>
    <n v="0"/>
    <n v="0"/>
    <x v="6"/>
    <m/>
  </r>
  <r>
    <s v="1044196"/>
    <s v="Isoniazid Tablets             "/>
    <s v="100mg       "/>
    <s v="100/Bt  "/>
    <s v="TEVA"/>
    <s v="00555006602"/>
    <n v="1"/>
    <n v="3"/>
    <n v="0"/>
    <n v="1"/>
    <n v="0"/>
    <n v="0"/>
    <x v="7"/>
    <m/>
  </r>
  <r>
    <s v="1130149"/>
    <s v="HbA1c Control BiLevel Diabetes"/>
    <s v="3x2x0.05    "/>
    <s v="1/Kt    "/>
    <s v="KINDIA"/>
    <s v="91815"/>
    <n v="1"/>
    <n v="4"/>
    <n v="0"/>
    <n v="0"/>
    <n v="0"/>
    <n v="1"/>
    <x v="4"/>
    <m/>
  </r>
  <r>
    <s v="1045947"/>
    <s v="Packing Nasal Rhino Rockets   "/>
    <s v="8x1x2cm LG  "/>
    <s v="4Pr/Bx  "/>
    <s v="MICRMD"/>
    <s v="11S-S0800-4PAS"/>
    <n v="1"/>
    <n v="1"/>
    <n v="0"/>
    <n v="0"/>
    <n v="1"/>
    <n v="0"/>
    <x v="4"/>
    <m/>
  </r>
  <r>
    <s v="9229564"/>
    <s v="Mirror FS S/S 4 Indian        "/>
    <s v="Head        "/>
    <s v="12/Bx   "/>
    <s v="MILTEX"/>
    <s v="011-24678"/>
    <n v="1"/>
    <n v="2"/>
    <n v="0"/>
    <n v="0"/>
    <n v="1"/>
    <n v="0"/>
    <x v="4"/>
    <m/>
  </r>
  <r>
    <s v="6350302"/>
    <s v="Cetacaine Topical Spray       "/>
    <s v="            "/>
    <s v="20gm/Cn "/>
    <s v="CETYLT"/>
    <s v="0220"/>
    <n v="1"/>
    <n v="5"/>
    <n v="0"/>
    <n v="1"/>
    <n v="0"/>
    <n v="0"/>
    <x v="6"/>
    <m/>
  </r>
  <r>
    <s v="1356367"/>
    <s v="Valacyclovir HCL Tablets      "/>
    <s v="500mg       "/>
    <s v="90/Bt   "/>
    <s v="RISPHA"/>
    <s v="57237004290"/>
    <n v="1"/>
    <n v="2"/>
    <n v="0"/>
    <n v="1"/>
    <n v="0"/>
    <n v="0"/>
    <x v="6"/>
    <m/>
  </r>
  <r>
    <s v="1276634"/>
    <s v="Vecuronium Brom Inj SDV 20mL  "/>
    <s v="20mg/Vl     "/>
    <s v="10/Pk   "/>
    <s v="AMEPHA"/>
    <s v="63323078220"/>
    <n v="1"/>
    <n v="3"/>
    <n v="0"/>
    <n v="1"/>
    <n v="0"/>
    <n v="0"/>
    <x v="5"/>
    <m/>
  </r>
  <r>
    <s v="1127153"/>
    <s v="Scale Floor Digital           "/>
    <s v="400Lbs      "/>
    <s v="Ea      "/>
    <s v="NCITEC"/>
    <s v="HS-BSF100-5"/>
    <n v="1"/>
    <n v="7"/>
    <n v="0"/>
    <n v="1"/>
    <n v="0"/>
    <n v="0"/>
    <x v="6"/>
    <m/>
  </r>
  <r>
    <s v="1293640"/>
    <s v="Zinc PVA and 10% Formalin Kit "/>
    <s v="            "/>
    <s v="10/Bx   "/>
    <s v="MERIDA"/>
    <s v="301012"/>
    <n v="1"/>
    <n v="2"/>
    <n v="0"/>
    <n v="1"/>
    <n v="0"/>
    <n v="0"/>
    <x v="7"/>
    <m/>
  </r>
  <r>
    <s v="1114082"/>
    <s v="Diagnostic Set Standard 3.5V  "/>
    <s v="Opth/Oto    "/>
    <s v="Ea      "/>
    <s v="WELCH"/>
    <s v="97150-MC"/>
    <n v="1"/>
    <n v="4"/>
    <n v="0"/>
    <n v="0"/>
    <n v="0"/>
    <n v="1"/>
    <x v="4"/>
    <m/>
  </r>
  <r>
    <s v="1227974"/>
    <s v="BioSkin Knee Skin Standard Blk"/>
    <s v="Medium      "/>
    <s v="Ea      "/>
    <s v="CROMED"/>
    <s v="41102"/>
    <n v="1"/>
    <n v="6"/>
    <n v="0"/>
    <n v="0"/>
    <n v="0"/>
    <n v="1"/>
    <x v="4"/>
    <m/>
  </r>
  <r>
    <s v="1355187"/>
    <s v="Pedialyte Electrolyte Sol     "/>
    <s v="2 fl oz     "/>
    <s v="48/Ca   "/>
    <s v="ROSRET"/>
    <s v="59892"/>
    <n v="1"/>
    <n v="1"/>
    <n v="0"/>
    <n v="0"/>
    <n v="1"/>
    <n v="0"/>
    <x v="4"/>
    <m/>
  </r>
  <r>
    <s v="3965636"/>
    <s v="Phenytoin Sodium Inj Vial 5ml "/>
    <s v="250mg/ml    "/>
    <s v="25/Bx   "/>
    <s v="W-WARD"/>
    <s v="00641255545"/>
    <n v="1"/>
    <n v="2"/>
    <n v="1"/>
    <n v="0"/>
    <n v="0"/>
    <n v="0"/>
    <x v="7"/>
    <m/>
  </r>
  <r>
    <s v="1336329"/>
    <s v="Norepinephrine Bit Inj SDV 4mL"/>
    <s v="1mg/mL      "/>
    <s v="10/Bx   "/>
    <s v="BIONIC"/>
    <s v="67457085204"/>
    <n v="1"/>
    <n v="5"/>
    <n v="1"/>
    <n v="0"/>
    <n v="0"/>
    <n v="0"/>
    <x v="6"/>
    <m/>
  </r>
  <r>
    <s v="1003055"/>
    <s v="Mounted Steel Wire Brush      "/>
    <s v="1&quot;          "/>
    <s v="12/Bx   "/>
    <s v="NATKEY"/>
    <s v="1170240"/>
    <n v="1"/>
    <n v="5"/>
    <n v="0"/>
    <n v="1"/>
    <n v="0"/>
    <n v="0"/>
    <x v="7"/>
    <m/>
  </r>
  <r>
    <s v="1336471"/>
    <s v="Piperacillin/Tazobactam Inj   "/>
    <s v="3.375gm/Vl  "/>
    <s v="10/Bx   "/>
    <s v="BIONIC"/>
    <s v="67457052237"/>
    <n v="1"/>
    <n v="1"/>
    <n v="0"/>
    <n v="1"/>
    <n v="0"/>
    <n v="0"/>
    <x v="6"/>
    <m/>
  </r>
  <r>
    <s v="1315831"/>
    <s v="Chloraseptic Sore Throat Spray"/>
    <s v="Cherry      "/>
    <s v="6oz/Bt  "/>
    <s v="MEDTPI"/>
    <s v="103011038C"/>
    <n v="1"/>
    <n v="150"/>
    <n v="0"/>
    <n v="1"/>
    <n v="0"/>
    <n v="0"/>
    <x v="6"/>
    <m/>
  </r>
  <r>
    <s v="1161066"/>
    <s v="Sloan Letter Chart 10'        "/>
    <s v="            "/>
    <s v="Ea      "/>
    <s v="GOODLT"/>
    <s v="600711"/>
    <n v="1"/>
    <n v="1"/>
    <n v="0"/>
    <n v="0"/>
    <n v="1"/>
    <n v="0"/>
    <x v="7"/>
    <m/>
  </r>
  <r>
    <s v="4015101"/>
    <s v="Isoniazid Tabs                "/>
    <s v="300mg       "/>
    <s v="100/Bt  "/>
    <s v="TEVA"/>
    <s v="00555007102"/>
    <n v="1"/>
    <n v="1"/>
    <n v="1"/>
    <n v="0"/>
    <n v="0"/>
    <n v="0"/>
    <x v="7"/>
    <m/>
  </r>
  <r>
    <s v="3930031"/>
    <s v="Mucinex Expectorant ER Tablets"/>
    <s v="600Mg       "/>
    <s v="20/Bx   "/>
    <s v="RBHLTH"/>
    <s v="63824-00820"/>
    <n v="1"/>
    <n v="40"/>
    <n v="0"/>
    <n v="1"/>
    <n v="0"/>
    <n v="0"/>
    <x v="7"/>
    <m/>
  </r>
  <r>
    <s v="1194827"/>
    <s v="Hamper Linen Queit Close Lid  "/>
    <s v="SS          "/>
    <s v="Ea      "/>
    <s v="PEDIGO"/>
    <s v="P-1120-L-SS"/>
    <n v="1"/>
    <n v="1"/>
    <n v="0"/>
    <n v="0"/>
    <n v="0"/>
    <n v="1"/>
    <x v="4"/>
    <m/>
  </r>
  <r>
    <s v="1239800"/>
    <s v="Ferrous Sulfate Tablets       "/>
    <s v="325mg       "/>
    <s v="100/Pk  "/>
    <s v="GERIP"/>
    <s v="70301BGCP"/>
    <n v="1"/>
    <n v="5"/>
    <n v="0"/>
    <n v="1"/>
    <n v="0"/>
    <n v="0"/>
    <x v="7"/>
    <m/>
  </r>
  <r>
    <s v="8901452"/>
    <s v="Curity Gauze Sponge Ster 4&quot;x4&quot;"/>
    <s v="12Ply 10's  "/>
    <s v="100/Bx  "/>
    <s v="CARDKN"/>
    <s v="397110"/>
    <n v="1"/>
    <n v="48"/>
    <n v="0"/>
    <n v="1"/>
    <n v="0"/>
    <n v="0"/>
    <x v="6"/>
    <m/>
  </r>
  <r>
    <s v="1339424"/>
    <s v="Cart Emrgncy Mn Ln w/Spc Accs "/>
    <s v="Red         "/>
    <s v="Ea      "/>
    <s v="HARLO"/>
    <s v="3145-EMG-RED"/>
    <n v="1"/>
    <n v="4"/>
    <n v="0"/>
    <n v="0"/>
    <n v="0"/>
    <n v="1"/>
    <x v="4"/>
    <m/>
  </r>
  <r>
    <s v="9535537"/>
    <s v="Poole Suction Tube Curved     "/>
    <s v="24fr        "/>
    <s v="Ea      "/>
    <s v="MILTEX"/>
    <s v="10-310"/>
    <n v="1"/>
    <n v="10"/>
    <n v="0"/>
    <n v="0"/>
    <n v="0"/>
    <n v="1"/>
    <x v="4"/>
    <m/>
  </r>
  <r>
    <s v="4686083"/>
    <s v="Catheter Thoracic             "/>
    <s v="24fr        "/>
    <s v="10/Ca   "/>
    <s v="CARDKN"/>
    <s v="8888570531"/>
    <n v="1"/>
    <n v="1"/>
    <n v="1"/>
    <n v="0"/>
    <n v="0"/>
    <n v="0"/>
    <x v="7"/>
    <m/>
  </r>
  <r>
    <s v="1157002"/>
    <s v="Glove Box Dispenser Dbl Clear "/>
    <s v="Plastic     "/>
    <s v="Ea      "/>
    <s v="BOWMED"/>
    <s v="GP-320"/>
    <n v="1"/>
    <n v="2"/>
    <n v="0"/>
    <n v="0"/>
    <n v="0"/>
    <n v="1"/>
    <x v="4"/>
    <m/>
  </r>
  <r>
    <s v="7297558"/>
    <s v="Zithromax IV Vial             "/>
    <s v="500mg       "/>
    <s v="10/Bx   "/>
    <s v="PFIINJ"/>
    <s v="00069315083"/>
    <n v="1"/>
    <n v="1"/>
    <n v="1"/>
    <n v="0"/>
    <n v="0"/>
    <n v="0"/>
    <x v="6"/>
    <m/>
  </r>
  <r>
    <s v="1231147"/>
    <s v="Herculite Ultra Unidose       "/>
    <s v="Light Incis "/>
    <s v="20/Bx   "/>
    <s v="KERR"/>
    <s v="34354"/>
    <n v="1"/>
    <n v="5"/>
    <n v="1"/>
    <n v="0"/>
    <n v="0"/>
    <n v="0"/>
    <x v="7"/>
    <m/>
  </r>
  <r>
    <s v="1334293"/>
    <s v="Acetaminophen Tablets         "/>
    <s v="325mg       "/>
    <s v="50/Bt   "/>
    <s v="GERIP"/>
    <s v="101-05-HST"/>
    <n v="1"/>
    <n v="12"/>
    <n v="1"/>
    <n v="0"/>
    <n v="0"/>
    <n v="0"/>
    <x v="5"/>
    <m/>
  </r>
  <r>
    <s v="1041033"/>
    <s v="Permethrin Cream              "/>
    <s v="5%          "/>
    <s v="60gm/Tb "/>
    <s v="CLAY"/>
    <s v="45802026937"/>
    <n v="1"/>
    <n v="50"/>
    <n v="0"/>
    <n v="1"/>
    <n v="0"/>
    <n v="0"/>
    <x v="7"/>
    <m/>
  </r>
  <r>
    <s v="1298484"/>
    <s v="Diphenhydramine HCl Tablets   "/>
    <s v="25mg        "/>
    <s v="100/Bt  "/>
    <s v="GERIP"/>
    <s v="681-01"/>
    <n v="1"/>
    <n v="10"/>
    <n v="0"/>
    <n v="1"/>
    <n v="0"/>
    <n v="0"/>
    <x v="6"/>
    <m/>
  </r>
  <r>
    <s v="1337179"/>
    <s v="APAP Suppositories Jr         "/>
    <s v="325mg       "/>
    <s v="6/Bx    "/>
    <s v="CARDGN"/>
    <s v="5013172"/>
    <n v="1"/>
    <n v="2"/>
    <n v="0"/>
    <n v="1"/>
    <n v="0"/>
    <n v="0"/>
    <x v="7"/>
    <m/>
  </r>
  <r>
    <s v="1252452"/>
    <s v="Ethambutol HCL Tablets        "/>
    <s v="400mg       "/>
    <s v="100/Bt  "/>
    <s v="CARDGN"/>
    <s v="4240743"/>
    <n v="1"/>
    <n v="3"/>
    <n v="0"/>
    <n v="0"/>
    <n v="1"/>
    <n v="0"/>
    <x v="4"/>
    <m/>
  </r>
  <r>
    <s v="6811867"/>
    <s v="Dressing NonAdher Oil Emulsiom"/>
    <s v="3x16        "/>
    <s v="Ea      "/>
    <s v="CARDKN"/>
    <s v="6114-"/>
    <n v="1"/>
    <n v="20"/>
    <n v="0"/>
    <n v="1"/>
    <n v="0"/>
    <n v="0"/>
    <x v="7"/>
    <m/>
  </r>
  <r>
    <s v="5120022"/>
    <s v="Determine HIV 1/2 Ag/Ab Combo "/>
    <s v="Test        "/>
    <s v="25/Bx   "/>
    <s v="WAMPOL"/>
    <s v="7D2648"/>
    <n v="1"/>
    <n v="10"/>
    <n v="0"/>
    <n v="0"/>
    <n v="0"/>
    <n v="1"/>
    <x v="4"/>
    <m/>
  </r>
  <r>
    <s v="2770067"/>
    <s v="Erythromycin Ophth Oint       "/>
    <s v="0.50%       "/>
    <s v="3.5gm/Tb"/>
    <s v="CARDGN"/>
    <s v="1303791"/>
    <n v="1"/>
    <n v="2"/>
    <n v="0"/>
    <n v="1"/>
    <n v="0"/>
    <n v="0"/>
    <x v="6"/>
    <m/>
  </r>
  <r>
    <s v="6130042"/>
    <s v="Seal-Tight Protector Knee     "/>
    <s v="Large       "/>
    <s v="Ea      "/>
    <s v="BROWNM"/>
    <s v="20326"/>
    <n v="1"/>
    <n v="2"/>
    <n v="0"/>
    <n v="0"/>
    <n v="0"/>
    <n v="1"/>
    <x v="4"/>
    <m/>
  </r>
  <r>
    <s v="5700617"/>
    <s v="IV Start Kit w/ Chloraprep    "/>
    <s v="            "/>
    <s v="Ea      "/>
    <s v="PROSTE"/>
    <s v="5700617"/>
    <n v="1"/>
    <n v="2"/>
    <n v="1"/>
    <n v="0"/>
    <n v="0"/>
    <n v="0"/>
    <x v="6"/>
    <m/>
  </r>
  <r>
    <s v="9870509"/>
    <s v="Quik Chek Cryptosporidium     "/>
    <s v="Giardia     "/>
    <s v="Ea      "/>
    <s v="WAMPOL"/>
    <s v="T30407"/>
    <n v="1"/>
    <n v="1"/>
    <n v="0"/>
    <n v="0"/>
    <n v="0"/>
    <n v="1"/>
    <x v="4"/>
    <m/>
  </r>
  <r>
    <s v="1323728"/>
    <s v="MT Nitratex PF Sterile Glove  "/>
    <s v="Large       "/>
    <s v="50pr/Bx "/>
    <s v="ANSELL"/>
    <s v="6034153"/>
    <n v="1"/>
    <n v="40"/>
    <n v="1"/>
    <n v="0"/>
    <n v="0"/>
    <n v="0"/>
    <x v="6"/>
    <m/>
  </r>
  <r>
    <s v="2882224"/>
    <s v="Connectr Plstc 5-In-1 Stght Ns"/>
    <s v="            "/>
    <s v="50/Bx   "/>
    <s v="ALLEG"/>
    <s v="350A"/>
    <n v="1"/>
    <n v="1"/>
    <n v="0"/>
    <n v="1"/>
    <n v="0"/>
    <n v="0"/>
    <x v="7"/>
    <m/>
  </r>
  <r>
    <s v="3930034"/>
    <s v="Mucinex DM ER Tabs            "/>
    <s v="600mg/30mg  "/>
    <s v="20/Bx   "/>
    <s v="RBHLTH"/>
    <s v="63824-05620"/>
    <n v="1"/>
    <n v="5"/>
    <n v="0"/>
    <n v="1"/>
    <n v="0"/>
    <n v="0"/>
    <x v="7"/>
    <m/>
  </r>
  <r>
    <s v="8068290"/>
    <s v="Mini Dil Lmg 10ltr Cube       "/>
    <s v="            "/>
    <s v="1Ea/Ca  "/>
    <s v="ABXHEM"/>
    <s v="1210802010"/>
    <n v="1"/>
    <n v="5"/>
    <n v="0"/>
    <n v="0"/>
    <n v="0"/>
    <n v="1"/>
    <x v="8"/>
    <m/>
  </r>
  <r>
    <s v="8003063"/>
    <s v="Sling Shoulder Immobilizer    "/>
    <s v="Medium      "/>
    <s v="Ea      "/>
    <s v="MEDLIN"/>
    <s v="ORT16200M"/>
    <n v="1"/>
    <n v="4"/>
    <n v="0"/>
    <n v="0"/>
    <n v="1"/>
    <n v="0"/>
    <x v="4"/>
    <m/>
  </r>
  <r>
    <s v="1316926"/>
    <s v="Ondansetron OD Tablets UD     "/>
    <s v="4mg         "/>
    <s v="3x10/Pk "/>
    <s v="TOPRXI"/>
    <s v="02-6132"/>
    <n v="1"/>
    <n v="20"/>
    <n v="0"/>
    <n v="1"/>
    <n v="0"/>
    <n v="0"/>
    <x v="5"/>
    <m/>
  </r>
  <r>
    <s v="1317845"/>
    <s v="Doxazosin Mesylate Tablets    "/>
    <s v="4mg         "/>
    <s v="100/Bt  "/>
    <s v="TOPRXI"/>
    <s v="02-4509"/>
    <n v="1"/>
    <n v="1"/>
    <n v="0"/>
    <n v="1"/>
    <n v="0"/>
    <n v="0"/>
    <x v="7"/>
    <m/>
  </r>
  <r>
    <s v="2343071"/>
    <s v="Attest Rapid Readout          "/>
    <s v="            "/>
    <s v="25/Ca   "/>
    <s v="3MMED"/>
    <s v="1296F"/>
    <n v="1"/>
    <n v="1"/>
    <n v="0"/>
    <n v="1"/>
    <n v="0"/>
    <n v="0"/>
    <x v="6"/>
    <m/>
  </r>
  <r>
    <s v="1048844"/>
    <s v="Digisleeve 2.5&quot;to 2.75&quot;       "/>
    <s v="Size 3      "/>
    <s v="Ea      "/>
    <s v="BROWNM"/>
    <s v="10323"/>
    <n v="1"/>
    <n v="4"/>
    <n v="0"/>
    <n v="0"/>
    <n v="0"/>
    <n v="1"/>
    <x v="4"/>
    <m/>
  </r>
  <r>
    <s v="1025158"/>
    <s v="Flunisolide Nasal Solution    "/>
    <s v="0.025%      "/>
    <s v="25ml/Bt "/>
    <s v="PHARFA"/>
    <s v="24208034425"/>
    <n v="1"/>
    <n v="8"/>
    <n v="0"/>
    <n v="1"/>
    <n v="0"/>
    <n v="0"/>
    <x v="5"/>
    <m/>
  </r>
  <r>
    <s v="8402009"/>
    <s v="Sling Envelope Arm Small      "/>
    <s v="w/Pad       "/>
    <s v="Ea      "/>
    <s v="DEROYA"/>
    <s v="8001-02"/>
    <n v="1"/>
    <n v="4"/>
    <n v="0"/>
    <n v="0"/>
    <n v="0"/>
    <n v="1"/>
    <x v="4"/>
    <m/>
  </r>
  <r>
    <s v="1045577"/>
    <s v="Basic Metabolic Panel Plus    "/>
    <s v="            "/>
    <s v="10/Bx   "/>
    <s v="ABBCON"/>
    <s v="07P0213"/>
    <n v="1"/>
    <n v="15"/>
    <n v="0"/>
    <n v="1"/>
    <n v="0"/>
    <n v="0"/>
    <x v="7"/>
    <m/>
  </r>
  <r>
    <s v="6534966"/>
    <s v="Rpr Test Kit                  "/>
    <s v="            "/>
    <s v="100/BX  "/>
    <s v="APOTE"/>
    <s v="900100"/>
    <n v="1"/>
    <n v="1"/>
    <n v="0"/>
    <n v="1"/>
    <n v="0"/>
    <n v="0"/>
    <x v="7"/>
    <m/>
  </r>
  <r>
    <s v="2540030"/>
    <s v="Twinrix Hep A/B Adt Pfs TL    "/>
    <s v="1mL         "/>
    <s v="10/Pk   "/>
    <s v="SKBEEC"/>
    <s v="58160081552"/>
    <n v="1"/>
    <n v="2"/>
    <n v="1"/>
    <n v="0"/>
    <n v="0"/>
    <n v="0"/>
    <x v="6"/>
    <m/>
  </r>
  <r>
    <s v="1488761"/>
    <s v="Laryngoscope Handle Halogen   "/>
    <s v="            "/>
    <s v="Ea      "/>
    <s v="WELCH"/>
    <s v="60814"/>
    <n v="1"/>
    <n v="5"/>
    <n v="0"/>
    <n v="0"/>
    <n v="1"/>
    <n v="0"/>
    <x v="4"/>
    <m/>
  </r>
  <r>
    <s v="4990813"/>
    <s v="Instant Summer Hot            "/>
    <s v="6x8.25      "/>
    <s v="24/Ca   "/>
    <s v="SHINTC"/>
    <s v="4990813H"/>
    <n v="1"/>
    <n v="1"/>
    <n v="0"/>
    <n v="1"/>
    <n v="0"/>
    <n v="0"/>
    <x v="6"/>
    <m/>
  </r>
  <r>
    <s v="6240078"/>
    <s v="2 Gal Sharps Mgmt             "/>
    <s v="Mail Back   "/>
    <s v="Ea      "/>
    <s v="HEALTH"/>
    <s v="1005920"/>
    <n v="1"/>
    <n v="6"/>
    <n v="0"/>
    <n v="0"/>
    <n v="0"/>
    <n v="1"/>
    <x v="4"/>
    <m/>
  </r>
  <r>
    <s v="1089389"/>
    <s v="CDS Control Diff              "/>
    <s v="4.5ml       "/>
    <s v="9/Bx    "/>
    <s v="CLIDIA"/>
    <s v="501-607"/>
    <n v="1"/>
    <n v="4"/>
    <n v="0"/>
    <n v="0"/>
    <n v="0"/>
    <n v="1"/>
    <x v="4"/>
    <m/>
  </r>
  <r>
    <s v="6178219"/>
    <s v="Xeroform Gauze Dressing Ster  "/>
    <s v="1&quot;x8&quot;       "/>
    <s v="50/Bx   "/>
    <s v="CARDKN"/>
    <s v="8884433301"/>
    <n v="1"/>
    <n v="2"/>
    <n v="0"/>
    <n v="1"/>
    <n v="0"/>
    <n v="0"/>
    <x v="6"/>
    <m/>
  </r>
  <r>
    <s v="1045397"/>
    <s v="Mannitol Injection SDV 50ml   "/>
    <s v="25%         "/>
    <s v="25/Ca   "/>
    <s v="PFIZNJ"/>
    <s v="00409403101"/>
    <n v="1"/>
    <n v="1"/>
    <n v="0"/>
    <n v="1"/>
    <n v="0"/>
    <n v="0"/>
    <x v="7"/>
    <m/>
  </r>
  <r>
    <s v="9065150"/>
    <s v="Clock Round 14&quot;               "/>
    <s v="Black       "/>
    <s v="Ea      "/>
    <s v="ODEPOT"/>
    <s v="706685"/>
    <n v="1"/>
    <n v="2"/>
    <n v="0"/>
    <n v="0"/>
    <n v="0"/>
    <n v="1"/>
    <x v="1"/>
    <m/>
  </r>
  <r>
    <s v="5550113"/>
    <s v="Biogel Skinsense PF Syn Glove "/>
    <s v="8.0         "/>
    <s v="50Pr/Bx "/>
    <s v="ABCO"/>
    <s v="40880"/>
    <n v="1"/>
    <n v="7"/>
    <n v="0"/>
    <n v="1"/>
    <n v="0"/>
    <n v="0"/>
    <x v="6"/>
    <m/>
  </r>
  <r>
    <s v="4992182"/>
    <s v="Laryn Handle Medium           "/>
    <s v="            "/>
    <s v="Ea      "/>
    <s v="MACO"/>
    <s v="7862"/>
    <n v="1"/>
    <n v="4"/>
    <n v="0"/>
    <n v="1"/>
    <n v="0"/>
    <n v="0"/>
    <x v="6"/>
    <m/>
  </r>
  <r>
    <s v="7083260"/>
    <s v="Stanbio RPR                   "/>
    <s v="100Tests    "/>
    <s v="1/Kt    "/>
    <s v="STANB"/>
    <s v="1170-100"/>
    <n v="1"/>
    <n v="1"/>
    <n v="0"/>
    <n v="0"/>
    <n v="0"/>
    <n v="1"/>
    <x v="4"/>
    <m/>
  </r>
  <r>
    <s v="1314223"/>
    <s v="Test Immunocard STAT hCG      "/>
    <s v="            "/>
    <s v="25/Pk   "/>
    <s v="MERIDA"/>
    <s v="755425"/>
    <n v="1"/>
    <n v="2"/>
    <n v="0"/>
    <n v="0"/>
    <n v="0"/>
    <n v="1"/>
    <x v="4"/>
    <m/>
  </r>
  <r>
    <s v="9930948"/>
    <s v="Mediproxen Tablets            "/>
    <s v="220mg       "/>
    <s v="50x1/Bx "/>
    <s v="MEDIQ"/>
    <s v="23750"/>
    <n v="1"/>
    <n v="5"/>
    <n v="0"/>
    <n v="1"/>
    <n v="0"/>
    <n v="0"/>
    <x v="6"/>
    <m/>
  </r>
  <r>
    <s v="8960432"/>
    <s v="ClearView Sectional Matrix Kit"/>
    <s v="            "/>
    <s v="Ea      "/>
    <s v="TELEDY"/>
    <s v="20020223"/>
    <n v="1"/>
    <n v="2"/>
    <n v="0"/>
    <n v="0"/>
    <n v="1"/>
    <n v="0"/>
    <x v="4"/>
    <m/>
  </r>
  <r>
    <s v="1316949"/>
    <s v="Heparin Sod Porc Inj MDV 10mL "/>
    <s v="1,000U/mL   "/>
    <s v="25/Bx   "/>
    <s v="CARDGN"/>
    <s v="5037577"/>
    <n v="1"/>
    <n v="2"/>
    <n v="1"/>
    <n v="0"/>
    <n v="0"/>
    <n v="0"/>
    <x v="6"/>
    <m/>
  </r>
  <r>
    <s v="1105650"/>
    <s v="Belt Ind Corfit Blk Wst       "/>
    <s v="Reg 32-43&quot;  "/>
    <s v="Ea      "/>
    <s v="COREPR"/>
    <s v="7500-R"/>
    <n v="1"/>
    <n v="4"/>
    <n v="0"/>
    <n v="0"/>
    <n v="0"/>
    <n v="1"/>
    <x v="4"/>
    <m/>
  </r>
  <r>
    <s v="1224395"/>
    <s v="IV Start Kit StatLock Peds    "/>
    <s v="6&quot;Smartsite "/>
    <s v="50/Bx   "/>
    <s v="BARDAC"/>
    <s v="IVK0153"/>
    <n v="1"/>
    <n v="1"/>
    <n v="0"/>
    <n v="0"/>
    <n v="0"/>
    <n v="1"/>
    <x v="4"/>
    <m/>
  </r>
  <r>
    <s v="3750168"/>
    <s v="Dexamethasone Sodphos SDV     "/>
    <s v="4mg/ml      "/>
    <s v="25x1ml  "/>
    <s v="AMEPHA"/>
    <s v="63323016501"/>
    <n v="1"/>
    <n v="2"/>
    <n v="1"/>
    <n v="0"/>
    <n v="0"/>
    <n v="0"/>
    <x v="6"/>
    <m/>
  </r>
  <r>
    <s v="7775551"/>
    <s v="Particulate Respirator Masks  "/>
    <s v="N95         "/>
    <s v="20/Bx   "/>
    <s v="3MMED"/>
    <s v="1860"/>
    <n v="1"/>
    <n v="5"/>
    <n v="0"/>
    <n v="1"/>
    <n v="0"/>
    <n v="0"/>
    <x v="6"/>
    <m/>
  </r>
  <r>
    <s v="1153530"/>
    <s v="Probe Temp Datex AS-3         "/>
    <s v="12Fr        "/>
    <s v="25/Pk   "/>
    <s v="VYAIRE"/>
    <s v="M1024231"/>
    <n v="1"/>
    <n v="14"/>
    <n v="0"/>
    <n v="0"/>
    <n v="1"/>
    <n v="0"/>
    <x v="4"/>
    <m/>
  </r>
  <r>
    <s v="1238935"/>
    <s v="Liner 30x44&quot; 33 Gal 1.5 Mil   "/>
    <s v="Red         "/>
    <s v="100/Ca  "/>
    <s v="MEDLIN"/>
    <s v="NON153044"/>
    <n v="1"/>
    <n v="1"/>
    <n v="0"/>
    <n v="0"/>
    <n v="0"/>
    <n v="1"/>
    <x v="4"/>
    <m/>
  </r>
  <r>
    <s v="1215359"/>
    <s v="IV Infusion Set 20Drop Chk Vlv"/>
    <s v="Male Luer   "/>
    <s v="20/Ca   "/>
    <s v="BD"/>
    <s v="2426-0007"/>
    <n v="1"/>
    <n v="30"/>
    <n v="1"/>
    <n v="0"/>
    <n v="0"/>
    <n v="0"/>
    <x v="6"/>
    <m/>
  </r>
  <r>
    <s v="9065025"/>
    <s v="Pen BIC SoftFeel Med          "/>
    <s v="Black/Blue  "/>
    <s v="36/Bx   "/>
    <s v="ODEPOT"/>
    <s v="553778"/>
    <n v="1"/>
    <n v="5"/>
    <n v="0"/>
    <n v="0"/>
    <n v="0"/>
    <n v="1"/>
    <x v="1"/>
    <m/>
  </r>
  <r>
    <s v="6006891"/>
    <s v="Collar Trach Philadelphia Bge "/>
    <s v="Small 3.25&quot; "/>
    <s v="Ea      "/>
    <s v="ROYMED"/>
    <s v="PHP-T3S"/>
    <n v="1"/>
    <n v="4"/>
    <n v="1"/>
    <n v="0"/>
    <n v="0"/>
    <n v="0"/>
    <x v="7"/>
    <m/>
  </r>
  <r>
    <s v="5243175"/>
    <s v="Digital BP Monitor 4 Cuff     "/>
    <s v="AC Adapt    "/>
    <s v="Ea      "/>
    <s v="MARSHA"/>
    <s v="HEM-907XL"/>
    <n v="1"/>
    <n v="4"/>
    <n v="1"/>
    <n v="0"/>
    <n v="0"/>
    <n v="0"/>
    <x v="6"/>
    <m/>
  </r>
  <r>
    <s v="1107661"/>
    <s v="Bupivacaine Inj SDV 10mL      "/>
    <s v="0.5%        "/>
    <s v="25/Bx   "/>
    <s v="PFIZNJ"/>
    <s v="00409116201"/>
    <n v="1"/>
    <n v="1"/>
    <n v="1"/>
    <n v="0"/>
    <n v="0"/>
    <n v="0"/>
    <x v="3"/>
    <m/>
  </r>
  <r>
    <s v="9061693"/>
    <s v="Lifesavers 5-Flavor Hard 41oz "/>
    <s v="            "/>
    <s v="Ea      "/>
    <s v="ODEPOT"/>
    <s v="598929"/>
    <n v="1"/>
    <n v="1"/>
    <n v="0"/>
    <n v="0"/>
    <n v="0"/>
    <n v="1"/>
    <x v="1"/>
    <m/>
  </r>
  <r>
    <s v="1269288"/>
    <s v="Clotrimazole Topical Cream    "/>
    <s v="1%          "/>
    <s v="1oz/Tb  "/>
    <s v="NEWIMP"/>
    <s v="AFCL1"/>
    <n v="1"/>
    <n v="24"/>
    <n v="0"/>
    <n v="1"/>
    <n v="0"/>
    <n v="0"/>
    <x v="6"/>
    <m/>
  </r>
  <r>
    <s v="2489359"/>
    <s v="Verapamil HCL Inj Syr N-R     "/>
    <s v="2.5mg/mL    "/>
    <s v="4mL/Ea  "/>
    <s v="GIVREP"/>
    <s v="00409963305"/>
    <n v="1"/>
    <n v="40"/>
    <n v="0"/>
    <n v="1"/>
    <n v="0"/>
    <n v="0"/>
    <x v="3"/>
    <m/>
  </r>
  <r>
    <s v="1231448"/>
    <s v="Herculite Ultra Unidose       "/>
    <s v="C4E         "/>
    <s v="20/Bx   "/>
    <s v="KERR"/>
    <s v="35166"/>
    <n v="1"/>
    <n v="1"/>
    <n v="0"/>
    <n v="1"/>
    <n v="0"/>
    <n v="0"/>
    <x v="6"/>
    <m/>
  </r>
  <r>
    <s v="6544481"/>
    <s v="Suture Ethilon Mono Blk Tp1   "/>
    <s v="2 60&quot;       "/>
    <s v="12/Bx   "/>
    <s v="ETHICO"/>
    <s v="825G"/>
    <n v="1"/>
    <n v="1"/>
    <n v="0"/>
    <n v="0"/>
    <n v="1"/>
    <n v="0"/>
    <x v="4"/>
    <m/>
  </r>
  <r>
    <s v="1249658"/>
    <s v="Cath Thoracic Straight        "/>
    <s v="16FR/ST     "/>
    <s v="10/CA   "/>
    <s v="MEDOVA"/>
    <s v="1240-16"/>
    <n v="1"/>
    <n v="1"/>
    <n v="0"/>
    <n v="0"/>
    <n v="1"/>
    <n v="0"/>
    <x v="4"/>
    <m/>
  </r>
  <r>
    <s v="4997853"/>
    <s v="Ready Heat Blanket            "/>
    <s v="            "/>
    <s v="8/Ca    "/>
    <s v="TECTRA"/>
    <s v="S6RHLG"/>
    <n v="1"/>
    <n v="1"/>
    <n v="0"/>
    <n v="0"/>
    <n v="0"/>
    <n v="1"/>
    <x v="4"/>
    <m/>
  </r>
  <r>
    <s v="7310528"/>
    <s v="Hemostatic Dressing QuikClot  "/>
    <s v="4X4in       "/>
    <s v="3/Bg    "/>
    <s v="ZMEDIC"/>
    <s v="473"/>
    <n v="1"/>
    <n v="3"/>
    <n v="0"/>
    <n v="1"/>
    <n v="0"/>
    <n v="0"/>
    <x v="6"/>
    <m/>
  </r>
  <r>
    <s v="1234809"/>
    <s v="Rid Shampoo                   "/>
    <s v="2oz         "/>
    <s v="2oz/Ea  "/>
    <s v="CARDWH"/>
    <s v="1131085"/>
    <n v="1"/>
    <n v="5"/>
    <n v="0"/>
    <n v="1"/>
    <n v="0"/>
    <n v="0"/>
    <x v="7"/>
    <m/>
  </r>
  <r>
    <s v="1148940"/>
    <s v="Metoclopramide HCL SDV N-R    "/>
    <s v="5mg/mL      "/>
    <s v="2mL/Vl  "/>
    <s v="GIVREP"/>
    <s v="00409341401"/>
    <n v="1"/>
    <n v="20"/>
    <n v="1"/>
    <n v="0"/>
    <n v="0"/>
    <n v="0"/>
    <x v="3"/>
    <m/>
  </r>
  <r>
    <s v="1259270"/>
    <s v="Lancet Surgilance Green 18G   "/>
    <s v="18Gx1.8mm   "/>
    <s v="100/Bx  "/>
    <s v="SRGLNC"/>
    <s v="SLB200"/>
    <n v="1"/>
    <n v="1"/>
    <n v="0"/>
    <n v="1"/>
    <n v="0"/>
    <n v="0"/>
    <x v="7"/>
    <m/>
  </r>
  <r>
    <s v="1002649"/>
    <s v="Kleenex Facial Tissue         "/>
    <s v="2Ply        "/>
    <s v="100/Bx  "/>
    <s v="KIMBER"/>
    <s v="21400"/>
    <n v="1"/>
    <n v="100"/>
    <n v="1"/>
    <n v="0"/>
    <n v="0"/>
    <n v="0"/>
    <x v="6"/>
    <m/>
  </r>
  <r>
    <s v="1069095"/>
    <s v="Earscan 3 Audiometer          "/>
    <s v="            "/>
    <s v="Ea      "/>
    <s v="MICAUD"/>
    <s v="04.001"/>
    <n v="1"/>
    <n v="4"/>
    <n v="0"/>
    <n v="0"/>
    <n v="1"/>
    <n v="0"/>
    <x v="4"/>
    <m/>
  </r>
  <r>
    <s v="6589140"/>
    <s v="Wonderspur Heel Cup Pair      "/>
    <s v="Large       "/>
    <s v="1/Pr    "/>
    <s v="SILINC"/>
    <s v="4502"/>
    <n v="1"/>
    <n v="10"/>
    <n v="0"/>
    <n v="1"/>
    <n v="0"/>
    <n v="0"/>
    <x v="6"/>
    <m/>
  </r>
  <r>
    <s v="1314501"/>
    <s v="Ketorolac Inj IM/IV SDV 1mL   "/>
    <s v="30mg/mL     "/>
    <s v="25/Bx   "/>
    <s v="ALVOGE"/>
    <s v="47781058468"/>
    <n v="1"/>
    <n v="8"/>
    <n v="1"/>
    <n v="0"/>
    <n v="0"/>
    <n v="0"/>
    <x v="6"/>
    <m/>
  </r>
  <r>
    <s v="2942313"/>
    <s v="Suture Mild Chromic Gut Ud C1 "/>
    <s v="6-0 18&quot;     "/>
    <s v="12/Bx   "/>
    <s v="KENDAL"/>
    <s v="G3810"/>
    <n v="1"/>
    <n v="1"/>
    <n v="0"/>
    <n v="1"/>
    <n v="0"/>
    <n v="0"/>
    <x v="7"/>
    <m/>
  </r>
  <r>
    <s v="1104899"/>
    <s v="Post-Op Shoe Flexible Sole    "/>
    <s v="Female LG   "/>
    <s v="Ea      "/>
    <s v="OPTINT"/>
    <s v="394-FEMALE-L"/>
    <n v="1"/>
    <n v="3"/>
    <n v="0"/>
    <n v="0"/>
    <n v="0"/>
    <n v="1"/>
    <x v="4"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4"/>
    <m/>
  </r>
  <r>
    <s v="1238934"/>
    <s v="Liner 40x55&quot; 55 Gal 3.0 Mil   "/>
    <s v="Red         "/>
    <s v="50/Ca   "/>
    <s v="MEDLIN"/>
    <s v="NON304055"/>
    <n v="1"/>
    <n v="1"/>
    <n v="0"/>
    <n v="0"/>
    <n v="0"/>
    <n v="1"/>
    <x v="4"/>
    <m/>
  </r>
  <r>
    <s v="1317277"/>
    <s v="Sulfacetamide Ophthalmic Sol  "/>
    <s v="10%         "/>
    <s v="15mL/Bt "/>
    <s v="GENPHA"/>
    <s v="61314070101"/>
    <n v="1"/>
    <n v="14"/>
    <n v="0"/>
    <n v="1"/>
    <n v="0"/>
    <n v="0"/>
    <x v="5"/>
    <m/>
  </r>
  <r>
    <s v="2587578"/>
    <s v="Sterile Water For Irrig       "/>
    <s v="500ml       "/>
    <s v="Ea      "/>
    <s v="ABBHOS"/>
    <s v="0613903"/>
    <n v="1"/>
    <n v="10"/>
    <n v="0"/>
    <n v="1"/>
    <n v="0"/>
    <n v="0"/>
    <x v="6"/>
    <m/>
  </r>
  <r>
    <s v="1113357"/>
    <s v="Troponin Control Level 1      "/>
    <s v="            "/>
    <s v="6x1ml/Bx"/>
    <s v="ABBCON"/>
    <s v="06P1709"/>
    <n v="1"/>
    <n v="5"/>
    <n v="0"/>
    <n v="1"/>
    <n v="0"/>
    <n v="0"/>
    <x v="6"/>
    <m/>
  </r>
  <r>
    <s v="1338247"/>
    <s v="Wedge Kit Coated PE Foam      "/>
    <s v="            "/>
    <s v="Ea      "/>
    <s v="SOURON"/>
    <s v="121629"/>
    <n v="1"/>
    <n v="1"/>
    <n v="0"/>
    <n v="0"/>
    <n v="0"/>
    <n v="1"/>
    <x v="4"/>
    <m/>
  </r>
  <r>
    <s v="1146842"/>
    <s v="Metoclopramide 2mL Vial       "/>
    <s v="5mg/mL      "/>
    <s v="25/Bx   "/>
    <s v="PFIZNJ"/>
    <s v="00409341401"/>
    <n v="1"/>
    <n v="1"/>
    <n v="0"/>
    <n v="1"/>
    <n v="0"/>
    <n v="0"/>
    <x v="3"/>
    <m/>
  </r>
  <r>
    <s v="1298482"/>
    <s v="Ferosul Tablets Green 5gr     "/>
    <s v="325mg       "/>
    <s v="100/Bt  "/>
    <s v="APOMAJ"/>
    <s v="866872"/>
    <n v="1"/>
    <n v="5"/>
    <n v="0"/>
    <n v="1"/>
    <n v="0"/>
    <n v="0"/>
    <x v="6"/>
    <m/>
  </r>
  <r>
    <s v="1271330"/>
    <s v="Bandage Action Strip Adh Fm LF"/>
    <s v="1&quot;x3&quot;       "/>
    <s v="100/Bx  "/>
    <s v="DUKAL"/>
    <s v="1770033"/>
    <n v="1"/>
    <n v="12"/>
    <n v="0"/>
    <n v="1"/>
    <n v="0"/>
    <n v="0"/>
    <x v="6"/>
    <m/>
  </r>
  <r>
    <s v="6107837"/>
    <s v="Splint Finger W/o Foam        "/>
    <s v="4-PRONG     "/>
    <s v="12/Ca   "/>
    <s v="DEROYA"/>
    <s v="9112-05"/>
    <n v="1"/>
    <n v="1"/>
    <n v="0"/>
    <n v="0"/>
    <n v="0"/>
    <n v="1"/>
    <x v="4"/>
    <m/>
  </r>
  <r>
    <s v="1705674"/>
    <s v="Brace Ortho Airform Ank Plstc "/>
    <s v="White Uni Sz"/>
    <s v="Ea      "/>
    <s v="ROYMED"/>
    <s v="80250"/>
    <n v="1"/>
    <n v="5"/>
    <n v="0"/>
    <n v="1"/>
    <n v="0"/>
    <n v="0"/>
    <x v="7"/>
    <m/>
  </r>
  <r>
    <s v="6283142"/>
    <s v="Control A Hemochron Citrate   "/>
    <s v="            "/>
    <s v="15Vl/Bx "/>
    <s v="WERFEN"/>
    <s v="000DCJCAPTT-A"/>
    <n v="1"/>
    <n v="3"/>
    <n v="0"/>
    <n v="0"/>
    <n v="1"/>
    <n v="0"/>
    <x v="4"/>
    <m/>
  </r>
  <r>
    <s v="1316655"/>
    <s v="Saline Nasal Spray            "/>
    <s v="0.65%       "/>
    <s v="1.5oz/Bt"/>
    <s v="SHFFLD"/>
    <s v="732953689659"/>
    <n v="1"/>
    <n v="50"/>
    <n v="0"/>
    <n v="1"/>
    <n v="0"/>
    <n v="0"/>
    <x v="6"/>
    <m/>
  </r>
  <r>
    <s v="7280887"/>
    <s v="Formfit Thumb Spica Left      "/>
    <s v="X-Small     "/>
    <s v="Ea      "/>
    <s v="ROYMED"/>
    <s v="3020"/>
    <n v="1"/>
    <n v="2"/>
    <n v="0"/>
    <n v="1"/>
    <n v="0"/>
    <n v="0"/>
    <x v="6"/>
    <m/>
  </r>
  <r>
    <s v="8380004"/>
    <s v="Cold Relief Multi-Sym Tabs    "/>
    <s v="325/200/5/15"/>
    <s v="125x2/Bx"/>
    <s v="MEDIQ"/>
    <s v="82248"/>
    <n v="1"/>
    <n v="4"/>
    <n v="0"/>
    <n v="1"/>
    <n v="0"/>
    <n v="0"/>
    <x v="7"/>
    <m/>
  </r>
  <r>
    <s v="6543105"/>
    <s v="Suture Prolene RB-1,RB-1      "/>
    <s v="5/0         "/>
    <s v="36/Bx   "/>
    <s v="ETHICO"/>
    <s v="8555H"/>
    <n v="1"/>
    <n v="6"/>
    <n v="0"/>
    <n v="0"/>
    <n v="1"/>
    <n v="0"/>
    <x v="4"/>
    <m/>
  </r>
  <r>
    <s v="1317703"/>
    <s v="Calcium Carbonate Chewable Tab"/>
    <s v="500mg       "/>
    <s v="150/Bt  "/>
    <s v="GEMPHA"/>
    <s v="51645073515"/>
    <n v="1"/>
    <n v="6"/>
    <n v="0"/>
    <n v="1"/>
    <n v="0"/>
    <n v="0"/>
    <x v="7"/>
    <m/>
  </r>
  <r>
    <s v="1235252"/>
    <s v="Tinactin Powder Spray         "/>
    <s v="Value Size  "/>
    <s v="4.6oz/Cn"/>
    <s v="CARDWH"/>
    <s v="3636958"/>
    <n v="1"/>
    <n v="350"/>
    <n v="1"/>
    <n v="0"/>
    <n v="0"/>
    <n v="0"/>
    <x v="6"/>
    <m/>
  </r>
  <r>
    <s v="1171788"/>
    <s v="Splint Wrist Cstm Cmfrt Rt/Lg "/>
    <s v="Rt/Lg       "/>
    <s v="Ea      "/>
    <s v="SMTNEP"/>
    <s v="7987287-4074"/>
    <n v="1"/>
    <n v="4"/>
    <n v="0"/>
    <n v="1"/>
    <n v="0"/>
    <n v="0"/>
    <x v="7"/>
    <m/>
  </r>
  <r>
    <s v="2033867"/>
    <s v="Nose Clips NS w/Foam          "/>
    <s v="Plastic     "/>
    <s v="100/Ca  "/>
    <s v="MISDFK"/>
    <s v="96-2950"/>
    <n v="1"/>
    <n v="1"/>
    <n v="0"/>
    <n v="1"/>
    <n v="0"/>
    <n v="0"/>
    <x v="7"/>
    <m/>
  </r>
  <r>
    <s v="1243642"/>
    <s v="Potassium CL SF Oral Solution "/>
    <s v="10%         "/>
    <s v="473mL/Bt"/>
    <s v="PAR"/>
    <s v="00603154258"/>
    <n v="1"/>
    <n v="5"/>
    <n v="0"/>
    <n v="1"/>
    <n v="0"/>
    <n v="0"/>
    <x v="5"/>
    <m/>
  </r>
  <r>
    <s v="1678250"/>
    <s v="Castone Cream                 "/>
    <s v="100lb       "/>
    <s v="100Lb/Dr"/>
    <s v="DNTPLY"/>
    <s v="99045"/>
    <n v="1"/>
    <n v="2"/>
    <n v="0"/>
    <n v="1"/>
    <n v="0"/>
    <n v="0"/>
    <x v="7"/>
    <m/>
  </r>
  <r>
    <s v="5340007"/>
    <s v="Vial Medicine Push &amp; Turn     "/>
    <s v="30 Drams    "/>
    <s v="240/Ca  "/>
    <s v="CLACON"/>
    <s v="23030"/>
    <n v="1"/>
    <n v="5"/>
    <n v="0"/>
    <n v="1"/>
    <n v="0"/>
    <n v="0"/>
    <x v="7"/>
    <m/>
  </r>
  <r>
    <s v="1353246"/>
    <s v="Thiamine HCL Inj MDV 2mL      "/>
    <s v="100mg/mL    "/>
    <s v="25/Bx   "/>
    <s v="AMEPHA"/>
    <s v="63323001302"/>
    <n v="1"/>
    <n v="1"/>
    <n v="0"/>
    <n v="1"/>
    <n v="0"/>
    <n v="0"/>
    <x v="6"/>
    <m/>
  </r>
  <r>
    <s v="4351352"/>
    <s v="ABX Mini Clean 1ltr           "/>
    <s v="            "/>
    <s v="Ea      "/>
    <s v="ABXHEM"/>
    <s v="1210403010"/>
    <n v="1"/>
    <n v="5"/>
    <n v="0"/>
    <n v="0"/>
    <n v="0"/>
    <n v="1"/>
    <x v="8"/>
    <m/>
  </r>
  <r>
    <s v="7118683"/>
    <s v="Bulb for Woods Light          "/>
    <s v="            "/>
    <s v="4/Pk    "/>
    <s v="BURTON"/>
    <s v="1003073PK"/>
    <n v="1"/>
    <n v="2"/>
    <n v="0"/>
    <n v="1"/>
    <n v="0"/>
    <n v="0"/>
    <x v="7"/>
    <m/>
  </r>
  <r>
    <s v="4260065"/>
    <s v="Diagnostix E-sphyg Navy       "/>
    <s v="Child       "/>
    <s v="Ea      "/>
    <s v="AMDIAG"/>
    <s v="7002-9CBK"/>
    <n v="1"/>
    <n v="1"/>
    <n v="0"/>
    <n v="0"/>
    <n v="1"/>
    <n v="0"/>
    <x v="4"/>
    <m/>
  </r>
  <r>
    <s v="6545033"/>
    <s v="Umbilical Tape Cotton         "/>
    <s v="1/8&quot;x30&quot;    "/>
    <s v="24/Bx   "/>
    <s v="ETHICO"/>
    <s v="U11T"/>
    <n v="1"/>
    <n v="1"/>
    <n v="0"/>
    <n v="0"/>
    <n v="1"/>
    <n v="0"/>
    <x v="4"/>
    <m/>
  </r>
  <r>
    <s v="1264629"/>
    <s v="Syringe Stellant Spike  Tubing"/>
    <s v="SSS-CTP-SPK "/>
    <s v="50/Bx   "/>
    <s v="SOURON"/>
    <s v="106919"/>
    <n v="1"/>
    <n v="1"/>
    <n v="0"/>
    <n v="1"/>
    <n v="0"/>
    <n v="0"/>
    <x v="7"/>
    <m/>
  </r>
  <r>
    <s v="1314462"/>
    <s v="Nystatin &amp; Triamcinolone Cream"/>
    <s v="100MU/1mg   "/>
    <s v="15gm/Tb "/>
    <s v="CLAY"/>
    <s v="45802088014"/>
    <n v="1"/>
    <n v="5"/>
    <n v="0"/>
    <n v="1"/>
    <n v="0"/>
    <n v="0"/>
    <x v="7"/>
    <m/>
  </r>
  <r>
    <s v="5120024"/>
    <s v="Determine HIV1/2 Ag/Ab Combo  "/>
    <s v="Controls    "/>
    <s v="Ea      "/>
    <s v="WAMPOL"/>
    <s v="7D2628"/>
    <n v="1"/>
    <n v="4"/>
    <n v="0"/>
    <n v="1"/>
    <n v="0"/>
    <n v="0"/>
    <x v="6"/>
    <m/>
  </r>
  <r>
    <s v="1293284"/>
    <s v="Indapamide Tablets            "/>
    <s v="1.25mg      "/>
    <s v="100/Bt  "/>
    <s v="CARDGN"/>
    <s v="5325865"/>
    <n v="1"/>
    <n v="1"/>
    <n v="0"/>
    <n v="0"/>
    <n v="1"/>
    <n v="0"/>
    <x v="4"/>
    <m/>
  </r>
  <r>
    <s v="8520016"/>
    <s v="EZ Split Key Cup 12 Panel Drug"/>
    <s v="Test        "/>
    <s v="25/Bx   "/>
    <s v="INSTEC"/>
    <s v="DOA-1127-041-19"/>
    <n v="1"/>
    <n v="12"/>
    <n v="1"/>
    <n v="0"/>
    <n v="0"/>
    <n v="0"/>
    <x v="6"/>
    <m/>
  </r>
  <r>
    <s v="1336108"/>
    <s v="Little Remedies Saline Spray  "/>
    <s v="            "/>
    <s v="1oz/Bt  "/>
    <s v="MEDTPI"/>
    <s v="756184120115"/>
    <n v="1"/>
    <n v="10"/>
    <n v="0"/>
    <n v="1"/>
    <n v="0"/>
    <n v="0"/>
    <x v="7"/>
    <m/>
  </r>
  <r>
    <s v="5550110"/>
    <s v="Biogel Skinsense PF Syn Glove "/>
    <s v="7.0         "/>
    <s v="50Pr/Bx "/>
    <s v="ABCO"/>
    <s v="40870"/>
    <n v="1"/>
    <n v="25"/>
    <n v="1"/>
    <n v="0"/>
    <n v="0"/>
    <n v="0"/>
    <x v="6"/>
    <m/>
  </r>
  <r>
    <s v="1202550"/>
    <s v="ComfortForm Wrist W/MP Block  "/>
    <s v="Large Left  "/>
    <s v="Ea      "/>
    <s v="SMTNEP"/>
    <s v="79-87467"/>
    <n v="1"/>
    <n v="4"/>
    <n v="0"/>
    <n v="1"/>
    <n v="0"/>
    <n v="0"/>
    <x v="6"/>
    <m/>
  </r>
  <r>
    <s v="2480725"/>
    <s v="Esmolol HCL INJ SDV N-R       "/>
    <s v="10mg/ml     "/>
    <s v="10/Vl   "/>
    <s v="GIVREP"/>
    <s v="55150019410"/>
    <n v="1"/>
    <n v="10"/>
    <n v="0"/>
    <n v="1"/>
    <n v="0"/>
    <n v="0"/>
    <x v="3"/>
    <m/>
  </r>
  <r>
    <s v="1182321"/>
    <s v="Femoral Arterial Cath Kit     "/>
    <s v="            "/>
    <s v="10/Ca   "/>
    <s v="AROW"/>
    <s v="UM-04018"/>
    <n v="1"/>
    <n v="10"/>
    <n v="0"/>
    <n v="0"/>
    <n v="1"/>
    <n v="0"/>
    <x v="4"/>
    <m/>
  </r>
  <r>
    <s v="1042296"/>
    <s v="TB Acid Fast Stain            "/>
    <s v="Kit         "/>
    <s v="Ea      "/>
    <s v="B-DMIC"/>
    <s v="212520"/>
    <n v="1"/>
    <n v="3"/>
    <n v="0"/>
    <n v="0"/>
    <n v="1"/>
    <n v="0"/>
    <x v="4"/>
    <m/>
  </r>
  <r>
    <s v="1235563"/>
    <s v="Florastor Caplets             "/>
    <s v="250m        "/>
    <s v="50/Bt   "/>
    <s v="CARDWH"/>
    <s v="3522638"/>
    <n v="1"/>
    <n v="4"/>
    <n v="0"/>
    <n v="0"/>
    <n v="1"/>
    <n v="0"/>
    <x v="4"/>
    <m/>
  </r>
  <r>
    <s v="1043998"/>
    <s v="Liver Panel Plus Disc         "/>
    <s v="            "/>
    <s v="10/Bx   "/>
    <s v="ABBCON"/>
    <s v="07P0210"/>
    <n v="1"/>
    <n v="1"/>
    <n v="0"/>
    <n v="1"/>
    <n v="0"/>
    <n v="0"/>
    <x v="6"/>
    <m/>
  </r>
  <r>
    <s v="1339982"/>
    <s v="Loratadine Tablets            "/>
    <s v="10mg        "/>
    <s v="30/Bt   "/>
    <s v="GERIP"/>
    <s v="788-03-GCP"/>
    <n v="1"/>
    <n v="30"/>
    <n v="0"/>
    <n v="1"/>
    <n v="0"/>
    <n v="0"/>
    <x v="6"/>
    <m/>
  </r>
  <r>
    <s v="3927382"/>
    <s v="AW Transport 4 Bact Alert     "/>
    <s v="            "/>
    <s v="50/Ca   "/>
    <s v="CARDKN"/>
    <s v="8881225241"/>
    <n v="1"/>
    <n v="1"/>
    <n v="0"/>
    <n v="0"/>
    <n v="1"/>
    <n v="0"/>
    <x v="4"/>
    <m/>
  </r>
  <r>
    <s v="8100011"/>
    <s v="OraQuick HCV Rapid Controls   "/>
    <s v="1pos/1neg   "/>
    <s v="2/Bx    "/>
    <s v="STCTEC"/>
    <s v="1001-0182"/>
    <n v="1"/>
    <n v="5"/>
    <n v="0"/>
    <n v="1"/>
    <n v="0"/>
    <n v="0"/>
    <x v="7"/>
    <m/>
  </r>
  <r>
    <s v="1113326"/>
    <s v="CKMB Controls                 "/>
    <s v="Level 1     "/>
    <s v="6x3ml/Bx"/>
    <s v="ABBCON"/>
    <s v="06P1701"/>
    <n v="1"/>
    <n v="5"/>
    <n v="0"/>
    <n v="1"/>
    <n v="0"/>
    <n v="0"/>
    <x v="7"/>
    <m/>
  </r>
  <r>
    <s v="1254313"/>
    <s v="Motrin Child Liq. Grape       "/>
    <s v="100mg/5mL   "/>
    <s v="4oz/Bt  "/>
    <s v="WARNLB"/>
    <s v="306030300"/>
    <n v="1"/>
    <n v="20"/>
    <n v="1"/>
    <n v="0"/>
    <n v="0"/>
    <n v="0"/>
    <x v="6"/>
    <m/>
  </r>
  <r>
    <s v="1325682"/>
    <s v="Norepinephrine Bitartrate Inj "/>
    <s v="1mg/mL      "/>
    <s v="10/Bx   "/>
    <s v="BAXTER"/>
    <s v="36000016210"/>
    <n v="1"/>
    <n v="3"/>
    <n v="0"/>
    <n v="1"/>
    <n v="0"/>
    <n v="0"/>
    <x v="6"/>
    <m/>
  </r>
  <r>
    <s v="3930021"/>
    <s v="Mucinex D Expectorant Tablets "/>
    <s v="60mg        "/>
    <s v="18/Bx   "/>
    <s v="RBHLTH"/>
    <s v="63824-05718"/>
    <n v="1"/>
    <n v="20"/>
    <n v="0"/>
    <n v="1"/>
    <n v="0"/>
    <n v="0"/>
    <x v="7"/>
    <m/>
  </r>
  <r>
    <s v="4682895"/>
    <s v="Catheter Thoracic             "/>
    <s v="20fr        "/>
    <s v="10/Ca   "/>
    <s v="CARDKN"/>
    <s v="8888570523"/>
    <n v="1"/>
    <n v="1"/>
    <n v="0"/>
    <n v="0"/>
    <n v="1"/>
    <n v="0"/>
    <x v="4"/>
    <m/>
  </r>
  <r>
    <s v="2770616"/>
    <s v="Timolol Maleate Ophthalmic Sol"/>
    <s v="0.25%       "/>
    <s v="5mL/Bt  "/>
    <s v="CARDGN"/>
    <s v="2418770"/>
    <n v="1"/>
    <n v="10"/>
    <n v="0"/>
    <n v="1"/>
    <n v="0"/>
    <n v="0"/>
    <x v="7"/>
    <m/>
  </r>
  <r>
    <s v="1075255"/>
    <s v="Miconazole Nitrate Vag Supp   "/>
    <s v="100mg       "/>
    <s v="7/Bx    "/>
    <s v="TEVA"/>
    <s v="00472173607"/>
    <n v="1"/>
    <n v="6"/>
    <n v="0"/>
    <n v="1"/>
    <n v="0"/>
    <n v="0"/>
    <x v="7"/>
    <m/>
  </r>
  <r>
    <s v="1231184"/>
    <s v="Herculite Ultra Unidose       "/>
    <s v="D2E         "/>
    <s v="20/Bx   "/>
    <s v="KERR"/>
    <s v="34780"/>
    <n v="1"/>
    <n v="8"/>
    <n v="0"/>
    <n v="1"/>
    <n v="0"/>
    <n v="0"/>
    <x v="7"/>
    <m/>
  </r>
  <r>
    <s v="1292808"/>
    <s v="Thermometer Rectal AdtempII   "/>
    <s v="Digital     "/>
    <s v="Ea      "/>
    <s v="AMDIAG"/>
    <s v="413R"/>
    <n v="1"/>
    <n v="6"/>
    <n v="0"/>
    <n v="0"/>
    <n v="1"/>
    <n v="0"/>
    <x v="4"/>
    <m/>
  </r>
  <r>
    <s v="1108484"/>
    <s v="Heat &amp; Moisture Exchange      "/>
    <s v="Filtered    "/>
    <s v="20/Ca   "/>
    <s v="SIMPOR"/>
    <s v="002850P"/>
    <n v="1"/>
    <n v="15"/>
    <n v="0"/>
    <n v="0"/>
    <n v="0"/>
    <n v="1"/>
    <x v="4"/>
    <m/>
  </r>
  <r>
    <s v="3924763"/>
    <s v="Breathing Filter              "/>
    <s v="            "/>
    <s v="Ea      "/>
    <s v="SIMPOR"/>
    <s v="002862"/>
    <n v="1"/>
    <n v="10"/>
    <n v="0"/>
    <n v="1"/>
    <n v="0"/>
    <n v="0"/>
    <x v="6"/>
    <m/>
  </r>
  <r>
    <s v="1273866"/>
    <s v="Calcium Carb Chewable Tablets "/>
    <s v="750mg       "/>
    <s v="96/Bt   "/>
    <s v="MAJRUG"/>
    <s v="00536104922"/>
    <n v="1"/>
    <n v="10"/>
    <n v="0"/>
    <n v="1"/>
    <n v="0"/>
    <n v="0"/>
    <x v="7"/>
    <m/>
  </r>
  <r>
    <s v="1245240"/>
    <s v="Paper f/F6 Monitor            "/>
    <s v="            "/>
    <s v="540/Ca  "/>
    <s v="IMAGNG"/>
    <s v="FHR240"/>
    <n v="1"/>
    <n v="10"/>
    <n v="0"/>
    <n v="0"/>
    <n v="0"/>
    <n v="1"/>
    <x v="4"/>
    <m/>
  </r>
  <r>
    <s v="1353231"/>
    <s v="Cephalexin Capsules           "/>
    <s v="500mg       "/>
    <s v="100/Bt  "/>
    <s v="TOPRXI"/>
    <s v="02-10244"/>
    <n v="1"/>
    <n v="100"/>
    <n v="1"/>
    <n v="0"/>
    <n v="0"/>
    <n v="0"/>
    <x v="6"/>
    <m/>
  </r>
  <r>
    <s v="6109554"/>
    <s v="PT Control Abnormal           "/>
    <s v="            "/>
    <s v="15/Bx   "/>
    <s v="WERFEN"/>
    <s v="000DCJPT-A"/>
    <n v="1"/>
    <n v="3"/>
    <n v="0"/>
    <n v="0"/>
    <n v="1"/>
    <n v="0"/>
    <x v="4"/>
    <m/>
  </r>
  <r>
    <s v="9290031"/>
    <s v="Toenail Clipper Straight Edge "/>
    <s v="S/S         "/>
    <s v="Ea      "/>
    <s v="TWEEZE"/>
    <s v="5163-R"/>
    <n v="1"/>
    <n v="600"/>
    <n v="1"/>
    <n v="0"/>
    <n v="0"/>
    <n v="0"/>
    <x v="6"/>
    <m/>
  </r>
  <r>
    <s v="5822902"/>
    <s v="Tourniquet Disp Textrd LF Blue"/>
    <s v="1x18in      "/>
    <s v="100/Bx  "/>
    <s v="ALLEG"/>
    <s v="CH8069"/>
    <n v="1"/>
    <n v="1"/>
    <n v="0"/>
    <n v="1"/>
    <n v="0"/>
    <n v="0"/>
    <x v="7"/>
    <m/>
  </r>
  <r>
    <s v="2285292"/>
    <s v="Nitropress Inj Vial           "/>
    <s v="25Mg/mL     "/>
    <s v="2mL/Vl  "/>
    <s v="CARDWH"/>
    <s v="5122858"/>
    <n v="1"/>
    <n v="5"/>
    <n v="0"/>
    <n v="1"/>
    <n v="0"/>
    <n v="0"/>
    <x v="7"/>
    <m/>
  </r>
  <r>
    <s v="8579052"/>
    <s v="Disp Mac Laryngscope Blade SS "/>
    <s v="Sz 2        "/>
    <s v="Ea      "/>
    <s v="SUNMD"/>
    <s v="5-5332-02"/>
    <n v="1"/>
    <n v="3"/>
    <n v="0"/>
    <n v="1"/>
    <n v="0"/>
    <n v="0"/>
    <x v="6"/>
    <m/>
  </r>
  <r>
    <s v="1315142"/>
    <s v="Phenazopyridine Tablets       "/>
    <s v="100mg       "/>
    <s v="100/Bt  "/>
    <s v="WSTPHA"/>
    <s v="69367016204"/>
    <n v="1"/>
    <n v="3"/>
    <n v="0"/>
    <n v="1"/>
    <n v="0"/>
    <n v="0"/>
    <x v="7"/>
    <m/>
  </r>
  <r>
    <s v="5472589"/>
    <s v="Hygenic Rubber Dam Clamp      "/>
    <s v="W14A        "/>
    <s v="Ea      "/>
    <s v="COLTEN"/>
    <s v="H02764"/>
    <n v="1"/>
    <n v="1"/>
    <n v="0"/>
    <n v="1"/>
    <n v="0"/>
    <n v="0"/>
    <x v="7"/>
    <m/>
  </r>
  <r>
    <s v="1329589"/>
    <s v="Ortho Tri-Cyclen Tablets      "/>
    <s v="            "/>
    <s v="6x28/Pk "/>
    <s v="CARDWH"/>
    <s v="5448519"/>
    <n v="1"/>
    <n v="15"/>
    <n v="0"/>
    <n v="0"/>
    <n v="1"/>
    <n v="0"/>
    <x v="4"/>
    <m/>
  </r>
  <r>
    <s v="5340094"/>
    <s v="Oral Medication Dispnsr Syrnge"/>
    <s v="3ml         "/>
    <s v="100/Pk  "/>
    <s v="CLACON"/>
    <s v="96502"/>
    <n v="1"/>
    <n v="1"/>
    <n v="0"/>
    <n v="0"/>
    <n v="0"/>
    <n v="1"/>
    <x v="4"/>
    <m/>
  </r>
  <r>
    <s v="2180007"/>
    <s v="Bath Towel Cotton White       "/>
    <s v="20&quot;x40&quot;     "/>
    <s v="60/Ca   "/>
    <s v="MEDLIN"/>
    <s v="MDTBT3C40Z"/>
    <n v="1"/>
    <n v="1"/>
    <n v="0"/>
    <n v="0"/>
    <n v="1"/>
    <n v="0"/>
    <x v="4"/>
    <m/>
  </r>
  <r>
    <s v="1235564"/>
    <s v="Abreva Cold Sore/Blister Cream"/>
    <s v="0.1         "/>
    <s v="2gm/Ea  "/>
    <s v="CARDWH"/>
    <s v="2986651"/>
    <n v="1"/>
    <n v="20"/>
    <n v="1"/>
    <n v="0"/>
    <n v="0"/>
    <n v="0"/>
    <x v="6"/>
    <m/>
  </r>
  <r>
    <s v="5700097"/>
    <s v="Wall Board Diag Sys PB        "/>
    <s v="777         "/>
    <s v="Ea      "/>
    <s v="WELCH"/>
    <s v="77791-MX-HS"/>
    <n v="1"/>
    <n v="4"/>
    <n v="0"/>
    <n v="1"/>
    <n v="0"/>
    <n v="0"/>
    <x v="7"/>
    <m/>
  </r>
  <r>
    <s v="1235033"/>
    <s v="Desitin Diaper Rash Paste     "/>
    <s v="Max Streng  "/>
    <s v="4oz/Ea  "/>
    <s v="CARDWH"/>
    <s v="1171883"/>
    <n v="1"/>
    <n v="20"/>
    <n v="0"/>
    <n v="1"/>
    <n v="0"/>
    <n v="0"/>
    <x v="5"/>
    <m/>
  </r>
  <r>
    <s v="1165997"/>
    <s v="Forcep Ear Micro 4.5mm x .9mm "/>
    <s v="3.25&quot;Smooth "/>
    <s v="Ea      "/>
    <s v="BRSURG"/>
    <s v="BR44-35240"/>
    <n v="1"/>
    <n v="3"/>
    <n v="0"/>
    <n v="0"/>
    <n v="0"/>
    <n v="1"/>
    <x v="4"/>
    <m/>
  </r>
  <r>
    <s v="1337158"/>
    <s v="Acyclovir Tablets             "/>
    <s v="400mg       "/>
    <s v="100/Bt  "/>
    <s v="YILING"/>
    <s v="69117001801"/>
    <n v="1"/>
    <n v="50"/>
    <n v="0"/>
    <n v="1"/>
    <n v="0"/>
    <n v="0"/>
    <x v="6"/>
    <m/>
  </r>
  <r>
    <s v="1279006"/>
    <s v="BG1000 Glucose Buy 2 Get 1    "/>
    <s v="Promo       "/>
    <s v="Ea      "/>
    <s v="RACMED"/>
    <s v="CD-BGKIT2"/>
    <n v="1"/>
    <n v="3"/>
    <n v="0"/>
    <n v="0"/>
    <n v="1"/>
    <n v="0"/>
    <x v="4"/>
    <m/>
  </r>
  <r>
    <s v="2480241"/>
    <s v="Calcium Chloride Syr  N-R     "/>
    <s v="10%         "/>
    <s v="10mL/Ea "/>
    <s v="GIVREP"/>
    <s v="00409492834"/>
    <n v="1"/>
    <n v="2"/>
    <n v="1"/>
    <n v="0"/>
    <n v="0"/>
    <n v="0"/>
    <x v="3"/>
    <m/>
  </r>
  <r>
    <s v="2481288"/>
    <s v="Sodium Bicarb Abj Syr non-rtrn"/>
    <s v="8.4%        "/>
    <s v="50mL/Ea "/>
    <s v="GIVREP"/>
    <s v="00409663734"/>
    <n v="1"/>
    <n v="6"/>
    <n v="1"/>
    <n v="0"/>
    <n v="0"/>
    <n v="0"/>
    <x v="3"/>
    <m/>
  </r>
  <r>
    <s v="1225153"/>
    <s v="Transducer Flow Disposable    "/>
    <s v="f/CP150     "/>
    <s v="100/Pk  "/>
    <s v="WELCH"/>
    <s v="720706"/>
    <n v="1"/>
    <n v="2"/>
    <n v="0"/>
    <n v="1"/>
    <n v="0"/>
    <n v="0"/>
    <x v="7"/>
    <m/>
  </r>
  <r>
    <s v="1049941"/>
    <s v="Folic Acid Injection MDV      "/>
    <s v="5mg/ml      "/>
    <s v="10ml/Vl "/>
    <s v="AMEPHA"/>
    <s v="63323018410"/>
    <n v="1"/>
    <n v="1"/>
    <n v="0"/>
    <n v="1"/>
    <n v="0"/>
    <n v="0"/>
    <x v="6"/>
    <m/>
  </r>
  <r>
    <s v="1297150"/>
    <s v="Benz-Protect Benzoin Swab 3mL "/>
    <s v="1's         "/>
    <s v="50/Bx   "/>
    <s v="GERTRX"/>
    <s v="BPSW5"/>
    <n v="1"/>
    <n v="6"/>
    <n v="0"/>
    <n v="1"/>
    <n v="0"/>
    <n v="0"/>
    <x v="6"/>
    <m/>
  </r>
  <r>
    <s v="1234801"/>
    <s v="Simply Saline Nasal Spray     "/>
    <s v="0.009       "/>
    <s v="1.5oz/Bt"/>
    <s v="CARDWH"/>
    <s v="4476586"/>
    <n v="1"/>
    <n v="100"/>
    <n v="0"/>
    <n v="1"/>
    <n v="0"/>
    <n v="0"/>
    <x v="7"/>
    <m/>
  </r>
  <r>
    <s v="5700188"/>
    <s v="Carbide Bur RA 8              "/>
    <s v="            "/>
    <s v="100/Pk  "/>
    <s v="PRIMAD"/>
    <s v="103308"/>
    <n v="1"/>
    <n v="2"/>
    <n v="1"/>
    <n v="0"/>
    <n v="0"/>
    <n v="0"/>
    <x v="6"/>
    <m/>
  </r>
  <r>
    <s v="8003064"/>
    <s v="Sling Shoulder Immobilizer    "/>
    <s v="Small       "/>
    <s v="Ea      "/>
    <s v="MEDLIN"/>
    <s v="ORT16200S"/>
    <n v="1"/>
    <n v="4"/>
    <n v="0"/>
    <n v="0"/>
    <n v="1"/>
    <n v="0"/>
    <x v="4"/>
    <m/>
  </r>
  <r>
    <s v="1239097"/>
    <s v="Tetracaine Ophthalmic Sol     "/>
    <s v="0.5%        "/>
    <s v="15mL/Bt "/>
    <s v="ALTAIR"/>
    <s v="59390018113"/>
    <n v="1"/>
    <n v="10"/>
    <n v="1"/>
    <n v="0"/>
    <n v="0"/>
    <n v="0"/>
    <x v="6"/>
    <m/>
  </r>
  <r>
    <s v="1046963"/>
    <s v="Bupivacaine HCL MDV 50ml      "/>
    <s v="0.25%       "/>
    <s v="25/Bx   "/>
    <s v="PFIZNJ"/>
    <s v="00409116001"/>
    <n v="1"/>
    <n v="2"/>
    <n v="1"/>
    <n v="0"/>
    <n v="0"/>
    <n v="0"/>
    <x v="3"/>
    <m/>
  </r>
  <r>
    <s v="5820248"/>
    <s v="Biohzrd Bag,Ziplock,8X8       "/>
    <s v="            "/>
    <s v="1000/Ca "/>
    <s v="MEDLIN"/>
    <s v="DYND30271"/>
    <n v="1"/>
    <n v="1"/>
    <n v="0"/>
    <n v="0"/>
    <n v="1"/>
    <n v="0"/>
    <x v="4"/>
    <m/>
  </r>
  <r>
    <s v="7771984"/>
    <s v="Electrode Monitor Red Dot     "/>
    <s v="ECG         "/>
    <s v="600/Ca  "/>
    <s v="3MMED"/>
    <s v="2268-3"/>
    <n v="1"/>
    <n v="1"/>
    <n v="0"/>
    <n v="0"/>
    <n v="1"/>
    <n v="0"/>
    <x v="4"/>
    <m/>
  </r>
  <r>
    <s v="9740041"/>
    <s v="VSM M3 NSTq w/ NIBP SpO2 Temp "/>
    <s v="            "/>
    <s v="Ea      "/>
    <s v="EDANIN"/>
    <s v="03.02.30212"/>
    <n v="1"/>
    <n v="4"/>
    <n v="0"/>
    <n v="0"/>
    <n v="0"/>
    <n v="1"/>
    <x v="4"/>
    <m/>
  </r>
  <r>
    <s v="1235077"/>
    <s v="Anbesol Gel Max-Strength      "/>
    <s v="20%         "/>
    <s v=".33oz/Tb"/>
    <s v="WHITEH"/>
    <s v="22567"/>
    <n v="1"/>
    <n v="6"/>
    <n v="0"/>
    <n v="1"/>
    <n v="0"/>
    <n v="0"/>
    <x v="7"/>
    <m/>
  </r>
  <r>
    <s v="1290842"/>
    <s v="Ibuprofen Infant Suspension   "/>
    <s v="50mg/1.25mL "/>
    <s v="15mL/Bt "/>
    <s v="CARDGN"/>
    <s v="4980751"/>
    <n v="1"/>
    <n v="12"/>
    <n v="0"/>
    <n v="1"/>
    <n v="0"/>
    <n v="0"/>
    <x v="6"/>
    <m/>
  </r>
  <r>
    <s v="3930040"/>
    <s v="Cepacol Insttnl Pk X/S SF     "/>
    <s v="Cherry      "/>
    <s v="16x24/Ca"/>
    <s v="RBHLTH"/>
    <s v="63824072283"/>
    <n v="1"/>
    <n v="2"/>
    <n v="0"/>
    <n v="1"/>
    <n v="0"/>
    <n v="0"/>
    <x v="7"/>
    <m/>
  </r>
  <r>
    <s v="6786871"/>
    <s v="Aloetouch 3G PF Vinyl Glove   "/>
    <s v="Large       "/>
    <s v="100/Bx  "/>
    <s v="MEDLIN"/>
    <s v="MDS195176"/>
    <n v="1"/>
    <n v="20"/>
    <n v="1"/>
    <n v="0"/>
    <n v="0"/>
    <n v="0"/>
    <x v="6"/>
    <m/>
  </r>
  <r>
    <s v="1164304"/>
    <s v="Ciprofloxacin 5% Dex          "/>
    <s v="400mg/Bg    "/>
    <s v="24/Ca   "/>
    <s v="PFIZNJ"/>
    <s v="00409477702"/>
    <n v="1"/>
    <n v="2"/>
    <n v="0"/>
    <n v="1"/>
    <n v="0"/>
    <n v="0"/>
    <x v="3"/>
    <m/>
  </r>
  <r>
    <s v="1169038"/>
    <s v="Piccolo Bio-Chem Panel Plus   "/>
    <s v="            "/>
    <s v="10/Bx   "/>
    <s v="ABBCON"/>
    <s v="07P0215"/>
    <n v="1"/>
    <n v="20"/>
    <n v="0"/>
    <n v="1"/>
    <n v="0"/>
    <n v="0"/>
    <x v="7"/>
    <m/>
  </r>
  <r>
    <s v="1227975"/>
    <s v="BioSkin Knee Skin Standard Blk"/>
    <s v="Large       "/>
    <s v="Ea      "/>
    <s v="CROMED"/>
    <s v="41103"/>
    <n v="1"/>
    <n v="6"/>
    <n v="0"/>
    <n v="0"/>
    <n v="0"/>
    <n v="1"/>
    <x v="4"/>
    <m/>
  </r>
  <r>
    <s v="1195390"/>
    <s v="Universal Pack CHS            "/>
    <s v="Custom      "/>
    <s v="3/Ca    "/>
    <s v="AVIMED"/>
    <s v="AVID222-02"/>
    <n v="1"/>
    <n v="8"/>
    <n v="0"/>
    <n v="0"/>
    <n v="0"/>
    <n v="1"/>
    <x v="4"/>
    <m/>
  </r>
  <r>
    <s v="1241419"/>
    <s v="Paper Trophon Printer         "/>
    <s v="            "/>
    <s v="1/Rl    "/>
    <s v="MEDLIN"/>
    <s v="CRME8350PB"/>
    <n v="1"/>
    <n v="3"/>
    <n v="0"/>
    <n v="0"/>
    <n v="0"/>
    <n v="1"/>
    <x v="4"/>
    <m/>
  </r>
  <r>
    <s v="1968300"/>
    <s v="Kenalog-40 Inj                "/>
    <s v="40mg/mL     "/>
    <s v="1ml/Vl  "/>
    <s v="SQUIBB"/>
    <s v="00003029305"/>
    <n v="1"/>
    <n v="20"/>
    <n v="0"/>
    <n v="1"/>
    <n v="0"/>
    <n v="0"/>
    <x v="6"/>
    <m/>
  </r>
  <r>
    <s v="1198983"/>
    <s v="Cuff BP Soft-Cuf Adult Lrg 2Tb"/>
    <s v="Rose/White  "/>
    <s v="20/Bx   "/>
    <s v="MARQ"/>
    <s v="2405"/>
    <n v="1"/>
    <n v="2"/>
    <n v="0"/>
    <n v="0"/>
    <n v="0"/>
    <n v="1"/>
    <x v="4"/>
    <m/>
  </r>
  <r>
    <s v="1138593"/>
    <s v="Troponin Control Level 3      "/>
    <s v="1ml/Bx      "/>
    <s v="6/Bx    "/>
    <s v="ABBCON"/>
    <s v="06P1711"/>
    <n v="1"/>
    <n v="5"/>
    <n v="0"/>
    <n v="1"/>
    <n v="0"/>
    <n v="0"/>
    <x v="7"/>
    <m/>
  </r>
  <r>
    <s v="1193165"/>
    <s v="Cold Pack Instant w/Urea      "/>
    <s v="5x9&quot;        "/>
    <s v="24/Ca   "/>
    <s v="DYNAM"/>
    <s v="4518"/>
    <n v="1"/>
    <n v="2"/>
    <n v="0"/>
    <n v="1"/>
    <n v="0"/>
    <n v="0"/>
    <x v="6"/>
    <m/>
  </r>
  <r>
    <s v="1325718"/>
    <s v="Robitussin DM Cough/Chest Cong"/>
    <s v="200/20mg    "/>
    <s v="8oz/Ea  "/>
    <s v="WHITEH"/>
    <s v="300318757185"/>
    <n v="1"/>
    <n v="250"/>
    <n v="1"/>
    <n v="0"/>
    <n v="0"/>
    <n v="0"/>
    <x v="6"/>
    <m/>
  </r>
  <r>
    <s v="6946978"/>
    <s v="Syringe 6cc Luer Lock         "/>
    <s v="20gax1-1/2&quot; "/>
    <s v="50/Bx   "/>
    <s v="CARDKN"/>
    <s v="8881516051"/>
    <n v="1"/>
    <n v="10"/>
    <n v="1"/>
    <n v="0"/>
    <n v="0"/>
    <n v="0"/>
    <x v="7"/>
    <m/>
  </r>
  <r>
    <s v="1065492"/>
    <s v="Alphalyse 360 F/ABX Micros    "/>
    <s v="360ml       "/>
    <s v="1/Bt    "/>
    <s v="ABXHEM"/>
    <s v="1210906014"/>
    <n v="1"/>
    <n v="5"/>
    <n v="0"/>
    <n v="0"/>
    <n v="0"/>
    <n v="1"/>
    <x v="8"/>
    <m/>
  </r>
  <r>
    <s v="1104901"/>
    <s v="Post-Op Shoe Flexible Sole    "/>
    <s v="Female SM   "/>
    <s v="Ea      "/>
    <s v="OPTINT"/>
    <s v="394-FEMALE-S"/>
    <n v="1"/>
    <n v="2"/>
    <n v="0"/>
    <n v="0"/>
    <n v="0"/>
    <n v="1"/>
    <x v="4"/>
    <m/>
  </r>
  <r>
    <s v="1314914"/>
    <s v="Mapap Tablets                 "/>
    <s v="325mg       "/>
    <s v="50/Bt   "/>
    <s v="APOMAJ"/>
    <s v="100495"/>
    <n v="1"/>
    <n v="12"/>
    <n v="0"/>
    <n v="1"/>
    <n v="0"/>
    <n v="0"/>
    <x v="5"/>
    <m/>
  </r>
  <r>
    <s v="1746978"/>
    <s v="Panel Comprehensive Metabolic "/>
    <s v="            "/>
    <s v="10/Bx   "/>
    <s v="ABBCON"/>
    <s v="07P0208"/>
    <n v="1"/>
    <n v="1"/>
    <n v="0"/>
    <n v="1"/>
    <n v="0"/>
    <n v="0"/>
    <x v="6"/>
    <m/>
  </r>
  <r>
    <s v="1131911"/>
    <s v="Anti A-Bilclone 3x10ml        "/>
    <s v="            "/>
    <s v="3Vl/Bx  "/>
    <s v="ORTDIA"/>
    <s v="6901934"/>
    <n v="1"/>
    <n v="6"/>
    <n v="0"/>
    <n v="0"/>
    <n v="1"/>
    <n v="0"/>
    <x v="4"/>
    <m/>
  </r>
  <r>
    <s v="1084608"/>
    <s v="Cold Pack Instant 4x5 NS      "/>
    <s v="            "/>
    <s v="24/Ca   "/>
    <s v="DYNAM"/>
    <s v="4511"/>
    <n v="1"/>
    <n v="20"/>
    <n v="0"/>
    <n v="1"/>
    <n v="0"/>
    <n v="0"/>
    <x v="6"/>
    <m/>
  </r>
  <r>
    <s v="4997811"/>
    <s v="CricKit  Cricothyroidotomy Kit"/>
    <s v="            "/>
    <s v="Ea      "/>
    <s v="NORAMR"/>
    <s v="10-0017"/>
    <n v="1"/>
    <n v="2"/>
    <n v="0"/>
    <n v="0"/>
    <n v="0"/>
    <n v="1"/>
    <x v="4"/>
    <m/>
  </r>
  <r>
    <s v="8033511"/>
    <s v="Sting Relief Pump Spray       "/>
    <s v="2oz         "/>
    <s v="Ea      "/>
    <s v="SAFEAM"/>
    <s v="52001"/>
    <n v="1"/>
    <n v="5"/>
    <n v="0"/>
    <n v="1"/>
    <n v="0"/>
    <n v="0"/>
    <x v="7"/>
    <m/>
  </r>
  <r>
    <s v="1049653"/>
    <s v="Labetalol Inj Carpuject LL Syr"/>
    <s v="5mg/ml      "/>
    <s v="10x4ml  "/>
    <s v="PFIZNJ"/>
    <s v="00409233934"/>
    <n v="1"/>
    <n v="2"/>
    <n v="1"/>
    <n v="0"/>
    <n v="0"/>
    <n v="0"/>
    <x v="3"/>
    <m/>
  </r>
  <r>
    <s v="1329803"/>
    <s v="Socks Slipper Double Sided    "/>
    <s v="Beige XL    "/>
    <s v="48/Ca   "/>
    <s v="DYNAM"/>
    <s v="2193"/>
    <n v="1"/>
    <n v="1"/>
    <n v="0"/>
    <n v="0"/>
    <n v="1"/>
    <n v="0"/>
    <x v="4"/>
    <m/>
  </r>
  <r>
    <s v="1262775"/>
    <s v="Angiocath IV Catheter         "/>
    <s v="16Gx5.25&quot;   "/>
    <s v="10/Bx   "/>
    <s v="BD"/>
    <s v="382259"/>
    <n v="1"/>
    <n v="1"/>
    <n v="0"/>
    <n v="1"/>
    <n v="0"/>
    <n v="0"/>
    <x v="7"/>
    <m/>
  </r>
  <r>
    <s v="1242032"/>
    <s v="Sweet Ease 24% Sucrose        "/>
    <s v="            "/>
    <s v="200/Ca  "/>
    <s v="PHILMD"/>
    <s v="989805603401"/>
    <n v="1"/>
    <n v="1"/>
    <n v="0"/>
    <n v="1"/>
    <n v="0"/>
    <n v="0"/>
    <x v="7"/>
    <m/>
  </r>
  <r>
    <s v="7115082"/>
    <s v="Replacement Bulbs             "/>
    <s v="White       "/>
    <s v="4/BX    "/>
    <s v="BURTON"/>
    <s v="0001127PK"/>
    <n v="1"/>
    <n v="2"/>
    <n v="0"/>
    <n v="0"/>
    <n v="0"/>
    <n v="1"/>
    <x v="4"/>
    <m/>
  </r>
  <r>
    <s v="1290974"/>
    <s v="Gown Nonwoven 32&quot;x49&quot; w/Ties  "/>
    <s v="Yellow      "/>
    <s v="100/Ca  "/>
    <s v="GREBAY"/>
    <s v="72590"/>
    <n v="1"/>
    <n v="2"/>
    <n v="0"/>
    <n v="0"/>
    <n v="1"/>
    <n v="0"/>
    <x v="7"/>
    <m/>
  </r>
  <r>
    <s v="6085517"/>
    <s v="Formfit Thumb Spica Right     "/>
    <s v="X-Small     "/>
    <s v="Ea      "/>
    <s v="ROYMED"/>
    <s v="3120"/>
    <n v="1"/>
    <n v="2"/>
    <n v="0"/>
    <n v="1"/>
    <n v="0"/>
    <n v="0"/>
    <x v="6"/>
    <m/>
  </r>
  <r>
    <s v="1240448"/>
    <s v="Naproxen Tablets              "/>
    <s v="500mg       "/>
    <s v="100/Bt  "/>
    <s v="CARDGN"/>
    <s v="3714847"/>
    <n v="1"/>
    <n v="10"/>
    <n v="0"/>
    <n v="1"/>
    <n v="0"/>
    <n v="0"/>
    <x v="6"/>
    <m/>
  </r>
  <r>
    <s v="1178528"/>
    <s v="Blood Admin Set Male LL       "/>
    <s v="15 Drop 126&quot;"/>
    <s v="10/Ca   "/>
    <s v="BD"/>
    <s v="10015414"/>
    <n v="1"/>
    <n v="2"/>
    <n v="0"/>
    <n v="0"/>
    <n v="1"/>
    <n v="0"/>
    <x v="4"/>
    <m/>
  </r>
  <r>
    <s v="1235070"/>
    <s v="Dimetapp Child Cold/Allergy Li"/>
    <s v="Grape       "/>
    <s v="4oz/Bt  "/>
    <s v="WHITEH"/>
    <s v="223513"/>
    <n v="1"/>
    <n v="10"/>
    <n v="0"/>
    <n v="1"/>
    <n v="0"/>
    <n v="0"/>
    <x v="7"/>
    <m/>
  </r>
  <r>
    <s v="1238768"/>
    <s v="Oxymetazoline HCl Nasal Spray "/>
    <s v="0.05%       "/>
    <s v="0.5oz/Bt"/>
    <s v="CARDGN"/>
    <s v="3615341"/>
    <n v="1"/>
    <n v="20"/>
    <n v="1"/>
    <n v="0"/>
    <n v="0"/>
    <n v="0"/>
    <x v="5"/>
    <m/>
  </r>
  <r>
    <s v="1314711"/>
    <s v="Prenatal Care Tablets         "/>
    <s v="            "/>
    <s v="100/Bt  "/>
    <s v="APOMAJ"/>
    <s v="700739"/>
    <n v="1"/>
    <n v="5"/>
    <n v="0"/>
    <n v="1"/>
    <n v="0"/>
    <n v="0"/>
    <x v="6"/>
    <m/>
  </r>
  <r>
    <s v="5558441"/>
    <s v="Dispersalloy Caps Fast Set    "/>
    <s v="2 Spill     "/>
    <s v="500/Jr  "/>
    <s v="CAULK"/>
    <s v="656262"/>
    <n v="1"/>
    <n v="2"/>
    <n v="0"/>
    <n v="1"/>
    <n v="0"/>
    <n v="0"/>
    <x v="6"/>
    <m/>
  </r>
  <r>
    <s v="6483975"/>
    <s v="Splint Wrist Foam Right       "/>
    <s v="X-Large     "/>
    <s v="Ea      "/>
    <s v="SMTNEP"/>
    <s v="79-87428"/>
    <n v="1"/>
    <n v="4"/>
    <n v="0"/>
    <n v="1"/>
    <n v="0"/>
    <n v="0"/>
    <x v="7"/>
    <m/>
  </r>
  <r>
    <s v="1322307"/>
    <s v="272 Basic Stool               "/>
    <s v="Linen       "/>
    <s v="Ea      "/>
    <s v="MIDMAK"/>
    <s v="272-001-856"/>
    <n v="1"/>
    <n v="10"/>
    <n v="0"/>
    <n v="0"/>
    <n v="0"/>
    <n v="1"/>
    <x v="4"/>
    <m/>
  </r>
  <r>
    <s v="1357797"/>
    <s v="Miconazole Nitrate Cream      "/>
    <s v="2%          "/>
    <s v="0.5oz/Tb"/>
    <s v="TEVOTC"/>
    <s v="00472073514"/>
    <n v="1"/>
    <n v="12"/>
    <n v="0"/>
    <n v="1"/>
    <n v="0"/>
    <n v="0"/>
    <x v="6"/>
    <m/>
  </r>
  <r>
    <s v="7610029"/>
    <s v="Pain Ease Med Stream Spray    "/>
    <s v="            "/>
    <s v="3.9oz/Cn"/>
    <s v="GEBAUE"/>
    <s v="0386-0008-03"/>
    <n v="1"/>
    <n v="20"/>
    <n v="0"/>
    <n v="1"/>
    <n v="0"/>
    <n v="0"/>
    <x v="6"/>
    <m/>
  </r>
  <r>
    <s v="1113408"/>
    <s v="CKMB Cartridge                "/>
    <s v="            "/>
    <s v="25/Bx   "/>
    <s v="ABBCON"/>
    <s v="03P9225"/>
    <n v="1"/>
    <n v="5"/>
    <n v="0"/>
    <n v="1"/>
    <n v="0"/>
    <n v="0"/>
    <x v="6"/>
    <m/>
  </r>
  <r>
    <s v="6738980"/>
    <s v="Pt Cuvettes Citrated Sig      "/>
    <s v="            "/>
    <s v="45/Bx   "/>
    <s v="WERFEN"/>
    <s v="J201C"/>
    <n v="1"/>
    <n v="3"/>
    <n v="0"/>
    <n v="1"/>
    <n v="0"/>
    <n v="0"/>
    <x v="6"/>
    <m/>
  </r>
  <r>
    <s v="6781589"/>
    <s v="Aloetouch 3G PF Vinyl Glove   "/>
    <s v="Medium      "/>
    <s v="100/Bx  "/>
    <s v="MEDLIN"/>
    <s v="MDS195175"/>
    <n v="1"/>
    <n v="30"/>
    <n v="1"/>
    <n v="0"/>
    <n v="0"/>
    <n v="0"/>
    <x v="6"/>
    <m/>
  </r>
  <r>
    <s v="9740175"/>
    <s v="Stand Roll MT-207             "/>
    <s v="            "/>
    <s v="Ea      "/>
    <s v="EDANIN"/>
    <s v="MT.RollStand"/>
    <n v="1"/>
    <n v="4"/>
    <n v="0"/>
    <n v="0"/>
    <n v="0"/>
    <n v="1"/>
    <x v="4"/>
    <m/>
  </r>
  <r>
    <s v="1185354"/>
    <s v="Belt CoreBack Support Black   "/>
    <s v="XL 43-47&quot;   "/>
    <s v="Ea      "/>
    <s v="COREPR"/>
    <s v="6701-1XL"/>
    <n v="1"/>
    <n v="1"/>
    <n v="0"/>
    <n v="0"/>
    <n v="1"/>
    <n v="0"/>
    <x v="4"/>
    <m/>
  </r>
  <r>
    <s v="1336151"/>
    <s v="Liner Commode Bdgrdbl Sntry   "/>
    <s v="            "/>
    <s v="72/Ca   "/>
    <s v="MEDDEP"/>
    <s v="RTL12085"/>
    <n v="1"/>
    <n v="1"/>
    <n v="0"/>
    <n v="0"/>
    <n v="0"/>
    <n v="1"/>
    <x v="4"/>
    <m/>
  </r>
  <r>
    <s v="1777389"/>
    <s v="Medicine Cabinet w/Lock       "/>
    <s v="            "/>
    <s v="Ea      "/>
    <s v="DUR"/>
    <s v="518-43-PD"/>
    <n v="1"/>
    <n v="4"/>
    <n v="0"/>
    <n v="0"/>
    <n v="0"/>
    <n v="1"/>
    <x v="4"/>
    <m/>
  </r>
  <r>
    <s v="3631273"/>
    <s v="Mask Laryngeal                "/>
    <s v="#4          "/>
    <s v="10/Ca   "/>
    <s v="AMBU"/>
    <s v="321400000U"/>
    <n v="1"/>
    <n v="1"/>
    <n v="0"/>
    <n v="1"/>
    <n v="0"/>
    <n v="0"/>
    <x v="6"/>
    <m/>
  </r>
  <r>
    <s v="4999058"/>
    <s v="Levine Tube Stomach 48&quot;       "/>
    <s v="18FR        "/>
    <s v="Ea      "/>
    <s v="CARDKN"/>
    <s v="155713"/>
    <n v="1"/>
    <n v="10"/>
    <n v="1"/>
    <n v="0"/>
    <n v="0"/>
    <n v="0"/>
    <x v="6"/>
    <m/>
  </r>
  <r>
    <s v="9158508"/>
    <s v="Hamper Laundry Brewer 4 Wheels"/>
    <s v="37.75X18.62 "/>
    <s v="Ea      "/>
    <s v="DELTUB"/>
    <s v="11410"/>
    <n v="1"/>
    <n v="1"/>
    <n v="0"/>
    <n v="1"/>
    <n v="0"/>
    <n v="0"/>
    <x v="7"/>
    <m/>
  </r>
  <r>
    <s v="1228568"/>
    <s v="Pedialyte Powder Variety Pack "/>
    <s v="            "/>
    <s v="64/Ca   "/>
    <s v="ROSRET"/>
    <s v="56090"/>
    <n v="1"/>
    <n v="1"/>
    <n v="0"/>
    <n v="1"/>
    <n v="0"/>
    <n v="0"/>
    <x v="6"/>
    <m/>
  </r>
  <r>
    <s v="5700885"/>
    <s v="Primary Administration Set: 86"/>
    <s v="86&quot;         "/>
    <s v="Ea      "/>
    <s v="AMSIPL"/>
    <s v="5700885"/>
    <n v="1"/>
    <n v="200"/>
    <n v="0"/>
    <n v="1"/>
    <n v="0"/>
    <n v="0"/>
    <x v="6"/>
    <m/>
  </r>
  <r>
    <s v="8900558"/>
    <s v="Catheter Umblcl Vssl Dul Lumen"/>
    <s v="3.5FR       "/>
    <s v="5/Ca    "/>
    <s v="CARDKN"/>
    <s v="8888160531"/>
    <n v="1"/>
    <n v="1"/>
    <n v="0"/>
    <n v="1"/>
    <n v="0"/>
    <n v="0"/>
    <x v="4"/>
    <m/>
  </r>
  <r>
    <s v="3150043"/>
    <s v="Surguard3 Safety Needle       "/>
    <s v="25gx5/8     "/>
    <s v="100/Bx  "/>
    <s v="TERUMO"/>
    <s v="SG3-2516"/>
    <n v="1"/>
    <n v="40"/>
    <n v="0"/>
    <n v="1"/>
    <n v="0"/>
    <n v="0"/>
    <x v="6"/>
    <m/>
  </r>
  <r>
    <s v="1356269"/>
    <s v="Balmex Cream Diaper Rash      "/>
    <s v="            "/>
    <s v="4oz/Tb  "/>
    <s v="EMEHEA"/>
    <s v="4100"/>
    <n v="1"/>
    <n v="6"/>
    <n v="0"/>
    <n v="1"/>
    <n v="0"/>
    <n v="0"/>
    <x v="7"/>
    <m/>
  </r>
  <r>
    <s v="1206873"/>
    <s v="Pipet Tips Neptune Low Rtnt   "/>
    <s v="200uL       "/>
    <s v="960/Pk  "/>
    <s v="VWRSC"/>
    <s v="89140-892"/>
    <n v="1"/>
    <n v="1"/>
    <n v="0"/>
    <n v="0"/>
    <n v="0"/>
    <n v="1"/>
    <x v="4"/>
    <m/>
  </r>
  <r>
    <s v="6548789"/>
    <s v="Suture Vicryl Violet Sh       "/>
    <s v="2-0 18&quot;     "/>
    <s v="12/Bx   "/>
    <s v="ETHICO"/>
    <s v="J775D"/>
    <n v="1"/>
    <n v="1"/>
    <n v="0"/>
    <n v="0"/>
    <n v="0"/>
    <n v="1"/>
    <x v="4"/>
    <m/>
  </r>
  <r>
    <s v="1089196"/>
    <s v="Regulator IV Set Dial-A-Flo   "/>
    <s v="            "/>
    <s v="48/Ca   "/>
    <s v="ABBHOS"/>
    <s v="1264248"/>
    <n v="1"/>
    <n v="1"/>
    <n v="0"/>
    <n v="0"/>
    <n v="1"/>
    <n v="0"/>
    <x v="4"/>
    <m/>
  </r>
  <r>
    <s v="1158455"/>
    <s v="SmartSite Gravity Set         "/>
    <s v="20-Drop     "/>
    <s v="100/Ca  "/>
    <s v="BD"/>
    <s v="42273E"/>
    <n v="1"/>
    <n v="3"/>
    <n v="0"/>
    <n v="0"/>
    <n v="1"/>
    <n v="0"/>
    <x v="4"/>
    <m/>
  </r>
  <r>
    <s v="8310302"/>
    <s v="Lap Sponge 8&quot;x36&quot; Latex Free  "/>
    <s v="Sterile     "/>
    <s v="5/Pk    "/>
    <s v="MEDLIN"/>
    <s v="MDS251536LF"/>
    <n v="1"/>
    <n v="3"/>
    <n v="0"/>
    <n v="1"/>
    <n v="0"/>
    <n v="0"/>
    <x v="7"/>
    <m/>
  </r>
  <r>
    <s v="1102657"/>
    <s v="BP Port Fitting, 1 Tube       "/>
    <s v="Locking     "/>
    <s v="10/Pk   "/>
    <s v="WELCH"/>
    <s v="1-MQ"/>
    <n v="1"/>
    <n v="1"/>
    <n v="0"/>
    <n v="0"/>
    <n v="1"/>
    <n v="0"/>
    <x v="4"/>
    <m/>
  </r>
  <r>
    <s v="3640152"/>
    <s v="Wrist Brace Fitted Black      "/>
    <s v="Right       "/>
    <s v="Ea      "/>
    <s v="MUESPO"/>
    <s v="86271"/>
    <n v="1"/>
    <n v="3"/>
    <n v="0"/>
    <n v="1"/>
    <n v="0"/>
    <n v="0"/>
    <x v="7"/>
    <m/>
  </r>
  <r>
    <s v="3908263"/>
    <s v="Endotrach Murphy Uncf 5.5     "/>
    <s v="ORAL/NA     "/>
    <s v="BX      "/>
    <s v="SIMPOR"/>
    <s v="100/141/055"/>
    <n v="1"/>
    <n v="1"/>
    <n v="0"/>
    <n v="0"/>
    <n v="1"/>
    <n v="0"/>
    <x v="4"/>
    <m/>
  </r>
  <r>
    <s v="9044486"/>
    <s v="Gel Pad #1 Black              "/>
    <s v="            "/>
    <s v="Ea      "/>
    <s v="ODEPOT"/>
    <s v="420852"/>
    <n v="1"/>
    <n v="1"/>
    <n v="0"/>
    <n v="0"/>
    <n v="0"/>
    <n v="1"/>
    <x v="1"/>
    <m/>
  </r>
  <r>
    <s v="1041076"/>
    <s v="QED Ethanol Control           "/>
    <s v="2ml/vl      "/>
    <s v="2/Bx    "/>
    <s v="STCTEC"/>
    <s v="31150S"/>
    <n v="1"/>
    <n v="2"/>
    <n v="0"/>
    <n v="0"/>
    <n v="1"/>
    <n v="0"/>
    <x v="4"/>
    <m/>
  </r>
  <r>
    <s v="5700881"/>
    <s v="Primary IV set  15 drops/mL: 1"/>
    <s v="73&quot;         "/>
    <s v="Ea      "/>
    <s v="AMSIPL"/>
    <s v="5700881"/>
    <n v="1"/>
    <n v="2"/>
    <n v="1"/>
    <n v="0"/>
    <n v="0"/>
    <n v="0"/>
    <x v="6"/>
    <m/>
  </r>
  <r>
    <s v="1238744"/>
    <s v="Ketoconazole Cream            "/>
    <s v="2%          "/>
    <s v="15Gm/Tb "/>
    <s v="CARDGN"/>
    <s v="3448354"/>
    <n v="1"/>
    <n v="20"/>
    <n v="0"/>
    <n v="1"/>
    <n v="0"/>
    <n v="0"/>
    <x v="6"/>
    <m/>
  </r>
  <r>
    <s v="1165257"/>
    <s v="Clotrimazole Topical Cream OTC"/>
    <s v="1%          "/>
    <s v="1oz/Tb  "/>
    <s v="TARO"/>
    <s v="51672200202"/>
    <n v="1"/>
    <n v="20"/>
    <n v="0"/>
    <n v="1"/>
    <n v="0"/>
    <n v="0"/>
    <x v="7"/>
    <m/>
  </r>
  <r>
    <s v="1235025"/>
    <s v="Ayr Saline Nasal Drops        "/>
    <s v="0.0065      "/>
    <s v="50ml/Bt "/>
    <s v="CARDWH"/>
    <s v="1434059"/>
    <n v="1"/>
    <n v="100"/>
    <n v="1"/>
    <n v="0"/>
    <n v="0"/>
    <n v="0"/>
    <x v="7"/>
    <m/>
  </r>
  <r>
    <s v="1202160"/>
    <s v="Soap Hand Dial Basics Liquid  "/>
    <s v="7-1/2oz     "/>
    <s v="Ea      "/>
    <s v="ODEPOT"/>
    <s v="570399"/>
    <n v="1"/>
    <n v="2"/>
    <n v="0"/>
    <n v="0"/>
    <n v="0"/>
    <n v="1"/>
    <x v="1"/>
    <m/>
  </r>
  <r>
    <s v="1205489"/>
    <s v="Stand Instrument Mayo 2Whl Cr "/>
    <s v="Ss 34-54.5&quot; "/>
    <s v="Ea      "/>
    <s v="BLICK"/>
    <s v="0661510000"/>
    <n v="1"/>
    <n v="3"/>
    <n v="0"/>
    <n v="1"/>
    <n v="0"/>
    <n v="0"/>
    <x v="7"/>
    <m/>
  </r>
  <r>
    <s v="1317331"/>
    <s v="Silver Sulfadiazene Cream     "/>
    <s v="1%          "/>
    <s v="400gm/Jr"/>
    <s v="DRREDY"/>
    <s v="43598021040"/>
    <n v="1"/>
    <n v="20"/>
    <n v="0"/>
    <n v="1"/>
    <n v="0"/>
    <n v="0"/>
    <x v="5"/>
    <m/>
  </r>
  <r>
    <s v="6813809"/>
    <s v="Conforming Stretch Gauze Steri"/>
    <s v="4&quot;          "/>
    <s v="12/Pk   "/>
    <s v="DUKAL"/>
    <s v="8515"/>
    <n v="1"/>
    <n v="1"/>
    <n v="0"/>
    <n v="1"/>
    <n v="0"/>
    <n v="0"/>
    <x v="7"/>
    <m/>
  </r>
  <r>
    <s v="1317518"/>
    <s v="Levonorgestrel Tablets        "/>
    <s v="1.5mg       "/>
    <s v="1/Bx    "/>
    <s v="TOPRXI"/>
    <s v="09-6063"/>
    <n v="1"/>
    <n v="7"/>
    <n v="0"/>
    <n v="1"/>
    <n v="0"/>
    <n v="0"/>
    <x v="6"/>
    <m/>
  </r>
  <r>
    <s v="9875700"/>
    <s v="Oral Syringe                  "/>
    <s v="5cc         "/>
    <s v="100/Bx  "/>
    <s v="BD"/>
    <s v="305218"/>
    <n v="1"/>
    <n v="1"/>
    <n v="1"/>
    <n v="0"/>
    <n v="0"/>
    <n v="0"/>
    <x v="6"/>
    <m/>
  </r>
  <r>
    <s v="1105007"/>
    <s v="Podofilox Top Solution 0.5%   "/>
    <s v="0.5%        "/>
    <s v="3.5ml   "/>
    <s v="TEVA"/>
    <s v="00591320413"/>
    <n v="1"/>
    <n v="5"/>
    <n v="0"/>
    <n v="1"/>
    <n v="0"/>
    <n v="0"/>
    <x v="7"/>
    <m/>
  </r>
  <r>
    <s v="1187740"/>
    <s v="Atropine Sulf Inj PF Syr 10mL "/>
    <s v="0.1mg/mL    "/>
    <s v="10/Bx   "/>
    <s v="IMSCO"/>
    <s v="76329333901"/>
    <n v="1"/>
    <n v="2"/>
    <n v="0"/>
    <n v="1"/>
    <n v="0"/>
    <n v="0"/>
    <x v="6"/>
    <m/>
  </r>
  <r>
    <s v="5556539"/>
    <s v="Surgicel ABS Hemostat         "/>
    <s v="2&quot;x14&quot;      "/>
    <s v="12/Bx   "/>
    <s v="ETHICO"/>
    <s v="1951"/>
    <n v="1"/>
    <n v="1"/>
    <n v="0"/>
    <n v="1"/>
    <n v="0"/>
    <n v="0"/>
    <x v="7"/>
    <m/>
  </r>
  <r>
    <s v="9870487"/>
    <s v="Vacutainer Hemogard w/EDTA 5mL"/>
    <s v="13x100mm    "/>
    <s v="100/Bx  "/>
    <s v="BD"/>
    <s v="362788"/>
    <n v="1"/>
    <n v="4"/>
    <n v="0"/>
    <n v="0"/>
    <n v="0"/>
    <n v="1"/>
    <x v="7"/>
    <m/>
  </r>
  <r>
    <s v="9870340"/>
    <s v="Catheter 14gx5-1/4&quot;           "/>
    <s v="Angiocath IV"/>
    <s v="10/Bx   "/>
    <s v="BD"/>
    <s v="382269"/>
    <n v="1"/>
    <n v="2"/>
    <n v="0"/>
    <n v="1"/>
    <n v="0"/>
    <n v="0"/>
    <x v="7"/>
    <m/>
  </r>
  <r>
    <s v="1519200"/>
    <s v="Mediproxen Tablets            "/>
    <s v="220mg       "/>
    <s v="100x1/Bx"/>
    <s v="MEDIQ"/>
    <s v="23733"/>
    <n v="1"/>
    <n v="5"/>
    <n v="0"/>
    <n v="1"/>
    <n v="0"/>
    <n v="0"/>
    <x v="6"/>
    <m/>
  </r>
  <r>
    <s v="5823401"/>
    <s v="Pad Unscent Thin Ovrnght Wings"/>
    <s v="14CT        "/>
    <s v="12/Ca   "/>
    <s v="ALLEG"/>
    <s v="FH-PADORG"/>
    <n v="1"/>
    <n v="75"/>
    <n v="1"/>
    <n v="0"/>
    <n v="0"/>
    <n v="0"/>
    <x v="7"/>
    <m/>
  </r>
  <r>
    <s v="1213281"/>
    <s v="iStat CK-MB Control           "/>
    <s v="Level 2     "/>
    <s v="6/Pk    "/>
    <s v="ABBCON"/>
    <s v="06P1702"/>
    <n v="1"/>
    <n v="5"/>
    <n v="0"/>
    <n v="0"/>
    <n v="0"/>
    <n v="1"/>
    <x v="1"/>
    <m/>
  </r>
  <r>
    <s v="1101119"/>
    <s v="Orphenadrine Citrate SDV 2Ml  "/>
    <s v="30MG/ML     "/>
    <s v="10/BX   "/>
    <s v="AKORN"/>
    <s v="17478053802"/>
    <n v="1"/>
    <n v="1"/>
    <n v="0"/>
    <n v="1"/>
    <n v="0"/>
    <n v="0"/>
    <x v="6"/>
    <m/>
  </r>
  <r>
    <s v="1865143"/>
    <s v="Amalgambond-Plus Kit          "/>
    <s v="            "/>
    <s v="Ea      "/>
    <s v="PARKEL"/>
    <s v="S370"/>
    <n v="1"/>
    <n v="2"/>
    <n v="0"/>
    <n v="1"/>
    <n v="0"/>
    <n v="0"/>
    <x v="6"/>
    <m/>
  </r>
  <r>
    <s v="1339113"/>
    <s v="Cover Gown w/Elastic Cuffs 50&quot;"/>
    <s v="Yellow XL   "/>
    <s v="100/Ca  "/>
    <s v="WELMED"/>
    <s v="9100-216XL"/>
    <n v="1"/>
    <n v="8"/>
    <n v="1"/>
    <n v="0"/>
    <n v="0"/>
    <n v="0"/>
    <x v="6"/>
    <m/>
  </r>
  <r>
    <s v="1318865"/>
    <s v="Compound W Gel 0.25oz         "/>
    <s v="            "/>
    <s v="1/Bx    "/>
    <s v="MEDTPI"/>
    <s v="100441115C"/>
    <n v="1"/>
    <n v="6"/>
    <n v="0"/>
    <n v="1"/>
    <n v="0"/>
    <n v="0"/>
    <x v="7"/>
    <m/>
  </r>
  <r>
    <s v="6430039"/>
    <s v="Huggies Diapers Little Movers "/>
    <s v="Step 4      "/>
    <s v="12/Pk   "/>
    <s v="KIMBER"/>
    <s v="10518"/>
    <n v="1"/>
    <n v="3"/>
    <n v="0"/>
    <n v="1"/>
    <n v="0"/>
    <n v="0"/>
    <x v="6"/>
    <m/>
  </r>
  <r>
    <s v="1235175"/>
    <s v="Kaopectate Liquid Regular     "/>
    <s v="262mg       "/>
    <s v="8oz/Bt  "/>
    <s v="CARDWH"/>
    <s v="4605168"/>
    <n v="1"/>
    <n v="5"/>
    <n v="0"/>
    <n v="1"/>
    <n v="0"/>
    <n v="0"/>
    <x v="7"/>
    <m/>
  </r>
  <r>
    <s v="8003066"/>
    <s v="Sling Shoulder Immobilizer    "/>
    <s v="X-Small     "/>
    <s v="Ea      "/>
    <s v="MEDLIN"/>
    <s v="ORT16200XS"/>
    <n v="1"/>
    <n v="4"/>
    <n v="0"/>
    <n v="0"/>
    <n v="1"/>
    <n v="0"/>
    <x v="4"/>
    <m/>
  </r>
  <r>
    <s v="3721985"/>
    <s v="Finger Splint 4 Prong w/Foam  "/>
    <s v="Small 1/2&quot;  "/>
    <s v="12/Ca   "/>
    <s v="DEROYA"/>
    <s v="9112-01"/>
    <n v="1"/>
    <n v="1"/>
    <n v="0"/>
    <n v="0"/>
    <n v="0"/>
    <n v="1"/>
    <x v="4"/>
    <m/>
  </r>
  <r>
    <s v="1245073"/>
    <s v="Suture PDS Plus Sz 1 CTXB Blnt"/>
    <s v="36&quot; Viol    "/>
    <s v="24/Bx   "/>
    <s v="ETHICO"/>
    <s v="PDPB371"/>
    <n v="1"/>
    <n v="1"/>
    <n v="0"/>
    <n v="0"/>
    <n v="1"/>
    <n v="0"/>
    <x v="4"/>
    <m/>
  </r>
  <r>
    <s v="1354210"/>
    <s v="Doxycycline Hyclate Capsules  "/>
    <s v="100mg       "/>
    <s v="500/Bt  "/>
    <s v="HARPHA"/>
    <s v="67405065105"/>
    <n v="1"/>
    <n v="8"/>
    <n v="0"/>
    <n v="1"/>
    <n v="0"/>
    <n v="0"/>
    <x v="7"/>
    <m/>
  </r>
  <r>
    <s v="1200802"/>
    <s v="Muscle Rub Cream              "/>
    <s v="Ultra       "/>
    <s v="3oz/Tb  "/>
    <s v="NEWIMP"/>
    <s v="MUS3"/>
    <n v="1"/>
    <n v="40"/>
    <n v="0"/>
    <n v="1"/>
    <n v="0"/>
    <n v="0"/>
    <x v="6"/>
    <m/>
  </r>
  <r>
    <s v="2500680"/>
    <s v="Supergel Fresh Regular Set    "/>
    <s v="            "/>
    <s v="1Lb/Ea  "/>
    <s v="NATKEY"/>
    <s v="0921822"/>
    <n v="1"/>
    <n v="3"/>
    <n v="0"/>
    <n v="1"/>
    <n v="0"/>
    <n v="0"/>
    <x v="6"/>
    <m/>
  </r>
  <r>
    <s v="1113329"/>
    <s v="Cardiac Marker Control        "/>
    <s v="Level 3     "/>
    <s v="6x3ml/Bx"/>
    <s v="ABBCON"/>
    <s v="06P1703"/>
    <n v="1"/>
    <n v="5"/>
    <n v="0"/>
    <n v="1"/>
    <n v="0"/>
    <n v="0"/>
    <x v="7"/>
    <m/>
  </r>
  <r>
    <s v="1133654"/>
    <s v="Chart Distance HOTV Crowded   "/>
    <s v="            "/>
    <s v="Ea      "/>
    <s v="GOODLT"/>
    <s v="800004"/>
    <n v="1"/>
    <n v="1"/>
    <n v="0"/>
    <n v="0"/>
    <n v="1"/>
    <n v="0"/>
    <x v="4"/>
    <m/>
  </r>
  <r>
    <s v="8106864"/>
    <s v="OraQuick Rapid HIV 1/2 Test   "/>
    <s v="            "/>
    <s v="100/Bx  "/>
    <s v="STCTEC"/>
    <s v="1001-0078"/>
    <n v="1"/>
    <n v="3"/>
    <n v="0"/>
    <n v="1"/>
    <n v="0"/>
    <n v="0"/>
    <x v="6"/>
    <m/>
  </r>
  <r>
    <s v="3640153"/>
    <s v="Wrist Brace Fitted            "/>
    <s v="Left        "/>
    <s v="Ea      "/>
    <s v="MUESPO"/>
    <s v="86272"/>
    <n v="1"/>
    <n v="3"/>
    <n v="0"/>
    <n v="1"/>
    <n v="0"/>
    <n v="0"/>
    <x v="7"/>
    <m/>
  </r>
  <r>
    <s v="5700634"/>
    <s v="Criterion Pure Freedom Ntr Glv"/>
    <s v="X-Large     "/>
    <s v="180/Bx  "/>
    <s v="PERGET"/>
    <s v="5700634"/>
    <n v="1"/>
    <n v="22"/>
    <n v="1"/>
    <n v="0"/>
    <n v="0"/>
    <n v="0"/>
    <x v="6"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4"/>
    <m/>
  </r>
  <r>
    <s v="1132836"/>
    <s v="Procainamide HCL Inj MDV      "/>
    <s v="500mg/mL    "/>
    <s v="2mL/Vl  "/>
    <s v="PFIZNJ"/>
    <s v="00409190301"/>
    <n v="1"/>
    <n v="5"/>
    <n v="0"/>
    <n v="1"/>
    <n v="0"/>
    <n v="0"/>
    <x v="7"/>
    <m/>
  </r>
  <r>
    <s v="1047055"/>
    <s v="Furosemide Inj Ansyr Syr 4ml  "/>
    <s v="10mg/ml     "/>
    <s v="10/Bx   "/>
    <s v="PFIZNJ"/>
    <s v="00409963104"/>
    <n v="1"/>
    <n v="4"/>
    <n v="1"/>
    <n v="0"/>
    <n v="0"/>
    <n v="0"/>
    <x v="7"/>
    <m/>
  </r>
  <r>
    <s v="8036395"/>
    <s v="Safetec Burn Gel              "/>
    <s v="1/8 OZ      "/>
    <s v="25/box  "/>
    <s v="SAFEAM"/>
    <s v="50000"/>
    <n v="1"/>
    <n v="2"/>
    <n v="0"/>
    <n v="1"/>
    <n v="0"/>
    <n v="0"/>
    <x v="7"/>
    <m/>
  </r>
  <r>
    <s v="2589850"/>
    <s v="Sterile Water For Irrigation  "/>
    <s v="250ml Str   "/>
    <s v="250ml/Bt"/>
    <s v="ABBHOS"/>
    <s v="0613922"/>
    <n v="1"/>
    <n v="15"/>
    <n v="1"/>
    <n v="0"/>
    <n v="0"/>
    <n v="0"/>
    <x v="6"/>
    <m/>
  </r>
  <r>
    <s v="2770574"/>
    <s v="Metoclopramide Hcl Tablets    "/>
    <s v="10mg        "/>
    <s v="100/Bt  "/>
    <s v="CARDGN"/>
    <s v="1757129"/>
    <n v="1"/>
    <n v="4"/>
    <n v="0"/>
    <n v="1"/>
    <n v="0"/>
    <n v="0"/>
    <x v="6"/>
    <m/>
  </r>
  <r>
    <s v="1104900"/>
    <s v="Post-Op Shoe Flexible Sole    "/>
    <s v="Female Med  "/>
    <s v="Ea      "/>
    <s v="OPTINT"/>
    <s v="394-FEMALE-M"/>
    <n v="1"/>
    <n v="2"/>
    <n v="0"/>
    <n v="0"/>
    <n v="0"/>
    <n v="1"/>
    <x v="4"/>
    <m/>
  </r>
  <r>
    <s v="1252300"/>
    <s v="Siltussin SA Syrup            "/>
    <s v="100mg/5mL   "/>
    <s v="8oz/Bt  "/>
    <s v="LANNET"/>
    <s v="54838011770"/>
    <n v="1"/>
    <n v="25"/>
    <n v="1"/>
    <n v="0"/>
    <n v="0"/>
    <n v="0"/>
    <x v="7"/>
    <m/>
  </r>
  <r>
    <s v="1142357"/>
    <s v="Finger Traps Adult N/S        "/>
    <s v="SM-XLG      "/>
    <s v="5/Pk    "/>
    <s v="ALIMED"/>
    <s v="931211"/>
    <n v="1"/>
    <n v="1"/>
    <n v="0"/>
    <n v="0"/>
    <n v="0"/>
    <n v="1"/>
    <x v="4"/>
    <m/>
  </r>
  <r>
    <s v="1179532"/>
    <s v="Dip Stain Kit                 "/>
    <s v="16OZ        "/>
    <s v="3/BX    "/>
    <s v="VOLSOL"/>
    <s v="VDS-100"/>
    <n v="1"/>
    <n v="2"/>
    <n v="0"/>
    <n v="0"/>
    <n v="1"/>
    <n v="0"/>
    <x v="4"/>
    <m/>
  </r>
  <r>
    <s v="1317108"/>
    <s v="Cannula Capno Divided Soft    "/>
    <s v="Adult 10'   "/>
    <s v="25/Ca   "/>
    <s v="SALTE"/>
    <s v="49SOFT-FTG-1"/>
    <n v="1"/>
    <n v="1"/>
    <n v="0"/>
    <n v="1"/>
    <n v="0"/>
    <n v="0"/>
    <x v="7"/>
    <m/>
  </r>
  <r>
    <s v="2410107"/>
    <s v="Triage CardioProfiler Replcmnt"/>
    <s v="2 Parts     "/>
    <s v="1/Kt    "/>
    <s v="BIOSIT"/>
    <s v="97000B"/>
    <n v="1"/>
    <n v="2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6CCEF-3A95-466F-8B16-B3B114B7CD53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4"/>
        <item x="1"/>
        <item x="5"/>
        <item x="7"/>
        <item x="2"/>
        <item x="8"/>
        <item x="6"/>
        <item x="3"/>
        <item x="0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3057</v>
      </c>
      <c r="D3" s="6">
        <v>2368</v>
      </c>
      <c r="E3" s="5">
        <v>0.77461563624468421</v>
      </c>
      <c r="F3" s="6">
        <v>335</v>
      </c>
      <c r="G3" s="5">
        <v>0.88420019627085378</v>
      </c>
      <c r="H3" s="6">
        <v>144</v>
      </c>
      <c r="I3" s="6">
        <v>97</v>
      </c>
      <c r="J3" s="6">
        <v>113</v>
      </c>
    </row>
    <row r="4" spans="1:10" x14ac:dyDescent="0.3">
      <c r="A4" s="30" t="s">
        <v>12</v>
      </c>
      <c r="B4" s="30"/>
      <c r="C4" s="29"/>
      <c r="D4" s="29"/>
      <c r="E4" s="5">
        <v>0.84331043506705916</v>
      </c>
      <c r="F4" s="3"/>
      <c r="G4" s="5">
        <v>0.95289499509322861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693</v>
      </c>
      <c r="D5" s="8">
        <v>629</v>
      </c>
      <c r="E5" s="4">
        <v>0.90764790764790759</v>
      </c>
      <c r="F5" s="8">
        <v>26</v>
      </c>
      <c r="G5" s="4">
        <v>0.94516594516594521</v>
      </c>
      <c r="H5" s="8">
        <v>13</v>
      </c>
      <c r="I5" s="8">
        <v>12</v>
      </c>
      <c r="J5" s="8">
        <v>13</v>
      </c>
    </row>
    <row r="6" spans="1:10" x14ac:dyDescent="0.3">
      <c r="A6" s="7" t="s">
        <v>15</v>
      </c>
      <c r="B6" s="7" t="s">
        <v>16</v>
      </c>
      <c r="C6" s="8">
        <v>620</v>
      </c>
      <c r="D6" s="8">
        <v>341</v>
      </c>
      <c r="E6" s="4">
        <v>0.55000000000000004</v>
      </c>
      <c r="F6" s="8">
        <v>140</v>
      </c>
      <c r="G6" s="4">
        <v>0.77580645161290318</v>
      </c>
      <c r="H6" s="8">
        <v>73</v>
      </c>
      <c r="I6" s="8">
        <v>40</v>
      </c>
      <c r="J6" s="8">
        <v>26</v>
      </c>
    </row>
    <row r="7" spans="1:10" x14ac:dyDescent="0.3">
      <c r="A7" s="7" t="s">
        <v>17</v>
      </c>
      <c r="B7" s="7" t="s">
        <v>18</v>
      </c>
      <c r="C7" s="8">
        <v>503</v>
      </c>
      <c r="D7" s="8">
        <v>458</v>
      </c>
      <c r="E7" s="4">
        <v>0.91053677932405563</v>
      </c>
      <c r="F7" s="8">
        <v>22</v>
      </c>
      <c r="G7" s="4">
        <v>0.95427435387673953</v>
      </c>
      <c r="H7" s="8">
        <v>5</v>
      </c>
      <c r="I7" s="8">
        <v>10</v>
      </c>
      <c r="J7" s="8">
        <v>8</v>
      </c>
    </row>
    <row r="8" spans="1:10" x14ac:dyDescent="0.3">
      <c r="A8" s="7" t="s">
        <v>19</v>
      </c>
      <c r="B8" s="7" t="s">
        <v>20</v>
      </c>
      <c r="C8" s="8">
        <v>320</v>
      </c>
      <c r="D8" s="8">
        <v>294</v>
      </c>
      <c r="E8" s="4">
        <v>0.91874999999999996</v>
      </c>
      <c r="F8" s="8">
        <v>11</v>
      </c>
      <c r="G8" s="4">
        <v>0.953125</v>
      </c>
      <c r="H8" s="8">
        <v>3</v>
      </c>
      <c r="I8" s="8">
        <v>4</v>
      </c>
      <c r="J8" s="8">
        <v>8</v>
      </c>
    </row>
    <row r="9" spans="1:10" x14ac:dyDescent="0.3">
      <c r="A9" s="7" t="s">
        <v>21</v>
      </c>
      <c r="B9" s="7" t="s">
        <v>22</v>
      </c>
      <c r="C9" s="8">
        <v>282</v>
      </c>
      <c r="D9" s="8">
        <v>250</v>
      </c>
      <c r="E9" s="4">
        <v>0.88652482269503541</v>
      </c>
      <c r="F9" s="8">
        <v>14</v>
      </c>
      <c r="G9" s="4">
        <v>0.93617021276595747</v>
      </c>
      <c r="H9" s="8">
        <v>4</v>
      </c>
      <c r="I9" s="8">
        <v>7</v>
      </c>
      <c r="J9" s="8">
        <v>7</v>
      </c>
    </row>
    <row r="10" spans="1:10" x14ac:dyDescent="0.3">
      <c r="A10" s="7" t="s">
        <v>23</v>
      </c>
      <c r="B10" s="7" t="s">
        <v>24</v>
      </c>
      <c r="C10" s="8">
        <v>247</v>
      </c>
      <c r="D10" s="8">
        <v>158</v>
      </c>
      <c r="E10" s="4">
        <v>0.63967611336032393</v>
      </c>
      <c r="F10" s="8">
        <v>58</v>
      </c>
      <c r="G10" s="4">
        <v>0.874493927125506</v>
      </c>
      <c r="H10" s="8">
        <v>12</v>
      </c>
      <c r="I10" s="8">
        <v>13</v>
      </c>
      <c r="J10" s="8">
        <v>6</v>
      </c>
    </row>
    <row r="11" spans="1:10" x14ac:dyDescent="0.3">
      <c r="A11" s="7" t="s">
        <v>25</v>
      </c>
      <c r="B11" s="7" t="s">
        <v>26</v>
      </c>
      <c r="C11" s="8">
        <v>172</v>
      </c>
      <c r="D11" s="8">
        <v>108</v>
      </c>
      <c r="E11" s="4">
        <v>0.62790697674418605</v>
      </c>
      <c r="F11" s="8">
        <v>27</v>
      </c>
      <c r="G11" s="4">
        <v>0.7848837209302324</v>
      </c>
      <c r="H11" s="8">
        <v>26</v>
      </c>
      <c r="I11" s="8">
        <v>1</v>
      </c>
      <c r="J11" s="8">
        <v>10</v>
      </c>
    </row>
    <row r="12" spans="1:10" x14ac:dyDescent="0.3">
      <c r="A12" s="7" t="s">
        <v>27</v>
      </c>
      <c r="B12" s="7" t="s">
        <v>28</v>
      </c>
      <c r="C12" s="8">
        <v>80</v>
      </c>
      <c r="D12" s="8">
        <v>29</v>
      </c>
      <c r="E12" s="4">
        <v>0.36249999999999999</v>
      </c>
      <c r="F12" s="8">
        <v>25</v>
      </c>
      <c r="G12" s="4">
        <v>0.67500000000000004</v>
      </c>
      <c r="H12" s="8">
        <v>1</v>
      </c>
      <c r="I12" s="8">
        <v>6</v>
      </c>
      <c r="J12" s="8">
        <v>19</v>
      </c>
    </row>
    <row r="13" spans="1:10" x14ac:dyDescent="0.3">
      <c r="A13" s="7" t="s">
        <v>29</v>
      </c>
      <c r="B13" s="7" t="s">
        <v>30</v>
      </c>
      <c r="C13" s="8">
        <v>24</v>
      </c>
      <c r="D13" s="8">
        <v>21</v>
      </c>
      <c r="E13" s="4">
        <v>0.875</v>
      </c>
      <c r="F13" s="8">
        <v>2</v>
      </c>
      <c r="G13" s="4">
        <v>0.95833333333333348</v>
      </c>
      <c r="H13" s="8">
        <v>0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24</v>
      </c>
      <c r="D14" s="8">
        <v>21</v>
      </c>
      <c r="E14" s="4">
        <v>0.875</v>
      </c>
      <c r="F14" s="8">
        <v>0</v>
      </c>
      <c r="G14" s="4">
        <v>0.875</v>
      </c>
      <c r="H14" s="8">
        <v>0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21</v>
      </c>
      <c r="D15" s="8">
        <v>19</v>
      </c>
      <c r="E15" s="4">
        <v>0.90476190476190477</v>
      </c>
      <c r="F15" s="8">
        <v>0</v>
      </c>
      <c r="G15" s="4">
        <v>0.90476190476190477</v>
      </c>
      <c r="H15" s="8">
        <v>0</v>
      </c>
      <c r="I15" s="8">
        <v>2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12</v>
      </c>
      <c r="D16" s="8">
        <v>9</v>
      </c>
      <c r="E16" s="4">
        <v>0.75</v>
      </c>
      <c r="F16" s="8">
        <v>1</v>
      </c>
      <c r="G16" s="4">
        <v>0.83333333333333348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10</v>
      </c>
      <c r="D17" s="8">
        <v>4</v>
      </c>
      <c r="E17" s="4">
        <v>0.4</v>
      </c>
      <c r="F17" s="8">
        <v>3</v>
      </c>
      <c r="G17" s="4">
        <v>0.7</v>
      </c>
      <c r="H17" s="8">
        <v>0</v>
      </c>
      <c r="I17" s="8">
        <v>0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8</v>
      </c>
      <c r="D18" s="8">
        <v>5</v>
      </c>
      <c r="E18" s="4">
        <v>0.625</v>
      </c>
      <c r="F18" s="8">
        <v>0</v>
      </c>
      <c r="G18" s="4">
        <v>0.625</v>
      </c>
      <c r="H18" s="8">
        <v>0</v>
      </c>
      <c r="I18" s="8">
        <v>0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8</v>
      </c>
      <c r="D19" s="8">
        <v>1</v>
      </c>
      <c r="E19" s="4">
        <v>0.125</v>
      </c>
      <c r="F19" s="8">
        <v>2</v>
      </c>
      <c r="G19" s="4">
        <v>0.375</v>
      </c>
      <c r="H19" s="8">
        <v>4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7</v>
      </c>
      <c r="D20" s="8">
        <v>7</v>
      </c>
      <c r="E20" s="4">
        <v>1</v>
      </c>
      <c r="F20" s="8">
        <v>0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6</v>
      </c>
      <c r="D21" s="8">
        <v>3</v>
      </c>
      <c r="E21" s="4">
        <v>0.5</v>
      </c>
      <c r="F21" s="8">
        <v>1</v>
      </c>
      <c r="G21" s="4">
        <v>0.66666666666666652</v>
      </c>
      <c r="H21" s="8">
        <v>0</v>
      </c>
      <c r="I21" s="8">
        <v>0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4</v>
      </c>
      <c r="D22" s="8">
        <v>2</v>
      </c>
      <c r="E22" s="4">
        <v>0.5</v>
      </c>
      <c r="F22" s="8">
        <v>1</v>
      </c>
      <c r="G22" s="4">
        <v>0.75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</v>
      </c>
      <c r="D23" s="8">
        <v>3</v>
      </c>
      <c r="E23" s="4">
        <v>0.75</v>
      </c>
      <c r="F23" s="8">
        <v>1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</v>
      </c>
      <c r="D24" s="8">
        <v>2</v>
      </c>
      <c r="E24" s="4">
        <v>0.5</v>
      </c>
      <c r="F24" s="8">
        <v>0</v>
      </c>
      <c r="G24" s="4">
        <v>0.5</v>
      </c>
      <c r="H24" s="8">
        <v>1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3</v>
      </c>
      <c r="D25" s="8">
        <v>1</v>
      </c>
      <c r="E25" s="4">
        <v>0.33333333333333326</v>
      </c>
      <c r="F25" s="8">
        <v>1</v>
      </c>
      <c r="G25" s="4">
        <v>0.66666666666666652</v>
      </c>
      <c r="H25" s="8">
        <v>0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3</v>
      </c>
      <c r="D26" s="8">
        <v>2</v>
      </c>
      <c r="E26" s="4">
        <v>0.66666666666666652</v>
      </c>
      <c r="F26" s="8">
        <v>0</v>
      </c>
      <c r="G26" s="4">
        <v>0.66666666666666652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1</v>
      </c>
      <c r="D27" s="8">
        <v>0</v>
      </c>
      <c r="E27" s="4">
        <v>0</v>
      </c>
      <c r="F27" s="8">
        <v>0</v>
      </c>
      <c r="G27" s="4">
        <v>0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</v>
      </c>
      <c r="D28" s="8">
        <v>1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"/>
  <sheetViews>
    <sheetView workbookViewId="0"/>
  </sheetViews>
  <sheetFormatPr defaultRowHeight="14.4" x14ac:dyDescent="0.3"/>
  <sheetData>
    <row r="1" spans="1:13" x14ac:dyDescent="0.3">
      <c r="A1" s="31" t="s">
        <v>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</row>
    <row r="3" spans="1:13" x14ac:dyDescent="0.3">
      <c r="A3" s="10" t="s">
        <v>28</v>
      </c>
      <c r="B3" s="10" t="s">
        <v>75</v>
      </c>
      <c r="C3" s="10" t="s">
        <v>76</v>
      </c>
      <c r="D3" s="10" t="s">
        <v>77</v>
      </c>
      <c r="E3" s="10" t="s">
        <v>78</v>
      </c>
      <c r="F3" s="10" t="s">
        <v>79</v>
      </c>
      <c r="G3" s="10" t="s">
        <v>80</v>
      </c>
      <c r="H3" s="10" t="s">
        <v>81</v>
      </c>
      <c r="I3" s="11">
        <v>3</v>
      </c>
      <c r="J3" s="10" t="s">
        <v>27</v>
      </c>
      <c r="K3" s="10" t="s">
        <v>82</v>
      </c>
      <c r="L3" s="10" t="s">
        <v>83</v>
      </c>
      <c r="M3" s="10" t="s">
        <v>84</v>
      </c>
    </row>
    <row r="4" spans="1:13" x14ac:dyDescent="0.3">
      <c r="A4" s="10" t="s">
        <v>28</v>
      </c>
      <c r="B4" s="10" t="s">
        <v>75</v>
      </c>
      <c r="C4" s="10" t="s">
        <v>76</v>
      </c>
      <c r="D4" s="10" t="s">
        <v>77</v>
      </c>
      <c r="E4" s="10" t="s">
        <v>85</v>
      </c>
      <c r="F4" s="10" t="s">
        <v>79</v>
      </c>
      <c r="G4" s="10" t="s">
        <v>86</v>
      </c>
      <c r="H4" s="10" t="s">
        <v>87</v>
      </c>
      <c r="I4" s="11">
        <v>6</v>
      </c>
      <c r="J4" s="10" t="s">
        <v>27</v>
      </c>
      <c r="K4" s="10" t="s">
        <v>88</v>
      </c>
      <c r="L4" s="10" t="s">
        <v>83</v>
      </c>
      <c r="M4" s="10" t="s">
        <v>84</v>
      </c>
    </row>
    <row r="5" spans="1:13" x14ac:dyDescent="0.3">
      <c r="A5" s="10" t="s">
        <v>28</v>
      </c>
      <c r="B5" s="10" t="s">
        <v>75</v>
      </c>
      <c r="C5" s="10" t="s">
        <v>76</v>
      </c>
      <c r="D5" s="10" t="s">
        <v>77</v>
      </c>
      <c r="E5" s="10" t="s">
        <v>85</v>
      </c>
      <c r="F5" s="10" t="s">
        <v>79</v>
      </c>
      <c r="G5" s="10" t="s">
        <v>80</v>
      </c>
      <c r="H5" s="10" t="s">
        <v>81</v>
      </c>
      <c r="I5" s="11">
        <v>3</v>
      </c>
      <c r="J5" s="10" t="s">
        <v>27</v>
      </c>
      <c r="K5" s="10" t="s">
        <v>88</v>
      </c>
      <c r="L5" s="10" t="s">
        <v>83</v>
      </c>
      <c r="M5" s="10" t="s">
        <v>84</v>
      </c>
    </row>
    <row r="6" spans="1:13" x14ac:dyDescent="0.3">
      <c r="A6" s="10" t="s">
        <v>28</v>
      </c>
      <c r="B6" s="10" t="s">
        <v>75</v>
      </c>
      <c r="C6" s="10" t="s">
        <v>76</v>
      </c>
      <c r="D6" s="10" t="s">
        <v>77</v>
      </c>
      <c r="E6" s="10" t="s">
        <v>85</v>
      </c>
      <c r="F6" s="10" t="s">
        <v>79</v>
      </c>
      <c r="G6" s="10" t="s">
        <v>89</v>
      </c>
      <c r="H6" s="10" t="s">
        <v>90</v>
      </c>
      <c r="I6" s="11">
        <v>3</v>
      </c>
      <c r="J6" s="10" t="s">
        <v>27</v>
      </c>
      <c r="K6" s="10" t="s">
        <v>88</v>
      </c>
      <c r="L6" s="10" t="s">
        <v>83</v>
      </c>
      <c r="M6" s="10" t="s">
        <v>91</v>
      </c>
    </row>
    <row r="7" spans="1:13" x14ac:dyDescent="0.3">
      <c r="A7" s="10" t="s">
        <v>28</v>
      </c>
      <c r="B7" s="10" t="s">
        <v>75</v>
      </c>
      <c r="C7" s="10" t="s">
        <v>76</v>
      </c>
      <c r="D7" s="10" t="s">
        <v>77</v>
      </c>
      <c r="E7" s="10" t="s">
        <v>85</v>
      </c>
      <c r="F7" s="10" t="s">
        <v>79</v>
      </c>
      <c r="G7" s="10" t="s">
        <v>92</v>
      </c>
      <c r="H7" s="10" t="s">
        <v>93</v>
      </c>
      <c r="I7" s="11">
        <v>3</v>
      </c>
      <c r="J7" s="10" t="s">
        <v>27</v>
      </c>
      <c r="K7" s="10" t="s">
        <v>88</v>
      </c>
      <c r="L7" s="10" t="s">
        <v>83</v>
      </c>
      <c r="M7" s="10" t="s">
        <v>91</v>
      </c>
    </row>
    <row r="8" spans="1:13" x14ac:dyDescent="0.3">
      <c r="A8" s="10" t="s">
        <v>28</v>
      </c>
      <c r="B8" s="10" t="s">
        <v>75</v>
      </c>
      <c r="C8" s="10" t="s">
        <v>76</v>
      </c>
      <c r="D8" s="10" t="s">
        <v>77</v>
      </c>
      <c r="E8" s="10" t="s">
        <v>94</v>
      </c>
      <c r="F8" s="10" t="s">
        <v>79</v>
      </c>
      <c r="G8" s="10" t="s">
        <v>80</v>
      </c>
      <c r="H8" s="10" t="s">
        <v>81</v>
      </c>
      <c r="I8" s="11">
        <v>3</v>
      </c>
      <c r="J8" s="10" t="s">
        <v>27</v>
      </c>
      <c r="K8" s="10" t="s">
        <v>95</v>
      </c>
      <c r="L8" s="10" t="s">
        <v>83</v>
      </c>
      <c r="M8" s="10" t="s">
        <v>84</v>
      </c>
    </row>
    <row r="9" spans="1:13" x14ac:dyDescent="0.3">
      <c r="A9" s="10" t="s">
        <v>32</v>
      </c>
      <c r="B9" s="10" t="s">
        <v>96</v>
      </c>
      <c r="C9" s="10" t="s">
        <v>97</v>
      </c>
      <c r="D9" s="10" t="s">
        <v>98</v>
      </c>
      <c r="E9" s="10" t="s">
        <v>99</v>
      </c>
      <c r="F9" s="10" t="s">
        <v>79</v>
      </c>
      <c r="G9" s="10" t="s">
        <v>100</v>
      </c>
      <c r="H9" s="10" t="s">
        <v>101</v>
      </c>
      <c r="I9" s="11">
        <v>2</v>
      </c>
      <c r="J9" s="10" t="s">
        <v>31</v>
      </c>
      <c r="K9" s="10" t="s">
        <v>102</v>
      </c>
      <c r="L9" s="10" t="s">
        <v>83</v>
      </c>
      <c r="M9" s="10" t="s">
        <v>103</v>
      </c>
    </row>
    <row r="10" spans="1:13" x14ac:dyDescent="0.3">
      <c r="A10" s="10" t="s">
        <v>32</v>
      </c>
      <c r="B10" s="10" t="s">
        <v>96</v>
      </c>
      <c r="C10" s="10" t="s">
        <v>97</v>
      </c>
      <c r="D10" s="10" t="s">
        <v>98</v>
      </c>
      <c r="E10" s="10" t="s">
        <v>99</v>
      </c>
      <c r="F10" s="10" t="s">
        <v>79</v>
      </c>
      <c r="G10" s="10" t="s">
        <v>104</v>
      </c>
      <c r="H10" s="10" t="s">
        <v>105</v>
      </c>
      <c r="I10" s="11">
        <v>1</v>
      </c>
      <c r="J10" s="10" t="s">
        <v>31</v>
      </c>
      <c r="K10" s="10" t="s">
        <v>102</v>
      </c>
      <c r="L10" s="10" t="s">
        <v>83</v>
      </c>
      <c r="M10" s="10" t="s">
        <v>106</v>
      </c>
    </row>
    <row r="11" spans="1:13" x14ac:dyDescent="0.3">
      <c r="A11" s="10" t="s">
        <v>34</v>
      </c>
      <c r="B11" s="10" t="s">
        <v>96</v>
      </c>
      <c r="C11" s="10" t="s">
        <v>97</v>
      </c>
      <c r="D11" s="10" t="s">
        <v>107</v>
      </c>
      <c r="E11" s="10" t="s">
        <v>108</v>
      </c>
      <c r="F11" s="10" t="s">
        <v>79</v>
      </c>
      <c r="G11" s="10" t="s">
        <v>100</v>
      </c>
      <c r="H11" s="10" t="s">
        <v>101</v>
      </c>
      <c r="I11" s="11">
        <v>2</v>
      </c>
      <c r="J11" s="10" t="s">
        <v>33</v>
      </c>
      <c r="K11" s="10" t="s">
        <v>102</v>
      </c>
      <c r="L11" s="10" t="s">
        <v>83</v>
      </c>
      <c r="M11" s="10" t="s">
        <v>103</v>
      </c>
    </row>
    <row r="12" spans="1:13" x14ac:dyDescent="0.3">
      <c r="A12" s="10" t="s">
        <v>34</v>
      </c>
      <c r="B12" s="10" t="s">
        <v>96</v>
      </c>
      <c r="C12" s="10" t="s">
        <v>97</v>
      </c>
      <c r="D12" s="10" t="s">
        <v>107</v>
      </c>
      <c r="E12" s="10" t="s">
        <v>108</v>
      </c>
      <c r="F12" s="10" t="s">
        <v>79</v>
      </c>
      <c r="G12" s="10" t="s">
        <v>104</v>
      </c>
      <c r="H12" s="10" t="s">
        <v>105</v>
      </c>
      <c r="I12" s="11">
        <v>1</v>
      </c>
      <c r="J12" s="10" t="s">
        <v>33</v>
      </c>
      <c r="K12" s="10" t="s">
        <v>102</v>
      </c>
      <c r="L12" s="10" t="s">
        <v>83</v>
      </c>
      <c r="M12" s="10" t="s">
        <v>106</v>
      </c>
    </row>
    <row r="13" spans="1:13" x14ac:dyDescent="0.3">
      <c r="A13" s="10" t="s">
        <v>24</v>
      </c>
      <c r="B13" s="10" t="s">
        <v>109</v>
      </c>
      <c r="C13" s="10" t="s">
        <v>76</v>
      </c>
      <c r="D13" s="10" t="s">
        <v>110</v>
      </c>
      <c r="E13" s="10" t="s">
        <v>111</v>
      </c>
      <c r="F13" s="10" t="s">
        <v>79</v>
      </c>
      <c r="G13" s="10" t="s">
        <v>112</v>
      </c>
      <c r="H13" s="10" t="s">
        <v>113</v>
      </c>
      <c r="I13" s="11">
        <v>4</v>
      </c>
      <c r="J13" s="10" t="s">
        <v>23</v>
      </c>
      <c r="K13" s="10" t="s">
        <v>114</v>
      </c>
      <c r="L13" s="10" t="s">
        <v>83</v>
      </c>
      <c r="M13" s="10" t="s">
        <v>115</v>
      </c>
    </row>
    <row r="14" spans="1:13" x14ac:dyDescent="0.3">
      <c r="A14" s="10" t="s">
        <v>24</v>
      </c>
      <c r="B14" s="10" t="s">
        <v>109</v>
      </c>
      <c r="C14" s="10" t="s">
        <v>76</v>
      </c>
      <c r="D14" s="10" t="s">
        <v>110</v>
      </c>
      <c r="E14" s="10" t="s">
        <v>111</v>
      </c>
      <c r="F14" s="10" t="s">
        <v>79</v>
      </c>
      <c r="G14" s="10" t="s">
        <v>116</v>
      </c>
      <c r="H14" s="10" t="s">
        <v>113</v>
      </c>
      <c r="I14" s="11">
        <v>4</v>
      </c>
      <c r="J14" s="10" t="s">
        <v>23</v>
      </c>
      <c r="K14" s="10" t="s">
        <v>114</v>
      </c>
      <c r="L14" s="10" t="s">
        <v>83</v>
      </c>
      <c r="M14" s="10" t="s">
        <v>115</v>
      </c>
    </row>
    <row r="15" spans="1:13" x14ac:dyDescent="0.3">
      <c r="A15" s="10" t="s">
        <v>24</v>
      </c>
      <c r="B15" s="10" t="s">
        <v>109</v>
      </c>
      <c r="C15" s="10" t="s">
        <v>76</v>
      </c>
      <c r="D15" s="10" t="s">
        <v>110</v>
      </c>
      <c r="E15" s="10" t="s">
        <v>111</v>
      </c>
      <c r="F15" s="10" t="s">
        <v>79</v>
      </c>
      <c r="G15" s="10" t="s">
        <v>117</v>
      </c>
      <c r="H15" s="10" t="s">
        <v>113</v>
      </c>
      <c r="I15" s="11">
        <v>4</v>
      </c>
      <c r="J15" s="10" t="s">
        <v>23</v>
      </c>
      <c r="K15" s="10" t="s">
        <v>114</v>
      </c>
      <c r="L15" s="10" t="s">
        <v>83</v>
      </c>
      <c r="M15" s="10" t="s">
        <v>115</v>
      </c>
    </row>
    <row r="16" spans="1:13" x14ac:dyDescent="0.3">
      <c r="A16" s="10" t="s">
        <v>24</v>
      </c>
      <c r="B16" s="10" t="s">
        <v>109</v>
      </c>
      <c r="C16" s="10" t="s">
        <v>76</v>
      </c>
      <c r="D16" s="10" t="s">
        <v>110</v>
      </c>
      <c r="E16" s="10" t="s">
        <v>111</v>
      </c>
      <c r="F16" s="10" t="s">
        <v>79</v>
      </c>
      <c r="G16" s="10" t="s">
        <v>118</v>
      </c>
      <c r="H16" s="10" t="s">
        <v>119</v>
      </c>
      <c r="I16" s="11">
        <v>3</v>
      </c>
      <c r="J16" s="10" t="s">
        <v>23</v>
      </c>
      <c r="K16" s="10" t="s">
        <v>114</v>
      </c>
      <c r="L16" s="10" t="s">
        <v>83</v>
      </c>
      <c r="M16" s="10" t="s">
        <v>120</v>
      </c>
    </row>
    <row r="17" spans="1:13" x14ac:dyDescent="0.3">
      <c r="A17" s="10" t="s">
        <v>24</v>
      </c>
      <c r="B17" s="10" t="s">
        <v>109</v>
      </c>
      <c r="C17" s="10" t="s">
        <v>76</v>
      </c>
      <c r="D17" s="10" t="s">
        <v>110</v>
      </c>
      <c r="E17" s="10" t="s">
        <v>111</v>
      </c>
      <c r="F17" s="10" t="s">
        <v>79</v>
      </c>
      <c r="G17" s="10" t="s">
        <v>121</v>
      </c>
      <c r="H17" s="10" t="s">
        <v>122</v>
      </c>
      <c r="I17" s="11">
        <v>1</v>
      </c>
      <c r="J17" s="10" t="s">
        <v>23</v>
      </c>
      <c r="K17" s="10" t="s">
        <v>114</v>
      </c>
      <c r="L17" s="10" t="s">
        <v>83</v>
      </c>
      <c r="M17" s="10" t="s">
        <v>123</v>
      </c>
    </row>
    <row r="18" spans="1:13" x14ac:dyDescent="0.3">
      <c r="A18" s="10" t="s">
        <v>24</v>
      </c>
      <c r="B18" s="10" t="s">
        <v>109</v>
      </c>
      <c r="C18" s="10" t="s">
        <v>76</v>
      </c>
      <c r="D18" s="10" t="s">
        <v>110</v>
      </c>
      <c r="E18" s="10" t="s">
        <v>111</v>
      </c>
      <c r="F18" s="10" t="s">
        <v>79</v>
      </c>
      <c r="G18" s="10" t="s">
        <v>124</v>
      </c>
      <c r="H18" s="10" t="s">
        <v>125</v>
      </c>
      <c r="I18" s="11">
        <v>1</v>
      </c>
      <c r="J18" s="10" t="s">
        <v>23</v>
      </c>
      <c r="K18" s="10" t="s">
        <v>114</v>
      </c>
      <c r="L18" s="10" t="s">
        <v>83</v>
      </c>
      <c r="M18" s="10" t="s">
        <v>123</v>
      </c>
    </row>
    <row r="19" spans="1:13" x14ac:dyDescent="0.3">
      <c r="A19" s="10" t="s">
        <v>24</v>
      </c>
      <c r="B19" s="10" t="s">
        <v>109</v>
      </c>
      <c r="C19" s="10" t="s">
        <v>76</v>
      </c>
      <c r="D19" s="10" t="s">
        <v>110</v>
      </c>
      <c r="E19" s="10" t="s">
        <v>126</v>
      </c>
      <c r="F19" s="10" t="s">
        <v>127</v>
      </c>
      <c r="G19" s="10" t="s">
        <v>128</v>
      </c>
      <c r="H19" s="10" t="s">
        <v>129</v>
      </c>
      <c r="I19" s="11">
        <v>1</v>
      </c>
      <c r="J19" s="10" t="s">
        <v>23</v>
      </c>
      <c r="K19" s="10" t="s">
        <v>130</v>
      </c>
      <c r="L19" s="10" t="s">
        <v>83</v>
      </c>
      <c r="M19" s="10" t="s">
        <v>131</v>
      </c>
    </row>
    <row r="20" spans="1:13" x14ac:dyDescent="0.3">
      <c r="A20" s="10" t="s">
        <v>24</v>
      </c>
      <c r="B20" s="10" t="s">
        <v>109</v>
      </c>
      <c r="C20" s="10" t="s">
        <v>76</v>
      </c>
      <c r="D20" s="10" t="s">
        <v>110</v>
      </c>
      <c r="E20" s="10" t="s">
        <v>132</v>
      </c>
      <c r="F20" s="10" t="s">
        <v>127</v>
      </c>
      <c r="G20" s="10" t="s">
        <v>133</v>
      </c>
      <c r="H20" s="10" t="s">
        <v>134</v>
      </c>
      <c r="I20" s="11">
        <v>1</v>
      </c>
      <c r="J20" s="10" t="s">
        <v>23</v>
      </c>
      <c r="K20" s="10" t="s">
        <v>130</v>
      </c>
      <c r="L20" s="10" t="s">
        <v>83</v>
      </c>
      <c r="M20" s="10" t="s">
        <v>135</v>
      </c>
    </row>
    <row r="21" spans="1:13" x14ac:dyDescent="0.3">
      <c r="A21" s="10" t="s">
        <v>24</v>
      </c>
      <c r="B21" s="10" t="s">
        <v>109</v>
      </c>
      <c r="C21" s="10" t="s">
        <v>76</v>
      </c>
      <c r="D21" s="10" t="s">
        <v>110</v>
      </c>
      <c r="E21" s="10" t="s">
        <v>136</v>
      </c>
      <c r="F21" s="10" t="s">
        <v>127</v>
      </c>
      <c r="G21" s="10" t="s">
        <v>128</v>
      </c>
      <c r="H21" s="10" t="s">
        <v>129</v>
      </c>
      <c r="I21" s="11">
        <v>1</v>
      </c>
      <c r="J21" s="10" t="s">
        <v>23</v>
      </c>
      <c r="K21" s="10" t="s">
        <v>137</v>
      </c>
      <c r="L21" s="10" t="s">
        <v>83</v>
      </c>
      <c r="M21" s="10" t="s">
        <v>131</v>
      </c>
    </row>
    <row r="22" spans="1:13" x14ac:dyDescent="0.3">
      <c r="A22" s="10" t="s">
        <v>24</v>
      </c>
      <c r="B22" s="10" t="s">
        <v>109</v>
      </c>
      <c r="C22" s="10" t="s">
        <v>76</v>
      </c>
      <c r="D22" s="10" t="s">
        <v>110</v>
      </c>
      <c r="E22" s="10" t="s">
        <v>138</v>
      </c>
      <c r="F22" s="10" t="s">
        <v>127</v>
      </c>
      <c r="G22" s="10" t="s">
        <v>128</v>
      </c>
      <c r="H22" s="10" t="s">
        <v>129</v>
      </c>
      <c r="I22" s="11">
        <v>1</v>
      </c>
      <c r="J22" s="10" t="s">
        <v>23</v>
      </c>
      <c r="K22" s="10" t="s">
        <v>88</v>
      </c>
      <c r="L22" s="10" t="s">
        <v>83</v>
      </c>
      <c r="M22" s="10" t="s">
        <v>131</v>
      </c>
    </row>
    <row r="23" spans="1:13" x14ac:dyDescent="0.3">
      <c r="A23" s="10" t="s">
        <v>24</v>
      </c>
      <c r="B23" s="10" t="s">
        <v>109</v>
      </c>
      <c r="C23" s="10" t="s">
        <v>76</v>
      </c>
      <c r="D23" s="10" t="s">
        <v>110</v>
      </c>
      <c r="E23" s="10" t="s">
        <v>139</v>
      </c>
      <c r="F23" s="10" t="s">
        <v>127</v>
      </c>
      <c r="G23" s="10" t="s">
        <v>140</v>
      </c>
      <c r="H23" s="10" t="s">
        <v>141</v>
      </c>
      <c r="I23" s="11">
        <v>2</v>
      </c>
      <c r="J23" s="10" t="s">
        <v>23</v>
      </c>
      <c r="K23" s="10" t="s">
        <v>142</v>
      </c>
      <c r="L23" s="10" t="s">
        <v>83</v>
      </c>
      <c r="M23" s="10" t="s">
        <v>143</v>
      </c>
    </row>
    <row r="24" spans="1:13" x14ac:dyDescent="0.3">
      <c r="A24" s="10" t="s">
        <v>24</v>
      </c>
      <c r="B24" s="10" t="s">
        <v>109</v>
      </c>
      <c r="C24" s="10" t="s">
        <v>76</v>
      </c>
      <c r="D24" s="10" t="s">
        <v>110</v>
      </c>
      <c r="E24" s="10" t="s">
        <v>144</v>
      </c>
      <c r="F24" s="10" t="s">
        <v>127</v>
      </c>
      <c r="G24" s="10" t="s">
        <v>145</v>
      </c>
      <c r="H24" s="10" t="s">
        <v>146</v>
      </c>
      <c r="I24" s="11">
        <v>6</v>
      </c>
      <c r="J24" s="10" t="s">
        <v>23</v>
      </c>
      <c r="K24" s="10" t="s">
        <v>147</v>
      </c>
      <c r="L24" s="10" t="s">
        <v>83</v>
      </c>
      <c r="M24" s="10" t="s">
        <v>135</v>
      </c>
    </row>
    <row r="25" spans="1:13" x14ac:dyDescent="0.3">
      <c r="A25" s="10" t="s">
        <v>24</v>
      </c>
      <c r="B25" s="10" t="s">
        <v>109</v>
      </c>
      <c r="C25" s="10" t="s">
        <v>76</v>
      </c>
      <c r="D25" s="10" t="s">
        <v>110</v>
      </c>
      <c r="E25" s="10" t="s">
        <v>148</v>
      </c>
      <c r="F25" s="10" t="s">
        <v>79</v>
      </c>
      <c r="G25" s="10" t="s">
        <v>149</v>
      </c>
      <c r="H25" s="10" t="s">
        <v>150</v>
      </c>
      <c r="I25" s="11">
        <v>1</v>
      </c>
      <c r="J25" s="10" t="s">
        <v>23</v>
      </c>
      <c r="K25" s="10" t="s">
        <v>151</v>
      </c>
      <c r="L25" s="10" t="s">
        <v>83</v>
      </c>
      <c r="M25" s="10" t="s">
        <v>152</v>
      </c>
    </row>
    <row r="26" spans="1:13" x14ac:dyDescent="0.3">
      <c r="A26" s="10" t="s">
        <v>18</v>
      </c>
      <c r="B26" s="10" t="s">
        <v>96</v>
      </c>
      <c r="C26" s="10" t="s">
        <v>97</v>
      </c>
      <c r="D26" s="10" t="s">
        <v>153</v>
      </c>
      <c r="E26" s="10" t="s">
        <v>154</v>
      </c>
      <c r="F26" s="10" t="s">
        <v>79</v>
      </c>
      <c r="G26" s="10" t="s">
        <v>155</v>
      </c>
      <c r="H26" s="10" t="s">
        <v>156</v>
      </c>
      <c r="I26" s="11">
        <v>1</v>
      </c>
      <c r="J26" s="10" t="s">
        <v>17</v>
      </c>
      <c r="K26" s="10" t="s">
        <v>157</v>
      </c>
      <c r="L26" s="10" t="s">
        <v>83</v>
      </c>
      <c r="M26" s="10" t="s">
        <v>131</v>
      </c>
    </row>
    <row r="27" spans="1:13" x14ac:dyDescent="0.3">
      <c r="A27" s="10" t="s">
        <v>18</v>
      </c>
      <c r="B27" s="10" t="s">
        <v>96</v>
      </c>
      <c r="C27" s="10" t="s">
        <v>97</v>
      </c>
      <c r="D27" s="10" t="s">
        <v>153</v>
      </c>
      <c r="E27" s="10" t="s">
        <v>154</v>
      </c>
      <c r="F27" s="10" t="s">
        <v>79</v>
      </c>
      <c r="G27" s="10" t="s">
        <v>158</v>
      </c>
      <c r="H27" s="10" t="s">
        <v>159</v>
      </c>
      <c r="I27" s="11">
        <v>1</v>
      </c>
      <c r="J27" s="10" t="s">
        <v>17</v>
      </c>
      <c r="K27" s="10" t="s">
        <v>157</v>
      </c>
      <c r="L27" s="10" t="s">
        <v>83</v>
      </c>
      <c r="M27" s="10" t="s">
        <v>160</v>
      </c>
    </row>
    <row r="28" spans="1:13" x14ac:dyDescent="0.3">
      <c r="A28" s="10" t="s">
        <v>18</v>
      </c>
      <c r="B28" s="10" t="s">
        <v>96</v>
      </c>
      <c r="C28" s="10" t="s">
        <v>97</v>
      </c>
      <c r="D28" s="10" t="s">
        <v>153</v>
      </c>
      <c r="E28" s="10" t="s">
        <v>161</v>
      </c>
      <c r="F28" s="10" t="s">
        <v>79</v>
      </c>
      <c r="G28" s="10" t="s">
        <v>162</v>
      </c>
      <c r="H28" s="10" t="s">
        <v>163</v>
      </c>
      <c r="I28" s="11">
        <v>1</v>
      </c>
      <c r="J28" s="10" t="s">
        <v>17</v>
      </c>
      <c r="K28" s="10" t="s">
        <v>164</v>
      </c>
      <c r="L28" s="10" t="s">
        <v>83</v>
      </c>
      <c r="M28" s="10" t="s">
        <v>165</v>
      </c>
    </row>
    <row r="29" spans="1:13" x14ac:dyDescent="0.3">
      <c r="A29" s="10" t="s">
        <v>18</v>
      </c>
      <c r="B29" s="10" t="s">
        <v>96</v>
      </c>
      <c r="C29" s="10" t="s">
        <v>97</v>
      </c>
      <c r="D29" s="10" t="s">
        <v>153</v>
      </c>
      <c r="E29" s="10" t="s">
        <v>166</v>
      </c>
      <c r="F29" s="10" t="s">
        <v>79</v>
      </c>
      <c r="G29" s="10" t="s">
        <v>167</v>
      </c>
      <c r="H29" s="10" t="s">
        <v>168</v>
      </c>
      <c r="I29" s="11">
        <v>1</v>
      </c>
      <c r="J29" s="10" t="s">
        <v>17</v>
      </c>
      <c r="K29" s="10" t="s">
        <v>169</v>
      </c>
      <c r="L29" s="10" t="s">
        <v>83</v>
      </c>
      <c r="M29" s="10" t="s">
        <v>170</v>
      </c>
    </row>
    <row r="30" spans="1:13" x14ac:dyDescent="0.3">
      <c r="A30" s="10" t="s">
        <v>18</v>
      </c>
      <c r="B30" s="10" t="s">
        <v>96</v>
      </c>
      <c r="C30" s="10" t="s">
        <v>97</v>
      </c>
      <c r="D30" s="10" t="s">
        <v>153</v>
      </c>
      <c r="E30" s="10" t="s">
        <v>166</v>
      </c>
      <c r="F30" s="10" t="s">
        <v>79</v>
      </c>
      <c r="G30" s="10" t="s">
        <v>162</v>
      </c>
      <c r="H30" s="10" t="s">
        <v>163</v>
      </c>
      <c r="I30" s="11">
        <v>1</v>
      </c>
      <c r="J30" s="10" t="s">
        <v>17</v>
      </c>
      <c r="K30" s="10" t="s">
        <v>169</v>
      </c>
      <c r="L30" s="10" t="s">
        <v>83</v>
      </c>
      <c r="M30" s="10" t="s">
        <v>165</v>
      </c>
    </row>
    <row r="31" spans="1:13" x14ac:dyDescent="0.3">
      <c r="A31" s="10" t="s">
        <v>18</v>
      </c>
      <c r="B31" s="10" t="s">
        <v>96</v>
      </c>
      <c r="C31" s="10" t="s">
        <v>97</v>
      </c>
      <c r="D31" s="10" t="s">
        <v>153</v>
      </c>
      <c r="E31" s="10" t="s">
        <v>171</v>
      </c>
      <c r="F31" s="10" t="s">
        <v>79</v>
      </c>
      <c r="G31" s="10" t="s">
        <v>172</v>
      </c>
      <c r="H31" s="10" t="s">
        <v>173</v>
      </c>
      <c r="I31" s="11">
        <v>1</v>
      </c>
      <c r="J31" s="10" t="s">
        <v>17</v>
      </c>
      <c r="K31" s="10" t="s">
        <v>174</v>
      </c>
      <c r="L31" s="10" t="s">
        <v>83</v>
      </c>
      <c r="M31" s="10" t="s">
        <v>106</v>
      </c>
    </row>
    <row r="32" spans="1:13" x14ac:dyDescent="0.3">
      <c r="A32" s="10" t="s">
        <v>18</v>
      </c>
      <c r="B32" s="10" t="s">
        <v>96</v>
      </c>
      <c r="C32" s="10" t="s">
        <v>97</v>
      </c>
      <c r="D32" s="10" t="s">
        <v>153</v>
      </c>
      <c r="E32" s="10" t="s">
        <v>175</v>
      </c>
      <c r="F32" s="10" t="s">
        <v>79</v>
      </c>
      <c r="G32" s="10" t="s">
        <v>162</v>
      </c>
      <c r="H32" s="10" t="s">
        <v>163</v>
      </c>
      <c r="I32" s="11">
        <v>1</v>
      </c>
      <c r="J32" s="10" t="s">
        <v>17</v>
      </c>
      <c r="K32" s="10" t="s">
        <v>176</v>
      </c>
      <c r="L32" s="10" t="s">
        <v>83</v>
      </c>
      <c r="M32" s="10" t="s">
        <v>165</v>
      </c>
    </row>
    <row r="33" spans="1:13" x14ac:dyDescent="0.3">
      <c r="A33" s="10" t="s">
        <v>18</v>
      </c>
      <c r="B33" s="10" t="s">
        <v>96</v>
      </c>
      <c r="C33" s="10" t="s">
        <v>97</v>
      </c>
      <c r="D33" s="10" t="s">
        <v>153</v>
      </c>
      <c r="E33" s="10" t="s">
        <v>177</v>
      </c>
      <c r="F33" s="10" t="s">
        <v>79</v>
      </c>
      <c r="G33" s="10" t="s">
        <v>178</v>
      </c>
      <c r="H33" s="10" t="s">
        <v>179</v>
      </c>
      <c r="I33" s="11">
        <v>1</v>
      </c>
      <c r="J33" s="10" t="s">
        <v>17</v>
      </c>
      <c r="K33" s="10" t="s">
        <v>180</v>
      </c>
      <c r="L33" s="10" t="s">
        <v>83</v>
      </c>
      <c r="M33" s="10" t="s">
        <v>181</v>
      </c>
    </row>
    <row r="34" spans="1:13" x14ac:dyDescent="0.3">
      <c r="A34" s="10" t="s">
        <v>18</v>
      </c>
      <c r="B34" s="10" t="s">
        <v>96</v>
      </c>
      <c r="C34" s="10" t="s">
        <v>97</v>
      </c>
      <c r="D34" s="10" t="s">
        <v>153</v>
      </c>
      <c r="E34" s="10" t="s">
        <v>182</v>
      </c>
      <c r="F34" s="10" t="s">
        <v>79</v>
      </c>
      <c r="G34" s="10" t="s">
        <v>183</v>
      </c>
      <c r="H34" s="10" t="s">
        <v>184</v>
      </c>
      <c r="I34" s="11">
        <v>1</v>
      </c>
      <c r="J34" s="10" t="s">
        <v>17</v>
      </c>
      <c r="K34" s="10" t="s">
        <v>185</v>
      </c>
      <c r="L34" s="10" t="s">
        <v>83</v>
      </c>
      <c r="M34" s="10" t="s">
        <v>186</v>
      </c>
    </row>
    <row r="35" spans="1:13" x14ac:dyDescent="0.3">
      <c r="A35" s="10" t="s">
        <v>18</v>
      </c>
      <c r="B35" s="10" t="s">
        <v>96</v>
      </c>
      <c r="C35" s="10" t="s">
        <v>97</v>
      </c>
      <c r="D35" s="10" t="s">
        <v>153</v>
      </c>
      <c r="E35" s="10" t="s">
        <v>187</v>
      </c>
      <c r="F35" s="10" t="s">
        <v>79</v>
      </c>
      <c r="G35" s="10" t="s">
        <v>162</v>
      </c>
      <c r="H35" s="10" t="s">
        <v>163</v>
      </c>
      <c r="I35" s="11">
        <v>1</v>
      </c>
      <c r="J35" s="10" t="s">
        <v>17</v>
      </c>
      <c r="K35" s="10" t="s">
        <v>188</v>
      </c>
      <c r="L35" s="10" t="s">
        <v>83</v>
      </c>
      <c r="M35" s="10" t="s">
        <v>165</v>
      </c>
    </row>
    <row r="36" spans="1:13" x14ac:dyDescent="0.3">
      <c r="A36" s="10" t="s">
        <v>20</v>
      </c>
      <c r="B36" s="10" t="s">
        <v>96</v>
      </c>
      <c r="C36" s="10" t="s">
        <v>97</v>
      </c>
      <c r="D36" s="10" t="s">
        <v>189</v>
      </c>
      <c r="E36" s="10" t="s">
        <v>190</v>
      </c>
      <c r="F36" s="10" t="s">
        <v>79</v>
      </c>
      <c r="G36" s="10" t="s">
        <v>167</v>
      </c>
      <c r="H36" s="10" t="s">
        <v>168</v>
      </c>
      <c r="I36" s="11">
        <v>1</v>
      </c>
      <c r="J36" s="10" t="s">
        <v>19</v>
      </c>
      <c r="K36" s="10" t="s">
        <v>191</v>
      </c>
      <c r="L36" s="10" t="s">
        <v>83</v>
      </c>
      <c r="M36" s="10" t="s">
        <v>170</v>
      </c>
    </row>
    <row r="37" spans="1:13" x14ac:dyDescent="0.3">
      <c r="A37" s="10" t="s">
        <v>20</v>
      </c>
      <c r="B37" s="10" t="s">
        <v>96</v>
      </c>
      <c r="C37" s="10" t="s">
        <v>97</v>
      </c>
      <c r="D37" s="10" t="s">
        <v>189</v>
      </c>
      <c r="E37" s="10" t="s">
        <v>192</v>
      </c>
      <c r="F37" s="10" t="s">
        <v>79</v>
      </c>
      <c r="G37" s="10" t="s">
        <v>167</v>
      </c>
      <c r="H37" s="10" t="s">
        <v>168</v>
      </c>
      <c r="I37" s="11">
        <v>1</v>
      </c>
      <c r="J37" s="10" t="s">
        <v>19</v>
      </c>
      <c r="K37" s="10" t="s">
        <v>193</v>
      </c>
      <c r="L37" s="10" t="s">
        <v>83</v>
      </c>
      <c r="M37" s="10" t="s">
        <v>170</v>
      </c>
    </row>
    <row r="38" spans="1:13" x14ac:dyDescent="0.3">
      <c r="A38" s="10" t="s">
        <v>20</v>
      </c>
      <c r="B38" s="10" t="s">
        <v>96</v>
      </c>
      <c r="C38" s="10" t="s">
        <v>97</v>
      </c>
      <c r="D38" s="10" t="s">
        <v>189</v>
      </c>
      <c r="E38" s="10" t="s">
        <v>194</v>
      </c>
      <c r="F38" s="10" t="s">
        <v>79</v>
      </c>
      <c r="G38" s="10" t="s">
        <v>195</v>
      </c>
      <c r="H38" s="10" t="s">
        <v>196</v>
      </c>
      <c r="I38" s="11">
        <v>1</v>
      </c>
      <c r="J38" s="10" t="s">
        <v>19</v>
      </c>
      <c r="K38" s="10" t="s">
        <v>180</v>
      </c>
      <c r="L38" s="10" t="s">
        <v>83</v>
      </c>
      <c r="M38" s="10" t="s">
        <v>165</v>
      </c>
    </row>
    <row r="39" spans="1:13" x14ac:dyDescent="0.3">
      <c r="A39" s="10" t="s">
        <v>20</v>
      </c>
      <c r="B39" s="10" t="s">
        <v>96</v>
      </c>
      <c r="C39" s="10" t="s">
        <v>97</v>
      </c>
      <c r="D39" s="10" t="s">
        <v>189</v>
      </c>
      <c r="E39" s="10" t="s">
        <v>197</v>
      </c>
      <c r="F39" s="10" t="s">
        <v>79</v>
      </c>
      <c r="G39" s="10" t="s">
        <v>198</v>
      </c>
      <c r="H39" s="10" t="s">
        <v>199</v>
      </c>
      <c r="I39" s="11">
        <v>1</v>
      </c>
      <c r="J39" s="10" t="s">
        <v>19</v>
      </c>
      <c r="K39" s="10" t="s">
        <v>200</v>
      </c>
      <c r="L39" s="10" t="s">
        <v>83</v>
      </c>
      <c r="M39" s="10" t="s">
        <v>201</v>
      </c>
    </row>
    <row r="40" spans="1:13" x14ac:dyDescent="0.3">
      <c r="A40" s="10" t="s">
        <v>22</v>
      </c>
      <c r="B40" s="10" t="s">
        <v>96</v>
      </c>
      <c r="C40" s="10" t="s">
        <v>97</v>
      </c>
      <c r="D40" s="10" t="s">
        <v>202</v>
      </c>
      <c r="E40" s="10" t="s">
        <v>203</v>
      </c>
      <c r="F40" s="10" t="s">
        <v>79</v>
      </c>
      <c r="G40" s="10" t="s">
        <v>167</v>
      </c>
      <c r="H40" s="10" t="s">
        <v>168</v>
      </c>
      <c r="I40" s="11">
        <v>1</v>
      </c>
      <c r="J40" s="10" t="s">
        <v>21</v>
      </c>
      <c r="K40" s="10" t="s">
        <v>204</v>
      </c>
      <c r="L40" s="10" t="s">
        <v>83</v>
      </c>
      <c r="M40" s="10" t="s">
        <v>170</v>
      </c>
    </row>
    <row r="41" spans="1:13" x14ac:dyDescent="0.3">
      <c r="A41" s="10" t="s">
        <v>22</v>
      </c>
      <c r="B41" s="10" t="s">
        <v>96</v>
      </c>
      <c r="C41" s="10" t="s">
        <v>97</v>
      </c>
      <c r="D41" s="10" t="s">
        <v>202</v>
      </c>
      <c r="E41" s="10" t="s">
        <v>205</v>
      </c>
      <c r="F41" s="10" t="s">
        <v>79</v>
      </c>
      <c r="G41" s="10" t="s">
        <v>167</v>
      </c>
      <c r="H41" s="10" t="s">
        <v>168</v>
      </c>
      <c r="I41" s="11">
        <v>1</v>
      </c>
      <c r="J41" s="10" t="s">
        <v>21</v>
      </c>
      <c r="K41" s="10" t="s">
        <v>206</v>
      </c>
      <c r="L41" s="10" t="s">
        <v>83</v>
      </c>
      <c r="M41" s="10" t="s">
        <v>170</v>
      </c>
    </row>
    <row r="42" spans="1:13" x14ac:dyDescent="0.3">
      <c r="A42" s="10" t="s">
        <v>22</v>
      </c>
      <c r="B42" s="10" t="s">
        <v>96</v>
      </c>
      <c r="C42" s="10" t="s">
        <v>97</v>
      </c>
      <c r="D42" s="10" t="s">
        <v>202</v>
      </c>
      <c r="E42" s="10" t="s">
        <v>207</v>
      </c>
      <c r="F42" s="10" t="s">
        <v>79</v>
      </c>
      <c r="G42" s="10" t="s">
        <v>167</v>
      </c>
      <c r="H42" s="10" t="s">
        <v>168</v>
      </c>
      <c r="I42" s="11">
        <v>1</v>
      </c>
      <c r="J42" s="10" t="s">
        <v>21</v>
      </c>
      <c r="K42" s="10" t="s">
        <v>169</v>
      </c>
      <c r="L42" s="10" t="s">
        <v>83</v>
      </c>
      <c r="M42" s="10" t="s">
        <v>170</v>
      </c>
    </row>
    <row r="43" spans="1:13" x14ac:dyDescent="0.3">
      <c r="A43" s="10" t="s">
        <v>22</v>
      </c>
      <c r="B43" s="10" t="s">
        <v>96</v>
      </c>
      <c r="C43" s="10" t="s">
        <v>97</v>
      </c>
      <c r="D43" s="10" t="s">
        <v>202</v>
      </c>
      <c r="E43" s="10" t="s">
        <v>208</v>
      </c>
      <c r="F43" s="10" t="s">
        <v>79</v>
      </c>
      <c r="G43" s="10" t="s">
        <v>167</v>
      </c>
      <c r="H43" s="10" t="s">
        <v>168</v>
      </c>
      <c r="I43" s="11">
        <v>1</v>
      </c>
      <c r="J43" s="10" t="s">
        <v>21</v>
      </c>
      <c r="K43" s="10" t="s">
        <v>209</v>
      </c>
      <c r="L43" s="10" t="s">
        <v>83</v>
      </c>
      <c r="M43" s="10" t="s">
        <v>170</v>
      </c>
    </row>
    <row r="44" spans="1:13" x14ac:dyDescent="0.3">
      <c r="A44" s="10" t="s">
        <v>22</v>
      </c>
      <c r="B44" s="10" t="s">
        <v>96</v>
      </c>
      <c r="C44" s="10" t="s">
        <v>97</v>
      </c>
      <c r="D44" s="10" t="s">
        <v>202</v>
      </c>
      <c r="E44" s="10" t="s">
        <v>208</v>
      </c>
      <c r="F44" s="10" t="s">
        <v>79</v>
      </c>
      <c r="G44" s="10" t="s">
        <v>162</v>
      </c>
      <c r="H44" s="10" t="s">
        <v>163</v>
      </c>
      <c r="I44" s="11">
        <v>1</v>
      </c>
      <c r="J44" s="10" t="s">
        <v>21</v>
      </c>
      <c r="K44" s="10" t="s">
        <v>209</v>
      </c>
      <c r="L44" s="10" t="s">
        <v>83</v>
      </c>
      <c r="M44" s="10" t="s">
        <v>165</v>
      </c>
    </row>
    <row r="45" spans="1:13" x14ac:dyDescent="0.3">
      <c r="A45" s="10" t="s">
        <v>22</v>
      </c>
      <c r="B45" s="10" t="s">
        <v>96</v>
      </c>
      <c r="C45" s="10" t="s">
        <v>97</v>
      </c>
      <c r="D45" s="10" t="s">
        <v>202</v>
      </c>
      <c r="E45" s="10" t="s">
        <v>210</v>
      </c>
      <c r="F45" s="10" t="s">
        <v>79</v>
      </c>
      <c r="G45" s="10" t="s">
        <v>162</v>
      </c>
      <c r="H45" s="10" t="s">
        <v>163</v>
      </c>
      <c r="I45" s="11">
        <v>1</v>
      </c>
      <c r="J45" s="10" t="s">
        <v>21</v>
      </c>
      <c r="K45" s="10" t="s">
        <v>211</v>
      </c>
      <c r="L45" s="10" t="s">
        <v>83</v>
      </c>
      <c r="M45" s="10" t="s">
        <v>165</v>
      </c>
    </row>
    <row r="46" spans="1:13" x14ac:dyDescent="0.3">
      <c r="A46" s="10" t="s">
        <v>22</v>
      </c>
      <c r="B46" s="10" t="s">
        <v>96</v>
      </c>
      <c r="C46" s="10" t="s">
        <v>97</v>
      </c>
      <c r="D46" s="10" t="s">
        <v>202</v>
      </c>
      <c r="E46" s="10" t="s">
        <v>210</v>
      </c>
      <c r="F46" s="10" t="s">
        <v>79</v>
      </c>
      <c r="G46" s="10" t="s">
        <v>195</v>
      </c>
      <c r="H46" s="10" t="s">
        <v>196</v>
      </c>
      <c r="I46" s="11">
        <v>1</v>
      </c>
      <c r="J46" s="10" t="s">
        <v>21</v>
      </c>
      <c r="K46" s="10" t="s">
        <v>211</v>
      </c>
      <c r="L46" s="10" t="s">
        <v>83</v>
      </c>
      <c r="M46" s="10" t="s">
        <v>165</v>
      </c>
    </row>
    <row r="47" spans="1:13" x14ac:dyDescent="0.3">
      <c r="A47" s="10" t="s">
        <v>14</v>
      </c>
      <c r="B47" s="10" t="s">
        <v>212</v>
      </c>
      <c r="C47" s="10" t="s">
        <v>97</v>
      </c>
      <c r="D47" s="10" t="s">
        <v>213</v>
      </c>
      <c r="E47" s="10" t="s">
        <v>214</v>
      </c>
      <c r="F47" s="10" t="s">
        <v>79</v>
      </c>
      <c r="G47" s="10" t="s">
        <v>215</v>
      </c>
      <c r="H47" s="10" t="s">
        <v>216</v>
      </c>
      <c r="I47" s="11">
        <v>1</v>
      </c>
      <c r="J47" s="10" t="s">
        <v>13</v>
      </c>
      <c r="K47" s="10" t="s">
        <v>217</v>
      </c>
      <c r="L47" s="10" t="s">
        <v>83</v>
      </c>
      <c r="M47" s="10" t="s">
        <v>165</v>
      </c>
    </row>
    <row r="48" spans="1:13" x14ac:dyDescent="0.3">
      <c r="A48" s="10" t="s">
        <v>14</v>
      </c>
      <c r="B48" s="10" t="s">
        <v>212</v>
      </c>
      <c r="C48" s="10" t="s">
        <v>97</v>
      </c>
      <c r="D48" s="10" t="s">
        <v>213</v>
      </c>
      <c r="E48" s="10" t="s">
        <v>218</v>
      </c>
      <c r="F48" s="10" t="s">
        <v>79</v>
      </c>
      <c r="G48" s="10" t="s">
        <v>167</v>
      </c>
      <c r="H48" s="10" t="s">
        <v>168</v>
      </c>
      <c r="I48" s="11">
        <v>1</v>
      </c>
      <c r="J48" s="10" t="s">
        <v>13</v>
      </c>
      <c r="K48" s="10" t="s">
        <v>204</v>
      </c>
      <c r="L48" s="10" t="s">
        <v>83</v>
      </c>
      <c r="M48" s="10" t="s">
        <v>170</v>
      </c>
    </row>
    <row r="49" spans="1:13" x14ac:dyDescent="0.3">
      <c r="A49" s="10" t="s">
        <v>14</v>
      </c>
      <c r="B49" s="10" t="s">
        <v>212</v>
      </c>
      <c r="C49" s="10" t="s">
        <v>97</v>
      </c>
      <c r="D49" s="10" t="s">
        <v>213</v>
      </c>
      <c r="E49" s="10" t="s">
        <v>219</v>
      </c>
      <c r="F49" s="10" t="s">
        <v>79</v>
      </c>
      <c r="G49" s="10" t="s">
        <v>220</v>
      </c>
      <c r="H49" s="10" t="s">
        <v>221</v>
      </c>
      <c r="I49" s="11">
        <v>1</v>
      </c>
      <c r="J49" s="10" t="s">
        <v>13</v>
      </c>
      <c r="K49" s="10" t="s">
        <v>222</v>
      </c>
      <c r="L49" s="10" t="s">
        <v>83</v>
      </c>
      <c r="M49" s="10" t="s">
        <v>223</v>
      </c>
    </row>
    <row r="50" spans="1:13" x14ac:dyDescent="0.3">
      <c r="A50" s="10" t="s">
        <v>14</v>
      </c>
      <c r="B50" s="10" t="s">
        <v>212</v>
      </c>
      <c r="C50" s="10" t="s">
        <v>97</v>
      </c>
      <c r="D50" s="10" t="s">
        <v>213</v>
      </c>
      <c r="E50" s="10" t="s">
        <v>224</v>
      </c>
      <c r="F50" s="10" t="s">
        <v>79</v>
      </c>
      <c r="G50" s="10" t="s">
        <v>225</v>
      </c>
      <c r="H50" s="10" t="s">
        <v>226</v>
      </c>
      <c r="I50" s="11">
        <v>1</v>
      </c>
      <c r="J50" s="10" t="s">
        <v>13</v>
      </c>
      <c r="K50" s="10" t="s">
        <v>227</v>
      </c>
      <c r="L50" s="10" t="s">
        <v>83</v>
      </c>
      <c r="M50" s="10" t="s">
        <v>228</v>
      </c>
    </row>
    <row r="51" spans="1:13" x14ac:dyDescent="0.3">
      <c r="A51" s="10" t="s">
        <v>14</v>
      </c>
      <c r="B51" s="10" t="s">
        <v>212</v>
      </c>
      <c r="C51" s="10" t="s">
        <v>97</v>
      </c>
      <c r="D51" s="10" t="s">
        <v>213</v>
      </c>
      <c r="E51" s="10" t="s">
        <v>224</v>
      </c>
      <c r="F51" s="10" t="s">
        <v>79</v>
      </c>
      <c r="G51" s="10" t="s">
        <v>167</v>
      </c>
      <c r="H51" s="10" t="s">
        <v>168</v>
      </c>
      <c r="I51" s="11">
        <v>1</v>
      </c>
      <c r="J51" s="10" t="s">
        <v>13</v>
      </c>
      <c r="K51" s="10" t="s">
        <v>227</v>
      </c>
      <c r="L51" s="10" t="s">
        <v>83</v>
      </c>
      <c r="M51" s="10" t="s">
        <v>170</v>
      </c>
    </row>
    <row r="52" spans="1:13" x14ac:dyDescent="0.3">
      <c r="A52" s="10" t="s">
        <v>14</v>
      </c>
      <c r="B52" s="10" t="s">
        <v>212</v>
      </c>
      <c r="C52" s="10" t="s">
        <v>97</v>
      </c>
      <c r="D52" s="10" t="s">
        <v>213</v>
      </c>
      <c r="E52" s="10" t="s">
        <v>229</v>
      </c>
      <c r="F52" s="10" t="s">
        <v>79</v>
      </c>
      <c r="G52" s="10" t="s">
        <v>195</v>
      </c>
      <c r="H52" s="10" t="s">
        <v>196</v>
      </c>
      <c r="I52" s="11">
        <v>1</v>
      </c>
      <c r="J52" s="10" t="s">
        <v>13</v>
      </c>
      <c r="K52" s="10" t="s">
        <v>230</v>
      </c>
      <c r="L52" s="10" t="s">
        <v>83</v>
      </c>
      <c r="M52" s="10" t="s">
        <v>165</v>
      </c>
    </row>
    <row r="53" spans="1:13" x14ac:dyDescent="0.3">
      <c r="A53" s="10" t="s">
        <v>14</v>
      </c>
      <c r="B53" s="10" t="s">
        <v>212</v>
      </c>
      <c r="C53" s="10" t="s">
        <v>97</v>
      </c>
      <c r="D53" s="10" t="s">
        <v>213</v>
      </c>
      <c r="E53" s="10" t="s">
        <v>229</v>
      </c>
      <c r="F53" s="10" t="s">
        <v>79</v>
      </c>
      <c r="G53" s="10" t="s">
        <v>231</v>
      </c>
      <c r="H53" s="10" t="s">
        <v>232</v>
      </c>
      <c r="I53" s="11">
        <v>1</v>
      </c>
      <c r="J53" s="10" t="s">
        <v>13</v>
      </c>
      <c r="K53" s="10" t="s">
        <v>230</v>
      </c>
      <c r="L53" s="10" t="s">
        <v>83</v>
      </c>
      <c r="M53" s="10" t="s">
        <v>165</v>
      </c>
    </row>
    <row r="54" spans="1:13" x14ac:dyDescent="0.3">
      <c r="A54" s="10" t="s">
        <v>14</v>
      </c>
      <c r="B54" s="10" t="s">
        <v>212</v>
      </c>
      <c r="C54" s="10" t="s">
        <v>97</v>
      </c>
      <c r="D54" s="10" t="s">
        <v>213</v>
      </c>
      <c r="E54" s="10" t="s">
        <v>233</v>
      </c>
      <c r="F54" s="10" t="s">
        <v>79</v>
      </c>
      <c r="G54" s="10" t="s">
        <v>172</v>
      </c>
      <c r="H54" s="10" t="s">
        <v>173</v>
      </c>
      <c r="I54" s="11">
        <v>2</v>
      </c>
      <c r="J54" s="10" t="s">
        <v>13</v>
      </c>
      <c r="K54" s="10" t="s">
        <v>234</v>
      </c>
      <c r="L54" s="10" t="s">
        <v>83</v>
      </c>
      <c r="M54" s="10" t="s">
        <v>106</v>
      </c>
    </row>
    <row r="55" spans="1:13" x14ac:dyDescent="0.3">
      <c r="A55" s="10" t="s">
        <v>14</v>
      </c>
      <c r="B55" s="10" t="s">
        <v>212</v>
      </c>
      <c r="C55" s="10" t="s">
        <v>97</v>
      </c>
      <c r="D55" s="10" t="s">
        <v>213</v>
      </c>
      <c r="E55" s="10" t="s">
        <v>235</v>
      </c>
      <c r="F55" s="10" t="s">
        <v>79</v>
      </c>
      <c r="G55" s="10" t="s">
        <v>236</v>
      </c>
      <c r="H55" s="10" t="s">
        <v>237</v>
      </c>
      <c r="I55" s="11">
        <v>1</v>
      </c>
      <c r="J55" s="10" t="s">
        <v>13</v>
      </c>
      <c r="K55" s="10" t="s">
        <v>238</v>
      </c>
      <c r="L55" s="10" t="s">
        <v>83</v>
      </c>
      <c r="M55" s="10" t="s">
        <v>115</v>
      </c>
    </row>
    <row r="56" spans="1:13" x14ac:dyDescent="0.3">
      <c r="A56" s="10" t="s">
        <v>14</v>
      </c>
      <c r="B56" s="10" t="s">
        <v>212</v>
      </c>
      <c r="C56" s="10" t="s">
        <v>97</v>
      </c>
      <c r="D56" s="10" t="s">
        <v>213</v>
      </c>
      <c r="E56" s="10" t="s">
        <v>239</v>
      </c>
      <c r="F56" s="10" t="s">
        <v>79</v>
      </c>
      <c r="G56" s="10" t="s">
        <v>167</v>
      </c>
      <c r="H56" s="10" t="s">
        <v>168</v>
      </c>
      <c r="I56" s="11">
        <v>1</v>
      </c>
      <c r="J56" s="10" t="s">
        <v>13</v>
      </c>
      <c r="K56" s="10" t="s">
        <v>240</v>
      </c>
      <c r="L56" s="10" t="s">
        <v>83</v>
      </c>
      <c r="M56" s="10" t="s">
        <v>170</v>
      </c>
    </row>
    <row r="57" spans="1:13" x14ac:dyDescent="0.3">
      <c r="A57" s="10" t="s">
        <v>14</v>
      </c>
      <c r="B57" s="10" t="s">
        <v>212</v>
      </c>
      <c r="C57" s="10" t="s">
        <v>97</v>
      </c>
      <c r="D57" s="10" t="s">
        <v>213</v>
      </c>
      <c r="E57" s="10" t="s">
        <v>241</v>
      </c>
      <c r="F57" s="10" t="s">
        <v>79</v>
      </c>
      <c r="G57" s="10" t="s">
        <v>198</v>
      </c>
      <c r="H57" s="10" t="s">
        <v>199</v>
      </c>
      <c r="I57" s="11">
        <v>1</v>
      </c>
      <c r="J57" s="10" t="s">
        <v>13</v>
      </c>
      <c r="K57" s="10" t="s">
        <v>200</v>
      </c>
      <c r="L57" s="10" t="s">
        <v>83</v>
      </c>
      <c r="M57" s="10" t="s">
        <v>201</v>
      </c>
    </row>
    <row r="58" spans="1:13" x14ac:dyDescent="0.3">
      <c r="A58" s="10" t="s">
        <v>14</v>
      </c>
      <c r="B58" s="10" t="s">
        <v>212</v>
      </c>
      <c r="C58" s="10" t="s">
        <v>97</v>
      </c>
      <c r="D58" s="10" t="s">
        <v>213</v>
      </c>
      <c r="E58" s="10" t="s">
        <v>241</v>
      </c>
      <c r="F58" s="10" t="s">
        <v>79</v>
      </c>
      <c r="G58" s="10" t="s">
        <v>195</v>
      </c>
      <c r="H58" s="10" t="s">
        <v>196</v>
      </c>
      <c r="I58" s="11">
        <v>1</v>
      </c>
      <c r="J58" s="10" t="s">
        <v>13</v>
      </c>
      <c r="K58" s="10" t="s">
        <v>200</v>
      </c>
      <c r="L58" s="10" t="s">
        <v>83</v>
      </c>
      <c r="M58" s="10" t="s">
        <v>165</v>
      </c>
    </row>
    <row r="59" spans="1:13" x14ac:dyDescent="0.3">
      <c r="A59" s="10" t="s">
        <v>16</v>
      </c>
      <c r="B59" s="10" t="s">
        <v>242</v>
      </c>
      <c r="C59" s="10" t="s">
        <v>243</v>
      </c>
      <c r="D59" s="10" t="s">
        <v>244</v>
      </c>
      <c r="E59" s="10" t="s">
        <v>245</v>
      </c>
      <c r="F59" s="10" t="s">
        <v>79</v>
      </c>
      <c r="G59" s="10" t="s">
        <v>246</v>
      </c>
      <c r="H59" s="10" t="s">
        <v>247</v>
      </c>
      <c r="I59" s="11">
        <v>2</v>
      </c>
      <c r="J59" s="10" t="s">
        <v>15</v>
      </c>
      <c r="K59" s="10" t="s">
        <v>193</v>
      </c>
      <c r="L59" s="10" t="s">
        <v>83</v>
      </c>
      <c r="M59" s="10" t="s">
        <v>248</v>
      </c>
    </row>
    <row r="60" spans="1:13" x14ac:dyDescent="0.3">
      <c r="A60" s="10" t="s">
        <v>16</v>
      </c>
      <c r="B60" s="10" t="s">
        <v>242</v>
      </c>
      <c r="C60" s="10" t="s">
        <v>243</v>
      </c>
      <c r="D60" s="10" t="s">
        <v>244</v>
      </c>
      <c r="E60" s="10" t="s">
        <v>245</v>
      </c>
      <c r="F60" s="10" t="s">
        <v>79</v>
      </c>
      <c r="G60" s="10" t="s">
        <v>249</v>
      </c>
      <c r="H60" s="10" t="s">
        <v>250</v>
      </c>
      <c r="I60" s="11">
        <v>1</v>
      </c>
      <c r="J60" s="10" t="s">
        <v>15</v>
      </c>
      <c r="K60" s="10" t="s">
        <v>193</v>
      </c>
      <c r="L60" s="10" t="s">
        <v>83</v>
      </c>
      <c r="M60" s="10" t="s">
        <v>251</v>
      </c>
    </row>
    <row r="61" spans="1:13" x14ac:dyDescent="0.3">
      <c r="A61" s="10" t="s">
        <v>16</v>
      </c>
      <c r="B61" s="10" t="s">
        <v>242</v>
      </c>
      <c r="C61" s="10" t="s">
        <v>243</v>
      </c>
      <c r="D61" s="10" t="s">
        <v>244</v>
      </c>
      <c r="E61" s="10" t="s">
        <v>252</v>
      </c>
      <c r="F61" s="10" t="s">
        <v>79</v>
      </c>
      <c r="G61" s="10" t="s">
        <v>246</v>
      </c>
      <c r="H61" s="10" t="s">
        <v>247</v>
      </c>
      <c r="I61" s="11">
        <v>2</v>
      </c>
      <c r="J61" s="10" t="s">
        <v>15</v>
      </c>
      <c r="K61" s="10" t="s">
        <v>217</v>
      </c>
      <c r="L61" s="10" t="s">
        <v>83</v>
      </c>
      <c r="M61" s="10" t="s">
        <v>248</v>
      </c>
    </row>
    <row r="62" spans="1:13" x14ac:dyDescent="0.3">
      <c r="A62" s="10" t="s">
        <v>16</v>
      </c>
      <c r="B62" s="10" t="s">
        <v>242</v>
      </c>
      <c r="C62" s="10" t="s">
        <v>243</v>
      </c>
      <c r="D62" s="10" t="s">
        <v>244</v>
      </c>
      <c r="E62" s="10" t="s">
        <v>252</v>
      </c>
      <c r="F62" s="10" t="s">
        <v>79</v>
      </c>
      <c r="G62" s="10" t="s">
        <v>249</v>
      </c>
      <c r="H62" s="10" t="s">
        <v>250</v>
      </c>
      <c r="I62" s="11">
        <v>1</v>
      </c>
      <c r="J62" s="10" t="s">
        <v>15</v>
      </c>
      <c r="K62" s="10" t="s">
        <v>217</v>
      </c>
      <c r="L62" s="10" t="s">
        <v>83</v>
      </c>
      <c r="M62" s="10" t="s">
        <v>251</v>
      </c>
    </row>
    <row r="63" spans="1:13" x14ac:dyDescent="0.3">
      <c r="A63" s="10" t="s">
        <v>16</v>
      </c>
      <c r="B63" s="10" t="s">
        <v>242</v>
      </c>
      <c r="C63" s="10" t="s">
        <v>243</v>
      </c>
      <c r="D63" s="10" t="s">
        <v>244</v>
      </c>
      <c r="E63" s="10" t="s">
        <v>253</v>
      </c>
      <c r="F63" s="10" t="s">
        <v>79</v>
      </c>
      <c r="G63" s="10" t="s">
        <v>254</v>
      </c>
      <c r="H63" s="10" t="s">
        <v>255</v>
      </c>
      <c r="I63" s="11">
        <v>3</v>
      </c>
      <c r="J63" s="10" t="s">
        <v>15</v>
      </c>
      <c r="K63" s="10" t="s">
        <v>114</v>
      </c>
      <c r="L63" s="10" t="s">
        <v>83</v>
      </c>
      <c r="M63" s="10" t="s">
        <v>256</v>
      </c>
    </row>
    <row r="64" spans="1:13" x14ac:dyDescent="0.3">
      <c r="A64" s="10" t="s">
        <v>16</v>
      </c>
      <c r="B64" s="10" t="s">
        <v>242</v>
      </c>
      <c r="C64" s="10" t="s">
        <v>243</v>
      </c>
      <c r="D64" s="10" t="s">
        <v>244</v>
      </c>
      <c r="E64" s="10" t="s">
        <v>257</v>
      </c>
      <c r="F64" s="10" t="s">
        <v>127</v>
      </c>
      <c r="G64" s="10" t="s">
        <v>258</v>
      </c>
      <c r="H64" s="10" t="s">
        <v>259</v>
      </c>
      <c r="I64" s="11">
        <v>2</v>
      </c>
      <c r="J64" s="10" t="s">
        <v>15</v>
      </c>
      <c r="K64" s="10" t="s">
        <v>260</v>
      </c>
      <c r="L64" s="10" t="s">
        <v>83</v>
      </c>
      <c r="M64" s="10" t="s">
        <v>261</v>
      </c>
    </row>
    <row r="65" spans="1:13" x14ac:dyDescent="0.3">
      <c r="A65" s="10" t="s">
        <v>16</v>
      </c>
      <c r="B65" s="10" t="s">
        <v>242</v>
      </c>
      <c r="C65" s="10" t="s">
        <v>243</v>
      </c>
      <c r="D65" s="10" t="s">
        <v>244</v>
      </c>
      <c r="E65" s="10" t="s">
        <v>257</v>
      </c>
      <c r="F65" s="10" t="s">
        <v>127</v>
      </c>
      <c r="G65" s="10" t="s">
        <v>262</v>
      </c>
      <c r="H65" s="10" t="s">
        <v>263</v>
      </c>
      <c r="I65" s="11">
        <v>1</v>
      </c>
      <c r="J65" s="10" t="s">
        <v>15</v>
      </c>
      <c r="K65" s="10" t="s">
        <v>260</v>
      </c>
      <c r="L65" s="10" t="s">
        <v>83</v>
      </c>
      <c r="M65" s="10" t="s">
        <v>264</v>
      </c>
    </row>
    <row r="66" spans="1:13" x14ac:dyDescent="0.3">
      <c r="A66" s="10" t="s">
        <v>16</v>
      </c>
      <c r="B66" s="10" t="s">
        <v>242</v>
      </c>
      <c r="C66" s="10" t="s">
        <v>243</v>
      </c>
      <c r="D66" s="10" t="s">
        <v>244</v>
      </c>
      <c r="E66" s="10" t="s">
        <v>265</v>
      </c>
      <c r="F66" s="10" t="s">
        <v>127</v>
      </c>
      <c r="G66" s="10" t="s">
        <v>266</v>
      </c>
      <c r="H66" s="10" t="s">
        <v>267</v>
      </c>
      <c r="I66" s="11">
        <v>1</v>
      </c>
      <c r="J66" s="10" t="s">
        <v>15</v>
      </c>
      <c r="K66" s="10" t="s">
        <v>130</v>
      </c>
      <c r="L66" s="10" t="s">
        <v>83</v>
      </c>
      <c r="M66" s="10" t="s">
        <v>264</v>
      </c>
    </row>
    <row r="67" spans="1:13" x14ac:dyDescent="0.3">
      <c r="A67" s="10" t="s">
        <v>16</v>
      </c>
      <c r="B67" s="10" t="s">
        <v>242</v>
      </c>
      <c r="C67" s="10" t="s">
        <v>243</v>
      </c>
      <c r="D67" s="10" t="s">
        <v>244</v>
      </c>
      <c r="E67" s="10" t="s">
        <v>268</v>
      </c>
      <c r="F67" s="10" t="s">
        <v>127</v>
      </c>
      <c r="G67" s="10" t="s">
        <v>269</v>
      </c>
      <c r="H67" s="10" t="s">
        <v>270</v>
      </c>
      <c r="I67" s="11">
        <v>8</v>
      </c>
      <c r="J67" s="10" t="s">
        <v>15</v>
      </c>
      <c r="K67" s="10" t="s">
        <v>271</v>
      </c>
      <c r="L67" s="10" t="s">
        <v>83</v>
      </c>
      <c r="M67" s="10" t="s">
        <v>272</v>
      </c>
    </row>
    <row r="68" spans="1:13" x14ac:dyDescent="0.3">
      <c r="A68" s="10" t="s">
        <v>16</v>
      </c>
      <c r="B68" s="10" t="s">
        <v>242</v>
      </c>
      <c r="C68" s="10" t="s">
        <v>243</v>
      </c>
      <c r="D68" s="10" t="s">
        <v>244</v>
      </c>
      <c r="E68" s="10" t="s">
        <v>273</v>
      </c>
      <c r="F68" s="10" t="s">
        <v>79</v>
      </c>
      <c r="G68" s="10" t="s">
        <v>274</v>
      </c>
      <c r="H68" s="10" t="s">
        <v>275</v>
      </c>
      <c r="I68" s="11">
        <v>4</v>
      </c>
      <c r="J68" s="10" t="s">
        <v>15</v>
      </c>
      <c r="K68" s="10" t="s">
        <v>137</v>
      </c>
      <c r="L68" s="10" t="s">
        <v>83</v>
      </c>
      <c r="M68" s="10" t="s">
        <v>276</v>
      </c>
    </row>
    <row r="69" spans="1:13" x14ac:dyDescent="0.3">
      <c r="A69" s="10" t="s">
        <v>16</v>
      </c>
      <c r="B69" s="10" t="s">
        <v>242</v>
      </c>
      <c r="C69" s="10" t="s">
        <v>243</v>
      </c>
      <c r="D69" s="10" t="s">
        <v>244</v>
      </c>
      <c r="E69" s="10" t="s">
        <v>273</v>
      </c>
      <c r="F69" s="10" t="s">
        <v>79</v>
      </c>
      <c r="G69" s="10" t="s">
        <v>277</v>
      </c>
      <c r="H69" s="10" t="s">
        <v>278</v>
      </c>
      <c r="I69" s="11">
        <v>3</v>
      </c>
      <c r="J69" s="10" t="s">
        <v>15</v>
      </c>
      <c r="K69" s="10" t="s">
        <v>137</v>
      </c>
      <c r="L69" s="10" t="s">
        <v>83</v>
      </c>
      <c r="M69" s="10" t="s">
        <v>170</v>
      </c>
    </row>
    <row r="70" spans="1:13" x14ac:dyDescent="0.3">
      <c r="A70" s="10" t="s">
        <v>16</v>
      </c>
      <c r="B70" s="10" t="s">
        <v>242</v>
      </c>
      <c r="C70" s="10" t="s">
        <v>243</v>
      </c>
      <c r="D70" s="10" t="s">
        <v>244</v>
      </c>
      <c r="E70" s="10" t="s">
        <v>279</v>
      </c>
      <c r="F70" s="10" t="s">
        <v>79</v>
      </c>
      <c r="G70" s="10" t="s">
        <v>246</v>
      </c>
      <c r="H70" s="10" t="s">
        <v>247</v>
      </c>
      <c r="I70" s="11">
        <v>2</v>
      </c>
      <c r="J70" s="10" t="s">
        <v>15</v>
      </c>
      <c r="K70" s="10" t="s">
        <v>137</v>
      </c>
      <c r="L70" s="10" t="s">
        <v>83</v>
      </c>
      <c r="M70" s="10" t="s">
        <v>248</v>
      </c>
    </row>
    <row r="71" spans="1:13" x14ac:dyDescent="0.3">
      <c r="A71" s="10" t="s">
        <v>16</v>
      </c>
      <c r="B71" s="10" t="s">
        <v>242</v>
      </c>
      <c r="C71" s="10" t="s">
        <v>243</v>
      </c>
      <c r="D71" s="10" t="s">
        <v>244</v>
      </c>
      <c r="E71" s="10" t="s">
        <v>280</v>
      </c>
      <c r="F71" s="10" t="s">
        <v>79</v>
      </c>
      <c r="G71" s="10" t="s">
        <v>281</v>
      </c>
      <c r="H71" s="10" t="s">
        <v>282</v>
      </c>
      <c r="I71" s="11">
        <v>15</v>
      </c>
      <c r="J71" s="10" t="s">
        <v>15</v>
      </c>
      <c r="K71" s="10" t="s">
        <v>283</v>
      </c>
      <c r="L71" s="10" t="s">
        <v>83</v>
      </c>
      <c r="M71" s="10" t="s">
        <v>276</v>
      </c>
    </row>
    <row r="72" spans="1:13" x14ac:dyDescent="0.3">
      <c r="A72" s="10" t="s">
        <v>16</v>
      </c>
      <c r="B72" s="10" t="s">
        <v>242</v>
      </c>
      <c r="C72" s="10" t="s">
        <v>243</v>
      </c>
      <c r="D72" s="10" t="s">
        <v>244</v>
      </c>
      <c r="E72" s="10" t="s">
        <v>284</v>
      </c>
      <c r="F72" s="10" t="s">
        <v>127</v>
      </c>
      <c r="G72" s="10" t="s">
        <v>285</v>
      </c>
      <c r="H72" s="10" t="s">
        <v>286</v>
      </c>
      <c r="I72" s="11">
        <v>2</v>
      </c>
      <c r="J72" s="10" t="s">
        <v>15</v>
      </c>
      <c r="K72" s="10" t="s">
        <v>230</v>
      </c>
      <c r="L72" s="10" t="s">
        <v>83</v>
      </c>
      <c r="M72" s="10" t="s">
        <v>287</v>
      </c>
    </row>
    <row r="73" spans="1:13" x14ac:dyDescent="0.3">
      <c r="A73" s="10" t="s">
        <v>16</v>
      </c>
      <c r="B73" s="10" t="s">
        <v>242</v>
      </c>
      <c r="C73" s="10" t="s">
        <v>243</v>
      </c>
      <c r="D73" s="10" t="s">
        <v>244</v>
      </c>
      <c r="E73" s="10" t="s">
        <v>288</v>
      </c>
      <c r="F73" s="10" t="s">
        <v>127</v>
      </c>
      <c r="G73" s="10" t="s">
        <v>246</v>
      </c>
      <c r="H73" s="10" t="s">
        <v>247</v>
      </c>
      <c r="I73" s="11">
        <v>2</v>
      </c>
      <c r="J73" s="10" t="s">
        <v>15</v>
      </c>
      <c r="K73" s="10" t="s">
        <v>234</v>
      </c>
      <c r="L73" s="10" t="s">
        <v>83</v>
      </c>
      <c r="M73" s="10" t="s">
        <v>248</v>
      </c>
    </row>
    <row r="74" spans="1:13" x14ac:dyDescent="0.3">
      <c r="A74" s="10" t="s">
        <v>16</v>
      </c>
      <c r="B74" s="10" t="s">
        <v>242</v>
      </c>
      <c r="C74" s="10" t="s">
        <v>243</v>
      </c>
      <c r="D74" s="10" t="s">
        <v>244</v>
      </c>
      <c r="E74" s="10" t="s">
        <v>289</v>
      </c>
      <c r="F74" s="10" t="s">
        <v>127</v>
      </c>
      <c r="G74" s="10" t="s">
        <v>246</v>
      </c>
      <c r="H74" s="10" t="s">
        <v>247</v>
      </c>
      <c r="I74" s="11">
        <v>1</v>
      </c>
      <c r="J74" s="10" t="s">
        <v>15</v>
      </c>
      <c r="K74" s="10" t="s">
        <v>174</v>
      </c>
      <c r="L74" s="10" t="s">
        <v>83</v>
      </c>
      <c r="M74" s="10" t="s">
        <v>248</v>
      </c>
    </row>
    <row r="75" spans="1:13" x14ac:dyDescent="0.3">
      <c r="A75" s="10" t="s">
        <v>16</v>
      </c>
      <c r="B75" s="10" t="s">
        <v>242</v>
      </c>
      <c r="C75" s="10" t="s">
        <v>243</v>
      </c>
      <c r="D75" s="10" t="s">
        <v>244</v>
      </c>
      <c r="E75" s="10" t="s">
        <v>290</v>
      </c>
      <c r="F75" s="10" t="s">
        <v>127</v>
      </c>
      <c r="G75" s="10" t="s">
        <v>291</v>
      </c>
      <c r="H75" s="10" t="s">
        <v>292</v>
      </c>
      <c r="I75" s="11">
        <v>1</v>
      </c>
      <c r="J75" s="10" t="s">
        <v>15</v>
      </c>
      <c r="K75" s="10" t="s">
        <v>82</v>
      </c>
      <c r="L75" s="10" t="s">
        <v>83</v>
      </c>
      <c r="M75" s="10" t="s">
        <v>293</v>
      </c>
    </row>
    <row r="76" spans="1:13" x14ac:dyDescent="0.3">
      <c r="A76" s="10" t="s">
        <v>16</v>
      </c>
      <c r="B76" s="10" t="s">
        <v>242</v>
      </c>
      <c r="C76" s="10" t="s">
        <v>243</v>
      </c>
      <c r="D76" s="10" t="s">
        <v>244</v>
      </c>
      <c r="E76" s="10" t="s">
        <v>294</v>
      </c>
      <c r="F76" s="10" t="s">
        <v>127</v>
      </c>
      <c r="G76" s="10" t="s">
        <v>295</v>
      </c>
      <c r="H76" s="10" t="s">
        <v>296</v>
      </c>
      <c r="I76" s="11">
        <v>1</v>
      </c>
      <c r="J76" s="10" t="s">
        <v>15</v>
      </c>
      <c r="K76" s="10" t="s">
        <v>209</v>
      </c>
      <c r="L76" s="10" t="s">
        <v>83</v>
      </c>
      <c r="M76" s="10" t="s">
        <v>297</v>
      </c>
    </row>
    <row r="77" spans="1:13" x14ac:dyDescent="0.3">
      <c r="A77" s="10" t="s">
        <v>16</v>
      </c>
      <c r="B77" s="10" t="s">
        <v>242</v>
      </c>
      <c r="C77" s="10" t="s">
        <v>243</v>
      </c>
      <c r="D77" s="10" t="s">
        <v>244</v>
      </c>
      <c r="E77" s="10" t="s">
        <v>298</v>
      </c>
      <c r="F77" s="10" t="s">
        <v>127</v>
      </c>
      <c r="G77" s="10" t="s">
        <v>269</v>
      </c>
      <c r="H77" s="10" t="s">
        <v>270</v>
      </c>
      <c r="I77" s="11">
        <v>1</v>
      </c>
      <c r="J77" s="10" t="s">
        <v>15</v>
      </c>
      <c r="K77" s="10" t="s">
        <v>88</v>
      </c>
      <c r="L77" s="10" t="s">
        <v>83</v>
      </c>
      <c r="M77" s="10" t="s">
        <v>272</v>
      </c>
    </row>
    <row r="78" spans="1:13" x14ac:dyDescent="0.3">
      <c r="A78" s="10" t="s">
        <v>16</v>
      </c>
      <c r="B78" s="10" t="s">
        <v>242</v>
      </c>
      <c r="C78" s="10" t="s">
        <v>243</v>
      </c>
      <c r="D78" s="10" t="s">
        <v>244</v>
      </c>
      <c r="E78" s="10" t="s">
        <v>299</v>
      </c>
      <c r="F78" s="10" t="s">
        <v>79</v>
      </c>
      <c r="G78" s="10" t="s">
        <v>300</v>
      </c>
      <c r="H78" s="10" t="s">
        <v>301</v>
      </c>
      <c r="I78" s="11">
        <v>2</v>
      </c>
      <c r="J78" s="10" t="s">
        <v>15</v>
      </c>
      <c r="K78" s="10" t="s">
        <v>88</v>
      </c>
      <c r="L78" s="10" t="s">
        <v>83</v>
      </c>
      <c r="M78" s="10" t="s">
        <v>302</v>
      </c>
    </row>
    <row r="79" spans="1:13" x14ac:dyDescent="0.3">
      <c r="A79" s="10" t="s">
        <v>16</v>
      </c>
      <c r="B79" s="10" t="s">
        <v>242</v>
      </c>
      <c r="C79" s="10" t="s">
        <v>243</v>
      </c>
      <c r="D79" s="10" t="s">
        <v>244</v>
      </c>
      <c r="E79" s="10" t="s">
        <v>303</v>
      </c>
      <c r="F79" s="10" t="s">
        <v>79</v>
      </c>
      <c r="G79" s="10" t="s">
        <v>304</v>
      </c>
      <c r="H79" s="10" t="s">
        <v>305</v>
      </c>
      <c r="I79" s="11">
        <v>2</v>
      </c>
      <c r="J79" s="10" t="s">
        <v>15</v>
      </c>
      <c r="K79" s="10" t="s">
        <v>88</v>
      </c>
      <c r="L79" s="10" t="s">
        <v>83</v>
      </c>
      <c r="M79" s="10" t="s">
        <v>306</v>
      </c>
    </row>
    <row r="80" spans="1:13" x14ac:dyDescent="0.3">
      <c r="A80" s="10" t="s">
        <v>16</v>
      </c>
      <c r="B80" s="10" t="s">
        <v>242</v>
      </c>
      <c r="C80" s="10" t="s">
        <v>243</v>
      </c>
      <c r="D80" s="10" t="s">
        <v>244</v>
      </c>
      <c r="E80" s="10" t="s">
        <v>307</v>
      </c>
      <c r="F80" s="10" t="s">
        <v>79</v>
      </c>
      <c r="G80" s="10" t="s">
        <v>308</v>
      </c>
      <c r="H80" s="10" t="s">
        <v>309</v>
      </c>
      <c r="I80" s="11">
        <v>2</v>
      </c>
      <c r="J80" s="10" t="s">
        <v>15</v>
      </c>
      <c r="K80" s="10" t="s">
        <v>102</v>
      </c>
      <c r="L80" s="10" t="s">
        <v>83</v>
      </c>
      <c r="M80" s="10" t="s">
        <v>310</v>
      </c>
    </row>
    <row r="81" spans="1:13" x14ac:dyDescent="0.3">
      <c r="A81" s="10" t="s">
        <v>16</v>
      </c>
      <c r="B81" s="10" t="s">
        <v>242</v>
      </c>
      <c r="C81" s="10" t="s">
        <v>243</v>
      </c>
      <c r="D81" s="10" t="s">
        <v>244</v>
      </c>
      <c r="E81" s="10" t="s">
        <v>307</v>
      </c>
      <c r="F81" s="10" t="s">
        <v>79</v>
      </c>
      <c r="G81" s="10" t="s">
        <v>277</v>
      </c>
      <c r="H81" s="10" t="s">
        <v>278</v>
      </c>
      <c r="I81" s="11">
        <v>3</v>
      </c>
      <c r="J81" s="10" t="s">
        <v>15</v>
      </c>
      <c r="K81" s="10" t="s">
        <v>102</v>
      </c>
      <c r="L81" s="10" t="s">
        <v>83</v>
      </c>
      <c r="M81" s="10" t="s">
        <v>170</v>
      </c>
    </row>
    <row r="82" spans="1:13" x14ac:dyDescent="0.3">
      <c r="A82" s="10" t="s">
        <v>16</v>
      </c>
      <c r="B82" s="10" t="s">
        <v>242</v>
      </c>
      <c r="C82" s="10" t="s">
        <v>243</v>
      </c>
      <c r="D82" s="10" t="s">
        <v>244</v>
      </c>
      <c r="E82" s="10" t="s">
        <v>311</v>
      </c>
      <c r="F82" s="10" t="s">
        <v>79</v>
      </c>
      <c r="G82" s="10" t="s">
        <v>312</v>
      </c>
      <c r="H82" s="10" t="s">
        <v>313</v>
      </c>
      <c r="I82" s="11">
        <v>1</v>
      </c>
      <c r="J82" s="10" t="s">
        <v>15</v>
      </c>
      <c r="K82" s="10" t="s">
        <v>102</v>
      </c>
      <c r="L82" s="10" t="s">
        <v>83</v>
      </c>
      <c r="M82" s="10" t="s">
        <v>115</v>
      </c>
    </row>
    <row r="83" spans="1:13" x14ac:dyDescent="0.3">
      <c r="A83" s="10" t="s">
        <v>16</v>
      </c>
      <c r="B83" s="10" t="s">
        <v>242</v>
      </c>
      <c r="C83" s="10" t="s">
        <v>243</v>
      </c>
      <c r="D83" s="10" t="s">
        <v>244</v>
      </c>
      <c r="E83" s="10" t="s">
        <v>314</v>
      </c>
      <c r="F83" s="10" t="s">
        <v>79</v>
      </c>
      <c r="G83" s="10" t="s">
        <v>315</v>
      </c>
      <c r="H83" s="10" t="s">
        <v>316</v>
      </c>
      <c r="I83" s="11">
        <v>5</v>
      </c>
      <c r="J83" s="10" t="s">
        <v>15</v>
      </c>
      <c r="K83" s="10" t="s">
        <v>102</v>
      </c>
      <c r="L83" s="10" t="s">
        <v>83</v>
      </c>
      <c r="M83" s="10" t="s">
        <v>223</v>
      </c>
    </row>
    <row r="84" spans="1:13" x14ac:dyDescent="0.3">
      <c r="A84" s="10" t="s">
        <v>16</v>
      </c>
      <c r="B84" s="10" t="s">
        <v>242</v>
      </c>
      <c r="C84" s="10" t="s">
        <v>243</v>
      </c>
      <c r="D84" s="10" t="s">
        <v>244</v>
      </c>
      <c r="E84" s="10" t="s">
        <v>314</v>
      </c>
      <c r="F84" s="10" t="s">
        <v>79</v>
      </c>
      <c r="G84" s="10" t="s">
        <v>317</v>
      </c>
      <c r="H84" s="10" t="s">
        <v>318</v>
      </c>
      <c r="I84" s="11">
        <v>10</v>
      </c>
      <c r="J84" s="10" t="s">
        <v>15</v>
      </c>
      <c r="K84" s="10" t="s">
        <v>102</v>
      </c>
      <c r="L84" s="10" t="s">
        <v>83</v>
      </c>
      <c r="M84" s="10" t="s">
        <v>223</v>
      </c>
    </row>
    <row r="85" spans="1:13" x14ac:dyDescent="0.3">
      <c r="A85" s="10" t="s">
        <v>16</v>
      </c>
      <c r="B85" s="10" t="s">
        <v>242</v>
      </c>
      <c r="C85" s="10" t="s">
        <v>243</v>
      </c>
      <c r="D85" s="10" t="s">
        <v>244</v>
      </c>
      <c r="E85" s="10" t="s">
        <v>319</v>
      </c>
      <c r="F85" s="10" t="s">
        <v>79</v>
      </c>
      <c r="G85" s="10" t="s">
        <v>320</v>
      </c>
      <c r="H85" s="10" t="s">
        <v>321</v>
      </c>
      <c r="I85" s="11">
        <v>1</v>
      </c>
      <c r="J85" s="10" t="s">
        <v>15</v>
      </c>
      <c r="K85" s="10" t="s">
        <v>322</v>
      </c>
      <c r="L85" s="10" t="s">
        <v>83</v>
      </c>
      <c r="M85" s="10" t="s">
        <v>297</v>
      </c>
    </row>
    <row r="86" spans="1:13" x14ac:dyDescent="0.3">
      <c r="A86" s="10" t="s">
        <v>16</v>
      </c>
      <c r="B86" s="10" t="s">
        <v>242</v>
      </c>
      <c r="C86" s="10" t="s">
        <v>243</v>
      </c>
      <c r="D86" s="10" t="s">
        <v>244</v>
      </c>
      <c r="E86" s="10" t="s">
        <v>323</v>
      </c>
      <c r="F86" s="10" t="s">
        <v>79</v>
      </c>
      <c r="G86" s="10" t="s">
        <v>324</v>
      </c>
      <c r="H86" s="10" t="s">
        <v>325</v>
      </c>
      <c r="I86" s="11">
        <v>1</v>
      </c>
      <c r="J86" s="10" t="s">
        <v>15</v>
      </c>
      <c r="K86" s="10" t="s">
        <v>151</v>
      </c>
      <c r="L86" s="10" t="s">
        <v>83</v>
      </c>
      <c r="M86" s="10" t="s">
        <v>115</v>
      </c>
    </row>
    <row r="87" spans="1:13" x14ac:dyDescent="0.3">
      <c r="A87" s="10" t="s">
        <v>16</v>
      </c>
      <c r="B87" s="10" t="s">
        <v>242</v>
      </c>
      <c r="C87" s="10" t="s">
        <v>243</v>
      </c>
      <c r="D87" s="10" t="s">
        <v>244</v>
      </c>
      <c r="E87" s="10" t="s">
        <v>326</v>
      </c>
      <c r="F87" s="10" t="s">
        <v>127</v>
      </c>
      <c r="G87" s="10" t="s">
        <v>327</v>
      </c>
      <c r="H87" s="10" t="s">
        <v>328</v>
      </c>
      <c r="I87" s="11">
        <v>6</v>
      </c>
      <c r="J87" s="10" t="s">
        <v>15</v>
      </c>
      <c r="K87" s="10" t="s">
        <v>180</v>
      </c>
      <c r="L87" s="10" t="s">
        <v>83</v>
      </c>
      <c r="M87" s="10" t="s">
        <v>264</v>
      </c>
    </row>
    <row r="88" spans="1:13" x14ac:dyDescent="0.3">
      <c r="A88" s="10" t="s">
        <v>16</v>
      </c>
      <c r="B88" s="10" t="s">
        <v>242</v>
      </c>
      <c r="C88" s="10" t="s">
        <v>243</v>
      </c>
      <c r="D88" s="10" t="s">
        <v>244</v>
      </c>
      <c r="E88" s="10" t="s">
        <v>326</v>
      </c>
      <c r="F88" s="10" t="s">
        <v>127</v>
      </c>
      <c r="G88" s="10" t="s">
        <v>329</v>
      </c>
      <c r="H88" s="10" t="s">
        <v>330</v>
      </c>
      <c r="I88" s="11">
        <v>6</v>
      </c>
      <c r="J88" s="10" t="s">
        <v>15</v>
      </c>
      <c r="K88" s="10" t="s">
        <v>180</v>
      </c>
      <c r="L88" s="10" t="s">
        <v>83</v>
      </c>
      <c r="M88" s="10" t="s">
        <v>264</v>
      </c>
    </row>
    <row r="89" spans="1:13" x14ac:dyDescent="0.3">
      <c r="A89" s="10" t="s">
        <v>16</v>
      </c>
      <c r="B89" s="10" t="s">
        <v>242</v>
      </c>
      <c r="C89" s="10" t="s">
        <v>243</v>
      </c>
      <c r="D89" s="10" t="s">
        <v>244</v>
      </c>
      <c r="E89" s="10" t="s">
        <v>331</v>
      </c>
      <c r="F89" s="10" t="s">
        <v>127</v>
      </c>
      <c r="G89" s="10" t="s">
        <v>332</v>
      </c>
      <c r="H89" s="10" t="s">
        <v>333</v>
      </c>
      <c r="I89" s="11">
        <v>2</v>
      </c>
      <c r="J89" s="10" t="s">
        <v>15</v>
      </c>
      <c r="K89" s="10" t="s">
        <v>334</v>
      </c>
      <c r="L89" s="10" t="s">
        <v>83</v>
      </c>
      <c r="M89" s="10" t="s">
        <v>170</v>
      </c>
    </row>
    <row r="90" spans="1:13" x14ac:dyDescent="0.3">
      <c r="A90" s="10" t="s">
        <v>16</v>
      </c>
      <c r="B90" s="10" t="s">
        <v>242</v>
      </c>
      <c r="C90" s="10" t="s">
        <v>243</v>
      </c>
      <c r="D90" s="10" t="s">
        <v>244</v>
      </c>
      <c r="E90" s="10" t="s">
        <v>331</v>
      </c>
      <c r="F90" s="10" t="s">
        <v>127</v>
      </c>
      <c r="G90" s="10" t="s">
        <v>335</v>
      </c>
      <c r="H90" s="10" t="s">
        <v>336</v>
      </c>
      <c r="I90" s="11">
        <v>1</v>
      </c>
      <c r="J90" s="10" t="s">
        <v>15</v>
      </c>
      <c r="K90" s="10" t="s">
        <v>334</v>
      </c>
      <c r="L90" s="10" t="s">
        <v>83</v>
      </c>
      <c r="M90" s="10" t="s">
        <v>337</v>
      </c>
    </row>
    <row r="91" spans="1:13" x14ac:dyDescent="0.3">
      <c r="A91" s="10" t="s">
        <v>16</v>
      </c>
      <c r="B91" s="10" t="s">
        <v>242</v>
      </c>
      <c r="C91" s="10" t="s">
        <v>243</v>
      </c>
      <c r="D91" s="10" t="s">
        <v>244</v>
      </c>
      <c r="E91" s="10" t="s">
        <v>338</v>
      </c>
      <c r="F91" s="10" t="s">
        <v>79</v>
      </c>
      <c r="G91" s="10" t="s">
        <v>258</v>
      </c>
      <c r="H91" s="10" t="s">
        <v>259</v>
      </c>
      <c r="I91" s="11">
        <v>2</v>
      </c>
      <c r="J91" s="10" t="s">
        <v>15</v>
      </c>
      <c r="K91" s="10" t="s">
        <v>339</v>
      </c>
      <c r="L91" s="10" t="s">
        <v>83</v>
      </c>
      <c r="M91" s="10" t="s">
        <v>261</v>
      </c>
    </row>
    <row r="92" spans="1:13" x14ac:dyDescent="0.3">
      <c r="A92" s="10" t="s">
        <v>16</v>
      </c>
      <c r="B92" s="10" t="s">
        <v>242</v>
      </c>
      <c r="C92" s="10" t="s">
        <v>243</v>
      </c>
      <c r="D92" s="10" t="s">
        <v>244</v>
      </c>
      <c r="E92" s="10" t="s">
        <v>340</v>
      </c>
      <c r="F92" s="10" t="s">
        <v>79</v>
      </c>
      <c r="G92" s="10" t="s">
        <v>341</v>
      </c>
      <c r="H92" s="10" t="s">
        <v>342</v>
      </c>
      <c r="I92" s="11">
        <v>3</v>
      </c>
      <c r="J92" s="10" t="s">
        <v>15</v>
      </c>
      <c r="K92" s="10" t="s">
        <v>343</v>
      </c>
      <c r="L92" s="10" t="s">
        <v>83</v>
      </c>
      <c r="M92" s="10" t="s">
        <v>170</v>
      </c>
    </row>
    <row r="93" spans="1:13" x14ac:dyDescent="0.3">
      <c r="A93" s="10" t="s">
        <v>16</v>
      </c>
      <c r="B93" s="10" t="s">
        <v>242</v>
      </c>
      <c r="C93" s="10" t="s">
        <v>243</v>
      </c>
      <c r="D93" s="10" t="s">
        <v>244</v>
      </c>
      <c r="E93" s="10" t="s">
        <v>344</v>
      </c>
      <c r="F93" s="10" t="s">
        <v>127</v>
      </c>
      <c r="G93" s="10" t="s">
        <v>345</v>
      </c>
      <c r="H93" s="10" t="s">
        <v>346</v>
      </c>
      <c r="I93" s="11">
        <v>1</v>
      </c>
      <c r="J93" s="10" t="s">
        <v>15</v>
      </c>
      <c r="K93" s="10" t="s">
        <v>343</v>
      </c>
      <c r="L93" s="10" t="s">
        <v>83</v>
      </c>
      <c r="M93" s="10" t="s">
        <v>264</v>
      </c>
    </row>
    <row r="94" spans="1:13" x14ac:dyDescent="0.3">
      <c r="A94" s="10" t="s">
        <v>16</v>
      </c>
      <c r="B94" s="10" t="s">
        <v>242</v>
      </c>
      <c r="C94" s="10" t="s">
        <v>243</v>
      </c>
      <c r="D94" s="10" t="s">
        <v>244</v>
      </c>
      <c r="E94" s="10" t="s">
        <v>347</v>
      </c>
      <c r="F94" s="10" t="s">
        <v>127</v>
      </c>
      <c r="G94" s="10" t="s">
        <v>348</v>
      </c>
      <c r="H94" s="10" t="s">
        <v>349</v>
      </c>
      <c r="I94" s="11">
        <v>1</v>
      </c>
      <c r="J94" s="10" t="s">
        <v>15</v>
      </c>
      <c r="K94" s="10" t="s">
        <v>350</v>
      </c>
      <c r="L94" s="10" t="s">
        <v>83</v>
      </c>
      <c r="M94" s="10" t="s">
        <v>351</v>
      </c>
    </row>
    <row r="95" spans="1:13" x14ac:dyDescent="0.3">
      <c r="A95" s="10" t="s">
        <v>16</v>
      </c>
      <c r="B95" s="10" t="s">
        <v>242</v>
      </c>
      <c r="C95" s="10" t="s">
        <v>243</v>
      </c>
      <c r="D95" s="10" t="s">
        <v>244</v>
      </c>
      <c r="E95" s="10" t="s">
        <v>352</v>
      </c>
      <c r="F95" s="10" t="s">
        <v>79</v>
      </c>
      <c r="G95" s="10" t="s">
        <v>353</v>
      </c>
      <c r="H95" s="10" t="s">
        <v>354</v>
      </c>
      <c r="I95" s="11">
        <v>3</v>
      </c>
      <c r="J95" s="10" t="s">
        <v>15</v>
      </c>
      <c r="K95" s="10" t="s">
        <v>355</v>
      </c>
      <c r="L95" s="10" t="s">
        <v>83</v>
      </c>
      <c r="M95" s="10" t="s">
        <v>297</v>
      </c>
    </row>
    <row r="96" spans="1:13" x14ac:dyDescent="0.3">
      <c r="A96" s="10" t="s">
        <v>16</v>
      </c>
      <c r="B96" s="10" t="s">
        <v>242</v>
      </c>
      <c r="C96" s="10" t="s">
        <v>243</v>
      </c>
      <c r="D96" s="10" t="s">
        <v>244</v>
      </c>
      <c r="E96" s="10" t="s">
        <v>356</v>
      </c>
      <c r="F96" s="10" t="s">
        <v>79</v>
      </c>
      <c r="G96" s="10" t="s">
        <v>357</v>
      </c>
      <c r="H96" s="10" t="s">
        <v>358</v>
      </c>
      <c r="I96" s="11">
        <v>14</v>
      </c>
      <c r="J96" s="10" t="s">
        <v>15</v>
      </c>
      <c r="K96" s="10" t="s">
        <v>355</v>
      </c>
      <c r="L96" s="10" t="s">
        <v>83</v>
      </c>
      <c r="M96" s="10" t="s">
        <v>228</v>
      </c>
    </row>
    <row r="97" spans="1:13" x14ac:dyDescent="0.3">
      <c r="A97" s="10" t="s">
        <v>16</v>
      </c>
      <c r="B97" s="10" t="s">
        <v>242</v>
      </c>
      <c r="C97" s="10" t="s">
        <v>243</v>
      </c>
      <c r="D97" s="10" t="s">
        <v>244</v>
      </c>
      <c r="E97" s="10" t="s">
        <v>359</v>
      </c>
      <c r="F97" s="10" t="s">
        <v>127</v>
      </c>
      <c r="G97" s="10" t="s">
        <v>360</v>
      </c>
      <c r="H97" s="10" t="s">
        <v>361</v>
      </c>
      <c r="I97" s="11">
        <v>10</v>
      </c>
      <c r="J97" s="10" t="s">
        <v>15</v>
      </c>
      <c r="K97" s="10" t="s">
        <v>362</v>
      </c>
      <c r="L97" s="10" t="s">
        <v>83</v>
      </c>
      <c r="M97" s="10" t="s">
        <v>261</v>
      </c>
    </row>
    <row r="98" spans="1:13" x14ac:dyDescent="0.3">
      <c r="A98" s="10" t="s">
        <v>16</v>
      </c>
      <c r="B98" s="10" t="s">
        <v>242</v>
      </c>
      <c r="C98" s="10" t="s">
        <v>243</v>
      </c>
      <c r="D98" s="10" t="s">
        <v>244</v>
      </c>
      <c r="E98" s="10" t="s">
        <v>363</v>
      </c>
      <c r="F98" s="10" t="s">
        <v>127</v>
      </c>
      <c r="G98" s="10" t="s">
        <v>364</v>
      </c>
      <c r="H98" s="10" t="s">
        <v>365</v>
      </c>
      <c r="I98" s="11">
        <v>3</v>
      </c>
      <c r="J98" s="10" t="s">
        <v>15</v>
      </c>
      <c r="K98" s="10" t="s">
        <v>366</v>
      </c>
      <c r="L98" s="10" t="s">
        <v>83</v>
      </c>
      <c r="M98" s="10" t="s">
        <v>367</v>
      </c>
    </row>
    <row r="99" spans="1:13" x14ac:dyDescent="0.3">
      <c r="A99" s="10" t="s">
        <v>26</v>
      </c>
      <c r="B99" s="10" t="s">
        <v>368</v>
      </c>
      <c r="C99" s="10" t="s">
        <v>243</v>
      </c>
      <c r="D99" s="10" t="s">
        <v>369</v>
      </c>
      <c r="E99" s="10" t="s">
        <v>370</v>
      </c>
      <c r="F99" s="10" t="s">
        <v>79</v>
      </c>
      <c r="G99" s="10" t="s">
        <v>371</v>
      </c>
      <c r="H99" s="10" t="s">
        <v>372</v>
      </c>
      <c r="I99" s="11">
        <v>4</v>
      </c>
      <c r="J99" s="10" t="s">
        <v>25</v>
      </c>
      <c r="K99" s="10" t="s">
        <v>200</v>
      </c>
      <c r="L99" s="10" t="s">
        <v>83</v>
      </c>
      <c r="M99" s="10" t="s">
        <v>373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5"/>
  <sheetViews>
    <sheetView workbookViewId="0"/>
  </sheetViews>
  <sheetFormatPr defaultRowHeight="14.4" x14ac:dyDescent="0.3"/>
  <sheetData>
    <row r="1" spans="1:13" x14ac:dyDescent="0.3">
      <c r="A1" s="32" t="s">
        <v>374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62</v>
      </c>
      <c r="B2" s="12" t="s">
        <v>63</v>
      </c>
      <c r="C2" s="12" t="s">
        <v>64</v>
      </c>
      <c r="D2" s="12" t="s">
        <v>65</v>
      </c>
      <c r="E2" s="12" t="s">
        <v>66</v>
      </c>
      <c r="F2" s="12" t="s">
        <v>67</v>
      </c>
      <c r="G2" s="12" t="s">
        <v>68</v>
      </c>
      <c r="H2" s="12" t="s">
        <v>69</v>
      </c>
      <c r="I2" s="12" t="s">
        <v>70</v>
      </c>
      <c r="J2" s="12" t="s">
        <v>71</v>
      </c>
      <c r="K2" s="12" t="s">
        <v>72</v>
      </c>
      <c r="L2" s="12" t="s">
        <v>73</v>
      </c>
      <c r="M2" s="12" t="s">
        <v>74</v>
      </c>
    </row>
    <row r="3" spans="1:13" x14ac:dyDescent="0.3">
      <c r="A3" s="13" t="s">
        <v>38</v>
      </c>
      <c r="B3" s="13" t="s">
        <v>375</v>
      </c>
      <c r="C3" s="13" t="s">
        <v>97</v>
      </c>
      <c r="D3" s="13" t="s">
        <v>376</v>
      </c>
      <c r="E3" s="13" t="s">
        <v>377</v>
      </c>
      <c r="F3" s="13" t="s">
        <v>127</v>
      </c>
      <c r="G3" s="13" t="s">
        <v>378</v>
      </c>
      <c r="H3" s="13" t="s">
        <v>379</v>
      </c>
      <c r="I3" s="14">
        <v>1</v>
      </c>
      <c r="J3" s="13" t="s">
        <v>37</v>
      </c>
      <c r="K3" s="13" t="s">
        <v>380</v>
      </c>
      <c r="L3" s="13" t="s">
        <v>381</v>
      </c>
      <c r="M3" s="13" t="s">
        <v>382</v>
      </c>
    </row>
    <row r="4" spans="1:13" x14ac:dyDescent="0.3">
      <c r="A4" s="13" t="s">
        <v>38</v>
      </c>
      <c r="B4" s="13" t="s">
        <v>375</v>
      </c>
      <c r="C4" s="13" t="s">
        <v>97</v>
      </c>
      <c r="D4" s="13" t="s">
        <v>376</v>
      </c>
      <c r="E4" s="13" t="s">
        <v>377</v>
      </c>
      <c r="F4" s="13" t="s">
        <v>127</v>
      </c>
      <c r="G4" s="13" t="s">
        <v>383</v>
      </c>
      <c r="H4" s="13" t="s">
        <v>384</v>
      </c>
      <c r="I4" s="14">
        <v>1</v>
      </c>
      <c r="J4" s="13" t="s">
        <v>37</v>
      </c>
      <c r="K4" s="13" t="s">
        <v>380</v>
      </c>
      <c r="L4" s="13" t="s">
        <v>381</v>
      </c>
      <c r="M4" s="13" t="s">
        <v>382</v>
      </c>
    </row>
    <row r="5" spans="1:13" x14ac:dyDescent="0.3">
      <c r="A5" s="13" t="s">
        <v>38</v>
      </c>
      <c r="B5" s="13" t="s">
        <v>375</v>
      </c>
      <c r="C5" s="13" t="s">
        <v>97</v>
      </c>
      <c r="D5" s="13" t="s">
        <v>376</v>
      </c>
      <c r="E5" s="13" t="s">
        <v>385</v>
      </c>
      <c r="F5" s="13" t="s">
        <v>79</v>
      </c>
      <c r="G5" s="13" t="s">
        <v>386</v>
      </c>
      <c r="H5" s="13" t="s">
        <v>387</v>
      </c>
      <c r="I5" s="14">
        <v>10</v>
      </c>
      <c r="J5" s="13" t="s">
        <v>37</v>
      </c>
      <c r="K5" s="13" t="s">
        <v>366</v>
      </c>
      <c r="L5" s="13" t="s">
        <v>381</v>
      </c>
      <c r="M5" s="13" t="s">
        <v>388</v>
      </c>
    </row>
    <row r="6" spans="1:13" x14ac:dyDescent="0.3">
      <c r="A6" s="13" t="s">
        <v>36</v>
      </c>
      <c r="B6" s="13" t="s">
        <v>389</v>
      </c>
      <c r="C6" s="13" t="s">
        <v>97</v>
      </c>
      <c r="D6" s="13" t="s">
        <v>390</v>
      </c>
      <c r="E6" s="13" t="s">
        <v>391</v>
      </c>
      <c r="F6" s="13" t="s">
        <v>79</v>
      </c>
      <c r="G6" s="13" t="s">
        <v>392</v>
      </c>
      <c r="H6" s="13" t="s">
        <v>393</v>
      </c>
      <c r="I6" s="14">
        <v>2</v>
      </c>
      <c r="J6" s="13" t="s">
        <v>35</v>
      </c>
      <c r="K6" s="13" t="s">
        <v>191</v>
      </c>
      <c r="L6" s="13" t="s">
        <v>381</v>
      </c>
      <c r="M6" s="13" t="s">
        <v>394</v>
      </c>
    </row>
    <row r="7" spans="1:13" x14ac:dyDescent="0.3">
      <c r="A7" s="13" t="s">
        <v>36</v>
      </c>
      <c r="B7" s="13" t="s">
        <v>389</v>
      </c>
      <c r="C7" s="13" t="s">
        <v>97</v>
      </c>
      <c r="D7" s="13" t="s">
        <v>390</v>
      </c>
      <c r="E7" s="13" t="s">
        <v>391</v>
      </c>
      <c r="F7" s="13" t="s">
        <v>79</v>
      </c>
      <c r="G7" s="13" t="s">
        <v>395</v>
      </c>
      <c r="H7" s="13" t="s">
        <v>396</v>
      </c>
      <c r="I7" s="14">
        <v>1</v>
      </c>
      <c r="J7" s="13" t="s">
        <v>35</v>
      </c>
      <c r="K7" s="13" t="s">
        <v>191</v>
      </c>
      <c r="L7" s="13" t="s">
        <v>381</v>
      </c>
      <c r="M7" s="13" t="s">
        <v>394</v>
      </c>
    </row>
    <row r="8" spans="1:13" x14ac:dyDescent="0.3">
      <c r="A8" s="13" t="s">
        <v>28</v>
      </c>
      <c r="B8" s="13" t="s">
        <v>75</v>
      </c>
      <c r="C8" s="13" t="s">
        <v>76</v>
      </c>
      <c r="D8" s="13" t="s">
        <v>77</v>
      </c>
      <c r="E8" s="13" t="s">
        <v>397</v>
      </c>
      <c r="F8" s="13" t="s">
        <v>127</v>
      </c>
      <c r="G8" s="13" t="s">
        <v>398</v>
      </c>
      <c r="H8" s="13" t="s">
        <v>399</v>
      </c>
      <c r="I8" s="14">
        <v>5</v>
      </c>
      <c r="J8" s="13" t="s">
        <v>27</v>
      </c>
      <c r="K8" s="13" t="s">
        <v>400</v>
      </c>
      <c r="L8" s="13" t="s">
        <v>381</v>
      </c>
      <c r="M8" s="13" t="s">
        <v>401</v>
      </c>
    </row>
    <row r="9" spans="1:13" x14ac:dyDescent="0.3">
      <c r="A9" s="13" t="s">
        <v>28</v>
      </c>
      <c r="B9" s="13" t="s">
        <v>75</v>
      </c>
      <c r="C9" s="13" t="s">
        <v>76</v>
      </c>
      <c r="D9" s="13" t="s">
        <v>77</v>
      </c>
      <c r="E9" s="13" t="s">
        <v>397</v>
      </c>
      <c r="F9" s="13" t="s">
        <v>127</v>
      </c>
      <c r="G9" s="13" t="s">
        <v>402</v>
      </c>
      <c r="H9" s="13" t="s">
        <v>403</v>
      </c>
      <c r="I9" s="14">
        <v>5</v>
      </c>
      <c r="J9" s="13" t="s">
        <v>27</v>
      </c>
      <c r="K9" s="13" t="s">
        <v>400</v>
      </c>
      <c r="L9" s="13" t="s">
        <v>381</v>
      </c>
      <c r="M9" s="13" t="s">
        <v>401</v>
      </c>
    </row>
    <row r="10" spans="1:13" x14ac:dyDescent="0.3">
      <c r="A10" s="13" t="s">
        <v>28</v>
      </c>
      <c r="B10" s="13" t="s">
        <v>75</v>
      </c>
      <c r="C10" s="13" t="s">
        <v>76</v>
      </c>
      <c r="D10" s="13" t="s">
        <v>77</v>
      </c>
      <c r="E10" s="13" t="s">
        <v>78</v>
      </c>
      <c r="F10" s="13" t="s">
        <v>79</v>
      </c>
      <c r="G10" s="13" t="s">
        <v>404</v>
      </c>
      <c r="H10" s="13" t="s">
        <v>405</v>
      </c>
      <c r="I10" s="14">
        <v>3</v>
      </c>
      <c r="J10" s="13" t="s">
        <v>27</v>
      </c>
      <c r="K10" s="13" t="s">
        <v>82</v>
      </c>
      <c r="L10" s="13" t="s">
        <v>381</v>
      </c>
      <c r="M10" s="13" t="s">
        <v>406</v>
      </c>
    </row>
    <row r="11" spans="1:13" x14ac:dyDescent="0.3">
      <c r="A11" s="13" t="s">
        <v>28</v>
      </c>
      <c r="B11" s="13" t="s">
        <v>75</v>
      </c>
      <c r="C11" s="13" t="s">
        <v>76</v>
      </c>
      <c r="D11" s="13" t="s">
        <v>77</v>
      </c>
      <c r="E11" s="13" t="s">
        <v>78</v>
      </c>
      <c r="F11" s="13" t="s">
        <v>79</v>
      </c>
      <c r="G11" s="13" t="s">
        <v>407</v>
      </c>
      <c r="H11" s="13" t="s">
        <v>408</v>
      </c>
      <c r="I11" s="14">
        <v>1</v>
      </c>
      <c r="J11" s="13" t="s">
        <v>27</v>
      </c>
      <c r="K11" s="13" t="s">
        <v>82</v>
      </c>
      <c r="L11" s="13" t="s">
        <v>381</v>
      </c>
      <c r="M11" s="13" t="s">
        <v>409</v>
      </c>
    </row>
    <row r="12" spans="1:13" x14ac:dyDescent="0.3">
      <c r="A12" s="13" t="s">
        <v>28</v>
      </c>
      <c r="B12" s="13" t="s">
        <v>75</v>
      </c>
      <c r="C12" s="13" t="s">
        <v>76</v>
      </c>
      <c r="D12" s="13" t="s">
        <v>77</v>
      </c>
      <c r="E12" s="13" t="s">
        <v>85</v>
      </c>
      <c r="F12" s="13" t="s">
        <v>79</v>
      </c>
      <c r="G12" s="13" t="s">
        <v>410</v>
      </c>
      <c r="H12" s="13" t="s">
        <v>411</v>
      </c>
      <c r="I12" s="14">
        <v>4</v>
      </c>
      <c r="J12" s="13" t="s">
        <v>27</v>
      </c>
      <c r="K12" s="13" t="s">
        <v>88</v>
      </c>
      <c r="L12" s="13" t="s">
        <v>381</v>
      </c>
      <c r="M12" s="13" t="s">
        <v>412</v>
      </c>
    </row>
    <row r="13" spans="1:13" x14ac:dyDescent="0.3">
      <c r="A13" s="13" t="s">
        <v>28</v>
      </c>
      <c r="B13" s="13" t="s">
        <v>75</v>
      </c>
      <c r="C13" s="13" t="s">
        <v>76</v>
      </c>
      <c r="D13" s="13" t="s">
        <v>77</v>
      </c>
      <c r="E13" s="13" t="s">
        <v>85</v>
      </c>
      <c r="F13" s="13" t="s">
        <v>79</v>
      </c>
      <c r="G13" s="13" t="s">
        <v>413</v>
      </c>
      <c r="H13" s="13" t="s">
        <v>414</v>
      </c>
      <c r="I13" s="14">
        <v>3</v>
      </c>
      <c r="J13" s="13" t="s">
        <v>27</v>
      </c>
      <c r="K13" s="13" t="s">
        <v>88</v>
      </c>
      <c r="L13" s="13" t="s">
        <v>381</v>
      </c>
      <c r="M13" s="13" t="s">
        <v>91</v>
      </c>
    </row>
    <row r="14" spans="1:13" x14ac:dyDescent="0.3">
      <c r="A14" s="13" t="s">
        <v>28</v>
      </c>
      <c r="B14" s="13" t="s">
        <v>75</v>
      </c>
      <c r="C14" s="13" t="s">
        <v>76</v>
      </c>
      <c r="D14" s="13" t="s">
        <v>77</v>
      </c>
      <c r="E14" s="13" t="s">
        <v>85</v>
      </c>
      <c r="F14" s="13" t="s">
        <v>79</v>
      </c>
      <c r="G14" s="13" t="s">
        <v>415</v>
      </c>
      <c r="H14" s="13" t="s">
        <v>416</v>
      </c>
      <c r="I14" s="14">
        <v>5</v>
      </c>
      <c r="J14" s="13" t="s">
        <v>27</v>
      </c>
      <c r="K14" s="13" t="s">
        <v>88</v>
      </c>
      <c r="L14" s="13" t="s">
        <v>381</v>
      </c>
      <c r="M14" s="13" t="s">
        <v>417</v>
      </c>
    </row>
    <row r="15" spans="1:13" x14ac:dyDescent="0.3">
      <c r="A15" s="13" t="s">
        <v>28</v>
      </c>
      <c r="B15" s="13" t="s">
        <v>75</v>
      </c>
      <c r="C15" s="13" t="s">
        <v>76</v>
      </c>
      <c r="D15" s="13" t="s">
        <v>77</v>
      </c>
      <c r="E15" s="13" t="s">
        <v>85</v>
      </c>
      <c r="F15" s="13" t="s">
        <v>79</v>
      </c>
      <c r="G15" s="13" t="s">
        <v>418</v>
      </c>
      <c r="H15" s="13" t="s">
        <v>419</v>
      </c>
      <c r="I15" s="14">
        <v>5</v>
      </c>
      <c r="J15" s="13" t="s">
        <v>27</v>
      </c>
      <c r="K15" s="13" t="s">
        <v>88</v>
      </c>
      <c r="L15" s="13" t="s">
        <v>381</v>
      </c>
      <c r="M15" s="13" t="s">
        <v>417</v>
      </c>
    </row>
    <row r="16" spans="1:13" x14ac:dyDescent="0.3">
      <c r="A16" s="13" t="s">
        <v>28</v>
      </c>
      <c r="B16" s="13" t="s">
        <v>75</v>
      </c>
      <c r="C16" s="13" t="s">
        <v>76</v>
      </c>
      <c r="D16" s="13" t="s">
        <v>77</v>
      </c>
      <c r="E16" s="13" t="s">
        <v>85</v>
      </c>
      <c r="F16" s="13" t="s">
        <v>79</v>
      </c>
      <c r="G16" s="13" t="s">
        <v>404</v>
      </c>
      <c r="H16" s="13" t="s">
        <v>405</v>
      </c>
      <c r="I16" s="14">
        <v>3</v>
      </c>
      <c r="J16" s="13" t="s">
        <v>27</v>
      </c>
      <c r="K16" s="13" t="s">
        <v>88</v>
      </c>
      <c r="L16" s="13" t="s">
        <v>381</v>
      </c>
      <c r="M16" s="13" t="s">
        <v>406</v>
      </c>
    </row>
    <row r="17" spans="1:13" x14ac:dyDescent="0.3">
      <c r="A17" s="13" t="s">
        <v>28</v>
      </c>
      <c r="B17" s="13" t="s">
        <v>75</v>
      </c>
      <c r="C17" s="13" t="s">
        <v>76</v>
      </c>
      <c r="D17" s="13" t="s">
        <v>77</v>
      </c>
      <c r="E17" s="13" t="s">
        <v>85</v>
      </c>
      <c r="F17" s="13" t="s">
        <v>79</v>
      </c>
      <c r="G17" s="13" t="s">
        <v>407</v>
      </c>
      <c r="H17" s="13" t="s">
        <v>408</v>
      </c>
      <c r="I17" s="14">
        <v>1</v>
      </c>
      <c r="J17" s="13" t="s">
        <v>27</v>
      </c>
      <c r="K17" s="13" t="s">
        <v>88</v>
      </c>
      <c r="L17" s="13" t="s">
        <v>381</v>
      </c>
      <c r="M17" s="13" t="s">
        <v>409</v>
      </c>
    </row>
    <row r="18" spans="1:13" x14ac:dyDescent="0.3">
      <c r="A18" s="13" t="s">
        <v>28</v>
      </c>
      <c r="B18" s="13" t="s">
        <v>75</v>
      </c>
      <c r="C18" s="13" t="s">
        <v>76</v>
      </c>
      <c r="D18" s="13" t="s">
        <v>77</v>
      </c>
      <c r="E18" s="13" t="s">
        <v>420</v>
      </c>
      <c r="F18" s="13" t="s">
        <v>79</v>
      </c>
      <c r="G18" s="13" t="s">
        <v>413</v>
      </c>
      <c r="H18" s="13" t="s">
        <v>414</v>
      </c>
      <c r="I18" s="14">
        <v>1</v>
      </c>
      <c r="J18" s="13" t="s">
        <v>27</v>
      </c>
      <c r="K18" s="13" t="s">
        <v>102</v>
      </c>
      <c r="L18" s="13" t="s">
        <v>381</v>
      </c>
      <c r="M18" s="13" t="s">
        <v>91</v>
      </c>
    </row>
    <row r="19" spans="1:13" x14ac:dyDescent="0.3">
      <c r="A19" s="13" t="s">
        <v>28</v>
      </c>
      <c r="B19" s="13" t="s">
        <v>75</v>
      </c>
      <c r="C19" s="13" t="s">
        <v>76</v>
      </c>
      <c r="D19" s="13" t="s">
        <v>77</v>
      </c>
      <c r="E19" s="13" t="s">
        <v>94</v>
      </c>
      <c r="F19" s="13" t="s">
        <v>79</v>
      </c>
      <c r="G19" s="13" t="s">
        <v>404</v>
      </c>
      <c r="H19" s="13" t="s">
        <v>405</v>
      </c>
      <c r="I19" s="14">
        <v>3</v>
      </c>
      <c r="J19" s="13" t="s">
        <v>27</v>
      </c>
      <c r="K19" s="13" t="s">
        <v>95</v>
      </c>
      <c r="L19" s="13" t="s">
        <v>381</v>
      </c>
      <c r="M19" s="13" t="s">
        <v>406</v>
      </c>
    </row>
    <row r="20" spans="1:13" x14ac:dyDescent="0.3">
      <c r="A20" s="13" t="s">
        <v>28</v>
      </c>
      <c r="B20" s="13" t="s">
        <v>75</v>
      </c>
      <c r="C20" s="13" t="s">
        <v>76</v>
      </c>
      <c r="D20" s="13" t="s">
        <v>77</v>
      </c>
      <c r="E20" s="13" t="s">
        <v>94</v>
      </c>
      <c r="F20" s="13" t="s">
        <v>79</v>
      </c>
      <c r="G20" s="13" t="s">
        <v>407</v>
      </c>
      <c r="H20" s="13" t="s">
        <v>408</v>
      </c>
      <c r="I20" s="14">
        <v>1</v>
      </c>
      <c r="J20" s="13" t="s">
        <v>27</v>
      </c>
      <c r="K20" s="13" t="s">
        <v>95</v>
      </c>
      <c r="L20" s="13" t="s">
        <v>381</v>
      </c>
      <c r="M20" s="13" t="s">
        <v>409</v>
      </c>
    </row>
    <row r="21" spans="1:13" x14ac:dyDescent="0.3">
      <c r="A21" s="13" t="s">
        <v>28</v>
      </c>
      <c r="B21" s="13" t="s">
        <v>75</v>
      </c>
      <c r="C21" s="13" t="s">
        <v>76</v>
      </c>
      <c r="D21" s="13" t="s">
        <v>77</v>
      </c>
      <c r="E21" s="13" t="s">
        <v>421</v>
      </c>
      <c r="F21" s="13" t="s">
        <v>79</v>
      </c>
      <c r="G21" s="13" t="s">
        <v>422</v>
      </c>
      <c r="H21" s="13" t="s">
        <v>423</v>
      </c>
      <c r="I21" s="14">
        <v>5</v>
      </c>
      <c r="J21" s="13" t="s">
        <v>27</v>
      </c>
      <c r="K21" s="13" t="s">
        <v>95</v>
      </c>
      <c r="L21" s="13" t="s">
        <v>381</v>
      </c>
      <c r="M21" s="13" t="s">
        <v>424</v>
      </c>
    </row>
    <row r="22" spans="1:13" x14ac:dyDescent="0.3">
      <c r="A22" s="13" t="s">
        <v>28</v>
      </c>
      <c r="B22" s="13" t="s">
        <v>75</v>
      </c>
      <c r="C22" s="13" t="s">
        <v>76</v>
      </c>
      <c r="D22" s="13" t="s">
        <v>77</v>
      </c>
      <c r="E22" s="13" t="s">
        <v>425</v>
      </c>
      <c r="F22" s="13" t="s">
        <v>79</v>
      </c>
      <c r="G22" s="13" t="s">
        <v>398</v>
      </c>
      <c r="H22" s="13" t="s">
        <v>399</v>
      </c>
      <c r="I22" s="14">
        <v>5</v>
      </c>
      <c r="J22" s="13" t="s">
        <v>27</v>
      </c>
      <c r="K22" s="13" t="s">
        <v>95</v>
      </c>
      <c r="L22" s="13" t="s">
        <v>381</v>
      </c>
      <c r="M22" s="13" t="s">
        <v>401</v>
      </c>
    </row>
    <row r="23" spans="1:13" x14ac:dyDescent="0.3">
      <c r="A23" s="13" t="s">
        <v>28</v>
      </c>
      <c r="B23" s="13" t="s">
        <v>75</v>
      </c>
      <c r="C23" s="13" t="s">
        <v>76</v>
      </c>
      <c r="D23" s="13" t="s">
        <v>77</v>
      </c>
      <c r="E23" s="13" t="s">
        <v>425</v>
      </c>
      <c r="F23" s="13" t="s">
        <v>79</v>
      </c>
      <c r="G23" s="13" t="s">
        <v>402</v>
      </c>
      <c r="H23" s="13" t="s">
        <v>403</v>
      </c>
      <c r="I23" s="14">
        <v>5</v>
      </c>
      <c r="J23" s="13" t="s">
        <v>27</v>
      </c>
      <c r="K23" s="13" t="s">
        <v>95</v>
      </c>
      <c r="L23" s="13" t="s">
        <v>381</v>
      </c>
      <c r="M23" s="13" t="s">
        <v>401</v>
      </c>
    </row>
    <row r="24" spans="1:13" x14ac:dyDescent="0.3">
      <c r="A24" s="13" t="s">
        <v>28</v>
      </c>
      <c r="B24" s="13" t="s">
        <v>75</v>
      </c>
      <c r="C24" s="13" t="s">
        <v>76</v>
      </c>
      <c r="D24" s="13" t="s">
        <v>77</v>
      </c>
      <c r="E24" s="13" t="s">
        <v>426</v>
      </c>
      <c r="F24" s="13" t="s">
        <v>127</v>
      </c>
      <c r="G24" s="13" t="s">
        <v>427</v>
      </c>
      <c r="H24" s="13" t="s">
        <v>428</v>
      </c>
      <c r="I24" s="14">
        <v>1</v>
      </c>
      <c r="J24" s="13" t="s">
        <v>27</v>
      </c>
      <c r="K24" s="13" t="s">
        <v>343</v>
      </c>
      <c r="L24" s="13" t="s">
        <v>381</v>
      </c>
      <c r="M24" s="13" t="s">
        <v>429</v>
      </c>
    </row>
    <row r="25" spans="1:13" x14ac:dyDescent="0.3">
      <c r="A25" s="13" t="s">
        <v>28</v>
      </c>
      <c r="B25" s="13" t="s">
        <v>75</v>
      </c>
      <c r="C25" s="13" t="s">
        <v>76</v>
      </c>
      <c r="D25" s="13" t="s">
        <v>77</v>
      </c>
      <c r="E25" s="13" t="s">
        <v>430</v>
      </c>
      <c r="F25" s="13" t="s">
        <v>127</v>
      </c>
      <c r="G25" s="13" t="s">
        <v>431</v>
      </c>
      <c r="H25" s="13" t="s">
        <v>432</v>
      </c>
      <c r="I25" s="14">
        <v>1</v>
      </c>
      <c r="J25" s="13" t="s">
        <v>27</v>
      </c>
      <c r="K25" s="13" t="s">
        <v>343</v>
      </c>
      <c r="L25" s="13" t="s">
        <v>381</v>
      </c>
      <c r="M25" s="13" t="s">
        <v>409</v>
      </c>
    </row>
    <row r="26" spans="1:13" x14ac:dyDescent="0.3">
      <c r="A26" s="13" t="s">
        <v>28</v>
      </c>
      <c r="B26" s="13" t="s">
        <v>75</v>
      </c>
      <c r="C26" s="13" t="s">
        <v>76</v>
      </c>
      <c r="D26" s="13" t="s">
        <v>77</v>
      </c>
      <c r="E26" s="13" t="s">
        <v>430</v>
      </c>
      <c r="F26" s="13" t="s">
        <v>127</v>
      </c>
      <c r="G26" s="13" t="s">
        <v>433</v>
      </c>
      <c r="H26" s="13" t="s">
        <v>434</v>
      </c>
      <c r="I26" s="14">
        <v>1</v>
      </c>
      <c r="J26" s="13" t="s">
        <v>27</v>
      </c>
      <c r="K26" s="13" t="s">
        <v>343</v>
      </c>
      <c r="L26" s="13" t="s">
        <v>381</v>
      </c>
      <c r="M26" s="13" t="s">
        <v>435</v>
      </c>
    </row>
    <row r="27" spans="1:13" x14ac:dyDescent="0.3">
      <c r="A27" s="13" t="s">
        <v>32</v>
      </c>
      <c r="B27" s="13" t="s">
        <v>96</v>
      </c>
      <c r="C27" s="13" t="s">
        <v>97</v>
      </c>
      <c r="D27" s="13" t="s">
        <v>98</v>
      </c>
      <c r="E27" s="13" t="s">
        <v>436</v>
      </c>
      <c r="F27" s="13" t="s">
        <v>79</v>
      </c>
      <c r="G27" s="13" t="s">
        <v>437</v>
      </c>
      <c r="H27" s="13" t="s">
        <v>438</v>
      </c>
      <c r="I27" s="14">
        <v>2</v>
      </c>
      <c r="J27" s="13" t="s">
        <v>31</v>
      </c>
      <c r="K27" s="13" t="s">
        <v>343</v>
      </c>
      <c r="L27" s="13" t="s">
        <v>381</v>
      </c>
      <c r="M27" s="13" t="s">
        <v>439</v>
      </c>
    </row>
    <row r="28" spans="1:13" x14ac:dyDescent="0.3">
      <c r="A28" s="13" t="s">
        <v>30</v>
      </c>
      <c r="B28" s="13" t="s">
        <v>440</v>
      </c>
      <c r="C28" s="13" t="s">
        <v>441</v>
      </c>
      <c r="D28" s="13" t="s">
        <v>442</v>
      </c>
      <c r="E28" s="13" t="s">
        <v>443</v>
      </c>
      <c r="F28" s="13" t="s">
        <v>79</v>
      </c>
      <c r="G28" s="13" t="s">
        <v>444</v>
      </c>
      <c r="H28" s="13" t="s">
        <v>445</v>
      </c>
      <c r="I28" s="14">
        <v>1</v>
      </c>
      <c r="J28" s="13" t="s">
        <v>29</v>
      </c>
      <c r="K28" s="13" t="s">
        <v>151</v>
      </c>
      <c r="L28" s="13" t="s">
        <v>381</v>
      </c>
      <c r="M28" s="13" t="s">
        <v>394</v>
      </c>
    </row>
    <row r="29" spans="1:13" x14ac:dyDescent="0.3">
      <c r="A29" s="13" t="s">
        <v>24</v>
      </c>
      <c r="B29" s="13" t="s">
        <v>109</v>
      </c>
      <c r="C29" s="13" t="s">
        <v>76</v>
      </c>
      <c r="D29" s="13" t="s">
        <v>110</v>
      </c>
      <c r="E29" s="13" t="s">
        <v>111</v>
      </c>
      <c r="F29" s="13" t="s">
        <v>79</v>
      </c>
      <c r="G29" s="13" t="s">
        <v>446</v>
      </c>
      <c r="H29" s="13" t="s">
        <v>447</v>
      </c>
      <c r="I29" s="14">
        <v>1</v>
      </c>
      <c r="J29" s="13" t="s">
        <v>23</v>
      </c>
      <c r="K29" s="13" t="s">
        <v>114</v>
      </c>
      <c r="L29" s="13" t="s">
        <v>381</v>
      </c>
      <c r="M29" s="13" t="s">
        <v>448</v>
      </c>
    </row>
    <row r="30" spans="1:13" x14ac:dyDescent="0.3">
      <c r="A30" s="13" t="s">
        <v>24</v>
      </c>
      <c r="B30" s="13" t="s">
        <v>109</v>
      </c>
      <c r="C30" s="13" t="s">
        <v>76</v>
      </c>
      <c r="D30" s="13" t="s">
        <v>110</v>
      </c>
      <c r="E30" s="13" t="s">
        <v>111</v>
      </c>
      <c r="F30" s="13" t="s">
        <v>79</v>
      </c>
      <c r="G30" s="13" t="s">
        <v>449</v>
      </c>
      <c r="H30" s="13" t="s">
        <v>450</v>
      </c>
      <c r="I30" s="14">
        <v>1</v>
      </c>
      <c r="J30" s="13" t="s">
        <v>23</v>
      </c>
      <c r="K30" s="13" t="s">
        <v>114</v>
      </c>
      <c r="L30" s="13" t="s">
        <v>381</v>
      </c>
      <c r="M30" s="13" t="s">
        <v>448</v>
      </c>
    </row>
    <row r="31" spans="1:13" x14ac:dyDescent="0.3">
      <c r="A31" s="13" t="s">
        <v>24</v>
      </c>
      <c r="B31" s="13" t="s">
        <v>109</v>
      </c>
      <c r="C31" s="13" t="s">
        <v>76</v>
      </c>
      <c r="D31" s="13" t="s">
        <v>110</v>
      </c>
      <c r="E31" s="13" t="s">
        <v>111</v>
      </c>
      <c r="F31" s="13" t="s">
        <v>79</v>
      </c>
      <c r="G31" s="13" t="s">
        <v>451</v>
      </c>
      <c r="H31" s="13" t="s">
        <v>452</v>
      </c>
      <c r="I31" s="14">
        <v>4</v>
      </c>
      <c r="J31" s="13" t="s">
        <v>23</v>
      </c>
      <c r="K31" s="13" t="s">
        <v>114</v>
      </c>
      <c r="L31" s="13" t="s">
        <v>381</v>
      </c>
      <c r="M31" s="13" t="s">
        <v>453</v>
      </c>
    </row>
    <row r="32" spans="1:13" x14ac:dyDescent="0.3">
      <c r="A32" s="13" t="s">
        <v>24</v>
      </c>
      <c r="B32" s="13" t="s">
        <v>109</v>
      </c>
      <c r="C32" s="13" t="s">
        <v>76</v>
      </c>
      <c r="D32" s="13" t="s">
        <v>110</v>
      </c>
      <c r="E32" s="13" t="s">
        <v>148</v>
      </c>
      <c r="F32" s="13" t="s">
        <v>79</v>
      </c>
      <c r="G32" s="13" t="s">
        <v>454</v>
      </c>
      <c r="H32" s="13" t="s">
        <v>455</v>
      </c>
      <c r="I32" s="14">
        <v>4</v>
      </c>
      <c r="J32" s="13" t="s">
        <v>23</v>
      </c>
      <c r="K32" s="13" t="s">
        <v>151</v>
      </c>
      <c r="L32" s="13" t="s">
        <v>381</v>
      </c>
      <c r="M32" s="13" t="s">
        <v>152</v>
      </c>
    </row>
    <row r="33" spans="1:13" x14ac:dyDescent="0.3">
      <c r="A33" s="13" t="s">
        <v>24</v>
      </c>
      <c r="B33" s="13" t="s">
        <v>109</v>
      </c>
      <c r="C33" s="13" t="s">
        <v>76</v>
      </c>
      <c r="D33" s="13" t="s">
        <v>110</v>
      </c>
      <c r="E33" s="13" t="s">
        <v>456</v>
      </c>
      <c r="F33" s="13" t="s">
        <v>79</v>
      </c>
      <c r="G33" s="13" t="s">
        <v>457</v>
      </c>
      <c r="H33" s="13" t="s">
        <v>458</v>
      </c>
      <c r="I33" s="14">
        <v>2</v>
      </c>
      <c r="J33" s="13" t="s">
        <v>23</v>
      </c>
      <c r="K33" s="13" t="s">
        <v>151</v>
      </c>
      <c r="L33" s="13" t="s">
        <v>381</v>
      </c>
      <c r="M33" s="13" t="s">
        <v>459</v>
      </c>
    </row>
    <row r="34" spans="1:13" x14ac:dyDescent="0.3">
      <c r="A34" s="13" t="s">
        <v>24</v>
      </c>
      <c r="B34" s="13" t="s">
        <v>109</v>
      </c>
      <c r="C34" s="13" t="s">
        <v>76</v>
      </c>
      <c r="D34" s="13" t="s">
        <v>110</v>
      </c>
      <c r="E34" s="13" t="s">
        <v>460</v>
      </c>
      <c r="F34" s="13" t="s">
        <v>79</v>
      </c>
      <c r="G34" s="13" t="s">
        <v>461</v>
      </c>
      <c r="H34" s="13" t="s">
        <v>462</v>
      </c>
      <c r="I34" s="14">
        <v>1</v>
      </c>
      <c r="J34" s="13" t="s">
        <v>23</v>
      </c>
      <c r="K34" s="13" t="s">
        <v>200</v>
      </c>
      <c r="L34" s="13" t="s">
        <v>381</v>
      </c>
      <c r="M34" s="13" t="s">
        <v>463</v>
      </c>
    </row>
    <row r="35" spans="1:13" x14ac:dyDescent="0.3">
      <c r="A35" s="13" t="s">
        <v>56</v>
      </c>
      <c r="B35" s="13" t="s">
        <v>75</v>
      </c>
      <c r="C35" s="13" t="s">
        <v>76</v>
      </c>
      <c r="D35" s="13" t="s">
        <v>77</v>
      </c>
      <c r="E35" s="13" t="s">
        <v>464</v>
      </c>
      <c r="F35" s="13" t="s">
        <v>127</v>
      </c>
      <c r="G35" s="13" t="s">
        <v>422</v>
      </c>
      <c r="H35" s="13" t="s">
        <v>423</v>
      </c>
      <c r="I35" s="14">
        <v>1</v>
      </c>
      <c r="J35" s="13" t="s">
        <v>55</v>
      </c>
      <c r="K35" s="13" t="s">
        <v>400</v>
      </c>
      <c r="L35" s="13" t="s">
        <v>381</v>
      </c>
      <c r="M35" s="13" t="s">
        <v>424</v>
      </c>
    </row>
    <row r="36" spans="1:13" x14ac:dyDescent="0.3">
      <c r="A36" s="13" t="s">
        <v>18</v>
      </c>
      <c r="B36" s="13" t="s">
        <v>96</v>
      </c>
      <c r="C36" s="13" t="s">
        <v>97</v>
      </c>
      <c r="D36" s="13" t="s">
        <v>153</v>
      </c>
      <c r="E36" s="13" t="s">
        <v>465</v>
      </c>
      <c r="F36" s="13" t="s">
        <v>79</v>
      </c>
      <c r="G36" s="13" t="s">
        <v>466</v>
      </c>
      <c r="H36" s="13" t="s">
        <v>467</v>
      </c>
      <c r="I36" s="14">
        <v>3</v>
      </c>
      <c r="J36" s="13" t="s">
        <v>17</v>
      </c>
      <c r="K36" s="13" t="s">
        <v>217</v>
      </c>
      <c r="L36" s="13" t="s">
        <v>381</v>
      </c>
      <c r="M36" s="13" t="s">
        <v>468</v>
      </c>
    </row>
    <row r="37" spans="1:13" x14ac:dyDescent="0.3">
      <c r="A37" s="13" t="s">
        <v>18</v>
      </c>
      <c r="B37" s="13" t="s">
        <v>96</v>
      </c>
      <c r="C37" s="13" t="s">
        <v>97</v>
      </c>
      <c r="D37" s="13" t="s">
        <v>153</v>
      </c>
      <c r="E37" s="13" t="s">
        <v>469</v>
      </c>
      <c r="F37" s="13" t="s">
        <v>127</v>
      </c>
      <c r="G37" s="13" t="s">
        <v>470</v>
      </c>
      <c r="H37" s="13" t="s">
        <v>471</v>
      </c>
      <c r="I37" s="14">
        <v>4</v>
      </c>
      <c r="J37" s="13" t="s">
        <v>17</v>
      </c>
      <c r="K37" s="13" t="s">
        <v>164</v>
      </c>
      <c r="L37" s="13" t="s">
        <v>381</v>
      </c>
      <c r="M37" s="13" t="s">
        <v>472</v>
      </c>
    </row>
    <row r="38" spans="1:13" x14ac:dyDescent="0.3">
      <c r="A38" s="13" t="s">
        <v>18</v>
      </c>
      <c r="B38" s="13" t="s">
        <v>96</v>
      </c>
      <c r="C38" s="13" t="s">
        <v>97</v>
      </c>
      <c r="D38" s="13" t="s">
        <v>153</v>
      </c>
      <c r="E38" s="13" t="s">
        <v>171</v>
      </c>
      <c r="F38" s="13" t="s">
        <v>79</v>
      </c>
      <c r="G38" s="13" t="s">
        <v>473</v>
      </c>
      <c r="H38" s="13" t="s">
        <v>474</v>
      </c>
      <c r="I38" s="14">
        <v>1</v>
      </c>
      <c r="J38" s="13" t="s">
        <v>17</v>
      </c>
      <c r="K38" s="13" t="s">
        <v>174</v>
      </c>
      <c r="L38" s="13" t="s">
        <v>381</v>
      </c>
      <c r="M38" s="13" t="s">
        <v>475</v>
      </c>
    </row>
    <row r="39" spans="1:13" x14ac:dyDescent="0.3">
      <c r="A39" s="13" t="s">
        <v>18</v>
      </c>
      <c r="B39" s="13" t="s">
        <v>96</v>
      </c>
      <c r="C39" s="13" t="s">
        <v>97</v>
      </c>
      <c r="D39" s="13" t="s">
        <v>153</v>
      </c>
      <c r="E39" s="13" t="s">
        <v>171</v>
      </c>
      <c r="F39" s="13" t="s">
        <v>79</v>
      </c>
      <c r="G39" s="13" t="s">
        <v>466</v>
      </c>
      <c r="H39" s="13" t="s">
        <v>467</v>
      </c>
      <c r="I39" s="14">
        <v>4</v>
      </c>
      <c r="J39" s="13" t="s">
        <v>17</v>
      </c>
      <c r="K39" s="13" t="s">
        <v>174</v>
      </c>
      <c r="L39" s="13" t="s">
        <v>381</v>
      </c>
      <c r="M39" s="13" t="s">
        <v>468</v>
      </c>
    </row>
    <row r="40" spans="1:13" x14ac:dyDescent="0.3">
      <c r="A40" s="13" t="s">
        <v>18</v>
      </c>
      <c r="B40" s="13" t="s">
        <v>96</v>
      </c>
      <c r="C40" s="13" t="s">
        <v>97</v>
      </c>
      <c r="D40" s="13" t="s">
        <v>153</v>
      </c>
      <c r="E40" s="13" t="s">
        <v>476</v>
      </c>
      <c r="F40" s="13" t="s">
        <v>79</v>
      </c>
      <c r="G40" s="13" t="s">
        <v>466</v>
      </c>
      <c r="H40" s="13" t="s">
        <v>467</v>
      </c>
      <c r="I40" s="14">
        <v>3</v>
      </c>
      <c r="J40" s="13" t="s">
        <v>17</v>
      </c>
      <c r="K40" s="13" t="s">
        <v>322</v>
      </c>
      <c r="L40" s="13" t="s">
        <v>381</v>
      </c>
      <c r="M40" s="13" t="s">
        <v>468</v>
      </c>
    </row>
    <row r="41" spans="1:13" x14ac:dyDescent="0.3">
      <c r="A41" s="13" t="s">
        <v>18</v>
      </c>
      <c r="B41" s="13" t="s">
        <v>96</v>
      </c>
      <c r="C41" s="13" t="s">
        <v>97</v>
      </c>
      <c r="D41" s="13" t="s">
        <v>153</v>
      </c>
      <c r="E41" s="13" t="s">
        <v>477</v>
      </c>
      <c r="F41" s="13" t="s">
        <v>79</v>
      </c>
      <c r="G41" s="13" t="s">
        <v>478</v>
      </c>
      <c r="H41" s="13" t="s">
        <v>479</v>
      </c>
      <c r="I41" s="14">
        <v>1</v>
      </c>
      <c r="J41" s="13" t="s">
        <v>17</v>
      </c>
      <c r="K41" s="13" t="s">
        <v>480</v>
      </c>
      <c r="L41" s="13" t="s">
        <v>381</v>
      </c>
      <c r="M41" s="13" t="s">
        <v>481</v>
      </c>
    </row>
    <row r="42" spans="1:13" x14ac:dyDescent="0.3">
      <c r="A42" s="13" t="s">
        <v>18</v>
      </c>
      <c r="B42" s="13" t="s">
        <v>96</v>
      </c>
      <c r="C42" s="13" t="s">
        <v>97</v>
      </c>
      <c r="D42" s="13" t="s">
        <v>153</v>
      </c>
      <c r="E42" s="13" t="s">
        <v>482</v>
      </c>
      <c r="F42" s="13" t="s">
        <v>127</v>
      </c>
      <c r="G42" s="13" t="s">
        <v>483</v>
      </c>
      <c r="H42" s="13" t="s">
        <v>484</v>
      </c>
      <c r="I42" s="14">
        <v>1</v>
      </c>
      <c r="J42" s="13" t="s">
        <v>17</v>
      </c>
      <c r="K42" s="13" t="s">
        <v>485</v>
      </c>
      <c r="L42" s="13" t="s">
        <v>381</v>
      </c>
      <c r="M42" s="13" t="s">
        <v>472</v>
      </c>
    </row>
    <row r="43" spans="1:13" x14ac:dyDescent="0.3">
      <c r="A43" s="13" t="s">
        <v>18</v>
      </c>
      <c r="B43" s="13" t="s">
        <v>96</v>
      </c>
      <c r="C43" s="13" t="s">
        <v>97</v>
      </c>
      <c r="D43" s="13" t="s">
        <v>153</v>
      </c>
      <c r="E43" s="13" t="s">
        <v>187</v>
      </c>
      <c r="F43" s="13" t="s">
        <v>79</v>
      </c>
      <c r="G43" s="13" t="s">
        <v>466</v>
      </c>
      <c r="H43" s="13" t="s">
        <v>467</v>
      </c>
      <c r="I43" s="14">
        <v>2</v>
      </c>
      <c r="J43" s="13" t="s">
        <v>17</v>
      </c>
      <c r="K43" s="13" t="s">
        <v>188</v>
      </c>
      <c r="L43" s="13" t="s">
        <v>381</v>
      </c>
      <c r="M43" s="13" t="s">
        <v>468</v>
      </c>
    </row>
    <row r="44" spans="1:13" x14ac:dyDescent="0.3">
      <c r="A44" s="13" t="s">
        <v>20</v>
      </c>
      <c r="B44" s="13" t="s">
        <v>96</v>
      </c>
      <c r="C44" s="13" t="s">
        <v>97</v>
      </c>
      <c r="D44" s="13" t="s">
        <v>189</v>
      </c>
      <c r="E44" s="13" t="s">
        <v>486</v>
      </c>
      <c r="F44" s="13" t="s">
        <v>79</v>
      </c>
      <c r="G44" s="13" t="s">
        <v>466</v>
      </c>
      <c r="H44" s="13" t="s">
        <v>467</v>
      </c>
      <c r="I44" s="14">
        <v>3</v>
      </c>
      <c r="J44" s="13" t="s">
        <v>19</v>
      </c>
      <c r="K44" s="13" t="s">
        <v>130</v>
      </c>
      <c r="L44" s="13" t="s">
        <v>381</v>
      </c>
      <c r="M44" s="13" t="s">
        <v>468</v>
      </c>
    </row>
    <row r="45" spans="1:13" x14ac:dyDescent="0.3">
      <c r="A45" s="13" t="s">
        <v>20</v>
      </c>
      <c r="B45" s="13" t="s">
        <v>96</v>
      </c>
      <c r="C45" s="13" t="s">
        <v>97</v>
      </c>
      <c r="D45" s="13" t="s">
        <v>189</v>
      </c>
      <c r="E45" s="13" t="s">
        <v>487</v>
      </c>
      <c r="F45" s="13" t="s">
        <v>127</v>
      </c>
      <c r="G45" s="13" t="s">
        <v>488</v>
      </c>
      <c r="H45" s="13" t="s">
        <v>489</v>
      </c>
      <c r="I45" s="14">
        <v>4</v>
      </c>
      <c r="J45" s="13" t="s">
        <v>19</v>
      </c>
      <c r="K45" s="13" t="s">
        <v>137</v>
      </c>
      <c r="L45" s="13" t="s">
        <v>381</v>
      </c>
      <c r="M45" s="13" t="s">
        <v>472</v>
      </c>
    </row>
    <row r="46" spans="1:13" x14ac:dyDescent="0.3">
      <c r="A46" s="13" t="s">
        <v>20</v>
      </c>
      <c r="B46" s="13" t="s">
        <v>96</v>
      </c>
      <c r="C46" s="13" t="s">
        <v>97</v>
      </c>
      <c r="D46" s="13" t="s">
        <v>189</v>
      </c>
      <c r="E46" s="13" t="s">
        <v>490</v>
      </c>
      <c r="F46" s="13" t="s">
        <v>79</v>
      </c>
      <c r="G46" s="13" t="s">
        <v>491</v>
      </c>
      <c r="H46" s="13" t="s">
        <v>492</v>
      </c>
      <c r="I46" s="14">
        <v>4</v>
      </c>
      <c r="J46" s="13" t="s">
        <v>19</v>
      </c>
      <c r="K46" s="13" t="s">
        <v>137</v>
      </c>
      <c r="L46" s="13" t="s">
        <v>381</v>
      </c>
      <c r="M46" s="13" t="s">
        <v>448</v>
      </c>
    </row>
    <row r="47" spans="1:13" x14ac:dyDescent="0.3">
      <c r="A47" s="13" t="s">
        <v>20</v>
      </c>
      <c r="B47" s="13" t="s">
        <v>96</v>
      </c>
      <c r="C47" s="13" t="s">
        <v>97</v>
      </c>
      <c r="D47" s="13" t="s">
        <v>189</v>
      </c>
      <c r="E47" s="13" t="s">
        <v>493</v>
      </c>
      <c r="F47" s="13" t="s">
        <v>127</v>
      </c>
      <c r="G47" s="13" t="s">
        <v>483</v>
      </c>
      <c r="H47" s="13" t="s">
        <v>484</v>
      </c>
      <c r="I47" s="14">
        <v>1</v>
      </c>
      <c r="J47" s="13" t="s">
        <v>19</v>
      </c>
      <c r="K47" s="13" t="s">
        <v>485</v>
      </c>
      <c r="L47" s="13" t="s">
        <v>381</v>
      </c>
      <c r="M47" s="13" t="s">
        <v>472</v>
      </c>
    </row>
    <row r="48" spans="1:13" x14ac:dyDescent="0.3">
      <c r="A48" s="13" t="s">
        <v>20</v>
      </c>
      <c r="B48" s="13" t="s">
        <v>96</v>
      </c>
      <c r="C48" s="13" t="s">
        <v>97</v>
      </c>
      <c r="D48" s="13" t="s">
        <v>189</v>
      </c>
      <c r="E48" s="13" t="s">
        <v>494</v>
      </c>
      <c r="F48" s="13" t="s">
        <v>79</v>
      </c>
      <c r="G48" s="13" t="s">
        <v>478</v>
      </c>
      <c r="H48" s="13" t="s">
        <v>479</v>
      </c>
      <c r="I48" s="14">
        <v>1</v>
      </c>
      <c r="J48" s="13" t="s">
        <v>19</v>
      </c>
      <c r="K48" s="13" t="s">
        <v>211</v>
      </c>
      <c r="L48" s="13" t="s">
        <v>381</v>
      </c>
      <c r="M48" s="13" t="s">
        <v>481</v>
      </c>
    </row>
    <row r="49" spans="1:13" x14ac:dyDescent="0.3">
      <c r="A49" s="13" t="s">
        <v>20</v>
      </c>
      <c r="B49" s="13" t="s">
        <v>96</v>
      </c>
      <c r="C49" s="13" t="s">
        <v>97</v>
      </c>
      <c r="D49" s="13" t="s">
        <v>189</v>
      </c>
      <c r="E49" s="13" t="s">
        <v>495</v>
      </c>
      <c r="F49" s="13" t="s">
        <v>79</v>
      </c>
      <c r="G49" s="13" t="s">
        <v>466</v>
      </c>
      <c r="H49" s="13" t="s">
        <v>467</v>
      </c>
      <c r="I49" s="14">
        <v>3</v>
      </c>
      <c r="J49" s="13" t="s">
        <v>19</v>
      </c>
      <c r="K49" s="13" t="s">
        <v>355</v>
      </c>
      <c r="L49" s="13" t="s">
        <v>381</v>
      </c>
      <c r="M49" s="13" t="s">
        <v>468</v>
      </c>
    </row>
    <row r="50" spans="1:13" x14ac:dyDescent="0.3">
      <c r="A50" s="13" t="s">
        <v>20</v>
      </c>
      <c r="B50" s="13" t="s">
        <v>96</v>
      </c>
      <c r="C50" s="13" t="s">
        <v>97</v>
      </c>
      <c r="D50" s="13" t="s">
        <v>189</v>
      </c>
      <c r="E50" s="13" t="s">
        <v>495</v>
      </c>
      <c r="F50" s="13" t="s">
        <v>79</v>
      </c>
      <c r="G50" s="13" t="s">
        <v>496</v>
      </c>
      <c r="H50" s="13" t="s">
        <v>497</v>
      </c>
      <c r="I50" s="14">
        <v>1</v>
      </c>
      <c r="J50" s="13" t="s">
        <v>19</v>
      </c>
      <c r="K50" s="13" t="s">
        <v>355</v>
      </c>
      <c r="L50" s="13" t="s">
        <v>381</v>
      </c>
      <c r="M50" s="13" t="s">
        <v>498</v>
      </c>
    </row>
    <row r="51" spans="1:13" x14ac:dyDescent="0.3">
      <c r="A51" s="13" t="s">
        <v>20</v>
      </c>
      <c r="B51" s="13" t="s">
        <v>96</v>
      </c>
      <c r="C51" s="13" t="s">
        <v>97</v>
      </c>
      <c r="D51" s="13" t="s">
        <v>189</v>
      </c>
      <c r="E51" s="13" t="s">
        <v>499</v>
      </c>
      <c r="F51" s="13" t="s">
        <v>79</v>
      </c>
      <c r="G51" s="13" t="s">
        <v>466</v>
      </c>
      <c r="H51" s="13" t="s">
        <v>467</v>
      </c>
      <c r="I51" s="14">
        <v>3</v>
      </c>
      <c r="J51" s="13" t="s">
        <v>19</v>
      </c>
      <c r="K51" s="13" t="s">
        <v>188</v>
      </c>
      <c r="L51" s="13" t="s">
        <v>381</v>
      </c>
      <c r="M51" s="13" t="s">
        <v>468</v>
      </c>
    </row>
    <row r="52" spans="1:13" x14ac:dyDescent="0.3">
      <c r="A52" s="13" t="s">
        <v>46</v>
      </c>
      <c r="B52" s="13" t="s">
        <v>500</v>
      </c>
      <c r="C52" s="13" t="s">
        <v>97</v>
      </c>
      <c r="D52" s="13" t="s">
        <v>501</v>
      </c>
      <c r="E52" s="13" t="s">
        <v>502</v>
      </c>
      <c r="F52" s="13" t="s">
        <v>127</v>
      </c>
      <c r="G52" s="13" t="s">
        <v>488</v>
      </c>
      <c r="H52" s="13" t="s">
        <v>489</v>
      </c>
      <c r="I52" s="14">
        <v>4</v>
      </c>
      <c r="J52" s="13" t="s">
        <v>45</v>
      </c>
      <c r="K52" s="13" t="s">
        <v>137</v>
      </c>
      <c r="L52" s="13" t="s">
        <v>381</v>
      </c>
      <c r="M52" s="13" t="s">
        <v>472</v>
      </c>
    </row>
    <row r="53" spans="1:13" x14ac:dyDescent="0.3">
      <c r="A53" s="13" t="s">
        <v>46</v>
      </c>
      <c r="B53" s="13" t="s">
        <v>500</v>
      </c>
      <c r="C53" s="13" t="s">
        <v>97</v>
      </c>
      <c r="D53" s="13" t="s">
        <v>501</v>
      </c>
      <c r="E53" s="13" t="s">
        <v>503</v>
      </c>
      <c r="F53" s="13" t="s">
        <v>127</v>
      </c>
      <c r="G53" s="13" t="s">
        <v>483</v>
      </c>
      <c r="H53" s="13" t="s">
        <v>484</v>
      </c>
      <c r="I53" s="14">
        <v>1</v>
      </c>
      <c r="J53" s="13" t="s">
        <v>45</v>
      </c>
      <c r="K53" s="13" t="s">
        <v>485</v>
      </c>
      <c r="L53" s="13" t="s">
        <v>381</v>
      </c>
      <c r="M53" s="13" t="s">
        <v>472</v>
      </c>
    </row>
    <row r="54" spans="1:13" x14ac:dyDescent="0.3">
      <c r="A54" s="13" t="s">
        <v>22</v>
      </c>
      <c r="B54" s="13" t="s">
        <v>96</v>
      </c>
      <c r="C54" s="13" t="s">
        <v>97</v>
      </c>
      <c r="D54" s="13" t="s">
        <v>202</v>
      </c>
      <c r="E54" s="13" t="s">
        <v>504</v>
      </c>
      <c r="F54" s="13" t="s">
        <v>127</v>
      </c>
      <c r="G54" s="13" t="s">
        <v>488</v>
      </c>
      <c r="H54" s="13" t="s">
        <v>489</v>
      </c>
      <c r="I54" s="14">
        <v>4</v>
      </c>
      <c r="J54" s="13" t="s">
        <v>21</v>
      </c>
      <c r="K54" s="13" t="s">
        <v>137</v>
      </c>
      <c r="L54" s="13" t="s">
        <v>381</v>
      </c>
      <c r="M54" s="13" t="s">
        <v>472</v>
      </c>
    </row>
    <row r="55" spans="1:13" x14ac:dyDescent="0.3">
      <c r="A55" s="13" t="s">
        <v>22</v>
      </c>
      <c r="B55" s="13" t="s">
        <v>96</v>
      </c>
      <c r="C55" s="13" t="s">
        <v>97</v>
      </c>
      <c r="D55" s="13" t="s">
        <v>202</v>
      </c>
      <c r="E55" s="13" t="s">
        <v>505</v>
      </c>
      <c r="F55" s="13" t="s">
        <v>127</v>
      </c>
      <c r="G55" s="13" t="s">
        <v>483</v>
      </c>
      <c r="H55" s="13" t="s">
        <v>484</v>
      </c>
      <c r="I55" s="14">
        <v>1</v>
      </c>
      <c r="J55" s="13" t="s">
        <v>21</v>
      </c>
      <c r="K55" s="13" t="s">
        <v>485</v>
      </c>
      <c r="L55" s="13" t="s">
        <v>381</v>
      </c>
      <c r="M55" s="13" t="s">
        <v>472</v>
      </c>
    </row>
    <row r="56" spans="1:13" x14ac:dyDescent="0.3">
      <c r="A56" s="13" t="s">
        <v>22</v>
      </c>
      <c r="B56" s="13" t="s">
        <v>96</v>
      </c>
      <c r="C56" s="13" t="s">
        <v>97</v>
      </c>
      <c r="D56" s="13" t="s">
        <v>202</v>
      </c>
      <c r="E56" s="13" t="s">
        <v>210</v>
      </c>
      <c r="F56" s="13" t="s">
        <v>79</v>
      </c>
      <c r="G56" s="13" t="s">
        <v>466</v>
      </c>
      <c r="H56" s="13" t="s">
        <v>467</v>
      </c>
      <c r="I56" s="14">
        <v>3</v>
      </c>
      <c r="J56" s="13" t="s">
        <v>21</v>
      </c>
      <c r="K56" s="13" t="s">
        <v>211</v>
      </c>
      <c r="L56" s="13" t="s">
        <v>381</v>
      </c>
      <c r="M56" s="13" t="s">
        <v>468</v>
      </c>
    </row>
    <row r="57" spans="1:13" x14ac:dyDescent="0.3">
      <c r="A57" s="13" t="s">
        <v>22</v>
      </c>
      <c r="B57" s="13" t="s">
        <v>96</v>
      </c>
      <c r="C57" s="13" t="s">
        <v>97</v>
      </c>
      <c r="D57" s="13" t="s">
        <v>202</v>
      </c>
      <c r="E57" s="13" t="s">
        <v>506</v>
      </c>
      <c r="F57" s="13" t="s">
        <v>79</v>
      </c>
      <c r="G57" s="13" t="s">
        <v>507</v>
      </c>
      <c r="H57" s="13" t="s">
        <v>508</v>
      </c>
      <c r="I57" s="14">
        <v>1</v>
      </c>
      <c r="J57" s="13" t="s">
        <v>21</v>
      </c>
      <c r="K57" s="13" t="s">
        <v>509</v>
      </c>
      <c r="L57" s="13" t="s">
        <v>381</v>
      </c>
      <c r="M57" s="13" t="s">
        <v>510</v>
      </c>
    </row>
    <row r="58" spans="1:13" x14ac:dyDescent="0.3">
      <c r="A58" s="13" t="s">
        <v>22</v>
      </c>
      <c r="B58" s="13" t="s">
        <v>96</v>
      </c>
      <c r="C58" s="13" t="s">
        <v>97</v>
      </c>
      <c r="D58" s="13" t="s">
        <v>202</v>
      </c>
      <c r="E58" s="13" t="s">
        <v>511</v>
      </c>
      <c r="F58" s="13" t="s">
        <v>79</v>
      </c>
      <c r="G58" s="13" t="s">
        <v>512</v>
      </c>
      <c r="H58" s="13" t="s">
        <v>513</v>
      </c>
      <c r="I58" s="14">
        <v>2</v>
      </c>
      <c r="J58" s="13" t="s">
        <v>21</v>
      </c>
      <c r="K58" s="13" t="s">
        <v>514</v>
      </c>
      <c r="L58" s="13" t="s">
        <v>381</v>
      </c>
      <c r="M58" s="13" t="s">
        <v>515</v>
      </c>
    </row>
    <row r="59" spans="1:13" x14ac:dyDescent="0.3">
      <c r="A59" s="13" t="s">
        <v>22</v>
      </c>
      <c r="B59" s="13" t="s">
        <v>96</v>
      </c>
      <c r="C59" s="13" t="s">
        <v>97</v>
      </c>
      <c r="D59" s="13" t="s">
        <v>202</v>
      </c>
      <c r="E59" s="13" t="s">
        <v>511</v>
      </c>
      <c r="F59" s="13" t="s">
        <v>79</v>
      </c>
      <c r="G59" s="13" t="s">
        <v>516</v>
      </c>
      <c r="H59" s="13" t="s">
        <v>513</v>
      </c>
      <c r="I59" s="14">
        <v>2</v>
      </c>
      <c r="J59" s="13" t="s">
        <v>21</v>
      </c>
      <c r="K59" s="13" t="s">
        <v>514</v>
      </c>
      <c r="L59" s="13" t="s">
        <v>381</v>
      </c>
      <c r="M59" s="13" t="s">
        <v>515</v>
      </c>
    </row>
    <row r="60" spans="1:13" x14ac:dyDescent="0.3">
      <c r="A60" s="13" t="s">
        <v>22</v>
      </c>
      <c r="B60" s="13" t="s">
        <v>96</v>
      </c>
      <c r="C60" s="13" t="s">
        <v>97</v>
      </c>
      <c r="D60" s="13" t="s">
        <v>202</v>
      </c>
      <c r="E60" s="13" t="s">
        <v>511</v>
      </c>
      <c r="F60" s="13" t="s">
        <v>79</v>
      </c>
      <c r="G60" s="13" t="s">
        <v>517</v>
      </c>
      <c r="H60" s="13" t="s">
        <v>513</v>
      </c>
      <c r="I60" s="14">
        <v>3</v>
      </c>
      <c r="J60" s="13" t="s">
        <v>21</v>
      </c>
      <c r="K60" s="13" t="s">
        <v>514</v>
      </c>
      <c r="L60" s="13" t="s">
        <v>381</v>
      </c>
      <c r="M60" s="13" t="s">
        <v>515</v>
      </c>
    </row>
    <row r="61" spans="1:13" x14ac:dyDescent="0.3">
      <c r="A61" s="13" t="s">
        <v>14</v>
      </c>
      <c r="B61" s="13" t="s">
        <v>212</v>
      </c>
      <c r="C61" s="13" t="s">
        <v>97</v>
      </c>
      <c r="D61" s="13" t="s">
        <v>213</v>
      </c>
      <c r="E61" s="13" t="s">
        <v>518</v>
      </c>
      <c r="F61" s="13" t="s">
        <v>79</v>
      </c>
      <c r="G61" s="13" t="s">
        <v>519</v>
      </c>
      <c r="H61" s="13" t="s">
        <v>520</v>
      </c>
      <c r="I61" s="14">
        <v>1</v>
      </c>
      <c r="J61" s="13" t="s">
        <v>13</v>
      </c>
      <c r="K61" s="13" t="s">
        <v>521</v>
      </c>
      <c r="L61" s="13" t="s">
        <v>381</v>
      </c>
      <c r="M61" s="13" t="s">
        <v>115</v>
      </c>
    </row>
    <row r="62" spans="1:13" x14ac:dyDescent="0.3">
      <c r="A62" s="13" t="s">
        <v>14</v>
      </c>
      <c r="B62" s="13" t="s">
        <v>212</v>
      </c>
      <c r="C62" s="13" t="s">
        <v>97</v>
      </c>
      <c r="D62" s="13" t="s">
        <v>213</v>
      </c>
      <c r="E62" s="13" t="s">
        <v>522</v>
      </c>
      <c r="F62" s="13" t="s">
        <v>79</v>
      </c>
      <c r="G62" s="13" t="s">
        <v>523</v>
      </c>
      <c r="H62" s="13" t="s">
        <v>524</v>
      </c>
      <c r="I62" s="14">
        <v>4</v>
      </c>
      <c r="J62" s="13" t="s">
        <v>13</v>
      </c>
      <c r="K62" s="13" t="s">
        <v>222</v>
      </c>
      <c r="L62" s="13" t="s">
        <v>381</v>
      </c>
      <c r="M62" s="13" t="s">
        <v>394</v>
      </c>
    </row>
    <row r="63" spans="1:13" x14ac:dyDescent="0.3">
      <c r="A63" s="13" t="s">
        <v>14</v>
      </c>
      <c r="B63" s="13" t="s">
        <v>212</v>
      </c>
      <c r="C63" s="13" t="s">
        <v>97</v>
      </c>
      <c r="D63" s="13" t="s">
        <v>213</v>
      </c>
      <c r="E63" s="13" t="s">
        <v>525</v>
      </c>
      <c r="F63" s="13" t="s">
        <v>79</v>
      </c>
      <c r="G63" s="13" t="s">
        <v>526</v>
      </c>
      <c r="H63" s="13" t="s">
        <v>527</v>
      </c>
      <c r="I63" s="14">
        <v>1</v>
      </c>
      <c r="J63" s="13" t="s">
        <v>13</v>
      </c>
      <c r="K63" s="13" t="s">
        <v>227</v>
      </c>
      <c r="L63" s="13" t="s">
        <v>381</v>
      </c>
      <c r="M63" s="13" t="s">
        <v>115</v>
      </c>
    </row>
    <row r="64" spans="1:13" x14ac:dyDescent="0.3">
      <c r="A64" s="13" t="s">
        <v>14</v>
      </c>
      <c r="B64" s="13" t="s">
        <v>212</v>
      </c>
      <c r="C64" s="13" t="s">
        <v>97</v>
      </c>
      <c r="D64" s="13" t="s">
        <v>213</v>
      </c>
      <c r="E64" s="13" t="s">
        <v>528</v>
      </c>
      <c r="F64" s="13" t="s">
        <v>127</v>
      </c>
      <c r="G64" s="13" t="s">
        <v>488</v>
      </c>
      <c r="H64" s="13" t="s">
        <v>489</v>
      </c>
      <c r="I64" s="14">
        <v>4</v>
      </c>
      <c r="J64" s="13" t="s">
        <v>13</v>
      </c>
      <c r="K64" s="13" t="s">
        <v>137</v>
      </c>
      <c r="L64" s="13" t="s">
        <v>381</v>
      </c>
      <c r="M64" s="13" t="s">
        <v>472</v>
      </c>
    </row>
    <row r="65" spans="1:13" x14ac:dyDescent="0.3">
      <c r="A65" s="13" t="s">
        <v>14</v>
      </c>
      <c r="B65" s="13" t="s">
        <v>212</v>
      </c>
      <c r="C65" s="13" t="s">
        <v>97</v>
      </c>
      <c r="D65" s="13" t="s">
        <v>213</v>
      </c>
      <c r="E65" s="13" t="s">
        <v>529</v>
      </c>
      <c r="F65" s="13" t="s">
        <v>79</v>
      </c>
      <c r="G65" s="13" t="s">
        <v>523</v>
      </c>
      <c r="H65" s="13" t="s">
        <v>524</v>
      </c>
      <c r="I65" s="14">
        <v>4</v>
      </c>
      <c r="J65" s="13" t="s">
        <v>13</v>
      </c>
      <c r="K65" s="13" t="s">
        <v>102</v>
      </c>
      <c r="L65" s="13" t="s">
        <v>381</v>
      </c>
      <c r="M65" s="13" t="s">
        <v>394</v>
      </c>
    </row>
    <row r="66" spans="1:13" x14ac:dyDescent="0.3">
      <c r="A66" s="13" t="s">
        <v>14</v>
      </c>
      <c r="B66" s="13" t="s">
        <v>212</v>
      </c>
      <c r="C66" s="13" t="s">
        <v>97</v>
      </c>
      <c r="D66" s="13" t="s">
        <v>213</v>
      </c>
      <c r="E66" s="13" t="s">
        <v>530</v>
      </c>
      <c r="F66" s="13" t="s">
        <v>127</v>
      </c>
      <c r="G66" s="13" t="s">
        <v>483</v>
      </c>
      <c r="H66" s="13" t="s">
        <v>484</v>
      </c>
      <c r="I66" s="14">
        <v>1</v>
      </c>
      <c r="J66" s="13" t="s">
        <v>13</v>
      </c>
      <c r="K66" s="13" t="s">
        <v>485</v>
      </c>
      <c r="L66" s="13" t="s">
        <v>381</v>
      </c>
      <c r="M66" s="13" t="s">
        <v>472</v>
      </c>
    </row>
    <row r="67" spans="1:13" x14ac:dyDescent="0.3">
      <c r="A67" s="13" t="s">
        <v>14</v>
      </c>
      <c r="B67" s="13" t="s">
        <v>212</v>
      </c>
      <c r="C67" s="13" t="s">
        <v>97</v>
      </c>
      <c r="D67" s="13" t="s">
        <v>213</v>
      </c>
      <c r="E67" s="13" t="s">
        <v>531</v>
      </c>
      <c r="F67" s="13" t="s">
        <v>79</v>
      </c>
      <c r="G67" s="13" t="s">
        <v>532</v>
      </c>
      <c r="H67" s="13" t="s">
        <v>533</v>
      </c>
      <c r="I67" s="14">
        <v>2</v>
      </c>
      <c r="J67" s="13" t="s">
        <v>13</v>
      </c>
      <c r="K67" s="13" t="s">
        <v>485</v>
      </c>
      <c r="L67" s="13" t="s">
        <v>381</v>
      </c>
      <c r="M67" s="13" t="s">
        <v>453</v>
      </c>
    </row>
    <row r="68" spans="1:13" x14ac:dyDescent="0.3">
      <c r="A68" s="13" t="s">
        <v>14</v>
      </c>
      <c r="B68" s="13" t="s">
        <v>212</v>
      </c>
      <c r="C68" s="13" t="s">
        <v>97</v>
      </c>
      <c r="D68" s="13" t="s">
        <v>213</v>
      </c>
      <c r="E68" s="13" t="s">
        <v>531</v>
      </c>
      <c r="F68" s="13" t="s">
        <v>79</v>
      </c>
      <c r="G68" s="13" t="s">
        <v>534</v>
      </c>
      <c r="H68" s="13" t="s">
        <v>535</v>
      </c>
      <c r="I68" s="14">
        <v>1</v>
      </c>
      <c r="J68" s="13" t="s">
        <v>13</v>
      </c>
      <c r="K68" s="13" t="s">
        <v>485</v>
      </c>
      <c r="L68" s="13" t="s">
        <v>381</v>
      </c>
      <c r="M68" s="13" t="s">
        <v>536</v>
      </c>
    </row>
    <row r="69" spans="1:13" x14ac:dyDescent="0.3">
      <c r="A69" s="13" t="s">
        <v>14</v>
      </c>
      <c r="B69" s="13" t="s">
        <v>212</v>
      </c>
      <c r="C69" s="13" t="s">
        <v>97</v>
      </c>
      <c r="D69" s="13" t="s">
        <v>213</v>
      </c>
      <c r="E69" s="13" t="s">
        <v>531</v>
      </c>
      <c r="F69" s="13" t="s">
        <v>79</v>
      </c>
      <c r="G69" s="13" t="s">
        <v>466</v>
      </c>
      <c r="H69" s="13" t="s">
        <v>467</v>
      </c>
      <c r="I69" s="14">
        <v>2</v>
      </c>
      <c r="J69" s="13" t="s">
        <v>13</v>
      </c>
      <c r="K69" s="13" t="s">
        <v>485</v>
      </c>
      <c r="L69" s="13" t="s">
        <v>381</v>
      </c>
      <c r="M69" s="13" t="s">
        <v>468</v>
      </c>
    </row>
    <row r="70" spans="1:13" x14ac:dyDescent="0.3">
      <c r="A70" s="13" t="s">
        <v>14</v>
      </c>
      <c r="B70" s="13" t="s">
        <v>212</v>
      </c>
      <c r="C70" s="13" t="s">
        <v>97</v>
      </c>
      <c r="D70" s="13" t="s">
        <v>213</v>
      </c>
      <c r="E70" s="13" t="s">
        <v>241</v>
      </c>
      <c r="F70" s="13" t="s">
        <v>79</v>
      </c>
      <c r="G70" s="13" t="s">
        <v>537</v>
      </c>
      <c r="H70" s="13" t="s">
        <v>538</v>
      </c>
      <c r="I70" s="14">
        <v>3</v>
      </c>
      <c r="J70" s="13" t="s">
        <v>13</v>
      </c>
      <c r="K70" s="13" t="s">
        <v>200</v>
      </c>
      <c r="L70" s="13" t="s">
        <v>381</v>
      </c>
      <c r="M70" s="13" t="s">
        <v>115</v>
      </c>
    </row>
    <row r="71" spans="1:13" x14ac:dyDescent="0.3">
      <c r="A71" s="13" t="s">
        <v>14</v>
      </c>
      <c r="B71" s="13" t="s">
        <v>212</v>
      </c>
      <c r="C71" s="13" t="s">
        <v>97</v>
      </c>
      <c r="D71" s="13" t="s">
        <v>213</v>
      </c>
      <c r="E71" s="13" t="s">
        <v>241</v>
      </c>
      <c r="F71" s="13" t="s">
        <v>79</v>
      </c>
      <c r="G71" s="13" t="s">
        <v>466</v>
      </c>
      <c r="H71" s="13" t="s">
        <v>467</v>
      </c>
      <c r="I71" s="14">
        <v>3</v>
      </c>
      <c r="J71" s="13" t="s">
        <v>13</v>
      </c>
      <c r="K71" s="13" t="s">
        <v>200</v>
      </c>
      <c r="L71" s="13" t="s">
        <v>381</v>
      </c>
      <c r="M71" s="13" t="s">
        <v>468</v>
      </c>
    </row>
    <row r="72" spans="1:13" x14ac:dyDescent="0.3">
      <c r="A72" s="13" t="s">
        <v>14</v>
      </c>
      <c r="B72" s="13" t="s">
        <v>212</v>
      </c>
      <c r="C72" s="13" t="s">
        <v>97</v>
      </c>
      <c r="D72" s="13" t="s">
        <v>213</v>
      </c>
      <c r="E72" s="13" t="s">
        <v>539</v>
      </c>
      <c r="F72" s="13" t="s">
        <v>79</v>
      </c>
      <c r="G72" s="13" t="s">
        <v>478</v>
      </c>
      <c r="H72" s="13" t="s">
        <v>479</v>
      </c>
      <c r="I72" s="14">
        <v>1</v>
      </c>
      <c r="J72" s="13" t="s">
        <v>13</v>
      </c>
      <c r="K72" s="13" t="s">
        <v>343</v>
      </c>
      <c r="L72" s="13" t="s">
        <v>381</v>
      </c>
      <c r="M72" s="13" t="s">
        <v>481</v>
      </c>
    </row>
    <row r="73" spans="1:13" x14ac:dyDescent="0.3">
      <c r="A73" s="13" t="s">
        <v>14</v>
      </c>
      <c r="B73" s="13" t="s">
        <v>212</v>
      </c>
      <c r="C73" s="13" t="s">
        <v>97</v>
      </c>
      <c r="D73" s="13" t="s">
        <v>213</v>
      </c>
      <c r="E73" s="13" t="s">
        <v>540</v>
      </c>
      <c r="F73" s="13" t="s">
        <v>79</v>
      </c>
      <c r="G73" s="13" t="s">
        <v>466</v>
      </c>
      <c r="H73" s="13" t="s">
        <v>467</v>
      </c>
      <c r="I73" s="14">
        <v>4</v>
      </c>
      <c r="J73" s="13" t="s">
        <v>13</v>
      </c>
      <c r="K73" s="13" t="s">
        <v>188</v>
      </c>
      <c r="L73" s="13" t="s">
        <v>381</v>
      </c>
      <c r="M73" s="13" t="s">
        <v>468</v>
      </c>
    </row>
    <row r="74" spans="1:13" x14ac:dyDescent="0.3">
      <c r="A74" s="13" t="s">
        <v>16</v>
      </c>
      <c r="B74" s="13" t="s">
        <v>242</v>
      </c>
      <c r="C74" s="13" t="s">
        <v>243</v>
      </c>
      <c r="D74" s="13" t="s">
        <v>244</v>
      </c>
      <c r="E74" s="13" t="s">
        <v>541</v>
      </c>
      <c r="F74" s="13" t="s">
        <v>79</v>
      </c>
      <c r="G74" s="13" t="s">
        <v>542</v>
      </c>
      <c r="H74" s="13" t="s">
        <v>543</v>
      </c>
      <c r="I74" s="14">
        <v>15</v>
      </c>
      <c r="J74" s="13" t="s">
        <v>15</v>
      </c>
      <c r="K74" s="13" t="s">
        <v>191</v>
      </c>
      <c r="L74" s="13" t="s">
        <v>381</v>
      </c>
      <c r="M74" s="13" t="s">
        <v>293</v>
      </c>
    </row>
    <row r="75" spans="1:13" x14ac:dyDescent="0.3">
      <c r="A75" s="13" t="s">
        <v>16</v>
      </c>
      <c r="B75" s="13" t="s">
        <v>242</v>
      </c>
      <c r="C75" s="13" t="s">
        <v>243</v>
      </c>
      <c r="D75" s="13" t="s">
        <v>244</v>
      </c>
      <c r="E75" s="13" t="s">
        <v>544</v>
      </c>
      <c r="F75" s="13" t="s">
        <v>127</v>
      </c>
      <c r="G75" s="13" t="s">
        <v>545</v>
      </c>
      <c r="H75" s="13" t="s">
        <v>546</v>
      </c>
      <c r="I75" s="14">
        <v>6</v>
      </c>
      <c r="J75" s="13" t="s">
        <v>15</v>
      </c>
      <c r="K75" s="13" t="s">
        <v>164</v>
      </c>
      <c r="L75" s="13" t="s">
        <v>381</v>
      </c>
      <c r="M75" s="13" t="s">
        <v>547</v>
      </c>
    </row>
    <row r="76" spans="1:13" x14ac:dyDescent="0.3">
      <c r="A76" s="13" t="s">
        <v>16</v>
      </c>
      <c r="B76" s="13" t="s">
        <v>242</v>
      </c>
      <c r="C76" s="13" t="s">
        <v>243</v>
      </c>
      <c r="D76" s="13" t="s">
        <v>244</v>
      </c>
      <c r="E76" s="13" t="s">
        <v>544</v>
      </c>
      <c r="F76" s="13" t="s">
        <v>127</v>
      </c>
      <c r="G76" s="13" t="s">
        <v>548</v>
      </c>
      <c r="H76" s="13" t="s">
        <v>546</v>
      </c>
      <c r="I76" s="14">
        <v>6</v>
      </c>
      <c r="J76" s="13" t="s">
        <v>15</v>
      </c>
      <c r="K76" s="13" t="s">
        <v>164</v>
      </c>
      <c r="L76" s="13" t="s">
        <v>381</v>
      </c>
      <c r="M76" s="13" t="s">
        <v>547</v>
      </c>
    </row>
    <row r="77" spans="1:13" x14ac:dyDescent="0.3">
      <c r="A77" s="13" t="s">
        <v>16</v>
      </c>
      <c r="B77" s="13" t="s">
        <v>242</v>
      </c>
      <c r="C77" s="13" t="s">
        <v>243</v>
      </c>
      <c r="D77" s="13" t="s">
        <v>244</v>
      </c>
      <c r="E77" s="13" t="s">
        <v>549</v>
      </c>
      <c r="F77" s="13" t="s">
        <v>127</v>
      </c>
      <c r="G77" s="13" t="s">
        <v>550</v>
      </c>
      <c r="H77" s="13" t="s">
        <v>551</v>
      </c>
      <c r="I77" s="14">
        <v>8</v>
      </c>
      <c r="J77" s="13" t="s">
        <v>15</v>
      </c>
      <c r="K77" s="13" t="s">
        <v>400</v>
      </c>
      <c r="L77" s="13" t="s">
        <v>381</v>
      </c>
      <c r="M77" s="13" t="s">
        <v>552</v>
      </c>
    </row>
    <row r="78" spans="1:13" x14ac:dyDescent="0.3">
      <c r="A78" s="13" t="s">
        <v>16</v>
      </c>
      <c r="B78" s="13" t="s">
        <v>242</v>
      </c>
      <c r="C78" s="13" t="s">
        <v>243</v>
      </c>
      <c r="D78" s="13" t="s">
        <v>244</v>
      </c>
      <c r="E78" s="13" t="s">
        <v>553</v>
      </c>
      <c r="F78" s="13" t="s">
        <v>127</v>
      </c>
      <c r="G78" s="13" t="s">
        <v>554</v>
      </c>
      <c r="H78" s="13" t="s">
        <v>555</v>
      </c>
      <c r="I78" s="14">
        <v>5</v>
      </c>
      <c r="J78" s="13" t="s">
        <v>15</v>
      </c>
      <c r="K78" s="13" t="s">
        <v>400</v>
      </c>
      <c r="L78" s="13" t="s">
        <v>381</v>
      </c>
      <c r="M78" s="13" t="s">
        <v>401</v>
      </c>
    </row>
    <row r="79" spans="1:13" x14ac:dyDescent="0.3">
      <c r="A79" s="13" t="s">
        <v>16</v>
      </c>
      <c r="B79" s="13" t="s">
        <v>242</v>
      </c>
      <c r="C79" s="13" t="s">
        <v>243</v>
      </c>
      <c r="D79" s="13" t="s">
        <v>244</v>
      </c>
      <c r="E79" s="13" t="s">
        <v>553</v>
      </c>
      <c r="F79" s="13" t="s">
        <v>127</v>
      </c>
      <c r="G79" s="13" t="s">
        <v>556</v>
      </c>
      <c r="H79" s="13" t="s">
        <v>557</v>
      </c>
      <c r="I79" s="14">
        <v>5</v>
      </c>
      <c r="J79" s="13" t="s">
        <v>15</v>
      </c>
      <c r="K79" s="13" t="s">
        <v>400</v>
      </c>
      <c r="L79" s="13" t="s">
        <v>381</v>
      </c>
      <c r="M79" s="13" t="s">
        <v>401</v>
      </c>
    </row>
    <row r="80" spans="1:13" x14ac:dyDescent="0.3">
      <c r="A80" s="13" t="s">
        <v>16</v>
      </c>
      <c r="B80" s="13" t="s">
        <v>242</v>
      </c>
      <c r="C80" s="13" t="s">
        <v>243</v>
      </c>
      <c r="D80" s="13" t="s">
        <v>244</v>
      </c>
      <c r="E80" s="13" t="s">
        <v>553</v>
      </c>
      <c r="F80" s="13" t="s">
        <v>127</v>
      </c>
      <c r="G80" s="13" t="s">
        <v>558</v>
      </c>
      <c r="H80" s="13" t="s">
        <v>559</v>
      </c>
      <c r="I80" s="14">
        <v>5</v>
      </c>
      <c r="J80" s="13" t="s">
        <v>15</v>
      </c>
      <c r="K80" s="13" t="s">
        <v>400</v>
      </c>
      <c r="L80" s="13" t="s">
        <v>381</v>
      </c>
      <c r="M80" s="13" t="s">
        <v>401</v>
      </c>
    </row>
    <row r="81" spans="1:13" x14ac:dyDescent="0.3">
      <c r="A81" s="13" t="s">
        <v>16</v>
      </c>
      <c r="B81" s="13" t="s">
        <v>242</v>
      </c>
      <c r="C81" s="13" t="s">
        <v>243</v>
      </c>
      <c r="D81" s="13" t="s">
        <v>244</v>
      </c>
      <c r="E81" s="13" t="s">
        <v>560</v>
      </c>
      <c r="F81" s="13" t="s">
        <v>127</v>
      </c>
      <c r="G81" s="13" t="s">
        <v>398</v>
      </c>
      <c r="H81" s="13" t="s">
        <v>399</v>
      </c>
      <c r="I81" s="14">
        <v>5</v>
      </c>
      <c r="J81" s="13" t="s">
        <v>15</v>
      </c>
      <c r="K81" s="13" t="s">
        <v>561</v>
      </c>
      <c r="L81" s="13" t="s">
        <v>381</v>
      </c>
      <c r="M81" s="13" t="s">
        <v>401</v>
      </c>
    </row>
    <row r="82" spans="1:13" x14ac:dyDescent="0.3">
      <c r="A82" s="13" t="s">
        <v>16</v>
      </c>
      <c r="B82" s="13" t="s">
        <v>242</v>
      </c>
      <c r="C82" s="13" t="s">
        <v>243</v>
      </c>
      <c r="D82" s="13" t="s">
        <v>244</v>
      </c>
      <c r="E82" s="13" t="s">
        <v>560</v>
      </c>
      <c r="F82" s="13" t="s">
        <v>127</v>
      </c>
      <c r="G82" s="13" t="s">
        <v>402</v>
      </c>
      <c r="H82" s="13" t="s">
        <v>403</v>
      </c>
      <c r="I82" s="14">
        <v>5</v>
      </c>
      <c r="J82" s="13" t="s">
        <v>15</v>
      </c>
      <c r="K82" s="13" t="s">
        <v>561</v>
      </c>
      <c r="L82" s="13" t="s">
        <v>381</v>
      </c>
      <c r="M82" s="13" t="s">
        <v>401</v>
      </c>
    </row>
    <row r="83" spans="1:13" x14ac:dyDescent="0.3">
      <c r="A83" s="13" t="s">
        <v>16</v>
      </c>
      <c r="B83" s="13" t="s">
        <v>242</v>
      </c>
      <c r="C83" s="13" t="s">
        <v>243</v>
      </c>
      <c r="D83" s="13" t="s">
        <v>244</v>
      </c>
      <c r="E83" s="13" t="s">
        <v>562</v>
      </c>
      <c r="F83" s="13" t="s">
        <v>127</v>
      </c>
      <c r="G83" s="13" t="s">
        <v>563</v>
      </c>
      <c r="H83" s="13" t="s">
        <v>564</v>
      </c>
      <c r="I83" s="14">
        <v>4</v>
      </c>
      <c r="J83" s="13" t="s">
        <v>15</v>
      </c>
      <c r="K83" s="13" t="s">
        <v>234</v>
      </c>
      <c r="L83" s="13" t="s">
        <v>381</v>
      </c>
      <c r="M83" s="13" t="s">
        <v>170</v>
      </c>
    </row>
    <row r="84" spans="1:13" x14ac:dyDescent="0.3">
      <c r="A84" s="13" t="s">
        <v>16</v>
      </c>
      <c r="B84" s="13" t="s">
        <v>242</v>
      </c>
      <c r="C84" s="13" t="s">
        <v>243</v>
      </c>
      <c r="D84" s="13" t="s">
        <v>244</v>
      </c>
      <c r="E84" s="13" t="s">
        <v>290</v>
      </c>
      <c r="F84" s="13" t="s">
        <v>127</v>
      </c>
      <c r="G84" s="13" t="s">
        <v>565</v>
      </c>
      <c r="H84" s="13" t="s">
        <v>566</v>
      </c>
      <c r="I84" s="14">
        <v>5</v>
      </c>
      <c r="J84" s="13" t="s">
        <v>15</v>
      </c>
      <c r="K84" s="13" t="s">
        <v>82</v>
      </c>
      <c r="L84" s="13" t="s">
        <v>381</v>
      </c>
      <c r="M84" s="13" t="s">
        <v>394</v>
      </c>
    </row>
    <row r="85" spans="1:13" x14ac:dyDescent="0.3">
      <c r="A85" s="13" t="s">
        <v>16</v>
      </c>
      <c r="B85" s="13" t="s">
        <v>242</v>
      </c>
      <c r="C85" s="13" t="s">
        <v>243</v>
      </c>
      <c r="D85" s="13" t="s">
        <v>244</v>
      </c>
      <c r="E85" s="13" t="s">
        <v>290</v>
      </c>
      <c r="F85" s="13" t="s">
        <v>127</v>
      </c>
      <c r="G85" s="13" t="s">
        <v>567</v>
      </c>
      <c r="H85" s="13" t="s">
        <v>568</v>
      </c>
      <c r="I85" s="14">
        <v>5</v>
      </c>
      <c r="J85" s="13" t="s">
        <v>15</v>
      </c>
      <c r="K85" s="13" t="s">
        <v>82</v>
      </c>
      <c r="L85" s="13" t="s">
        <v>381</v>
      </c>
      <c r="M85" s="13" t="s">
        <v>394</v>
      </c>
    </row>
    <row r="86" spans="1:13" x14ac:dyDescent="0.3">
      <c r="A86" s="13" t="s">
        <v>16</v>
      </c>
      <c r="B86" s="13" t="s">
        <v>242</v>
      </c>
      <c r="C86" s="13" t="s">
        <v>243</v>
      </c>
      <c r="D86" s="13" t="s">
        <v>244</v>
      </c>
      <c r="E86" s="13" t="s">
        <v>290</v>
      </c>
      <c r="F86" s="13" t="s">
        <v>127</v>
      </c>
      <c r="G86" s="13" t="s">
        <v>569</v>
      </c>
      <c r="H86" s="13" t="s">
        <v>570</v>
      </c>
      <c r="I86" s="14">
        <v>10</v>
      </c>
      <c r="J86" s="13" t="s">
        <v>15</v>
      </c>
      <c r="K86" s="13" t="s">
        <v>82</v>
      </c>
      <c r="L86" s="13" t="s">
        <v>381</v>
      </c>
      <c r="M86" s="13" t="s">
        <v>394</v>
      </c>
    </row>
    <row r="87" spans="1:13" x14ac:dyDescent="0.3">
      <c r="A87" s="13" t="s">
        <v>16</v>
      </c>
      <c r="B87" s="13" t="s">
        <v>242</v>
      </c>
      <c r="C87" s="13" t="s">
        <v>243</v>
      </c>
      <c r="D87" s="13" t="s">
        <v>244</v>
      </c>
      <c r="E87" s="13" t="s">
        <v>298</v>
      </c>
      <c r="F87" s="13" t="s">
        <v>127</v>
      </c>
      <c r="G87" s="13" t="s">
        <v>571</v>
      </c>
      <c r="H87" s="13" t="s">
        <v>572</v>
      </c>
      <c r="I87" s="14">
        <v>1</v>
      </c>
      <c r="J87" s="13" t="s">
        <v>15</v>
      </c>
      <c r="K87" s="13" t="s">
        <v>88</v>
      </c>
      <c r="L87" s="13" t="s">
        <v>381</v>
      </c>
      <c r="M87" s="13" t="s">
        <v>573</v>
      </c>
    </row>
    <row r="88" spans="1:13" x14ac:dyDescent="0.3">
      <c r="A88" s="13" t="s">
        <v>16</v>
      </c>
      <c r="B88" s="13" t="s">
        <v>242</v>
      </c>
      <c r="C88" s="13" t="s">
        <v>243</v>
      </c>
      <c r="D88" s="13" t="s">
        <v>244</v>
      </c>
      <c r="E88" s="13" t="s">
        <v>298</v>
      </c>
      <c r="F88" s="13" t="s">
        <v>127</v>
      </c>
      <c r="G88" s="13" t="s">
        <v>574</v>
      </c>
      <c r="H88" s="13" t="s">
        <v>575</v>
      </c>
      <c r="I88" s="14">
        <v>2</v>
      </c>
      <c r="J88" s="13" t="s">
        <v>15</v>
      </c>
      <c r="K88" s="13" t="s">
        <v>88</v>
      </c>
      <c r="L88" s="13" t="s">
        <v>381</v>
      </c>
      <c r="M88" s="13" t="s">
        <v>394</v>
      </c>
    </row>
    <row r="89" spans="1:13" x14ac:dyDescent="0.3">
      <c r="A89" s="13" t="s">
        <v>16</v>
      </c>
      <c r="B89" s="13" t="s">
        <v>242</v>
      </c>
      <c r="C89" s="13" t="s">
        <v>243</v>
      </c>
      <c r="D89" s="13" t="s">
        <v>244</v>
      </c>
      <c r="E89" s="13" t="s">
        <v>576</v>
      </c>
      <c r="F89" s="13" t="s">
        <v>127</v>
      </c>
      <c r="G89" s="13" t="s">
        <v>577</v>
      </c>
      <c r="H89" s="13" t="s">
        <v>578</v>
      </c>
      <c r="I89" s="14">
        <v>1</v>
      </c>
      <c r="J89" s="13" t="s">
        <v>15</v>
      </c>
      <c r="K89" s="13" t="s">
        <v>88</v>
      </c>
      <c r="L89" s="13" t="s">
        <v>381</v>
      </c>
      <c r="M89" s="13" t="s">
        <v>579</v>
      </c>
    </row>
    <row r="90" spans="1:13" x14ac:dyDescent="0.3">
      <c r="A90" s="13" t="s">
        <v>16</v>
      </c>
      <c r="B90" s="13" t="s">
        <v>242</v>
      </c>
      <c r="C90" s="13" t="s">
        <v>243</v>
      </c>
      <c r="D90" s="13" t="s">
        <v>244</v>
      </c>
      <c r="E90" s="13" t="s">
        <v>576</v>
      </c>
      <c r="F90" s="13" t="s">
        <v>127</v>
      </c>
      <c r="G90" s="13" t="s">
        <v>569</v>
      </c>
      <c r="H90" s="13" t="s">
        <v>570</v>
      </c>
      <c r="I90" s="14">
        <v>10</v>
      </c>
      <c r="J90" s="13" t="s">
        <v>15</v>
      </c>
      <c r="K90" s="13" t="s">
        <v>88</v>
      </c>
      <c r="L90" s="13" t="s">
        <v>381</v>
      </c>
      <c r="M90" s="13" t="s">
        <v>394</v>
      </c>
    </row>
    <row r="91" spans="1:13" x14ac:dyDescent="0.3">
      <c r="A91" s="13" t="s">
        <v>16</v>
      </c>
      <c r="B91" s="13" t="s">
        <v>242</v>
      </c>
      <c r="C91" s="13" t="s">
        <v>243</v>
      </c>
      <c r="D91" s="13" t="s">
        <v>244</v>
      </c>
      <c r="E91" s="13" t="s">
        <v>580</v>
      </c>
      <c r="F91" s="13" t="s">
        <v>127</v>
      </c>
      <c r="G91" s="13" t="s">
        <v>569</v>
      </c>
      <c r="H91" s="13" t="s">
        <v>570</v>
      </c>
      <c r="I91" s="14">
        <v>20</v>
      </c>
      <c r="J91" s="13" t="s">
        <v>15</v>
      </c>
      <c r="K91" s="13" t="s">
        <v>581</v>
      </c>
      <c r="L91" s="13" t="s">
        <v>381</v>
      </c>
      <c r="M91" s="13" t="s">
        <v>394</v>
      </c>
    </row>
    <row r="92" spans="1:13" x14ac:dyDescent="0.3">
      <c r="A92" s="13" t="s">
        <v>16</v>
      </c>
      <c r="B92" s="13" t="s">
        <v>242</v>
      </c>
      <c r="C92" s="13" t="s">
        <v>243</v>
      </c>
      <c r="D92" s="13" t="s">
        <v>244</v>
      </c>
      <c r="E92" s="13" t="s">
        <v>580</v>
      </c>
      <c r="F92" s="13" t="s">
        <v>127</v>
      </c>
      <c r="G92" s="13" t="s">
        <v>567</v>
      </c>
      <c r="H92" s="13" t="s">
        <v>568</v>
      </c>
      <c r="I92" s="14">
        <v>5</v>
      </c>
      <c r="J92" s="13" t="s">
        <v>15</v>
      </c>
      <c r="K92" s="13" t="s">
        <v>581</v>
      </c>
      <c r="L92" s="13" t="s">
        <v>381</v>
      </c>
      <c r="M92" s="13" t="s">
        <v>394</v>
      </c>
    </row>
    <row r="93" spans="1:13" x14ac:dyDescent="0.3">
      <c r="A93" s="13" t="s">
        <v>16</v>
      </c>
      <c r="B93" s="13" t="s">
        <v>242</v>
      </c>
      <c r="C93" s="13" t="s">
        <v>243</v>
      </c>
      <c r="D93" s="13" t="s">
        <v>244</v>
      </c>
      <c r="E93" s="13" t="s">
        <v>582</v>
      </c>
      <c r="F93" s="13" t="s">
        <v>79</v>
      </c>
      <c r="G93" s="13" t="s">
        <v>583</v>
      </c>
      <c r="H93" s="13" t="s">
        <v>584</v>
      </c>
      <c r="I93" s="14">
        <v>1</v>
      </c>
      <c r="J93" s="13" t="s">
        <v>15</v>
      </c>
      <c r="K93" s="13" t="s">
        <v>585</v>
      </c>
      <c r="L93" s="13" t="s">
        <v>381</v>
      </c>
      <c r="M93" s="13" t="s">
        <v>264</v>
      </c>
    </row>
    <row r="94" spans="1:13" x14ac:dyDescent="0.3">
      <c r="A94" s="13" t="s">
        <v>16</v>
      </c>
      <c r="B94" s="13" t="s">
        <v>242</v>
      </c>
      <c r="C94" s="13" t="s">
        <v>243</v>
      </c>
      <c r="D94" s="13" t="s">
        <v>244</v>
      </c>
      <c r="E94" s="13" t="s">
        <v>586</v>
      </c>
      <c r="F94" s="13" t="s">
        <v>79</v>
      </c>
      <c r="G94" s="13" t="s">
        <v>587</v>
      </c>
      <c r="H94" s="13" t="s">
        <v>588</v>
      </c>
      <c r="I94" s="14">
        <v>2</v>
      </c>
      <c r="J94" s="13" t="s">
        <v>15</v>
      </c>
      <c r="K94" s="13" t="s">
        <v>102</v>
      </c>
      <c r="L94" s="13" t="s">
        <v>381</v>
      </c>
      <c r="M94" s="13" t="s">
        <v>589</v>
      </c>
    </row>
    <row r="95" spans="1:13" x14ac:dyDescent="0.3">
      <c r="A95" s="13" t="s">
        <v>16</v>
      </c>
      <c r="B95" s="13" t="s">
        <v>242</v>
      </c>
      <c r="C95" s="13" t="s">
        <v>243</v>
      </c>
      <c r="D95" s="13" t="s">
        <v>244</v>
      </c>
      <c r="E95" s="13" t="s">
        <v>590</v>
      </c>
      <c r="F95" s="13" t="s">
        <v>79</v>
      </c>
      <c r="G95" s="13" t="s">
        <v>591</v>
      </c>
      <c r="H95" s="13" t="s">
        <v>592</v>
      </c>
      <c r="I95" s="14">
        <v>10</v>
      </c>
      <c r="J95" s="13" t="s">
        <v>15</v>
      </c>
      <c r="K95" s="13" t="s">
        <v>95</v>
      </c>
      <c r="L95" s="13" t="s">
        <v>381</v>
      </c>
      <c r="M95" s="13" t="s">
        <v>409</v>
      </c>
    </row>
    <row r="96" spans="1:13" x14ac:dyDescent="0.3">
      <c r="A96" s="13" t="s">
        <v>16</v>
      </c>
      <c r="B96" s="13" t="s">
        <v>242</v>
      </c>
      <c r="C96" s="13" t="s">
        <v>243</v>
      </c>
      <c r="D96" s="13" t="s">
        <v>244</v>
      </c>
      <c r="E96" s="13" t="s">
        <v>593</v>
      </c>
      <c r="F96" s="13" t="s">
        <v>79</v>
      </c>
      <c r="G96" s="13" t="s">
        <v>594</v>
      </c>
      <c r="H96" s="13" t="s">
        <v>595</v>
      </c>
      <c r="I96" s="14">
        <v>2</v>
      </c>
      <c r="J96" s="13" t="s">
        <v>15</v>
      </c>
      <c r="K96" s="13" t="s">
        <v>151</v>
      </c>
      <c r="L96" s="13" t="s">
        <v>381</v>
      </c>
      <c r="M96" s="13" t="s">
        <v>596</v>
      </c>
    </row>
    <row r="97" spans="1:13" x14ac:dyDescent="0.3">
      <c r="A97" s="13" t="s">
        <v>16</v>
      </c>
      <c r="B97" s="13" t="s">
        <v>242</v>
      </c>
      <c r="C97" s="13" t="s">
        <v>243</v>
      </c>
      <c r="D97" s="13" t="s">
        <v>244</v>
      </c>
      <c r="E97" s="13" t="s">
        <v>597</v>
      </c>
      <c r="F97" s="13" t="s">
        <v>79</v>
      </c>
      <c r="G97" s="13" t="s">
        <v>598</v>
      </c>
      <c r="H97" s="13" t="s">
        <v>599</v>
      </c>
      <c r="I97" s="14">
        <v>2</v>
      </c>
      <c r="J97" s="13" t="s">
        <v>15</v>
      </c>
      <c r="K97" s="13" t="s">
        <v>151</v>
      </c>
      <c r="L97" s="13" t="s">
        <v>381</v>
      </c>
      <c r="M97" s="13" t="s">
        <v>600</v>
      </c>
    </row>
    <row r="98" spans="1:13" x14ac:dyDescent="0.3">
      <c r="A98" s="13" t="s">
        <v>16</v>
      </c>
      <c r="B98" s="13" t="s">
        <v>242</v>
      </c>
      <c r="C98" s="13" t="s">
        <v>243</v>
      </c>
      <c r="D98" s="13" t="s">
        <v>244</v>
      </c>
      <c r="E98" s="13" t="s">
        <v>340</v>
      </c>
      <c r="F98" s="13" t="s">
        <v>79</v>
      </c>
      <c r="G98" s="13" t="s">
        <v>601</v>
      </c>
      <c r="H98" s="13" t="s">
        <v>602</v>
      </c>
      <c r="I98" s="14">
        <v>10</v>
      </c>
      <c r="J98" s="13" t="s">
        <v>15</v>
      </c>
      <c r="K98" s="13" t="s">
        <v>343</v>
      </c>
      <c r="L98" s="13" t="s">
        <v>381</v>
      </c>
      <c r="M98" s="13" t="s">
        <v>287</v>
      </c>
    </row>
    <row r="99" spans="1:13" x14ac:dyDescent="0.3">
      <c r="A99" s="13" t="s">
        <v>16</v>
      </c>
      <c r="B99" s="13" t="s">
        <v>242</v>
      </c>
      <c r="C99" s="13" t="s">
        <v>243</v>
      </c>
      <c r="D99" s="13" t="s">
        <v>244</v>
      </c>
      <c r="E99" s="13" t="s">
        <v>344</v>
      </c>
      <c r="F99" s="13" t="s">
        <v>127</v>
      </c>
      <c r="G99" s="13" t="s">
        <v>427</v>
      </c>
      <c r="H99" s="13" t="s">
        <v>428</v>
      </c>
      <c r="I99" s="14">
        <v>1</v>
      </c>
      <c r="J99" s="13" t="s">
        <v>15</v>
      </c>
      <c r="K99" s="13" t="s">
        <v>343</v>
      </c>
      <c r="L99" s="13" t="s">
        <v>381</v>
      </c>
      <c r="M99" s="13" t="s">
        <v>429</v>
      </c>
    </row>
    <row r="100" spans="1:13" x14ac:dyDescent="0.3">
      <c r="A100" s="13" t="s">
        <v>52</v>
      </c>
      <c r="B100" s="13" t="s">
        <v>603</v>
      </c>
      <c r="C100" s="13" t="s">
        <v>97</v>
      </c>
      <c r="D100" s="13" t="s">
        <v>604</v>
      </c>
      <c r="E100" s="13" t="s">
        <v>605</v>
      </c>
      <c r="F100" s="13" t="s">
        <v>606</v>
      </c>
      <c r="G100" s="13" t="s">
        <v>607</v>
      </c>
      <c r="H100" s="13" t="s">
        <v>608</v>
      </c>
      <c r="I100" s="14">
        <v>10</v>
      </c>
      <c r="J100" s="13" t="s">
        <v>51</v>
      </c>
      <c r="K100" s="13" t="s">
        <v>164</v>
      </c>
      <c r="L100" s="13" t="s">
        <v>381</v>
      </c>
      <c r="M100" s="13" t="s">
        <v>609</v>
      </c>
    </row>
    <row r="101" spans="1:13" x14ac:dyDescent="0.3">
      <c r="A101" s="13" t="s">
        <v>54</v>
      </c>
      <c r="B101" s="13" t="s">
        <v>96</v>
      </c>
      <c r="C101" s="13" t="s">
        <v>97</v>
      </c>
      <c r="D101" s="13" t="s">
        <v>610</v>
      </c>
      <c r="E101" s="13" t="s">
        <v>611</v>
      </c>
      <c r="F101" s="13" t="s">
        <v>127</v>
      </c>
      <c r="G101" s="13" t="s">
        <v>612</v>
      </c>
      <c r="H101" s="13" t="s">
        <v>613</v>
      </c>
      <c r="I101" s="14">
        <v>1</v>
      </c>
      <c r="J101" s="13" t="s">
        <v>53</v>
      </c>
      <c r="K101" s="13" t="s">
        <v>206</v>
      </c>
      <c r="L101" s="13" t="s">
        <v>381</v>
      </c>
      <c r="M101" s="13" t="s">
        <v>614</v>
      </c>
    </row>
    <row r="102" spans="1:13" x14ac:dyDescent="0.3">
      <c r="A102" s="13" t="s">
        <v>26</v>
      </c>
      <c r="B102" s="13" t="s">
        <v>368</v>
      </c>
      <c r="C102" s="13" t="s">
        <v>243</v>
      </c>
      <c r="D102" s="13" t="s">
        <v>369</v>
      </c>
      <c r="E102" s="13" t="s">
        <v>615</v>
      </c>
      <c r="F102" s="13" t="s">
        <v>79</v>
      </c>
      <c r="G102" s="13" t="s">
        <v>616</v>
      </c>
      <c r="H102" s="13" t="s">
        <v>617</v>
      </c>
      <c r="I102" s="14">
        <v>21</v>
      </c>
      <c r="J102" s="13" t="s">
        <v>25</v>
      </c>
      <c r="K102" s="13" t="s">
        <v>217</v>
      </c>
      <c r="L102" s="13" t="s">
        <v>381</v>
      </c>
      <c r="M102" s="13" t="s">
        <v>618</v>
      </c>
    </row>
    <row r="103" spans="1:13" x14ac:dyDescent="0.3">
      <c r="A103" s="13" t="s">
        <v>26</v>
      </c>
      <c r="B103" s="13" t="s">
        <v>368</v>
      </c>
      <c r="C103" s="13" t="s">
        <v>243</v>
      </c>
      <c r="D103" s="13" t="s">
        <v>369</v>
      </c>
      <c r="E103" s="13" t="s">
        <v>619</v>
      </c>
      <c r="F103" s="13" t="s">
        <v>79</v>
      </c>
      <c r="G103" s="13" t="s">
        <v>616</v>
      </c>
      <c r="H103" s="13" t="s">
        <v>617</v>
      </c>
      <c r="I103" s="14">
        <v>2</v>
      </c>
      <c r="J103" s="13" t="s">
        <v>25</v>
      </c>
      <c r="K103" s="13" t="s">
        <v>114</v>
      </c>
      <c r="L103" s="13" t="s">
        <v>381</v>
      </c>
      <c r="M103" s="13" t="s">
        <v>618</v>
      </c>
    </row>
    <row r="104" spans="1:13" x14ac:dyDescent="0.3">
      <c r="A104" s="13" t="s">
        <v>26</v>
      </c>
      <c r="B104" s="13" t="s">
        <v>368</v>
      </c>
      <c r="C104" s="13" t="s">
        <v>243</v>
      </c>
      <c r="D104" s="13" t="s">
        <v>369</v>
      </c>
      <c r="E104" s="13" t="s">
        <v>620</v>
      </c>
      <c r="F104" s="13" t="s">
        <v>79</v>
      </c>
      <c r="G104" s="13" t="s">
        <v>616</v>
      </c>
      <c r="H104" s="13" t="s">
        <v>617</v>
      </c>
      <c r="I104" s="14">
        <v>2</v>
      </c>
      <c r="J104" s="13" t="s">
        <v>25</v>
      </c>
      <c r="K104" s="13" t="s">
        <v>621</v>
      </c>
      <c r="L104" s="13" t="s">
        <v>381</v>
      </c>
      <c r="M104" s="13" t="s">
        <v>618</v>
      </c>
    </row>
    <row r="105" spans="1:13" x14ac:dyDescent="0.3">
      <c r="A105" s="13" t="s">
        <v>26</v>
      </c>
      <c r="B105" s="13" t="s">
        <v>368</v>
      </c>
      <c r="C105" s="13" t="s">
        <v>243</v>
      </c>
      <c r="D105" s="13" t="s">
        <v>369</v>
      </c>
      <c r="E105" s="13" t="s">
        <v>622</v>
      </c>
      <c r="F105" s="13" t="s">
        <v>79</v>
      </c>
      <c r="G105" s="13" t="s">
        <v>616</v>
      </c>
      <c r="H105" s="13" t="s">
        <v>617</v>
      </c>
      <c r="I105" s="14">
        <v>25</v>
      </c>
      <c r="J105" s="13" t="s">
        <v>25</v>
      </c>
      <c r="K105" s="13" t="s">
        <v>485</v>
      </c>
      <c r="L105" s="13" t="s">
        <v>381</v>
      </c>
      <c r="M105" s="13" t="s">
        <v>618</v>
      </c>
    </row>
    <row r="106" spans="1:13" x14ac:dyDescent="0.3">
      <c r="A106" s="13" t="s">
        <v>26</v>
      </c>
      <c r="B106" s="13" t="s">
        <v>368</v>
      </c>
      <c r="C106" s="13" t="s">
        <v>243</v>
      </c>
      <c r="D106" s="13" t="s">
        <v>369</v>
      </c>
      <c r="E106" s="13" t="s">
        <v>370</v>
      </c>
      <c r="F106" s="13" t="s">
        <v>79</v>
      </c>
      <c r="G106" s="13" t="s">
        <v>623</v>
      </c>
      <c r="H106" s="13" t="s">
        <v>624</v>
      </c>
      <c r="I106" s="14">
        <v>4</v>
      </c>
      <c r="J106" s="13" t="s">
        <v>25</v>
      </c>
      <c r="K106" s="13" t="s">
        <v>200</v>
      </c>
      <c r="L106" s="13" t="s">
        <v>381</v>
      </c>
      <c r="M106" s="13" t="s">
        <v>625</v>
      </c>
    </row>
    <row r="107" spans="1:13" x14ac:dyDescent="0.3">
      <c r="A107" s="13" t="s">
        <v>26</v>
      </c>
      <c r="B107" s="13" t="s">
        <v>368</v>
      </c>
      <c r="C107" s="13" t="s">
        <v>243</v>
      </c>
      <c r="D107" s="13" t="s">
        <v>369</v>
      </c>
      <c r="E107" s="13" t="s">
        <v>370</v>
      </c>
      <c r="F107" s="13" t="s">
        <v>79</v>
      </c>
      <c r="G107" s="13" t="s">
        <v>626</v>
      </c>
      <c r="H107" s="13" t="s">
        <v>627</v>
      </c>
      <c r="I107" s="14">
        <v>4</v>
      </c>
      <c r="J107" s="13" t="s">
        <v>25</v>
      </c>
      <c r="K107" s="13" t="s">
        <v>200</v>
      </c>
      <c r="L107" s="13" t="s">
        <v>381</v>
      </c>
      <c r="M107" s="13" t="s">
        <v>223</v>
      </c>
    </row>
    <row r="108" spans="1:13" x14ac:dyDescent="0.3">
      <c r="A108" s="13" t="s">
        <v>26</v>
      </c>
      <c r="B108" s="13" t="s">
        <v>368</v>
      </c>
      <c r="C108" s="13" t="s">
        <v>243</v>
      </c>
      <c r="D108" s="13" t="s">
        <v>369</v>
      </c>
      <c r="E108" s="13" t="s">
        <v>370</v>
      </c>
      <c r="F108" s="13" t="s">
        <v>79</v>
      </c>
      <c r="G108" s="13" t="s">
        <v>628</v>
      </c>
      <c r="H108" s="13" t="s">
        <v>629</v>
      </c>
      <c r="I108" s="14">
        <v>4</v>
      </c>
      <c r="J108" s="13" t="s">
        <v>25</v>
      </c>
      <c r="K108" s="13" t="s">
        <v>200</v>
      </c>
      <c r="L108" s="13" t="s">
        <v>381</v>
      </c>
      <c r="M108" s="13" t="s">
        <v>630</v>
      </c>
    </row>
    <row r="109" spans="1:13" x14ac:dyDescent="0.3">
      <c r="A109" s="13" t="s">
        <v>26</v>
      </c>
      <c r="B109" s="13" t="s">
        <v>368</v>
      </c>
      <c r="C109" s="13" t="s">
        <v>243</v>
      </c>
      <c r="D109" s="13" t="s">
        <v>369</v>
      </c>
      <c r="E109" s="13" t="s">
        <v>370</v>
      </c>
      <c r="F109" s="13" t="s">
        <v>79</v>
      </c>
      <c r="G109" s="13" t="s">
        <v>631</v>
      </c>
      <c r="H109" s="13" t="s">
        <v>632</v>
      </c>
      <c r="I109" s="14">
        <v>4</v>
      </c>
      <c r="J109" s="13" t="s">
        <v>25</v>
      </c>
      <c r="K109" s="13" t="s">
        <v>200</v>
      </c>
      <c r="L109" s="13" t="s">
        <v>381</v>
      </c>
      <c r="M109" s="13" t="s">
        <v>633</v>
      </c>
    </row>
    <row r="110" spans="1:13" x14ac:dyDescent="0.3">
      <c r="A110" s="13" t="s">
        <v>26</v>
      </c>
      <c r="B110" s="13" t="s">
        <v>368</v>
      </c>
      <c r="C110" s="13" t="s">
        <v>243</v>
      </c>
      <c r="D110" s="13" t="s">
        <v>369</v>
      </c>
      <c r="E110" s="13" t="s">
        <v>370</v>
      </c>
      <c r="F110" s="13" t="s">
        <v>79</v>
      </c>
      <c r="G110" s="13" t="s">
        <v>634</v>
      </c>
      <c r="H110" s="13" t="s">
        <v>635</v>
      </c>
      <c r="I110" s="14">
        <v>4</v>
      </c>
      <c r="J110" s="13" t="s">
        <v>25</v>
      </c>
      <c r="K110" s="13" t="s">
        <v>200</v>
      </c>
      <c r="L110" s="13" t="s">
        <v>381</v>
      </c>
      <c r="M110" s="13" t="s">
        <v>633</v>
      </c>
    </row>
    <row r="111" spans="1:13" x14ac:dyDescent="0.3">
      <c r="A111" s="13" t="s">
        <v>26</v>
      </c>
      <c r="B111" s="13" t="s">
        <v>368</v>
      </c>
      <c r="C111" s="13" t="s">
        <v>243</v>
      </c>
      <c r="D111" s="13" t="s">
        <v>369</v>
      </c>
      <c r="E111" s="13" t="s">
        <v>636</v>
      </c>
      <c r="F111" s="13" t="s">
        <v>79</v>
      </c>
      <c r="G111" s="13" t="s">
        <v>637</v>
      </c>
      <c r="H111" s="13" t="s">
        <v>638</v>
      </c>
      <c r="I111" s="14">
        <v>6</v>
      </c>
      <c r="J111" s="13" t="s">
        <v>25</v>
      </c>
      <c r="K111" s="13" t="s">
        <v>339</v>
      </c>
      <c r="L111" s="13" t="s">
        <v>381</v>
      </c>
      <c r="M111" s="13" t="s">
        <v>618</v>
      </c>
    </row>
    <row r="112" spans="1:13" x14ac:dyDescent="0.3">
      <c r="A112" s="13" t="s">
        <v>42</v>
      </c>
      <c r="B112" s="13" t="s">
        <v>96</v>
      </c>
      <c r="C112" s="13" t="s">
        <v>97</v>
      </c>
      <c r="D112" s="13" t="s">
        <v>610</v>
      </c>
      <c r="E112" s="13" t="s">
        <v>639</v>
      </c>
      <c r="F112" s="13" t="s">
        <v>606</v>
      </c>
      <c r="G112" s="13" t="s">
        <v>640</v>
      </c>
      <c r="H112" s="13" t="s">
        <v>641</v>
      </c>
      <c r="I112" s="14">
        <v>3</v>
      </c>
      <c r="J112" s="13" t="s">
        <v>41</v>
      </c>
      <c r="K112" s="13" t="s">
        <v>355</v>
      </c>
      <c r="L112" s="13" t="s">
        <v>381</v>
      </c>
      <c r="M112" s="13" t="s">
        <v>642</v>
      </c>
    </row>
    <row r="113" spans="1:13" x14ac:dyDescent="0.3">
      <c r="A113" s="13" t="s">
        <v>40</v>
      </c>
      <c r="B113" s="13" t="s">
        <v>500</v>
      </c>
      <c r="C113" s="13" t="s">
        <v>97</v>
      </c>
      <c r="D113" s="13" t="s">
        <v>643</v>
      </c>
      <c r="E113" s="13" t="s">
        <v>644</v>
      </c>
      <c r="F113" s="13" t="s">
        <v>127</v>
      </c>
      <c r="G113" s="13" t="s">
        <v>488</v>
      </c>
      <c r="H113" s="13" t="s">
        <v>489</v>
      </c>
      <c r="I113" s="14">
        <v>5</v>
      </c>
      <c r="J113" s="13" t="s">
        <v>39</v>
      </c>
      <c r="K113" s="13" t="s">
        <v>380</v>
      </c>
      <c r="L113" s="13" t="s">
        <v>381</v>
      </c>
      <c r="M113" s="13" t="s">
        <v>472</v>
      </c>
    </row>
    <row r="114" spans="1:13" x14ac:dyDescent="0.3">
      <c r="A114" s="13" t="s">
        <v>40</v>
      </c>
      <c r="B114" s="13" t="s">
        <v>500</v>
      </c>
      <c r="C114" s="13" t="s">
        <v>97</v>
      </c>
      <c r="D114" s="13" t="s">
        <v>643</v>
      </c>
      <c r="E114" s="13" t="s">
        <v>645</v>
      </c>
      <c r="F114" s="13" t="s">
        <v>127</v>
      </c>
      <c r="G114" s="13" t="s">
        <v>488</v>
      </c>
      <c r="H114" s="13" t="s">
        <v>489</v>
      </c>
      <c r="I114" s="14">
        <v>5</v>
      </c>
      <c r="J114" s="13" t="s">
        <v>39</v>
      </c>
      <c r="K114" s="13" t="s">
        <v>206</v>
      </c>
      <c r="L114" s="13" t="s">
        <v>381</v>
      </c>
      <c r="M114" s="13" t="s">
        <v>472</v>
      </c>
    </row>
    <row r="115" spans="1:13" x14ac:dyDescent="0.3">
      <c r="A115" s="13" t="s">
        <v>40</v>
      </c>
      <c r="B115" s="13" t="s">
        <v>500</v>
      </c>
      <c r="C115" s="13" t="s">
        <v>97</v>
      </c>
      <c r="D115" s="13" t="s">
        <v>643</v>
      </c>
      <c r="E115" s="13" t="s">
        <v>646</v>
      </c>
      <c r="F115" s="13" t="s">
        <v>127</v>
      </c>
      <c r="G115" s="13" t="s">
        <v>483</v>
      </c>
      <c r="H115" s="13" t="s">
        <v>484</v>
      </c>
      <c r="I115" s="14">
        <v>1</v>
      </c>
      <c r="J115" s="13" t="s">
        <v>39</v>
      </c>
      <c r="K115" s="13" t="s">
        <v>485</v>
      </c>
      <c r="L115" s="13" t="s">
        <v>381</v>
      </c>
      <c r="M115" s="13" t="s">
        <v>472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3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1.6640625" bestFit="1" customWidth="1"/>
  </cols>
  <sheetData>
    <row r="1" spans="1:15" x14ac:dyDescent="0.3">
      <c r="A1" s="28" t="s">
        <v>647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27.45" customHeight="1" x14ac:dyDescent="0.3">
      <c r="A2" s="15" t="s">
        <v>68</v>
      </c>
      <c r="B2" s="15" t="s">
        <v>648</v>
      </c>
      <c r="C2" s="15" t="s">
        <v>649</v>
      </c>
      <c r="D2" s="15" t="s">
        <v>650</v>
      </c>
      <c r="E2" s="15" t="s">
        <v>74</v>
      </c>
      <c r="F2" s="15" t="s">
        <v>651</v>
      </c>
      <c r="G2" s="16" t="s">
        <v>652</v>
      </c>
      <c r="H2" s="16" t="s">
        <v>70</v>
      </c>
      <c r="I2" s="16" t="s">
        <v>653</v>
      </c>
      <c r="J2" s="16" t="s">
        <v>654</v>
      </c>
      <c r="K2" s="16" t="s">
        <v>655</v>
      </c>
      <c r="L2" s="16" t="s">
        <v>656</v>
      </c>
      <c r="M2" s="16" t="s">
        <v>2427</v>
      </c>
      <c r="N2" s="16" t="s">
        <v>2428</v>
      </c>
      <c r="O2" s="27"/>
    </row>
    <row r="3" spans="1:15" x14ac:dyDescent="0.3">
      <c r="A3" s="17" t="s">
        <v>167</v>
      </c>
      <c r="B3" s="17" t="s">
        <v>657</v>
      </c>
      <c r="C3" s="17" t="s">
        <v>658</v>
      </c>
      <c r="D3" s="17" t="s">
        <v>659</v>
      </c>
      <c r="E3" s="17" t="s">
        <v>170</v>
      </c>
      <c r="F3" s="17" t="s">
        <v>660</v>
      </c>
      <c r="G3" s="18">
        <v>13</v>
      </c>
      <c r="H3" s="18">
        <v>13</v>
      </c>
      <c r="I3" s="19">
        <v>0.23076923076923075</v>
      </c>
      <c r="J3" s="20">
        <v>0</v>
      </c>
      <c r="K3" s="21">
        <v>0.76923076923076916</v>
      </c>
      <c r="L3" s="22">
        <v>0</v>
      </c>
      <c r="M3" s="36" t="s">
        <v>2429</v>
      </c>
      <c r="N3" s="36"/>
    </row>
    <row r="4" spans="1:15" x14ac:dyDescent="0.3">
      <c r="A4" s="17" t="s">
        <v>466</v>
      </c>
      <c r="B4" s="17" t="s">
        <v>661</v>
      </c>
      <c r="C4" s="17" t="s">
        <v>662</v>
      </c>
      <c r="D4" s="17" t="s">
        <v>663</v>
      </c>
      <c r="E4" s="17" t="s">
        <v>468</v>
      </c>
      <c r="F4" s="17" t="s">
        <v>664</v>
      </c>
      <c r="G4" s="18">
        <v>11</v>
      </c>
      <c r="H4" s="18">
        <v>33</v>
      </c>
      <c r="I4" s="19">
        <v>0</v>
      </c>
      <c r="J4" s="20">
        <v>0</v>
      </c>
      <c r="K4" s="21">
        <v>0</v>
      </c>
      <c r="L4" s="22">
        <v>1</v>
      </c>
      <c r="M4" s="36" t="s">
        <v>2424</v>
      </c>
      <c r="N4" s="36"/>
    </row>
    <row r="5" spans="1:15" x14ac:dyDescent="0.3">
      <c r="A5" s="17" t="s">
        <v>665</v>
      </c>
      <c r="B5" s="17" t="s">
        <v>666</v>
      </c>
      <c r="C5" s="17" t="s">
        <v>662</v>
      </c>
      <c r="D5" s="17" t="s">
        <v>667</v>
      </c>
      <c r="E5" s="17" t="s">
        <v>468</v>
      </c>
      <c r="F5" s="17" t="s">
        <v>668</v>
      </c>
      <c r="G5" s="18">
        <v>11</v>
      </c>
      <c r="H5" s="18">
        <v>11</v>
      </c>
      <c r="I5" s="19">
        <v>0</v>
      </c>
      <c r="J5" s="20">
        <v>1</v>
      </c>
      <c r="K5" s="21">
        <v>0</v>
      </c>
      <c r="L5" s="22">
        <v>0</v>
      </c>
      <c r="M5" s="36" t="s">
        <v>2419</v>
      </c>
      <c r="N5" s="36"/>
    </row>
    <row r="6" spans="1:15" x14ac:dyDescent="0.3">
      <c r="A6" s="17" t="s">
        <v>669</v>
      </c>
      <c r="B6" s="17" t="s">
        <v>670</v>
      </c>
      <c r="C6" s="17" t="s">
        <v>662</v>
      </c>
      <c r="D6" s="17" t="s">
        <v>663</v>
      </c>
      <c r="E6" s="17" t="s">
        <v>306</v>
      </c>
      <c r="F6" s="17" t="s">
        <v>671</v>
      </c>
      <c r="G6" s="18">
        <v>9</v>
      </c>
      <c r="H6" s="18">
        <v>208</v>
      </c>
      <c r="I6" s="19">
        <v>0.77777777777777768</v>
      </c>
      <c r="J6" s="20">
        <v>0.22222222222222221</v>
      </c>
      <c r="K6" s="21">
        <v>0</v>
      </c>
      <c r="L6" s="22">
        <v>0</v>
      </c>
      <c r="M6" s="36" t="s">
        <v>2425</v>
      </c>
      <c r="N6" s="36"/>
    </row>
    <row r="7" spans="1:15" x14ac:dyDescent="0.3">
      <c r="A7" s="17" t="s">
        <v>672</v>
      </c>
      <c r="B7" s="17" t="s">
        <v>673</v>
      </c>
      <c r="C7" s="17" t="s">
        <v>674</v>
      </c>
      <c r="D7" s="17" t="s">
        <v>675</v>
      </c>
      <c r="E7" s="17" t="s">
        <v>510</v>
      </c>
      <c r="F7" s="17" t="s">
        <v>672</v>
      </c>
      <c r="G7" s="18">
        <v>8</v>
      </c>
      <c r="H7" s="18">
        <v>22</v>
      </c>
      <c r="I7" s="19">
        <v>0.25</v>
      </c>
      <c r="J7" s="20">
        <v>0.75</v>
      </c>
      <c r="K7" s="21">
        <v>0</v>
      </c>
      <c r="L7" s="22">
        <v>0</v>
      </c>
      <c r="M7" s="36" t="s">
        <v>2425</v>
      </c>
      <c r="N7" s="36"/>
    </row>
    <row r="8" spans="1:15" x14ac:dyDescent="0.3">
      <c r="A8" s="17" t="s">
        <v>676</v>
      </c>
      <c r="B8" s="17" t="s">
        <v>677</v>
      </c>
      <c r="C8" s="17" t="s">
        <v>678</v>
      </c>
      <c r="D8" s="17" t="s">
        <v>679</v>
      </c>
      <c r="E8" s="17" t="s">
        <v>170</v>
      </c>
      <c r="F8" s="17" t="s">
        <v>680</v>
      </c>
      <c r="G8" s="18">
        <v>7</v>
      </c>
      <c r="H8" s="18">
        <v>12</v>
      </c>
      <c r="I8" s="19">
        <v>0</v>
      </c>
      <c r="J8" s="20">
        <v>1</v>
      </c>
      <c r="K8" s="21">
        <v>0</v>
      </c>
      <c r="L8" s="22">
        <v>0</v>
      </c>
      <c r="M8" s="36" t="s">
        <v>2429</v>
      </c>
      <c r="N8" s="36"/>
    </row>
    <row r="9" spans="1:15" x14ac:dyDescent="0.3">
      <c r="A9" s="17" t="s">
        <v>162</v>
      </c>
      <c r="B9" s="17" t="s">
        <v>163</v>
      </c>
      <c r="C9" s="17" t="s">
        <v>681</v>
      </c>
      <c r="D9" s="17" t="s">
        <v>682</v>
      </c>
      <c r="E9" s="17" t="s">
        <v>165</v>
      </c>
      <c r="F9" s="17" t="s">
        <v>683</v>
      </c>
      <c r="G9" s="18">
        <v>6</v>
      </c>
      <c r="H9" s="18">
        <v>6</v>
      </c>
      <c r="I9" s="19">
        <v>0</v>
      </c>
      <c r="J9" s="20">
        <v>0</v>
      </c>
      <c r="K9" s="21">
        <v>1</v>
      </c>
      <c r="L9" s="22">
        <v>0</v>
      </c>
      <c r="M9" s="36" t="s">
        <v>2422</v>
      </c>
      <c r="N9" s="36"/>
    </row>
    <row r="10" spans="1:15" x14ac:dyDescent="0.3">
      <c r="A10" s="17" t="s">
        <v>488</v>
      </c>
      <c r="B10" s="17" t="s">
        <v>684</v>
      </c>
      <c r="C10" s="17" t="s">
        <v>685</v>
      </c>
      <c r="D10" s="17" t="s">
        <v>686</v>
      </c>
      <c r="E10" s="17" t="s">
        <v>472</v>
      </c>
      <c r="F10" s="17" t="s">
        <v>687</v>
      </c>
      <c r="G10" s="18">
        <v>6</v>
      </c>
      <c r="H10" s="18">
        <v>26</v>
      </c>
      <c r="I10" s="19">
        <v>0</v>
      </c>
      <c r="J10" s="20">
        <v>0</v>
      </c>
      <c r="K10" s="21">
        <v>0</v>
      </c>
      <c r="L10" s="22">
        <v>1</v>
      </c>
      <c r="M10" s="36" t="s">
        <v>2424</v>
      </c>
      <c r="N10" s="36"/>
    </row>
    <row r="11" spans="1:15" x14ac:dyDescent="0.3">
      <c r="A11" s="17" t="s">
        <v>483</v>
      </c>
      <c r="B11" s="17" t="s">
        <v>688</v>
      </c>
      <c r="C11" s="17" t="s">
        <v>689</v>
      </c>
      <c r="D11" s="17" t="s">
        <v>690</v>
      </c>
      <c r="E11" s="17" t="s">
        <v>472</v>
      </c>
      <c r="F11" s="17" t="s">
        <v>691</v>
      </c>
      <c r="G11" s="18">
        <v>6</v>
      </c>
      <c r="H11" s="18">
        <v>6</v>
      </c>
      <c r="I11" s="19">
        <v>0</v>
      </c>
      <c r="J11" s="20">
        <v>0</v>
      </c>
      <c r="K11" s="21">
        <v>0</v>
      </c>
      <c r="L11" s="22">
        <v>1</v>
      </c>
      <c r="M11" s="36" t="s">
        <v>2424</v>
      </c>
      <c r="N11" s="36"/>
    </row>
    <row r="12" spans="1:15" x14ac:dyDescent="0.3">
      <c r="A12" s="17" t="s">
        <v>246</v>
      </c>
      <c r="B12" s="17" t="s">
        <v>692</v>
      </c>
      <c r="C12" s="17" t="s">
        <v>693</v>
      </c>
      <c r="D12" s="17" t="s">
        <v>694</v>
      </c>
      <c r="E12" s="17" t="s">
        <v>248</v>
      </c>
      <c r="F12" s="17" t="s">
        <v>695</v>
      </c>
      <c r="G12" s="18">
        <v>5</v>
      </c>
      <c r="H12" s="18">
        <v>9</v>
      </c>
      <c r="I12" s="19">
        <v>0</v>
      </c>
      <c r="J12" s="20">
        <v>0</v>
      </c>
      <c r="K12" s="21">
        <v>1</v>
      </c>
      <c r="L12" s="22">
        <v>0</v>
      </c>
      <c r="M12" s="36" t="s">
        <v>2422</v>
      </c>
      <c r="N12" s="36"/>
    </row>
    <row r="13" spans="1:15" x14ac:dyDescent="0.3">
      <c r="A13" s="17" t="s">
        <v>696</v>
      </c>
      <c r="B13" s="17" t="s">
        <v>697</v>
      </c>
      <c r="C13" s="17" t="s">
        <v>698</v>
      </c>
      <c r="D13" s="17" t="s">
        <v>699</v>
      </c>
      <c r="E13" s="17" t="s">
        <v>468</v>
      </c>
      <c r="F13" s="17" t="s">
        <v>700</v>
      </c>
      <c r="G13" s="18">
        <v>5</v>
      </c>
      <c r="H13" s="18">
        <v>18</v>
      </c>
      <c r="I13" s="19">
        <v>0</v>
      </c>
      <c r="J13" s="20">
        <v>1</v>
      </c>
      <c r="K13" s="21">
        <v>0</v>
      </c>
      <c r="L13" s="22">
        <v>0</v>
      </c>
      <c r="M13" s="36" t="s">
        <v>2419</v>
      </c>
      <c r="N13" s="36"/>
    </row>
    <row r="14" spans="1:15" x14ac:dyDescent="0.3">
      <c r="A14" s="17" t="s">
        <v>701</v>
      </c>
      <c r="B14" s="17" t="s">
        <v>702</v>
      </c>
      <c r="C14" s="17" t="s">
        <v>703</v>
      </c>
      <c r="D14" s="17" t="s">
        <v>704</v>
      </c>
      <c r="E14" s="17" t="s">
        <v>276</v>
      </c>
      <c r="F14" s="17" t="s">
        <v>705</v>
      </c>
      <c r="G14" s="18">
        <v>5</v>
      </c>
      <c r="H14" s="18">
        <v>52</v>
      </c>
      <c r="I14" s="19">
        <v>1</v>
      </c>
      <c r="J14" s="20">
        <v>0</v>
      </c>
      <c r="K14" s="21">
        <v>0</v>
      </c>
      <c r="L14" s="22">
        <v>0</v>
      </c>
      <c r="M14" s="36" t="s">
        <v>2420</v>
      </c>
      <c r="N14" s="36"/>
    </row>
    <row r="15" spans="1:15" x14ac:dyDescent="0.3">
      <c r="A15" s="17" t="s">
        <v>706</v>
      </c>
      <c r="B15" s="17" t="s">
        <v>707</v>
      </c>
      <c r="C15" s="17" t="s">
        <v>662</v>
      </c>
      <c r="D15" s="17" t="s">
        <v>708</v>
      </c>
      <c r="E15" s="17" t="s">
        <v>709</v>
      </c>
      <c r="F15" s="17" t="s">
        <v>710</v>
      </c>
      <c r="G15" s="18">
        <v>4</v>
      </c>
      <c r="H15" s="18">
        <v>70</v>
      </c>
      <c r="I15" s="19">
        <v>0</v>
      </c>
      <c r="J15" s="20">
        <v>1</v>
      </c>
      <c r="K15" s="21">
        <v>0</v>
      </c>
      <c r="L15" s="22">
        <v>0</v>
      </c>
      <c r="M15" s="36" t="s">
        <v>2421</v>
      </c>
      <c r="N15" s="36"/>
    </row>
    <row r="16" spans="1:15" x14ac:dyDescent="0.3">
      <c r="A16" s="17" t="s">
        <v>711</v>
      </c>
      <c r="B16" s="17" t="s">
        <v>712</v>
      </c>
      <c r="C16" s="17" t="s">
        <v>713</v>
      </c>
      <c r="D16" s="17" t="s">
        <v>708</v>
      </c>
      <c r="E16" s="17" t="s">
        <v>714</v>
      </c>
      <c r="F16" s="17" t="s">
        <v>715</v>
      </c>
      <c r="G16" s="18">
        <v>4</v>
      </c>
      <c r="H16" s="18">
        <v>50</v>
      </c>
      <c r="I16" s="19">
        <v>0</v>
      </c>
      <c r="J16" s="20">
        <v>1</v>
      </c>
      <c r="K16" s="21">
        <v>0</v>
      </c>
      <c r="L16" s="22">
        <v>0</v>
      </c>
      <c r="M16" s="36" t="s">
        <v>2421</v>
      </c>
      <c r="N16" s="36"/>
    </row>
    <row r="17" spans="1:14" x14ac:dyDescent="0.3">
      <c r="A17" s="17" t="s">
        <v>195</v>
      </c>
      <c r="B17" s="17" t="s">
        <v>716</v>
      </c>
      <c r="C17" s="17" t="s">
        <v>717</v>
      </c>
      <c r="D17" s="17" t="s">
        <v>718</v>
      </c>
      <c r="E17" s="17" t="s">
        <v>165</v>
      </c>
      <c r="F17" s="17" t="s">
        <v>719</v>
      </c>
      <c r="G17" s="18">
        <v>4</v>
      </c>
      <c r="H17" s="18">
        <v>4</v>
      </c>
      <c r="I17" s="19">
        <v>0</v>
      </c>
      <c r="J17" s="20">
        <v>0</v>
      </c>
      <c r="K17" s="21">
        <v>1</v>
      </c>
      <c r="L17" s="22">
        <v>0</v>
      </c>
      <c r="M17" s="36" t="s">
        <v>2422</v>
      </c>
      <c r="N17" s="36"/>
    </row>
    <row r="18" spans="1:14" x14ac:dyDescent="0.3">
      <c r="A18" s="17" t="s">
        <v>478</v>
      </c>
      <c r="B18" s="17" t="s">
        <v>720</v>
      </c>
      <c r="C18" s="17" t="s">
        <v>721</v>
      </c>
      <c r="D18" s="17" t="s">
        <v>690</v>
      </c>
      <c r="E18" s="17" t="s">
        <v>481</v>
      </c>
      <c r="F18" s="17" t="s">
        <v>722</v>
      </c>
      <c r="G18" s="18">
        <v>4</v>
      </c>
      <c r="H18" s="18">
        <v>4</v>
      </c>
      <c r="I18" s="19">
        <v>0</v>
      </c>
      <c r="J18" s="20">
        <v>0.25</v>
      </c>
      <c r="K18" s="21">
        <v>0</v>
      </c>
      <c r="L18" s="22">
        <v>0.75</v>
      </c>
      <c r="M18" s="36" t="s">
        <v>2422</v>
      </c>
      <c r="N18" s="36"/>
    </row>
    <row r="19" spans="1:14" x14ac:dyDescent="0.3">
      <c r="A19" s="17" t="s">
        <v>723</v>
      </c>
      <c r="B19" s="17" t="s">
        <v>724</v>
      </c>
      <c r="C19" s="17" t="s">
        <v>725</v>
      </c>
      <c r="D19" s="17" t="s">
        <v>726</v>
      </c>
      <c r="E19" s="17" t="s">
        <v>276</v>
      </c>
      <c r="F19" s="17" t="s">
        <v>727</v>
      </c>
      <c r="G19" s="18">
        <v>4</v>
      </c>
      <c r="H19" s="18">
        <v>11</v>
      </c>
      <c r="I19" s="19">
        <v>0.5</v>
      </c>
      <c r="J19" s="20">
        <v>0.5</v>
      </c>
      <c r="K19" s="21">
        <v>0</v>
      </c>
      <c r="L19" s="22">
        <v>0</v>
      </c>
      <c r="M19" s="36" t="s">
        <v>2423</v>
      </c>
      <c r="N19" s="36"/>
    </row>
    <row r="20" spans="1:14" x14ac:dyDescent="0.3">
      <c r="A20" s="17" t="s">
        <v>728</v>
      </c>
      <c r="B20" s="17" t="s">
        <v>729</v>
      </c>
      <c r="C20" s="17" t="s">
        <v>730</v>
      </c>
      <c r="D20" s="17" t="s">
        <v>731</v>
      </c>
      <c r="E20" s="17" t="s">
        <v>732</v>
      </c>
      <c r="F20" s="17" t="s">
        <v>733</v>
      </c>
      <c r="G20" s="18">
        <v>4</v>
      </c>
      <c r="H20" s="18">
        <v>5</v>
      </c>
      <c r="I20" s="19">
        <v>0</v>
      </c>
      <c r="J20" s="20">
        <v>1</v>
      </c>
      <c r="K20" s="21">
        <v>0</v>
      </c>
      <c r="L20" s="22">
        <v>0</v>
      </c>
      <c r="M20" s="36" t="s">
        <v>2421</v>
      </c>
      <c r="N20" s="36"/>
    </row>
    <row r="21" spans="1:14" x14ac:dyDescent="0.3">
      <c r="A21" s="17" t="s">
        <v>616</v>
      </c>
      <c r="B21" s="17" t="s">
        <v>734</v>
      </c>
      <c r="C21" s="17" t="s">
        <v>735</v>
      </c>
      <c r="D21" s="17" t="s">
        <v>690</v>
      </c>
      <c r="E21" s="17" t="s">
        <v>618</v>
      </c>
      <c r="F21" s="17" t="s">
        <v>736</v>
      </c>
      <c r="G21" s="18">
        <v>4</v>
      </c>
      <c r="H21" s="18">
        <v>50</v>
      </c>
      <c r="I21" s="19">
        <v>0</v>
      </c>
      <c r="J21" s="20">
        <v>0</v>
      </c>
      <c r="K21" s="21">
        <v>0</v>
      </c>
      <c r="L21" s="22">
        <v>1</v>
      </c>
      <c r="M21" s="36" t="s">
        <v>2422</v>
      </c>
      <c r="N21" s="36"/>
    </row>
    <row r="22" spans="1:14" x14ac:dyDescent="0.3">
      <c r="A22" s="17" t="s">
        <v>737</v>
      </c>
      <c r="B22" s="17" t="s">
        <v>738</v>
      </c>
      <c r="C22" s="17" t="s">
        <v>662</v>
      </c>
      <c r="D22" s="17" t="s">
        <v>739</v>
      </c>
      <c r="E22" s="17" t="s">
        <v>228</v>
      </c>
      <c r="F22" s="17" t="s">
        <v>740</v>
      </c>
      <c r="G22" s="18">
        <v>4</v>
      </c>
      <c r="H22" s="18">
        <v>80</v>
      </c>
      <c r="I22" s="19">
        <v>0.5</v>
      </c>
      <c r="J22" s="20">
        <v>0.5</v>
      </c>
      <c r="K22" s="21">
        <v>0</v>
      </c>
      <c r="L22" s="22">
        <v>0</v>
      </c>
      <c r="M22" s="36" t="s">
        <v>2423</v>
      </c>
      <c r="N22" s="36"/>
    </row>
    <row r="23" spans="1:14" x14ac:dyDescent="0.3">
      <c r="A23" s="17" t="s">
        <v>741</v>
      </c>
      <c r="B23" s="17" t="s">
        <v>697</v>
      </c>
      <c r="C23" s="17" t="s">
        <v>742</v>
      </c>
      <c r="D23" s="17" t="s">
        <v>699</v>
      </c>
      <c r="E23" s="17" t="s">
        <v>468</v>
      </c>
      <c r="F23" s="17" t="s">
        <v>743</v>
      </c>
      <c r="G23" s="18">
        <v>4</v>
      </c>
      <c r="H23" s="18">
        <v>14</v>
      </c>
      <c r="I23" s="19">
        <v>0</v>
      </c>
      <c r="J23" s="20">
        <v>1</v>
      </c>
      <c r="K23" s="21">
        <v>0</v>
      </c>
      <c r="L23" s="22">
        <v>0</v>
      </c>
      <c r="M23" s="36" t="s">
        <v>2419</v>
      </c>
      <c r="N23" s="36"/>
    </row>
    <row r="24" spans="1:14" x14ac:dyDescent="0.3">
      <c r="A24" s="17" t="s">
        <v>744</v>
      </c>
      <c r="B24" s="17" t="s">
        <v>745</v>
      </c>
      <c r="C24" s="17" t="s">
        <v>746</v>
      </c>
      <c r="D24" s="17" t="s">
        <v>747</v>
      </c>
      <c r="E24" s="17" t="s">
        <v>276</v>
      </c>
      <c r="F24" s="17" t="s">
        <v>748</v>
      </c>
      <c r="G24" s="18">
        <v>4</v>
      </c>
      <c r="H24" s="18">
        <v>9</v>
      </c>
      <c r="I24" s="19">
        <v>0</v>
      </c>
      <c r="J24" s="20">
        <v>1</v>
      </c>
      <c r="K24" s="21">
        <v>0</v>
      </c>
      <c r="L24" s="22">
        <v>0</v>
      </c>
      <c r="M24" s="36" t="s">
        <v>2420</v>
      </c>
      <c r="N24" s="36"/>
    </row>
    <row r="25" spans="1:14" x14ac:dyDescent="0.3">
      <c r="A25" s="17" t="s">
        <v>749</v>
      </c>
      <c r="B25" s="17" t="s">
        <v>750</v>
      </c>
      <c r="C25" s="17" t="s">
        <v>751</v>
      </c>
      <c r="D25" s="17" t="s">
        <v>752</v>
      </c>
      <c r="E25" s="17" t="s">
        <v>753</v>
      </c>
      <c r="F25" s="17" t="s">
        <v>754</v>
      </c>
      <c r="G25" s="18">
        <v>4</v>
      </c>
      <c r="H25" s="18">
        <v>204</v>
      </c>
      <c r="I25" s="19">
        <v>0</v>
      </c>
      <c r="J25" s="20">
        <v>1</v>
      </c>
      <c r="K25" s="21">
        <v>0</v>
      </c>
      <c r="L25" s="22">
        <v>0</v>
      </c>
      <c r="M25" s="36" t="s">
        <v>2421</v>
      </c>
      <c r="N25" s="36"/>
    </row>
    <row r="26" spans="1:14" x14ac:dyDescent="0.3">
      <c r="A26" s="17" t="s">
        <v>755</v>
      </c>
      <c r="B26" s="17" t="s">
        <v>756</v>
      </c>
      <c r="C26" s="17" t="s">
        <v>757</v>
      </c>
      <c r="D26" s="17" t="s">
        <v>758</v>
      </c>
      <c r="E26" s="17" t="s">
        <v>165</v>
      </c>
      <c r="F26" s="17" t="s">
        <v>759</v>
      </c>
      <c r="G26" s="18">
        <v>4</v>
      </c>
      <c r="H26" s="18">
        <v>4</v>
      </c>
      <c r="I26" s="19">
        <v>0.5</v>
      </c>
      <c r="J26" s="20">
        <v>0.5</v>
      </c>
      <c r="K26" s="21">
        <v>0</v>
      </c>
      <c r="L26" s="22">
        <v>0</v>
      </c>
      <c r="M26" s="36" t="s">
        <v>2420</v>
      </c>
      <c r="N26" s="36"/>
    </row>
    <row r="27" spans="1:14" x14ac:dyDescent="0.3">
      <c r="A27" s="17" t="s">
        <v>760</v>
      </c>
      <c r="B27" s="17" t="s">
        <v>761</v>
      </c>
      <c r="C27" s="17" t="s">
        <v>762</v>
      </c>
      <c r="D27" s="17" t="s">
        <v>690</v>
      </c>
      <c r="E27" s="17" t="s">
        <v>276</v>
      </c>
      <c r="F27" s="17" t="s">
        <v>763</v>
      </c>
      <c r="G27" s="18">
        <v>3</v>
      </c>
      <c r="H27" s="18">
        <v>140</v>
      </c>
      <c r="I27" s="19">
        <v>1</v>
      </c>
      <c r="J27" s="20">
        <v>0</v>
      </c>
      <c r="K27" s="21">
        <v>0</v>
      </c>
      <c r="L27" s="22">
        <v>0</v>
      </c>
      <c r="M27" s="36" t="s">
        <v>2421</v>
      </c>
      <c r="N27" s="36"/>
    </row>
    <row r="28" spans="1:14" x14ac:dyDescent="0.3">
      <c r="A28" s="17" t="s">
        <v>764</v>
      </c>
      <c r="B28" s="17" t="s">
        <v>765</v>
      </c>
      <c r="C28" s="17" t="s">
        <v>766</v>
      </c>
      <c r="D28" s="17" t="s">
        <v>767</v>
      </c>
      <c r="E28" s="17" t="s">
        <v>768</v>
      </c>
      <c r="F28" s="17" t="s">
        <v>769</v>
      </c>
      <c r="G28" s="18">
        <v>3</v>
      </c>
      <c r="H28" s="18">
        <v>226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36" t="s">
        <v>2423</v>
      </c>
      <c r="N28" s="36"/>
    </row>
    <row r="29" spans="1:14" x14ac:dyDescent="0.3">
      <c r="A29" s="17" t="s">
        <v>770</v>
      </c>
      <c r="B29" s="17" t="s">
        <v>771</v>
      </c>
      <c r="C29" s="17" t="s">
        <v>772</v>
      </c>
      <c r="D29" s="17" t="s">
        <v>731</v>
      </c>
      <c r="E29" s="17" t="s">
        <v>773</v>
      </c>
      <c r="F29" s="17" t="s">
        <v>774</v>
      </c>
      <c r="G29" s="18">
        <v>3</v>
      </c>
      <c r="H29" s="18">
        <v>400</v>
      </c>
      <c r="I29" s="19">
        <v>0.66666666666666674</v>
      </c>
      <c r="J29" s="20">
        <v>0.33333333333333337</v>
      </c>
      <c r="K29" s="21">
        <v>0</v>
      </c>
      <c r="L29" s="22">
        <v>0</v>
      </c>
      <c r="M29" s="36" t="s">
        <v>2421</v>
      </c>
      <c r="N29" s="36"/>
    </row>
    <row r="30" spans="1:14" x14ac:dyDescent="0.3">
      <c r="A30" s="17" t="s">
        <v>775</v>
      </c>
      <c r="B30" s="17" t="s">
        <v>776</v>
      </c>
      <c r="C30" s="17" t="s">
        <v>662</v>
      </c>
      <c r="D30" s="17" t="s">
        <v>777</v>
      </c>
      <c r="E30" s="17" t="s">
        <v>417</v>
      </c>
      <c r="F30" s="17" t="s">
        <v>778</v>
      </c>
      <c r="G30" s="18">
        <v>3</v>
      </c>
      <c r="H30" s="18">
        <v>11</v>
      </c>
      <c r="I30" s="19">
        <v>0</v>
      </c>
      <c r="J30" s="20">
        <v>1</v>
      </c>
      <c r="K30" s="21">
        <v>0</v>
      </c>
      <c r="L30" s="22">
        <v>0</v>
      </c>
      <c r="M30" s="36" t="s">
        <v>2419</v>
      </c>
      <c r="N30" s="36"/>
    </row>
    <row r="31" spans="1:14" x14ac:dyDescent="0.3">
      <c r="A31" s="17" t="s">
        <v>779</v>
      </c>
      <c r="B31" s="17" t="s">
        <v>780</v>
      </c>
      <c r="C31" s="17" t="s">
        <v>781</v>
      </c>
      <c r="D31" s="17" t="s">
        <v>782</v>
      </c>
      <c r="E31" s="17" t="s">
        <v>768</v>
      </c>
      <c r="F31" s="17" t="s">
        <v>783</v>
      </c>
      <c r="G31" s="18">
        <v>3</v>
      </c>
      <c r="H31" s="18">
        <v>44</v>
      </c>
      <c r="I31" s="19">
        <v>0</v>
      </c>
      <c r="J31" s="20">
        <v>1</v>
      </c>
      <c r="K31" s="21">
        <v>0</v>
      </c>
      <c r="L31" s="22">
        <v>0</v>
      </c>
      <c r="M31" s="36" t="s">
        <v>2423</v>
      </c>
      <c r="N31" s="36"/>
    </row>
    <row r="32" spans="1:14" x14ac:dyDescent="0.3">
      <c r="A32" s="17" t="s">
        <v>128</v>
      </c>
      <c r="B32" s="17" t="s">
        <v>784</v>
      </c>
      <c r="C32" s="17" t="s">
        <v>785</v>
      </c>
      <c r="D32" s="17" t="s">
        <v>786</v>
      </c>
      <c r="E32" s="17" t="s">
        <v>131</v>
      </c>
      <c r="F32" s="17" t="s">
        <v>787</v>
      </c>
      <c r="G32" s="18">
        <v>3</v>
      </c>
      <c r="H32" s="18">
        <v>3</v>
      </c>
      <c r="I32" s="19">
        <v>0</v>
      </c>
      <c r="J32" s="20">
        <v>0</v>
      </c>
      <c r="K32" s="21">
        <v>1</v>
      </c>
      <c r="L32" s="22">
        <v>0</v>
      </c>
      <c r="M32" s="36" t="s">
        <v>2422</v>
      </c>
      <c r="N32" s="36"/>
    </row>
    <row r="33" spans="1:14" x14ac:dyDescent="0.3">
      <c r="A33" s="17" t="s">
        <v>80</v>
      </c>
      <c r="B33" s="17" t="s">
        <v>788</v>
      </c>
      <c r="C33" s="17" t="s">
        <v>662</v>
      </c>
      <c r="D33" s="17" t="s">
        <v>789</v>
      </c>
      <c r="E33" s="17" t="s">
        <v>84</v>
      </c>
      <c r="F33" s="17" t="s">
        <v>790</v>
      </c>
      <c r="G33" s="18">
        <v>3</v>
      </c>
      <c r="H33" s="18">
        <v>9</v>
      </c>
      <c r="I33" s="19">
        <v>0</v>
      </c>
      <c r="J33" s="20">
        <v>0</v>
      </c>
      <c r="K33" s="21">
        <v>1</v>
      </c>
      <c r="L33" s="22">
        <v>0</v>
      </c>
      <c r="M33" s="36" t="s">
        <v>2422</v>
      </c>
      <c r="N33" s="36"/>
    </row>
    <row r="34" spans="1:14" x14ac:dyDescent="0.3">
      <c r="A34" s="17" t="s">
        <v>791</v>
      </c>
      <c r="B34" s="17" t="s">
        <v>792</v>
      </c>
      <c r="C34" s="17" t="s">
        <v>793</v>
      </c>
      <c r="D34" s="17" t="s">
        <v>794</v>
      </c>
      <c r="E34" s="17" t="s">
        <v>795</v>
      </c>
      <c r="F34" s="17" t="s">
        <v>796</v>
      </c>
      <c r="G34" s="18">
        <v>3</v>
      </c>
      <c r="H34" s="18">
        <v>6</v>
      </c>
      <c r="I34" s="19">
        <v>1</v>
      </c>
      <c r="J34" s="20">
        <v>0</v>
      </c>
      <c r="K34" s="21">
        <v>0</v>
      </c>
      <c r="L34" s="22">
        <v>0</v>
      </c>
      <c r="M34" s="36" t="s">
        <v>2421</v>
      </c>
      <c r="N34" s="36"/>
    </row>
    <row r="35" spans="1:14" x14ac:dyDescent="0.3">
      <c r="A35" s="17" t="s">
        <v>398</v>
      </c>
      <c r="B35" s="17" t="s">
        <v>797</v>
      </c>
      <c r="C35" s="17" t="s">
        <v>798</v>
      </c>
      <c r="D35" s="17" t="s">
        <v>690</v>
      </c>
      <c r="E35" s="17" t="s">
        <v>401</v>
      </c>
      <c r="F35" s="17" t="s">
        <v>799</v>
      </c>
      <c r="G35" s="18">
        <v>3</v>
      </c>
      <c r="H35" s="18">
        <v>15</v>
      </c>
      <c r="I35" s="19">
        <v>0</v>
      </c>
      <c r="J35" s="20">
        <v>0</v>
      </c>
      <c r="K35" s="21">
        <v>0</v>
      </c>
      <c r="L35" s="22">
        <v>1</v>
      </c>
      <c r="M35" s="36" t="s">
        <v>2422</v>
      </c>
      <c r="N35" s="36"/>
    </row>
    <row r="36" spans="1:14" x14ac:dyDescent="0.3">
      <c r="A36" s="17" t="s">
        <v>569</v>
      </c>
      <c r="B36" s="17" t="s">
        <v>800</v>
      </c>
      <c r="C36" s="17" t="s">
        <v>801</v>
      </c>
      <c r="D36" s="17" t="s">
        <v>802</v>
      </c>
      <c r="E36" s="17" t="s">
        <v>394</v>
      </c>
      <c r="F36" s="17" t="s">
        <v>803</v>
      </c>
      <c r="G36" s="18">
        <v>3</v>
      </c>
      <c r="H36" s="18">
        <v>40</v>
      </c>
      <c r="I36" s="19">
        <v>0</v>
      </c>
      <c r="J36" s="20">
        <v>0</v>
      </c>
      <c r="K36" s="21">
        <v>0</v>
      </c>
      <c r="L36" s="22">
        <v>1</v>
      </c>
      <c r="M36" s="36" t="s">
        <v>2424</v>
      </c>
      <c r="N36" s="36"/>
    </row>
    <row r="37" spans="1:14" x14ac:dyDescent="0.3">
      <c r="A37" s="17" t="s">
        <v>804</v>
      </c>
      <c r="B37" s="17" t="s">
        <v>805</v>
      </c>
      <c r="C37" s="17" t="s">
        <v>762</v>
      </c>
      <c r="D37" s="17" t="s">
        <v>806</v>
      </c>
      <c r="E37" s="17" t="s">
        <v>84</v>
      </c>
      <c r="F37" s="17" t="s">
        <v>807</v>
      </c>
      <c r="G37" s="18">
        <v>3</v>
      </c>
      <c r="H37" s="18">
        <v>9</v>
      </c>
      <c r="I37" s="19">
        <v>0</v>
      </c>
      <c r="J37" s="20">
        <v>1</v>
      </c>
      <c r="K37" s="21">
        <v>0</v>
      </c>
      <c r="L37" s="22">
        <v>0</v>
      </c>
      <c r="M37" s="36" t="s">
        <v>2423</v>
      </c>
      <c r="N37" s="36"/>
    </row>
    <row r="38" spans="1:14" x14ac:dyDescent="0.3">
      <c r="A38" s="17" t="s">
        <v>407</v>
      </c>
      <c r="B38" s="17" t="s">
        <v>808</v>
      </c>
      <c r="C38" s="17" t="s">
        <v>809</v>
      </c>
      <c r="D38" s="17" t="s">
        <v>690</v>
      </c>
      <c r="E38" s="17" t="s">
        <v>409</v>
      </c>
      <c r="F38" s="17" t="s">
        <v>810</v>
      </c>
      <c r="G38" s="18">
        <v>3</v>
      </c>
      <c r="H38" s="18">
        <v>3</v>
      </c>
      <c r="I38" s="19">
        <v>0</v>
      </c>
      <c r="J38" s="20">
        <v>0</v>
      </c>
      <c r="K38" s="21">
        <v>0</v>
      </c>
      <c r="L38" s="22">
        <v>1</v>
      </c>
      <c r="M38" s="36" t="s">
        <v>2422</v>
      </c>
      <c r="N38" s="36"/>
    </row>
    <row r="39" spans="1:14" x14ac:dyDescent="0.3">
      <c r="A39" s="17" t="s">
        <v>811</v>
      </c>
      <c r="B39" s="17" t="s">
        <v>812</v>
      </c>
      <c r="C39" s="17" t="s">
        <v>813</v>
      </c>
      <c r="D39" s="17" t="s">
        <v>690</v>
      </c>
      <c r="E39" s="17" t="s">
        <v>814</v>
      </c>
      <c r="F39" s="17" t="s">
        <v>811</v>
      </c>
      <c r="G39" s="18">
        <v>3</v>
      </c>
      <c r="H39" s="18">
        <v>3</v>
      </c>
      <c r="I39" s="19">
        <v>1</v>
      </c>
      <c r="J39" s="20">
        <v>0</v>
      </c>
      <c r="K39" s="21">
        <v>0</v>
      </c>
      <c r="L39" s="22">
        <v>0</v>
      </c>
      <c r="M39" s="36" t="s">
        <v>2421</v>
      </c>
      <c r="N39" s="36"/>
    </row>
    <row r="40" spans="1:14" x14ac:dyDescent="0.3">
      <c r="A40" s="17" t="s">
        <v>815</v>
      </c>
      <c r="B40" s="17" t="s">
        <v>816</v>
      </c>
      <c r="C40" s="17" t="s">
        <v>817</v>
      </c>
      <c r="D40" s="17" t="s">
        <v>690</v>
      </c>
      <c r="E40" s="17" t="s">
        <v>818</v>
      </c>
      <c r="F40" s="17" t="s">
        <v>819</v>
      </c>
      <c r="G40" s="18">
        <v>3</v>
      </c>
      <c r="H40" s="18">
        <v>10</v>
      </c>
      <c r="I40" s="19">
        <v>0</v>
      </c>
      <c r="J40" s="20">
        <v>1</v>
      </c>
      <c r="K40" s="21">
        <v>0</v>
      </c>
      <c r="L40" s="22">
        <v>0</v>
      </c>
      <c r="M40" s="36" t="s">
        <v>2423</v>
      </c>
      <c r="N40" s="36"/>
    </row>
    <row r="41" spans="1:14" x14ac:dyDescent="0.3">
      <c r="A41" s="17" t="s">
        <v>820</v>
      </c>
      <c r="B41" s="17" t="s">
        <v>821</v>
      </c>
      <c r="C41" s="17" t="s">
        <v>822</v>
      </c>
      <c r="D41" s="17" t="s">
        <v>690</v>
      </c>
      <c r="E41" s="17" t="s">
        <v>714</v>
      </c>
      <c r="F41" s="17" t="s">
        <v>823</v>
      </c>
      <c r="G41" s="18">
        <v>3</v>
      </c>
      <c r="H41" s="18">
        <v>38</v>
      </c>
      <c r="I41" s="19">
        <v>0.66666666666666674</v>
      </c>
      <c r="J41" s="20">
        <v>0.33333333333333337</v>
      </c>
      <c r="K41" s="21">
        <v>0</v>
      </c>
      <c r="L41" s="22">
        <v>0</v>
      </c>
      <c r="M41" s="36" t="s">
        <v>2420</v>
      </c>
      <c r="N41" s="36"/>
    </row>
    <row r="42" spans="1:14" x14ac:dyDescent="0.3">
      <c r="A42" s="17" t="s">
        <v>404</v>
      </c>
      <c r="B42" s="17" t="s">
        <v>824</v>
      </c>
      <c r="C42" s="17" t="s">
        <v>825</v>
      </c>
      <c r="D42" s="17" t="s">
        <v>826</v>
      </c>
      <c r="E42" s="17" t="s">
        <v>406</v>
      </c>
      <c r="F42" s="17" t="s">
        <v>827</v>
      </c>
      <c r="G42" s="18">
        <v>3</v>
      </c>
      <c r="H42" s="18">
        <v>9</v>
      </c>
      <c r="I42" s="19">
        <v>0</v>
      </c>
      <c r="J42" s="20">
        <v>0</v>
      </c>
      <c r="K42" s="21">
        <v>0</v>
      </c>
      <c r="L42" s="22">
        <v>1</v>
      </c>
      <c r="M42" s="36" t="s">
        <v>2422</v>
      </c>
      <c r="N42" s="36"/>
    </row>
    <row r="43" spans="1:14" x14ac:dyDescent="0.3">
      <c r="A43" s="17" t="s">
        <v>828</v>
      </c>
      <c r="B43" s="17" t="s">
        <v>829</v>
      </c>
      <c r="C43" s="17" t="s">
        <v>830</v>
      </c>
      <c r="D43" s="17" t="s">
        <v>831</v>
      </c>
      <c r="E43" s="17" t="s">
        <v>297</v>
      </c>
      <c r="F43" s="17" t="s">
        <v>832</v>
      </c>
      <c r="G43" s="18">
        <v>3</v>
      </c>
      <c r="H43" s="18">
        <v>48</v>
      </c>
      <c r="I43" s="19">
        <v>1</v>
      </c>
      <c r="J43" s="20">
        <v>0</v>
      </c>
      <c r="K43" s="21">
        <v>0</v>
      </c>
      <c r="L43" s="22">
        <v>0</v>
      </c>
      <c r="M43" s="36" t="s">
        <v>2420</v>
      </c>
      <c r="N43" s="36"/>
    </row>
    <row r="44" spans="1:14" x14ac:dyDescent="0.3">
      <c r="A44" s="17" t="s">
        <v>833</v>
      </c>
      <c r="B44" s="17" t="s">
        <v>834</v>
      </c>
      <c r="C44" s="17" t="s">
        <v>835</v>
      </c>
      <c r="D44" s="17" t="s">
        <v>836</v>
      </c>
      <c r="E44" s="17" t="s">
        <v>837</v>
      </c>
      <c r="F44" s="17" t="s">
        <v>838</v>
      </c>
      <c r="G44" s="18">
        <v>3</v>
      </c>
      <c r="H44" s="18">
        <v>19</v>
      </c>
      <c r="I44" s="19">
        <v>1</v>
      </c>
      <c r="J44" s="20">
        <v>0</v>
      </c>
      <c r="K44" s="21">
        <v>0</v>
      </c>
      <c r="L44" s="22">
        <v>0</v>
      </c>
      <c r="M44" s="36" t="s">
        <v>2423</v>
      </c>
      <c r="N44" s="36"/>
    </row>
    <row r="45" spans="1:14" x14ac:dyDescent="0.3">
      <c r="A45" s="17" t="s">
        <v>839</v>
      </c>
      <c r="B45" s="17" t="s">
        <v>840</v>
      </c>
      <c r="C45" s="17" t="s">
        <v>841</v>
      </c>
      <c r="D45" s="17" t="s">
        <v>842</v>
      </c>
      <c r="E45" s="17" t="s">
        <v>843</v>
      </c>
      <c r="F45" s="17" t="s">
        <v>844</v>
      </c>
      <c r="G45" s="18">
        <v>3</v>
      </c>
      <c r="H45" s="18">
        <v>11</v>
      </c>
      <c r="I45" s="19">
        <v>0.33333333333333337</v>
      </c>
      <c r="J45" s="20">
        <v>0.66666666666666674</v>
      </c>
      <c r="K45" s="21">
        <v>0</v>
      </c>
      <c r="L45" s="22">
        <v>0</v>
      </c>
      <c r="M45" s="36" t="s">
        <v>2421</v>
      </c>
      <c r="N45" s="36"/>
    </row>
    <row r="46" spans="1:14" x14ac:dyDescent="0.3">
      <c r="A46" s="17" t="s">
        <v>845</v>
      </c>
      <c r="B46" s="17" t="s">
        <v>846</v>
      </c>
      <c r="C46" s="17" t="s">
        <v>662</v>
      </c>
      <c r="D46" s="17" t="s">
        <v>847</v>
      </c>
      <c r="E46" s="17" t="s">
        <v>848</v>
      </c>
      <c r="F46" s="17" t="s">
        <v>849</v>
      </c>
      <c r="G46" s="18">
        <v>3</v>
      </c>
      <c r="H46" s="18">
        <v>165</v>
      </c>
      <c r="I46" s="19">
        <v>0.33333333333333337</v>
      </c>
      <c r="J46" s="20">
        <v>0.66666666666666674</v>
      </c>
      <c r="K46" s="21">
        <v>0</v>
      </c>
      <c r="L46" s="22">
        <v>0</v>
      </c>
      <c r="M46" s="36" t="s">
        <v>2423</v>
      </c>
      <c r="N46" s="36"/>
    </row>
    <row r="47" spans="1:14" x14ac:dyDescent="0.3">
      <c r="A47" s="17" t="s">
        <v>402</v>
      </c>
      <c r="B47" s="17" t="s">
        <v>850</v>
      </c>
      <c r="C47" s="17" t="s">
        <v>662</v>
      </c>
      <c r="D47" s="17" t="s">
        <v>851</v>
      </c>
      <c r="E47" s="17" t="s">
        <v>401</v>
      </c>
      <c r="F47" s="17" t="s">
        <v>852</v>
      </c>
      <c r="G47" s="18">
        <v>3</v>
      </c>
      <c r="H47" s="18">
        <v>15</v>
      </c>
      <c r="I47" s="19">
        <v>0</v>
      </c>
      <c r="J47" s="20">
        <v>0</v>
      </c>
      <c r="K47" s="21">
        <v>0</v>
      </c>
      <c r="L47" s="22">
        <v>1</v>
      </c>
      <c r="M47" s="36" t="s">
        <v>2422</v>
      </c>
      <c r="N47" s="36"/>
    </row>
    <row r="48" spans="1:14" x14ac:dyDescent="0.3">
      <c r="A48" s="17" t="s">
        <v>853</v>
      </c>
      <c r="B48" s="17" t="s">
        <v>854</v>
      </c>
      <c r="C48" s="17" t="s">
        <v>855</v>
      </c>
      <c r="D48" s="17" t="s">
        <v>856</v>
      </c>
      <c r="E48" s="17" t="s">
        <v>264</v>
      </c>
      <c r="F48" s="17" t="s">
        <v>857</v>
      </c>
      <c r="G48" s="18">
        <v>2</v>
      </c>
      <c r="H48" s="18">
        <v>6</v>
      </c>
      <c r="I48" s="19">
        <v>1</v>
      </c>
      <c r="J48" s="20">
        <v>0</v>
      </c>
      <c r="K48" s="21">
        <v>0</v>
      </c>
      <c r="L48" s="22">
        <v>0</v>
      </c>
      <c r="M48" s="36" t="s">
        <v>2421</v>
      </c>
      <c r="N48" s="36"/>
    </row>
    <row r="49" spans="1:14" x14ac:dyDescent="0.3">
      <c r="A49" s="17" t="s">
        <v>858</v>
      </c>
      <c r="B49" s="17" t="s">
        <v>859</v>
      </c>
      <c r="C49" s="17" t="s">
        <v>860</v>
      </c>
      <c r="D49" s="17" t="s">
        <v>861</v>
      </c>
      <c r="E49" s="17" t="s">
        <v>862</v>
      </c>
      <c r="F49" s="17" t="s">
        <v>863</v>
      </c>
      <c r="G49" s="18">
        <v>2</v>
      </c>
      <c r="H49" s="18">
        <v>5</v>
      </c>
      <c r="I49" s="19">
        <v>0</v>
      </c>
      <c r="J49" s="20">
        <v>1</v>
      </c>
      <c r="K49" s="21">
        <v>0</v>
      </c>
      <c r="L49" s="22">
        <v>0</v>
      </c>
      <c r="M49" s="36" t="s">
        <v>2421</v>
      </c>
      <c r="N49" s="36"/>
    </row>
    <row r="50" spans="1:14" x14ac:dyDescent="0.3">
      <c r="A50" s="17" t="s">
        <v>422</v>
      </c>
      <c r="B50" s="17" t="s">
        <v>864</v>
      </c>
      <c r="C50" s="17" t="s">
        <v>865</v>
      </c>
      <c r="D50" s="17" t="s">
        <v>731</v>
      </c>
      <c r="E50" s="17" t="s">
        <v>424</v>
      </c>
      <c r="F50" s="17" t="s">
        <v>866</v>
      </c>
      <c r="G50" s="18">
        <v>2</v>
      </c>
      <c r="H50" s="18">
        <v>6</v>
      </c>
      <c r="I50" s="19">
        <v>0</v>
      </c>
      <c r="J50" s="20">
        <v>0</v>
      </c>
      <c r="K50" s="21">
        <v>0</v>
      </c>
      <c r="L50" s="22">
        <v>1</v>
      </c>
      <c r="M50" s="36" t="s">
        <v>2424</v>
      </c>
      <c r="N50" s="36"/>
    </row>
    <row r="51" spans="1:14" x14ac:dyDescent="0.3">
      <c r="A51" s="17" t="s">
        <v>867</v>
      </c>
      <c r="B51" s="17" t="s">
        <v>868</v>
      </c>
      <c r="C51" s="17" t="s">
        <v>869</v>
      </c>
      <c r="D51" s="17" t="s">
        <v>870</v>
      </c>
      <c r="E51" s="17" t="s">
        <v>871</v>
      </c>
      <c r="F51" s="17" t="s">
        <v>872</v>
      </c>
      <c r="G51" s="18">
        <v>2</v>
      </c>
      <c r="H51" s="18">
        <v>9</v>
      </c>
      <c r="I51" s="19">
        <v>0</v>
      </c>
      <c r="J51" s="20">
        <v>1</v>
      </c>
      <c r="K51" s="21">
        <v>0</v>
      </c>
      <c r="L51" s="22">
        <v>0</v>
      </c>
      <c r="M51" s="36" t="s">
        <v>2421</v>
      </c>
      <c r="N51" s="36"/>
    </row>
    <row r="52" spans="1:14" x14ac:dyDescent="0.3">
      <c r="A52" s="17" t="s">
        <v>413</v>
      </c>
      <c r="B52" s="17" t="s">
        <v>873</v>
      </c>
      <c r="C52" s="17" t="s">
        <v>662</v>
      </c>
      <c r="D52" s="17" t="s">
        <v>874</v>
      </c>
      <c r="E52" s="17" t="s">
        <v>91</v>
      </c>
      <c r="F52" s="17" t="s">
        <v>875</v>
      </c>
      <c r="G52" s="18">
        <v>2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36" t="s">
        <v>2422</v>
      </c>
      <c r="N52" s="36"/>
    </row>
    <row r="53" spans="1:14" x14ac:dyDescent="0.3">
      <c r="A53" s="17" t="s">
        <v>876</v>
      </c>
      <c r="B53" s="17" t="s">
        <v>877</v>
      </c>
      <c r="C53" s="17" t="s">
        <v>878</v>
      </c>
      <c r="D53" s="17" t="s">
        <v>879</v>
      </c>
      <c r="E53" s="17" t="s">
        <v>880</v>
      </c>
      <c r="F53" s="17" t="s">
        <v>881</v>
      </c>
      <c r="G53" s="18">
        <v>2</v>
      </c>
      <c r="H53" s="18">
        <v>30</v>
      </c>
      <c r="I53" s="19">
        <v>1</v>
      </c>
      <c r="J53" s="20">
        <v>0</v>
      </c>
      <c r="K53" s="21">
        <v>0</v>
      </c>
      <c r="L53" s="22">
        <v>0</v>
      </c>
      <c r="M53" s="36" t="s">
        <v>2425</v>
      </c>
      <c r="N53" s="36"/>
    </row>
    <row r="54" spans="1:14" x14ac:dyDescent="0.3">
      <c r="A54" s="17" t="s">
        <v>882</v>
      </c>
      <c r="B54" s="17" t="s">
        <v>883</v>
      </c>
      <c r="C54" s="17" t="s">
        <v>762</v>
      </c>
      <c r="D54" s="17" t="s">
        <v>690</v>
      </c>
      <c r="E54" s="17" t="s">
        <v>84</v>
      </c>
      <c r="F54" s="17" t="s">
        <v>884</v>
      </c>
      <c r="G54" s="18">
        <v>2</v>
      </c>
      <c r="H54" s="18">
        <v>7</v>
      </c>
      <c r="I54" s="19">
        <v>0</v>
      </c>
      <c r="J54" s="20">
        <v>1</v>
      </c>
      <c r="K54" s="21">
        <v>0</v>
      </c>
      <c r="L54" s="22">
        <v>0</v>
      </c>
      <c r="M54" s="36" t="s">
        <v>2423</v>
      </c>
      <c r="N54" s="36"/>
    </row>
    <row r="55" spans="1:14" x14ac:dyDescent="0.3">
      <c r="A55" s="17" t="s">
        <v>885</v>
      </c>
      <c r="B55" s="17" t="s">
        <v>886</v>
      </c>
      <c r="C55" s="17" t="s">
        <v>887</v>
      </c>
      <c r="D55" s="17" t="s">
        <v>739</v>
      </c>
      <c r="E55" s="17" t="s">
        <v>888</v>
      </c>
      <c r="F55" s="17" t="s">
        <v>889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6" t="s">
        <v>2421</v>
      </c>
      <c r="N55" s="36"/>
    </row>
    <row r="56" spans="1:14" x14ac:dyDescent="0.3">
      <c r="A56" s="17" t="s">
        <v>890</v>
      </c>
      <c r="B56" s="17" t="s">
        <v>891</v>
      </c>
      <c r="C56" s="17" t="s">
        <v>892</v>
      </c>
      <c r="D56" s="17" t="s">
        <v>786</v>
      </c>
      <c r="E56" s="17" t="s">
        <v>893</v>
      </c>
      <c r="F56" s="17" t="s">
        <v>894</v>
      </c>
      <c r="G56" s="18">
        <v>2</v>
      </c>
      <c r="H56" s="18">
        <v>4</v>
      </c>
      <c r="I56" s="19">
        <v>0</v>
      </c>
      <c r="J56" s="20">
        <v>1</v>
      </c>
      <c r="K56" s="21">
        <v>0</v>
      </c>
      <c r="L56" s="22">
        <v>0</v>
      </c>
      <c r="M56" s="36" t="s">
        <v>2423</v>
      </c>
      <c r="N56" s="36"/>
    </row>
    <row r="57" spans="1:14" x14ac:dyDescent="0.3">
      <c r="A57" s="17" t="s">
        <v>895</v>
      </c>
      <c r="B57" s="17" t="s">
        <v>896</v>
      </c>
      <c r="C57" s="17" t="s">
        <v>662</v>
      </c>
      <c r="D57" s="17" t="s">
        <v>758</v>
      </c>
      <c r="E57" s="17" t="s">
        <v>897</v>
      </c>
      <c r="F57" s="17" t="s">
        <v>898</v>
      </c>
      <c r="G57" s="18">
        <v>2</v>
      </c>
      <c r="H57" s="18">
        <v>4</v>
      </c>
      <c r="I57" s="19">
        <v>0</v>
      </c>
      <c r="J57" s="20">
        <v>1</v>
      </c>
      <c r="K57" s="21">
        <v>0</v>
      </c>
      <c r="L57" s="22">
        <v>0</v>
      </c>
      <c r="M57" s="36" t="s">
        <v>2423</v>
      </c>
      <c r="N57" s="36"/>
    </row>
    <row r="58" spans="1:14" x14ac:dyDescent="0.3">
      <c r="A58" s="17" t="s">
        <v>899</v>
      </c>
      <c r="B58" s="17" t="s">
        <v>900</v>
      </c>
      <c r="C58" s="17" t="s">
        <v>901</v>
      </c>
      <c r="D58" s="17" t="s">
        <v>694</v>
      </c>
      <c r="E58" s="17" t="s">
        <v>893</v>
      </c>
      <c r="F58" s="17" t="s">
        <v>902</v>
      </c>
      <c r="G58" s="18">
        <v>2</v>
      </c>
      <c r="H58" s="18">
        <v>3</v>
      </c>
      <c r="I58" s="19">
        <v>1</v>
      </c>
      <c r="J58" s="20">
        <v>0</v>
      </c>
      <c r="K58" s="21">
        <v>0</v>
      </c>
      <c r="L58" s="22">
        <v>0</v>
      </c>
      <c r="M58" s="36" t="s">
        <v>2425</v>
      </c>
      <c r="N58" s="36"/>
    </row>
    <row r="59" spans="1:14" x14ac:dyDescent="0.3">
      <c r="A59" s="17" t="s">
        <v>903</v>
      </c>
      <c r="B59" s="17" t="s">
        <v>904</v>
      </c>
      <c r="C59" s="17" t="s">
        <v>905</v>
      </c>
      <c r="D59" s="17" t="s">
        <v>659</v>
      </c>
      <c r="E59" s="17" t="s">
        <v>906</v>
      </c>
      <c r="F59" s="17" t="s">
        <v>907</v>
      </c>
      <c r="G59" s="18">
        <v>2</v>
      </c>
      <c r="H59" s="18">
        <v>3</v>
      </c>
      <c r="I59" s="19">
        <v>1</v>
      </c>
      <c r="J59" s="20">
        <v>0</v>
      </c>
      <c r="K59" s="21">
        <v>0</v>
      </c>
      <c r="L59" s="22">
        <v>0</v>
      </c>
      <c r="M59" s="36" t="s">
        <v>2423</v>
      </c>
      <c r="N59" s="36"/>
    </row>
    <row r="60" spans="1:14" x14ac:dyDescent="0.3">
      <c r="A60" s="17" t="s">
        <v>908</v>
      </c>
      <c r="B60" s="17" t="s">
        <v>909</v>
      </c>
      <c r="C60" s="17" t="s">
        <v>910</v>
      </c>
      <c r="D60" s="17" t="s">
        <v>739</v>
      </c>
      <c r="E60" s="17" t="s">
        <v>911</v>
      </c>
      <c r="F60" s="17" t="s">
        <v>912</v>
      </c>
      <c r="G60" s="18">
        <v>2</v>
      </c>
      <c r="H60" s="18">
        <v>2</v>
      </c>
      <c r="I60" s="19">
        <v>0</v>
      </c>
      <c r="J60" s="20">
        <v>1</v>
      </c>
      <c r="K60" s="21">
        <v>0</v>
      </c>
      <c r="L60" s="22">
        <v>0</v>
      </c>
      <c r="M60" s="36" t="s">
        <v>2423</v>
      </c>
      <c r="N60" s="36"/>
    </row>
    <row r="61" spans="1:14" x14ac:dyDescent="0.3">
      <c r="A61" s="17" t="s">
        <v>913</v>
      </c>
      <c r="B61" s="17" t="s">
        <v>914</v>
      </c>
      <c r="C61" s="17" t="s">
        <v>662</v>
      </c>
      <c r="D61" s="17" t="s">
        <v>915</v>
      </c>
      <c r="E61" s="17" t="s">
        <v>417</v>
      </c>
      <c r="F61" s="17" t="s">
        <v>916</v>
      </c>
      <c r="G61" s="18">
        <v>2</v>
      </c>
      <c r="H61" s="18">
        <v>2</v>
      </c>
      <c r="I61" s="19">
        <v>1</v>
      </c>
      <c r="J61" s="20">
        <v>0</v>
      </c>
      <c r="K61" s="21">
        <v>0</v>
      </c>
      <c r="L61" s="22">
        <v>0</v>
      </c>
      <c r="M61" s="36" t="s">
        <v>2421</v>
      </c>
      <c r="N61" s="36"/>
    </row>
    <row r="62" spans="1:14" x14ac:dyDescent="0.3">
      <c r="A62" s="17" t="s">
        <v>917</v>
      </c>
      <c r="B62" s="17" t="s">
        <v>918</v>
      </c>
      <c r="C62" s="17" t="s">
        <v>919</v>
      </c>
      <c r="D62" s="17" t="s">
        <v>718</v>
      </c>
      <c r="E62" s="17" t="s">
        <v>165</v>
      </c>
      <c r="F62" s="17" t="s">
        <v>920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36" t="s">
        <v>2423</v>
      </c>
      <c r="N62" s="36"/>
    </row>
    <row r="63" spans="1:14" x14ac:dyDescent="0.3">
      <c r="A63" s="17" t="s">
        <v>269</v>
      </c>
      <c r="B63" s="17" t="s">
        <v>921</v>
      </c>
      <c r="C63" s="17" t="s">
        <v>922</v>
      </c>
      <c r="D63" s="17" t="s">
        <v>786</v>
      </c>
      <c r="E63" s="17" t="s">
        <v>272</v>
      </c>
      <c r="F63" s="17" t="s">
        <v>923</v>
      </c>
      <c r="G63" s="18">
        <v>2</v>
      </c>
      <c r="H63" s="18">
        <v>9</v>
      </c>
      <c r="I63" s="19">
        <v>0</v>
      </c>
      <c r="J63" s="20">
        <v>0</v>
      </c>
      <c r="K63" s="21">
        <v>1</v>
      </c>
      <c r="L63" s="22">
        <v>0</v>
      </c>
      <c r="M63" s="36" t="s">
        <v>2422</v>
      </c>
      <c r="N63" s="36"/>
    </row>
    <row r="64" spans="1:14" x14ac:dyDescent="0.3">
      <c r="A64" s="17" t="s">
        <v>924</v>
      </c>
      <c r="B64" s="17" t="s">
        <v>925</v>
      </c>
      <c r="C64" s="17" t="s">
        <v>926</v>
      </c>
      <c r="D64" s="17" t="s">
        <v>758</v>
      </c>
      <c r="E64" s="17" t="s">
        <v>927</v>
      </c>
      <c r="F64" s="17" t="s">
        <v>928</v>
      </c>
      <c r="G64" s="18">
        <v>2</v>
      </c>
      <c r="H64" s="18">
        <v>19</v>
      </c>
      <c r="I64" s="19">
        <v>0</v>
      </c>
      <c r="J64" s="20">
        <v>1</v>
      </c>
      <c r="K64" s="21">
        <v>0</v>
      </c>
      <c r="L64" s="22">
        <v>0</v>
      </c>
      <c r="M64" s="36" t="s">
        <v>2421</v>
      </c>
      <c r="N64" s="36"/>
    </row>
    <row r="65" spans="1:14" x14ac:dyDescent="0.3">
      <c r="A65" s="17" t="s">
        <v>929</v>
      </c>
      <c r="B65" s="17" t="s">
        <v>930</v>
      </c>
      <c r="C65" s="17" t="s">
        <v>662</v>
      </c>
      <c r="D65" s="17" t="s">
        <v>690</v>
      </c>
      <c r="E65" s="17" t="s">
        <v>931</v>
      </c>
      <c r="F65" s="17" t="s">
        <v>932</v>
      </c>
      <c r="G65" s="18">
        <v>2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36" t="s">
        <v>2423</v>
      </c>
      <c r="N65" s="36"/>
    </row>
    <row r="66" spans="1:14" x14ac:dyDescent="0.3">
      <c r="A66" s="17" t="s">
        <v>933</v>
      </c>
      <c r="B66" s="17" t="s">
        <v>934</v>
      </c>
      <c r="C66" s="17" t="s">
        <v>662</v>
      </c>
      <c r="D66" s="17" t="s">
        <v>935</v>
      </c>
      <c r="E66" s="17" t="s">
        <v>936</v>
      </c>
      <c r="F66" s="17" t="s">
        <v>937</v>
      </c>
      <c r="G66" s="18">
        <v>2</v>
      </c>
      <c r="H66" s="18">
        <v>6</v>
      </c>
      <c r="I66" s="19">
        <v>1</v>
      </c>
      <c r="J66" s="20">
        <v>0</v>
      </c>
      <c r="K66" s="21">
        <v>0</v>
      </c>
      <c r="L66" s="22">
        <v>0</v>
      </c>
      <c r="M66" s="36" t="s">
        <v>2421</v>
      </c>
      <c r="N66" s="36"/>
    </row>
    <row r="67" spans="1:14" x14ac:dyDescent="0.3">
      <c r="A67" s="17" t="s">
        <v>938</v>
      </c>
      <c r="B67" s="17" t="s">
        <v>939</v>
      </c>
      <c r="C67" s="17" t="s">
        <v>940</v>
      </c>
      <c r="D67" s="17" t="s">
        <v>694</v>
      </c>
      <c r="E67" s="17" t="s">
        <v>893</v>
      </c>
      <c r="F67" s="17" t="s">
        <v>941</v>
      </c>
      <c r="G67" s="18">
        <v>2</v>
      </c>
      <c r="H67" s="18">
        <v>5</v>
      </c>
      <c r="I67" s="19">
        <v>1</v>
      </c>
      <c r="J67" s="20">
        <v>0</v>
      </c>
      <c r="K67" s="21">
        <v>0</v>
      </c>
      <c r="L67" s="22">
        <v>0</v>
      </c>
      <c r="M67" s="36" t="s">
        <v>2425</v>
      </c>
      <c r="N67" s="36"/>
    </row>
    <row r="68" spans="1:14" x14ac:dyDescent="0.3">
      <c r="A68" s="17" t="s">
        <v>942</v>
      </c>
      <c r="B68" s="17" t="s">
        <v>943</v>
      </c>
      <c r="C68" s="17" t="s">
        <v>944</v>
      </c>
      <c r="D68" s="17" t="s">
        <v>690</v>
      </c>
      <c r="E68" s="17" t="s">
        <v>714</v>
      </c>
      <c r="F68" s="17" t="s">
        <v>945</v>
      </c>
      <c r="G68" s="18">
        <v>2</v>
      </c>
      <c r="H68" s="18">
        <v>30</v>
      </c>
      <c r="I68" s="19">
        <v>0</v>
      </c>
      <c r="J68" s="20">
        <v>1</v>
      </c>
      <c r="K68" s="21">
        <v>0</v>
      </c>
      <c r="L68" s="22">
        <v>0</v>
      </c>
      <c r="M68" s="36" t="s">
        <v>2423</v>
      </c>
      <c r="N68" s="36"/>
    </row>
    <row r="69" spans="1:14" x14ac:dyDescent="0.3">
      <c r="A69" s="17" t="s">
        <v>946</v>
      </c>
      <c r="B69" s="17" t="s">
        <v>947</v>
      </c>
      <c r="C69" s="17" t="s">
        <v>948</v>
      </c>
      <c r="D69" s="17" t="s">
        <v>663</v>
      </c>
      <c r="E69" s="17" t="s">
        <v>949</v>
      </c>
      <c r="F69" s="17" t="s">
        <v>950</v>
      </c>
      <c r="G69" s="18">
        <v>2</v>
      </c>
      <c r="H69" s="18">
        <v>40</v>
      </c>
      <c r="I69" s="19">
        <v>0</v>
      </c>
      <c r="J69" s="20">
        <v>1</v>
      </c>
      <c r="K69" s="21">
        <v>0</v>
      </c>
      <c r="L69" s="22">
        <v>0</v>
      </c>
      <c r="M69" s="36" t="s">
        <v>2421</v>
      </c>
      <c r="N69" s="36"/>
    </row>
    <row r="70" spans="1:14" x14ac:dyDescent="0.3">
      <c r="A70" s="17" t="s">
        <v>951</v>
      </c>
      <c r="B70" s="17" t="s">
        <v>952</v>
      </c>
      <c r="C70" s="17" t="s">
        <v>878</v>
      </c>
      <c r="D70" s="17" t="s">
        <v>953</v>
      </c>
      <c r="E70" s="17" t="s">
        <v>297</v>
      </c>
      <c r="F70" s="17" t="s">
        <v>954</v>
      </c>
      <c r="G70" s="18">
        <v>2</v>
      </c>
      <c r="H70" s="18">
        <v>45</v>
      </c>
      <c r="I70" s="19">
        <v>0</v>
      </c>
      <c r="J70" s="20">
        <v>1</v>
      </c>
      <c r="K70" s="21">
        <v>0</v>
      </c>
      <c r="L70" s="22">
        <v>0</v>
      </c>
      <c r="M70" s="36" t="s">
        <v>2423</v>
      </c>
      <c r="N70" s="36"/>
    </row>
    <row r="71" spans="1:14" x14ac:dyDescent="0.3">
      <c r="A71" s="17" t="s">
        <v>277</v>
      </c>
      <c r="B71" s="17" t="s">
        <v>955</v>
      </c>
      <c r="C71" s="17" t="s">
        <v>956</v>
      </c>
      <c r="D71" s="17" t="s">
        <v>957</v>
      </c>
      <c r="E71" s="17" t="s">
        <v>170</v>
      </c>
      <c r="F71" s="17" t="s">
        <v>958</v>
      </c>
      <c r="G71" s="18">
        <v>2</v>
      </c>
      <c r="H71" s="18">
        <v>6</v>
      </c>
      <c r="I71" s="19">
        <v>0</v>
      </c>
      <c r="J71" s="20">
        <v>0</v>
      </c>
      <c r="K71" s="21">
        <v>1</v>
      </c>
      <c r="L71" s="22">
        <v>0</v>
      </c>
      <c r="M71" s="36" t="s">
        <v>2422</v>
      </c>
      <c r="N71" s="36"/>
    </row>
    <row r="72" spans="1:14" x14ac:dyDescent="0.3">
      <c r="A72" s="17" t="s">
        <v>959</v>
      </c>
      <c r="B72" s="17" t="s">
        <v>960</v>
      </c>
      <c r="C72" s="17" t="s">
        <v>662</v>
      </c>
      <c r="D72" s="17" t="s">
        <v>690</v>
      </c>
      <c r="E72" s="17" t="s">
        <v>961</v>
      </c>
      <c r="F72" s="17" t="s">
        <v>962</v>
      </c>
      <c r="G72" s="18">
        <v>2</v>
      </c>
      <c r="H72" s="18">
        <v>4</v>
      </c>
      <c r="I72" s="19">
        <v>0</v>
      </c>
      <c r="J72" s="20">
        <v>1</v>
      </c>
      <c r="K72" s="21">
        <v>0</v>
      </c>
      <c r="L72" s="22">
        <v>0</v>
      </c>
      <c r="M72" s="36" t="s">
        <v>2423</v>
      </c>
      <c r="N72" s="36"/>
    </row>
    <row r="73" spans="1:14" x14ac:dyDescent="0.3">
      <c r="A73" s="17" t="s">
        <v>963</v>
      </c>
      <c r="B73" s="17" t="s">
        <v>964</v>
      </c>
      <c r="C73" s="17" t="s">
        <v>965</v>
      </c>
      <c r="D73" s="17" t="s">
        <v>966</v>
      </c>
      <c r="E73" s="17" t="s">
        <v>297</v>
      </c>
      <c r="F73" s="17" t="s">
        <v>967</v>
      </c>
      <c r="G73" s="18">
        <v>2</v>
      </c>
      <c r="H73" s="18">
        <v>200</v>
      </c>
      <c r="I73" s="19">
        <v>1</v>
      </c>
      <c r="J73" s="20">
        <v>0</v>
      </c>
      <c r="K73" s="21">
        <v>0</v>
      </c>
      <c r="L73" s="22">
        <v>0</v>
      </c>
      <c r="M73" s="36" t="s">
        <v>2421</v>
      </c>
      <c r="N73" s="36"/>
    </row>
    <row r="74" spans="1:14" x14ac:dyDescent="0.3">
      <c r="A74" s="17" t="s">
        <v>968</v>
      </c>
      <c r="B74" s="17" t="s">
        <v>969</v>
      </c>
      <c r="C74" s="17" t="s">
        <v>970</v>
      </c>
      <c r="D74" s="17" t="s">
        <v>971</v>
      </c>
      <c r="E74" s="17" t="s">
        <v>972</v>
      </c>
      <c r="F74" s="17" t="s">
        <v>973</v>
      </c>
      <c r="G74" s="18">
        <v>2</v>
      </c>
      <c r="H74" s="18">
        <v>2</v>
      </c>
      <c r="I74" s="19">
        <v>0</v>
      </c>
      <c r="J74" s="20">
        <v>1</v>
      </c>
      <c r="K74" s="21">
        <v>0</v>
      </c>
      <c r="L74" s="22">
        <v>0</v>
      </c>
      <c r="M74" s="36" t="s">
        <v>2423</v>
      </c>
      <c r="N74" s="36"/>
    </row>
    <row r="75" spans="1:14" x14ac:dyDescent="0.3">
      <c r="A75" s="17" t="s">
        <v>567</v>
      </c>
      <c r="B75" s="17" t="s">
        <v>974</v>
      </c>
      <c r="C75" s="17" t="s">
        <v>975</v>
      </c>
      <c r="D75" s="17" t="s">
        <v>976</v>
      </c>
      <c r="E75" s="17" t="s">
        <v>394</v>
      </c>
      <c r="F75" s="17" t="s">
        <v>977</v>
      </c>
      <c r="G75" s="18">
        <v>2</v>
      </c>
      <c r="H75" s="18">
        <v>10</v>
      </c>
      <c r="I75" s="19">
        <v>0</v>
      </c>
      <c r="J75" s="20">
        <v>0</v>
      </c>
      <c r="K75" s="21">
        <v>0</v>
      </c>
      <c r="L75" s="22">
        <v>1</v>
      </c>
      <c r="M75" s="36" t="s">
        <v>2424</v>
      </c>
      <c r="N75" s="36"/>
    </row>
    <row r="76" spans="1:14" x14ac:dyDescent="0.3">
      <c r="A76" s="17" t="s">
        <v>978</v>
      </c>
      <c r="B76" s="17" t="s">
        <v>979</v>
      </c>
      <c r="C76" s="17" t="s">
        <v>980</v>
      </c>
      <c r="D76" s="17" t="s">
        <v>981</v>
      </c>
      <c r="E76" s="17" t="s">
        <v>276</v>
      </c>
      <c r="F76" s="17" t="s">
        <v>982</v>
      </c>
      <c r="G76" s="18">
        <v>2</v>
      </c>
      <c r="H76" s="18">
        <v>12</v>
      </c>
      <c r="I76" s="19">
        <v>0</v>
      </c>
      <c r="J76" s="20">
        <v>1</v>
      </c>
      <c r="K76" s="21">
        <v>0</v>
      </c>
      <c r="L76" s="22">
        <v>0</v>
      </c>
      <c r="M76" s="36" t="s">
        <v>2423</v>
      </c>
      <c r="N76" s="36"/>
    </row>
    <row r="77" spans="1:14" x14ac:dyDescent="0.3">
      <c r="A77" s="17" t="s">
        <v>983</v>
      </c>
      <c r="B77" s="17" t="s">
        <v>984</v>
      </c>
      <c r="C77" s="17" t="s">
        <v>662</v>
      </c>
      <c r="D77" s="17" t="s">
        <v>758</v>
      </c>
      <c r="E77" s="17" t="s">
        <v>170</v>
      </c>
      <c r="F77" s="17" t="s">
        <v>985</v>
      </c>
      <c r="G77" s="18">
        <v>2</v>
      </c>
      <c r="H77" s="18">
        <v>4</v>
      </c>
      <c r="I77" s="19">
        <v>1</v>
      </c>
      <c r="J77" s="20">
        <v>0</v>
      </c>
      <c r="K77" s="21">
        <v>0</v>
      </c>
      <c r="L77" s="22">
        <v>0</v>
      </c>
      <c r="M77" s="36" t="s">
        <v>2421</v>
      </c>
      <c r="N77" s="36"/>
    </row>
    <row r="78" spans="1:14" x14ac:dyDescent="0.3">
      <c r="A78" s="17" t="s">
        <v>986</v>
      </c>
      <c r="B78" s="17" t="s">
        <v>987</v>
      </c>
      <c r="C78" s="17" t="s">
        <v>662</v>
      </c>
      <c r="D78" s="17" t="s">
        <v>988</v>
      </c>
      <c r="E78" s="17" t="s">
        <v>989</v>
      </c>
      <c r="F78" s="17" t="s">
        <v>990</v>
      </c>
      <c r="G78" s="18">
        <v>2</v>
      </c>
      <c r="H78" s="18">
        <v>24</v>
      </c>
      <c r="I78" s="19">
        <v>0</v>
      </c>
      <c r="J78" s="20">
        <v>1</v>
      </c>
      <c r="K78" s="21">
        <v>0</v>
      </c>
      <c r="L78" s="22">
        <v>0</v>
      </c>
      <c r="M78" s="36" t="s">
        <v>2423</v>
      </c>
      <c r="N78" s="36"/>
    </row>
    <row r="79" spans="1:14" x14ac:dyDescent="0.3">
      <c r="A79" s="17" t="s">
        <v>991</v>
      </c>
      <c r="B79" s="17" t="s">
        <v>462</v>
      </c>
      <c r="C79" s="17" t="s">
        <v>762</v>
      </c>
      <c r="D79" s="17" t="s">
        <v>992</v>
      </c>
      <c r="E79" s="17" t="s">
        <v>463</v>
      </c>
      <c r="F79" s="17" t="s">
        <v>993</v>
      </c>
      <c r="G79" s="18">
        <v>2</v>
      </c>
      <c r="H79" s="18">
        <v>2</v>
      </c>
      <c r="I79" s="19">
        <v>0.5</v>
      </c>
      <c r="J79" s="20">
        <v>0.5</v>
      </c>
      <c r="K79" s="21">
        <v>0</v>
      </c>
      <c r="L79" s="22">
        <v>0</v>
      </c>
      <c r="M79" s="36" t="s">
        <v>2421</v>
      </c>
      <c r="N79" s="36"/>
    </row>
    <row r="80" spans="1:14" x14ac:dyDescent="0.3">
      <c r="A80" s="17" t="s">
        <v>994</v>
      </c>
      <c r="B80" s="17" t="s">
        <v>995</v>
      </c>
      <c r="C80" s="17" t="s">
        <v>996</v>
      </c>
      <c r="D80" s="17" t="s">
        <v>997</v>
      </c>
      <c r="E80" s="17" t="s">
        <v>795</v>
      </c>
      <c r="F80" s="17" t="s">
        <v>998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6" t="s">
        <v>2423</v>
      </c>
      <c r="N80" s="36"/>
    </row>
    <row r="81" spans="1:14" x14ac:dyDescent="0.3">
      <c r="A81" s="17" t="s">
        <v>100</v>
      </c>
      <c r="B81" s="17" t="s">
        <v>999</v>
      </c>
      <c r="C81" s="17" t="s">
        <v>1000</v>
      </c>
      <c r="D81" s="17" t="s">
        <v>690</v>
      </c>
      <c r="E81" s="17" t="s">
        <v>103</v>
      </c>
      <c r="F81" s="17" t="s">
        <v>1001</v>
      </c>
      <c r="G81" s="18">
        <v>2</v>
      </c>
      <c r="H81" s="18">
        <v>4</v>
      </c>
      <c r="I81" s="19">
        <v>0</v>
      </c>
      <c r="J81" s="20">
        <v>0</v>
      </c>
      <c r="K81" s="21">
        <v>1</v>
      </c>
      <c r="L81" s="22">
        <v>0</v>
      </c>
      <c r="M81" s="36" t="s">
        <v>2422</v>
      </c>
      <c r="N81" s="36"/>
    </row>
    <row r="82" spans="1:14" x14ac:dyDescent="0.3">
      <c r="A82" s="17" t="s">
        <v>1002</v>
      </c>
      <c r="B82" s="17" t="s">
        <v>1003</v>
      </c>
      <c r="C82" s="17" t="s">
        <v>1004</v>
      </c>
      <c r="D82" s="17" t="s">
        <v>826</v>
      </c>
      <c r="E82" s="17" t="s">
        <v>1005</v>
      </c>
      <c r="F82" s="17" t="s">
        <v>1006</v>
      </c>
      <c r="G82" s="18">
        <v>2</v>
      </c>
      <c r="H82" s="18">
        <v>98</v>
      </c>
      <c r="I82" s="19">
        <v>0.5</v>
      </c>
      <c r="J82" s="20">
        <v>0.5</v>
      </c>
      <c r="K82" s="21">
        <v>0</v>
      </c>
      <c r="L82" s="22">
        <v>0</v>
      </c>
      <c r="M82" s="36" t="s">
        <v>2421</v>
      </c>
      <c r="N82" s="36"/>
    </row>
    <row r="83" spans="1:14" x14ac:dyDescent="0.3">
      <c r="A83" s="17" t="s">
        <v>1007</v>
      </c>
      <c r="B83" s="17" t="s">
        <v>1008</v>
      </c>
      <c r="C83" s="17" t="s">
        <v>1009</v>
      </c>
      <c r="D83" s="17" t="s">
        <v>1010</v>
      </c>
      <c r="E83" s="17" t="s">
        <v>1011</v>
      </c>
      <c r="F83" s="17" t="s">
        <v>1012</v>
      </c>
      <c r="G83" s="18">
        <v>2</v>
      </c>
      <c r="H83" s="18">
        <v>4</v>
      </c>
      <c r="I83" s="19">
        <v>1</v>
      </c>
      <c r="J83" s="20">
        <v>0</v>
      </c>
      <c r="K83" s="21">
        <v>0</v>
      </c>
      <c r="L83" s="22">
        <v>0</v>
      </c>
      <c r="M83" s="36" t="s">
        <v>2421</v>
      </c>
      <c r="N83" s="36"/>
    </row>
    <row r="84" spans="1:14" x14ac:dyDescent="0.3">
      <c r="A84" s="17" t="s">
        <v>1013</v>
      </c>
      <c r="B84" s="17" t="s">
        <v>1014</v>
      </c>
      <c r="C84" s="17" t="s">
        <v>1015</v>
      </c>
      <c r="D84" s="17" t="s">
        <v>704</v>
      </c>
      <c r="E84" s="17" t="s">
        <v>1016</v>
      </c>
      <c r="F84" s="17" t="s">
        <v>1017</v>
      </c>
      <c r="G84" s="18">
        <v>2</v>
      </c>
      <c r="H84" s="18">
        <v>6</v>
      </c>
      <c r="I84" s="19">
        <v>0</v>
      </c>
      <c r="J84" s="20">
        <v>1</v>
      </c>
      <c r="K84" s="21">
        <v>0</v>
      </c>
      <c r="L84" s="22">
        <v>0</v>
      </c>
      <c r="M84" s="36" t="s">
        <v>2423</v>
      </c>
      <c r="N84" s="36"/>
    </row>
    <row r="85" spans="1:14" x14ac:dyDescent="0.3">
      <c r="A85" s="17" t="s">
        <v>1018</v>
      </c>
      <c r="B85" s="17" t="s">
        <v>1019</v>
      </c>
      <c r="C85" s="17" t="s">
        <v>1020</v>
      </c>
      <c r="D85" s="17" t="s">
        <v>663</v>
      </c>
      <c r="E85" s="17" t="s">
        <v>1021</v>
      </c>
      <c r="F85" s="17" t="s">
        <v>1022</v>
      </c>
      <c r="G85" s="18">
        <v>2</v>
      </c>
      <c r="H85" s="18">
        <v>9</v>
      </c>
      <c r="I85" s="19">
        <v>1</v>
      </c>
      <c r="J85" s="20">
        <v>0</v>
      </c>
      <c r="K85" s="21">
        <v>0</v>
      </c>
      <c r="L85" s="22">
        <v>0</v>
      </c>
      <c r="M85" s="36" t="s">
        <v>2423</v>
      </c>
      <c r="N85" s="36"/>
    </row>
    <row r="86" spans="1:14" x14ac:dyDescent="0.3">
      <c r="A86" s="17" t="s">
        <v>1023</v>
      </c>
      <c r="B86" s="17" t="s">
        <v>1024</v>
      </c>
      <c r="C86" s="17" t="s">
        <v>1025</v>
      </c>
      <c r="D86" s="17" t="s">
        <v>1026</v>
      </c>
      <c r="E86" s="17" t="s">
        <v>276</v>
      </c>
      <c r="F86" s="17" t="s">
        <v>1027</v>
      </c>
      <c r="G86" s="18">
        <v>2</v>
      </c>
      <c r="H86" s="18">
        <v>24</v>
      </c>
      <c r="I86" s="19">
        <v>1</v>
      </c>
      <c r="J86" s="20">
        <v>0</v>
      </c>
      <c r="K86" s="21">
        <v>0</v>
      </c>
      <c r="L86" s="22">
        <v>0</v>
      </c>
      <c r="M86" s="36" t="s">
        <v>2423</v>
      </c>
      <c r="N86" s="36"/>
    </row>
    <row r="87" spans="1:14" x14ac:dyDescent="0.3">
      <c r="A87" s="17" t="s">
        <v>104</v>
      </c>
      <c r="B87" s="17" t="s">
        <v>1028</v>
      </c>
      <c r="C87" s="17" t="s">
        <v>1029</v>
      </c>
      <c r="D87" s="17" t="s">
        <v>690</v>
      </c>
      <c r="E87" s="17" t="s">
        <v>106</v>
      </c>
      <c r="F87" s="17" t="s">
        <v>1030</v>
      </c>
      <c r="G87" s="18">
        <v>2</v>
      </c>
      <c r="H87" s="18">
        <v>2</v>
      </c>
      <c r="I87" s="19">
        <v>0</v>
      </c>
      <c r="J87" s="20">
        <v>0</v>
      </c>
      <c r="K87" s="21">
        <v>1</v>
      </c>
      <c r="L87" s="22">
        <v>0</v>
      </c>
      <c r="M87" s="36" t="s">
        <v>2422</v>
      </c>
      <c r="N87" s="36"/>
    </row>
    <row r="88" spans="1:14" x14ac:dyDescent="0.3">
      <c r="A88" s="17" t="s">
        <v>427</v>
      </c>
      <c r="B88" s="17" t="s">
        <v>1031</v>
      </c>
      <c r="C88" s="17" t="s">
        <v>1032</v>
      </c>
      <c r="D88" s="17" t="s">
        <v>758</v>
      </c>
      <c r="E88" s="17" t="s">
        <v>429</v>
      </c>
      <c r="F88" s="17" t="s">
        <v>1033</v>
      </c>
      <c r="G88" s="18">
        <v>2</v>
      </c>
      <c r="H88" s="18">
        <v>2</v>
      </c>
      <c r="I88" s="19">
        <v>0</v>
      </c>
      <c r="J88" s="20">
        <v>0</v>
      </c>
      <c r="K88" s="21">
        <v>0</v>
      </c>
      <c r="L88" s="22">
        <v>1</v>
      </c>
      <c r="M88" s="36" t="s">
        <v>2422</v>
      </c>
      <c r="N88" s="36"/>
    </row>
    <row r="89" spans="1:14" x14ac:dyDescent="0.3">
      <c r="A89" s="17" t="s">
        <v>1034</v>
      </c>
      <c r="B89" s="17" t="s">
        <v>1035</v>
      </c>
      <c r="C89" s="17" t="s">
        <v>1036</v>
      </c>
      <c r="D89" s="17" t="s">
        <v>694</v>
      </c>
      <c r="E89" s="17" t="s">
        <v>1037</v>
      </c>
      <c r="F89" s="17" t="s">
        <v>1038</v>
      </c>
      <c r="G89" s="18">
        <v>2</v>
      </c>
      <c r="H89" s="18">
        <v>4</v>
      </c>
      <c r="I89" s="19">
        <v>0</v>
      </c>
      <c r="J89" s="20">
        <v>1</v>
      </c>
      <c r="K89" s="21">
        <v>0</v>
      </c>
      <c r="L89" s="22">
        <v>0</v>
      </c>
      <c r="M89" s="36" t="s">
        <v>2421</v>
      </c>
      <c r="N89" s="36"/>
    </row>
    <row r="90" spans="1:14" x14ac:dyDescent="0.3">
      <c r="A90" s="17" t="s">
        <v>198</v>
      </c>
      <c r="B90" s="17" t="s">
        <v>1039</v>
      </c>
      <c r="C90" s="17" t="s">
        <v>1040</v>
      </c>
      <c r="D90" s="17" t="s">
        <v>1041</v>
      </c>
      <c r="E90" s="17" t="s">
        <v>201</v>
      </c>
      <c r="F90" s="17" t="s">
        <v>1042</v>
      </c>
      <c r="G90" s="18">
        <v>2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36" t="s">
        <v>2422</v>
      </c>
      <c r="N90" s="36"/>
    </row>
    <row r="91" spans="1:14" x14ac:dyDescent="0.3">
      <c r="A91" s="17" t="s">
        <v>1043</v>
      </c>
      <c r="B91" s="17" t="s">
        <v>1044</v>
      </c>
      <c r="C91" s="17" t="s">
        <v>1045</v>
      </c>
      <c r="D91" s="17" t="s">
        <v>988</v>
      </c>
      <c r="E91" s="17" t="s">
        <v>773</v>
      </c>
      <c r="F91" s="17" t="s">
        <v>1046</v>
      </c>
      <c r="G91" s="18">
        <v>2</v>
      </c>
      <c r="H91" s="18">
        <v>8</v>
      </c>
      <c r="I91" s="19">
        <v>0</v>
      </c>
      <c r="J91" s="20">
        <v>1</v>
      </c>
      <c r="K91" s="21">
        <v>0</v>
      </c>
      <c r="L91" s="22">
        <v>0</v>
      </c>
      <c r="M91" s="36" t="s">
        <v>2421</v>
      </c>
      <c r="N91" s="36"/>
    </row>
    <row r="92" spans="1:14" x14ac:dyDescent="0.3">
      <c r="A92" s="17" t="s">
        <v>1047</v>
      </c>
      <c r="B92" s="17" t="s">
        <v>1048</v>
      </c>
      <c r="C92" s="17" t="s">
        <v>1049</v>
      </c>
      <c r="D92" s="17" t="s">
        <v>1050</v>
      </c>
      <c r="E92" s="17" t="s">
        <v>1051</v>
      </c>
      <c r="F92" s="17" t="s">
        <v>1052</v>
      </c>
      <c r="G92" s="18">
        <v>2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36" t="s">
        <v>2423</v>
      </c>
      <c r="N92" s="36"/>
    </row>
    <row r="93" spans="1:14" x14ac:dyDescent="0.3">
      <c r="A93" s="17" t="s">
        <v>1053</v>
      </c>
      <c r="B93" s="17" t="s">
        <v>1054</v>
      </c>
      <c r="C93" s="17" t="s">
        <v>1055</v>
      </c>
      <c r="D93" s="17" t="s">
        <v>1056</v>
      </c>
      <c r="E93" s="17" t="s">
        <v>1057</v>
      </c>
      <c r="F93" s="17" t="s">
        <v>1058</v>
      </c>
      <c r="G93" s="18">
        <v>2</v>
      </c>
      <c r="H93" s="18">
        <v>2</v>
      </c>
      <c r="I93" s="19">
        <v>0</v>
      </c>
      <c r="J93" s="20">
        <v>1</v>
      </c>
      <c r="K93" s="21">
        <v>0</v>
      </c>
      <c r="L93" s="22">
        <v>0</v>
      </c>
      <c r="M93" s="36" t="s">
        <v>2423</v>
      </c>
      <c r="N93" s="36"/>
    </row>
    <row r="94" spans="1:14" x14ac:dyDescent="0.3">
      <c r="A94" s="17" t="s">
        <v>172</v>
      </c>
      <c r="B94" s="17" t="s">
        <v>1059</v>
      </c>
      <c r="C94" s="17" t="s">
        <v>662</v>
      </c>
      <c r="D94" s="17" t="s">
        <v>690</v>
      </c>
      <c r="E94" s="17" t="s">
        <v>106</v>
      </c>
      <c r="F94" s="17" t="s">
        <v>1060</v>
      </c>
      <c r="G94" s="18">
        <v>2</v>
      </c>
      <c r="H94" s="18">
        <v>3</v>
      </c>
      <c r="I94" s="19">
        <v>0</v>
      </c>
      <c r="J94" s="20">
        <v>0</v>
      </c>
      <c r="K94" s="21">
        <v>1</v>
      </c>
      <c r="L94" s="22">
        <v>0</v>
      </c>
      <c r="M94" s="36" t="s">
        <v>2422</v>
      </c>
      <c r="N94" s="36"/>
    </row>
    <row r="95" spans="1:14" x14ac:dyDescent="0.3">
      <c r="A95" s="17" t="s">
        <v>1061</v>
      </c>
      <c r="B95" s="17" t="s">
        <v>1062</v>
      </c>
      <c r="C95" s="17" t="s">
        <v>1063</v>
      </c>
      <c r="D95" s="17" t="s">
        <v>1064</v>
      </c>
      <c r="E95" s="17" t="s">
        <v>1065</v>
      </c>
      <c r="F95" s="17" t="s">
        <v>1066</v>
      </c>
      <c r="G95" s="18">
        <v>2</v>
      </c>
      <c r="H95" s="18">
        <v>2</v>
      </c>
      <c r="I95" s="19">
        <v>0</v>
      </c>
      <c r="J95" s="20">
        <v>1</v>
      </c>
      <c r="K95" s="21">
        <v>0</v>
      </c>
      <c r="L95" s="22">
        <v>0</v>
      </c>
      <c r="M95" s="36" t="s">
        <v>2423</v>
      </c>
      <c r="N95" s="36"/>
    </row>
    <row r="96" spans="1:14" x14ac:dyDescent="0.3">
      <c r="A96" s="17" t="s">
        <v>1067</v>
      </c>
      <c r="B96" s="17" t="s">
        <v>1068</v>
      </c>
      <c r="C96" s="17" t="s">
        <v>1069</v>
      </c>
      <c r="D96" s="17" t="s">
        <v>1070</v>
      </c>
      <c r="E96" s="17" t="s">
        <v>1071</v>
      </c>
      <c r="F96" s="17" t="s">
        <v>1072</v>
      </c>
      <c r="G96" s="18">
        <v>2</v>
      </c>
      <c r="H96" s="18">
        <v>45</v>
      </c>
      <c r="I96" s="19">
        <v>0</v>
      </c>
      <c r="J96" s="20">
        <v>1</v>
      </c>
      <c r="K96" s="21">
        <v>0</v>
      </c>
      <c r="L96" s="22">
        <v>0</v>
      </c>
      <c r="M96" s="36" t="s">
        <v>2421</v>
      </c>
      <c r="N96" s="36"/>
    </row>
    <row r="97" spans="1:14" x14ac:dyDescent="0.3">
      <c r="A97" s="17" t="s">
        <v>1073</v>
      </c>
      <c r="B97" s="17" t="s">
        <v>1074</v>
      </c>
      <c r="C97" s="17" t="s">
        <v>1075</v>
      </c>
      <c r="D97" s="17" t="s">
        <v>1076</v>
      </c>
      <c r="E97" s="17" t="s">
        <v>297</v>
      </c>
      <c r="F97" s="17" t="s">
        <v>1077</v>
      </c>
      <c r="G97" s="18">
        <v>2</v>
      </c>
      <c r="H97" s="18">
        <v>26</v>
      </c>
      <c r="I97" s="19">
        <v>0</v>
      </c>
      <c r="J97" s="20">
        <v>1</v>
      </c>
      <c r="K97" s="21">
        <v>0</v>
      </c>
      <c r="L97" s="22">
        <v>0</v>
      </c>
      <c r="M97" s="36" t="s">
        <v>2423</v>
      </c>
      <c r="N97" s="36"/>
    </row>
    <row r="98" spans="1:14" x14ac:dyDescent="0.3">
      <c r="A98" s="17" t="s">
        <v>1078</v>
      </c>
      <c r="B98" s="17" t="s">
        <v>1008</v>
      </c>
      <c r="C98" s="17" t="s">
        <v>1079</v>
      </c>
      <c r="D98" s="17" t="s">
        <v>1010</v>
      </c>
      <c r="E98" s="17" t="s">
        <v>1011</v>
      </c>
      <c r="F98" s="17" t="s">
        <v>1080</v>
      </c>
      <c r="G98" s="18">
        <v>2</v>
      </c>
      <c r="H98" s="18">
        <v>4</v>
      </c>
      <c r="I98" s="19">
        <v>1</v>
      </c>
      <c r="J98" s="20">
        <v>0</v>
      </c>
      <c r="K98" s="21">
        <v>0</v>
      </c>
      <c r="L98" s="22">
        <v>0</v>
      </c>
      <c r="M98" s="36" t="s">
        <v>2421</v>
      </c>
      <c r="N98" s="36"/>
    </row>
    <row r="99" spans="1:14" x14ac:dyDescent="0.3">
      <c r="A99" s="17" t="s">
        <v>1081</v>
      </c>
      <c r="B99" s="17" t="s">
        <v>1082</v>
      </c>
      <c r="C99" s="17" t="s">
        <v>1083</v>
      </c>
      <c r="D99" s="17" t="s">
        <v>1084</v>
      </c>
      <c r="E99" s="17" t="s">
        <v>297</v>
      </c>
      <c r="F99" s="17" t="s">
        <v>1085</v>
      </c>
      <c r="G99" s="18">
        <v>2</v>
      </c>
      <c r="H99" s="18">
        <v>13</v>
      </c>
      <c r="I99" s="19">
        <v>0</v>
      </c>
      <c r="J99" s="20">
        <v>1</v>
      </c>
      <c r="K99" s="21">
        <v>0</v>
      </c>
      <c r="L99" s="22">
        <v>0</v>
      </c>
      <c r="M99" s="36" t="s">
        <v>2421</v>
      </c>
      <c r="N99" s="36"/>
    </row>
    <row r="100" spans="1:14" x14ac:dyDescent="0.3">
      <c r="A100" s="17" t="s">
        <v>1086</v>
      </c>
      <c r="B100" s="17" t="s">
        <v>1087</v>
      </c>
      <c r="C100" s="17" t="s">
        <v>662</v>
      </c>
      <c r="D100" s="17" t="s">
        <v>690</v>
      </c>
      <c r="E100" s="17" t="s">
        <v>223</v>
      </c>
      <c r="F100" s="17" t="s">
        <v>1088</v>
      </c>
      <c r="G100" s="18">
        <v>2</v>
      </c>
      <c r="H100" s="18">
        <v>15</v>
      </c>
      <c r="I100" s="19">
        <v>0.5</v>
      </c>
      <c r="J100" s="20">
        <v>0.5</v>
      </c>
      <c r="K100" s="21">
        <v>0</v>
      </c>
      <c r="L100" s="22">
        <v>0</v>
      </c>
      <c r="M100" s="36" t="s">
        <v>2421</v>
      </c>
      <c r="N100" s="36"/>
    </row>
    <row r="101" spans="1:14" x14ac:dyDescent="0.3">
      <c r="A101" s="17" t="s">
        <v>1089</v>
      </c>
      <c r="B101" s="17" t="s">
        <v>1090</v>
      </c>
      <c r="C101" s="17" t="s">
        <v>1091</v>
      </c>
      <c r="D101" s="17" t="s">
        <v>1092</v>
      </c>
      <c r="E101" s="17" t="s">
        <v>893</v>
      </c>
      <c r="F101" s="17" t="s">
        <v>1093</v>
      </c>
      <c r="G101" s="18">
        <v>2</v>
      </c>
      <c r="H101" s="18">
        <v>3</v>
      </c>
      <c r="I101" s="19">
        <v>1</v>
      </c>
      <c r="J101" s="20">
        <v>0</v>
      </c>
      <c r="K101" s="21">
        <v>0</v>
      </c>
      <c r="L101" s="22">
        <v>0</v>
      </c>
      <c r="M101" s="36" t="s">
        <v>2425</v>
      </c>
      <c r="N101" s="36"/>
    </row>
    <row r="102" spans="1:14" x14ac:dyDescent="0.3">
      <c r="A102" s="17" t="s">
        <v>1094</v>
      </c>
      <c r="B102" s="17" t="s">
        <v>1095</v>
      </c>
      <c r="C102" s="17" t="s">
        <v>1096</v>
      </c>
      <c r="D102" s="17" t="s">
        <v>971</v>
      </c>
      <c r="E102" s="17" t="s">
        <v>732</v>
      </c>
      <c r="F102" s="17" t="s">
        <v>1097</v>
      </c>
      <c r="G102" s="18">
        <v>2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36" t="s">
        <v>2423</v>
      </c>
      <c r="N102" s="36"/>
    </row>
    <row r="103" spans="1:14" x14ac:dyDescent="0.3">
      <c r="A103" s="17" t="s">
        <v>1098</v>
      </c>
      <c r="B103" s="17" t="s">
        <v>1099</v>
      </c>
      <c r="C103" s="17" t="s">
        <v>1100</v>
      </c>
      <c r="D103" s="17" t="s">
        <v>690</v>
      </c>
      <c r="E103" s="17" t="s">
        <v>1101</v>
      </c>
      <c r="F103" s="17" t="s">
        <v>1102</v>
      </c>
      <c r="G103" s="18">
        <v>2</v>
      </c>
      <c r="H103" s="18">
        <v>13</v>
      </c>
      <c r="I103" s="19">
        <v>0.5</v>
      </c>
      <c r="J103" s="20">
        <v>0.5</v>
      </c>
      <c r="K103" s="21">
        <v>0</v>
      </c>
      <c r="L103" s="22">
        <v>0</v>
      </c>
      <c r="M103" s="36" t="s">
        <v>2421</v>
      </c>
      <c r="N103" s="36"/>
    </row>
    <row r="104" spans="1:14" x14ac:dyDescent="0.3">
      <c r="A104" s="17" t="s">
        <v>1103</v>
      </c>
      <c r="B104" s="17" t="s">
        <v>1104</v>
      </c>
      <c r="C104" s="17" t="s">
        <v>1045</v>
      </c>
      <c r="D104" s="17" t="s">
        <v>694</v>
      </c>
      <c r="E104" s="17" t="s">
        <v>893</v>
      </c>
      <c r="F104" s="17" t="s">
        <v>1105</v>
      </c>
      <c r="G104" s="18">
        <v>2</v>
      </c>
      <c r="H104" s="18">
        <v>2</v>
      </c>
      <c r="I104" s="19">
        <v>0.5</v>
      </c>
      <c r="J104" s="20">
        <v>0.5</v>
      </c>
      <c r="K104" s="21">
        <v>0</v>
      </c>
      <c r="L104" s="22">
        <v>0</v>
      </c>
      <c r="M104" s="36" t="s">
        <v>2425</v>
      </c>
      <c r="N104" s="36"/>
    </row>
    <row r="105" spans="1:14" x14ac:dyDescent="0.3">
      <c r="A105" s="17" t="s">
        <v>1106</v>
      </c>
      <c r="B105" s="17" t="s">
        <v>1107</v>
      </c>
      <c r="C105" s="17" t="s">
        <v>1108</v>
      </c>
      <c r="D105" s="17" t="s">
        <v>1109</v>
      </c>
      <c r="E105" s="17" t="s">
        <v>1110</v>
      </c>
      <c r="F105" s="17" t="s">
        <v>1111</v>
      </c>
      <c r="G105" s="18">
        <v>2</v>
      </c>
      <c r="H105" s="18">
        <v>60</v>
      </c>
      <c r="I105" s="19">
        <v>0</v>
      </c>
      <c r="J105" s="20">
        <v>1</v>
      </c>
      <c r="K105" s="21">
        <v>0</v>
      </c>
      <c r="L105" s="22">
        <v>0</v>
      </c>
      <c r="M105" s="36" t="s">
        <v>2423</v>
      </c>
      <c r="N105" s="36"/>
    </row>
    <row r="106" spans="1:14" x14ac:dyDescent="0.3">
      <c r="A106" s="17" t="s">
        <v>1112</v>
      </c>
      <c r="B106" s="17" t="s">
        <v>1113</v>
      </c>
      <c r="C106" s="17" t="s">
        <v>1114</v>
      </c>
      <c r="D106" s="17" t="s">
        <v>1115</v>
      </c>
      <c r="E106" s="17" t="s">
        <v>1005</v>
      </c>
      <c r="F106" s="17" t="s">
        <v>1116</v>
      </c>
      <c r="G106" s="18">
        <v>2</v>
      </c>
      <c r="H106" s="18">
        <v>40</v>
      </c>
      <c r="I106" s="19">
        <v>0</v>
      </c>
      <c r="J106" s="20">
        <v>1</v>
      </c>
      <c r="K106" s="21">
        <v>0</v>
      </c>
      <c r="L106" s="22">
        <v>0</v>
      </c>
      <c r="M106" s="36" t="s">
        <v>2423</v>
      </c>
      <c r="N106" s="36"/>
    </row>
    <row r="107" spans="1:14" x14ac:dyDescent="0.3">
      <c r="A107" s="17" t="s">
        <v>1117</v>
      </c>
      <c r="B107" s="17" t="s">
        <v>1118</v>
      </c>
      <c r="C107" s="17" t="s">
        <v>1119</v>
      </c>
      <c r="D107" s="17" t="s">
        <v>694</v>
      </c>
      <c r="E107" s="17" t="s">
        <v>297</v>
      </c>
      <c r="F107" s="17" t="s">
        <v>1120</v>
      </c>
      <c r="G107" s="18">
        <v>2</v>
      </c>
      <c r="H107" s="18">
        <v>7</v>
      </c>
      <c r="I107" s="19">
        <v>0</v>
      </c>
      <c r="J107" s="20">
        <v>1</v>
      </c>
      <c r="K107" s="21">
        <v>0</v>
      </c>
      <c r="L107" s="22">
        <v>0</v>
      </c>
      <c r="M107" s="36" t="s">
        <v>2421</v>
      </c>
      <c r="N107" s="36"/>
    </row>
    <row r="108" spans="1:14" x14ac:dyDescent="0.3">
      <c r="A108" s="17" t="s">
        <v>249</v>
      </c>
      <c r="B108" s="17" t="s">
        <v>1121</v>
      </c>
      <c r="C108" s="17" t="s">
        <v>1122</v>
      </c>
      <c r="D108" s="17" t="s">
        <v>739</v>
      </c>
      <c r="E108" s="17" t="s">
        <v>251</v>
      </c>
      <c r="F108" s="17" t="s">
        <v>1123</v>
      </c>
      <c r="G108" s="18">
        <v>2</v>
      </c>
      <c r="H108" s="18">
        <v>2</v>
      </c>
      <c r="I108" s="19">
        <v>0</v>
      </c>
      <c r="J108" s="20">
        <v>0</v>
      </c>
      <c r="K108" s="21">
        <v>1</v>
      </c>
      <c r="L108" s="22">
        <v>0</v>
      </c>
      <c r="M108" s="36" t="s">
        <v>2422</v>
      </c>
      <c r="N108" s="36"/>
    </row>
    <row r="109" spans="1:14" x14ac:dyDescent="0.3">
      <c r="A109" s="17" t="s">
        <v>1124</v>
      </c>
      <c r="B109" s="17" t="s">
        <v>854</v>
      </c>
      <c r="C109" s="17" t="s">
        <v>1125</v>
      </c>
      <c r="D109" s="17" t="s">
        <v>856</v>
      </c>
      <c r="E109" s="17" t="s">
        <v>264</v>
      </c>
      <c r="F109" s="17" t="s">
        <v>1126</v>
      </c>
      <c r="G109" s="18">
        <v>2</v>
      </c>
      <c r="H109" s="18">
        <v>6</v>
      </c>
      <c r="I109" s="19">
        <v>1</v>
      </c>
      <c r="J109" s="20">
        <v>0</v>
      </c>
      <c r="K109" s="21">
        <v>0</v>
      </c>
      <c r="L109" s="22">
        <v>0</v>
      </c>
      <c r="M109" s="36" t="s">
        <v>2423</v>
      </c>
      <c r="N109" s="36"/>
    </row>
    <row r="110" spans="1:14" x14ac:dyDescent="0.3">
      <c r="A110" s="17" t="s">
        <v>1127</v>
      </c>
      <c r="B110" s="17" t="s">
        <v>1128</v>
      </c>
      <c r="C110" s="17" t="s">
        <v>1129</v>
      </c>
      <c r="D110" s="17" t="s">
        <v>690</v>
      </c>
      <c r="E110" s="17" t="s">
        <v>1130</v>
      </c>
      <c r="F110" s="17" t="s">
        <v>1131</v>
      </c>
      <c r="G110" s="18">
        <v>2</v>
      </c>
      <c r="H110" s="18">
        <v>12</v>
      </c>
      <c r="I110" s="19">
        <v>0</v>
      </c>
      <c r="J110" s="20">
        <v>1</v>
      </c>
      <c r="K110" s="21">
        <v>0</v>
      </c>
      <c r="L110" s="22">
        <v>0</v>
      </c>
      <c r="M110" s="36" t="s">
        <v>2421</v>
      </c>
      <c r="N110" s="36"/>
    </row>
    <row r="111" spans="1:14" x14ac:dyDescent="0.3">
      <c r="A111" s="17" t="s">
        <v>1132</v>
      </c>
      <c r="B111" s="17" t="s">
        <v>1133</v>
      </c>
      <c r="C111" s="17" t="s">
        <v>1134</v>
      </c>
      <c r="D111" s="17" t="s">
        <v>690</v>
      </c>
      <c r="E111" s="17" t="s">
        <v>936</v>
      </c>
      <c r="F111" s="17" t="s">
        <v>1135</v>
      </c>
      <c r="G111" s="18">
        <v>2</v>
      </c>
      <c r="H111" s="18">
        <v>25</v>
      </c>
      <c r="I111" s="19">
        <v>0.5</v>
      </c>
      <c r="J111" s="20">
        <v>0.5</v>
      </c>
      <c r="K111" s="21">
        <v>0</v>
      </c>
      <c r="L111" s="22">
        <v>0</v>
      </c>
      <c r="M111" s="36" t="s">
        <v>2421</v>
      </c>
      <c r="N111" s="36"/>
    </row>
    <row r="112" spans="1:14" x14ac:dyDescent="0.3">
      <c r="A112" s="17" t="s">
        <v>1136</v>
      </c>
      <c r="B112" s="17" t="s">
        <v>1137</v>
      </c>
      <c r="C112" s="17" t="s">
        <v>1138</v>
      </c>
      <c r="D112" s="17" t="s">
        <v>694</v>
      </c>
      <c r="E112" s="17" t="s">
        <v>1139</v>
      </c>
      <c r="F112" s="17" t="s">
        <v>1140</v>
      </c>
      <c r="G112" s="18">
        <v>2</v>
      </c>
      <c r="H112" s="18">
        <v>8</v>
      </c>
      <c r="I112" s="19">
        <v>0</v>
      </c>
      <c r="J112" s="20">
        <v>1</v>
      </c>
      <c r="K112" s="21">
        <v>0</v>
      </c>
      <c r="L112" s="22">
        <v>0</v>
      </c>
      <c r="M112" s="36" t="s">
        <v>2421</v>
      </c>
      <c r="N112" s="36"/>
    </row>
    <row r="113" spans="1:14" x14ac:dyDescent="0.3">
      <c r="A113" s="17" t="s">
        <v>1141</v>
      </c>
      <c r="B113" s="17" t="s">
        <v>1142</v>
      </c>
      <c r="C113" s="17" t="s">
        <v>1143</v>
      </c>
      <c r="D113" s="17" t="s">
        <v>831</v>
      </c>
      <c r="E113" s="17" t="s">
        <v>1130</v>
      </c>
      <c r="F113" s="17" t="s">
        <v>1144</v>
      </c>
      <c r="G113" s="18">
        <v>2</v>
      </c>
      <c r="H113" s="18">
        <v>258</v>
      </c>
      <c r="I113" s="19">
        <v>0</v>
      </c>
      <c r="J113" s="20">
        <v>1</v>
      </c>
      <c r="K113" s="21">
        <v>0</v>
      </c>
      <c r="L113" s="22">
        <v>0</v>
      </c>
      <c r="M113" s="36" t="s">
        <v>2423</v>
      </c>
      <c r="N113" s="36"/>
    </row>
    <row r="114" spans="1:14" x14ac:dyDescent="0.3">
      <c r="A114" s="17" t="s">
        <v>1145</v>
      </c>
      <c r="B114" s="17" t="s">
        <v>1146</v>
      </c>
      <c r="C114" s="17" t="s">
        <v>1147</v>
      </c>
      <c r="D114" s="17" t="s">
        <v>694</v>
      </c>
      <c r="E114" s="17" t="s">
        <v>417</v>
      </c>
      <c r="F114" s="17" t="s">
        <v>1148</v>
      </c>
      <c r="G114" s="18">
        <v>2</v>
      </c>
      <c r="H114" s="18">
        <v>15</v>
      </c>
      <c r="I114" s="19">
        <v>0</v>
      </c>
      <c r="J114" s="20">
        <v>1</v>
      </c>
      <c r="K114" s="21">
        <v>0</v>
      </c>
      <c r="L114" s="22">
        <v>0</v>
      </c>
      <c r="M114" s="36" t="s">
        <v>2423</v>
      </c>
      <c r="N114" s="36"/>
    </row>
    <row r="115" spans="1:14" x14ac:dyDescent="0.3">
      <c r="A115" s="17" t="s">
        <v>1149</v>
      </c>
      <c r="B115" s="17" t="s">
        <v>1150</v>
      </c>
      <c r="C115" s="17" t="s">
        <v>1151</v>
      </c>
      <c r="D115" s="17" t="s">
        <v>1152</v>
      </c>
      <c r="E115" s="17" t="s">
        <v>880</v>
      </c>
      <c r="F115" s="17" t="s">
        <v>1153</v>
      </c>
      <c r="G115" s="18">
        <v>2</v>
      </c>
      <c r="H115" s="18">
        <v>10</v>
      </c>
      <c r="I115" s="19">
        <v>1</v>
      </c>
      <c r="J115" s="20">
        <v>0</v>
      </c>
      <c r="K115" s="21">
        <v>0</v>
      </c>
      <c r="L115" s="22">
        <v>0</v>
      </c>
      <c r="M115" s="36" t="s">
        <v>2425</v>
      </c>
      <c r="N115" s="36"/>
    </row>
    <row r="116" spans="1:14" x14ac:dyDescent="0.3">
      <c r="A116" s="17" t="s">
        <v>1154</v>
      </c>
      <c r="B116" s="17" t="s">
        <v>1155</v>
      </c>
      <c r="C116" s="17" t="s">
        <v>1156</v>
      </c>
      <c r="D116" s="17" t="s">
        <v>1157</v>
      </c>
      <c r="E116" s="17" t="s">
        <v>1158</v>
      </c>
      <c r="F116" s="17" t="s">
        <v>1159</v>
      </c>
      <c r="G116" s="18">
        <v>2</v>
      </c>
      <c r="H116" s="18">
        <v>2</v>
      </c>
      <c r="I116" s="19">
        <v>1</v>
      </c>
      <c r="J116" s="20">
        <v>0</v>
      </c>
      <c r="K116" s="21">
        <v>0</v>
      </c>
      <c r="L116" s="22">
        <v>0</v>
      </c>
      <c r="M116" s="36" t="s">
        <v>2421</v>
      </c>
      <c r="N116" s="36"/>
    </row>
    <row r="117" spans="1:14" x14ac:dyDescent="0.3">
      <c r="A117" s="17" t="s">
        <v>523</v>
      </c>
      <c r="B117" s="17" t="s">
        <v>524</v>
      </c>
      <c r="C117" s="17" t="s">
        <v>1160</v>
      </c>
      <c r="D117" s="17" t="s">
        <v>1161</v>
      </c>
      <c r="E117" s="17" t="s">
        <v>394</v>
      </c>
      <c r="F117" s="17" t="s">
        <v>1162</v>
      </c>
      <c r="G117" s="18">
        <v>2</v>
      </c>
      <c r="H117" s="18">
        <v>8</v>
      </c>
      <c r="I117" s="19">
        <v>0</v>
      </c>
      <c r="J117" s="20">
        <v>0</v>
      </c>
      <c r="K117" s="21">
        <v>0</v>
      </c>
      <c r="L117" s="22">
        <v>1</v>
      </c>
      <c r="M117" s="36" t="s">
        <v>2424</v>
      </c>
      <c r="N117" s="36"/>
    </row>
    <row r="118" spans="1:14" x14ac:dyDescent="0.3">
      <c r="A118" s="17" t="s">
        <v>1163</v>
      </c>
      <c r="B118" s="17" t="s">
        <v>1164</v>
      </c>
      <c r="C118" s="17" t="s">
        <v>1165</v>
      </c>
      <c r="D118" s="17" t="s">
        <v>690</v>
      </c>
      <c r="E118" s="17" t="s">
        <v>837</v>
      </c>
      <c r="F118" s="17" t="s">
        <v>1166</v>
      </c>
      <c r="G118" s="18">
        <v>2</v>
      </c>
      <c r="H118" s="18">
        <v>4</v>
      </c>
      <c r="I118" s="19">
        <v>1</v>
      </c>
      <c r="J118" s="20">
        <v>0</v>
      </c>
      <c r="K118" s="21">
        <v>0</v>
      </c>
      <c r="L118" s="22">
        <v>0</v>
      </c>
      <c r="M118" s="36" t="s">
        <v>2423</v>
      </c>
      <c r="N118" s="36"/>
    </row>
    <row r="119" spans="1:14" x14ac:dyDescent="0.3">
      <c r="A119" s="17" t="s">
        <v>1167</v>
      </c>
      <c r="B119" s="17" t="s">
        <v>1168</v>
      </c>
      <c r="C119" s="17" t="s">
        <v>1169</v>
      </c>
      <c r="D119" s="17" t="s">
        <v>1170</v>
      </c>
      <c r="E119" s="17" t="s">
        <v>1071</v>
      </c>
      <c r="F119" s="17" t="s">
        <v>1171</v>
      </c>
      <c r="G119" s="18">
        <v>2</v>
      </c>
      <c r="H119" s="18">
        <v>30</v>
      </c>
      <c r="I119" s="19">
        <v>1</v>
      </c>
      <c r="J119" s="20">
        <v>0</v>
      </c>
      <c r="K119" s="21">
        <v>0</v>
      </c>
      <c r="L119" s="22">
        <v>0</v>
      </c>
      <c r="M119" s="36" t="s">
        <v>2421</v>
      </c>
      <c r="N119" s="36"/>
    </row>
    <row r="120" spans="1:14" x14ac:dyDescent="0.3">
      <c r="A120" s="17" t="s">
        <v>1172</v>
      </c>
      <c r="B120" s="17" t="s">
        <v>1173</v>
      </c>
      <c r="C120" s="17" t="s">
        <v>1174</v>
      </c>
      <c r="D120" s="17" t="s">
        <v>690</v>
      </c>
      <c r="E120" s="17" t="s">
        <v>1175</v>
      </c>
      <c r="F120" s="17" t="s">
        <v>1176</v>
      </c>
      <c r="G120" s="18">
        <v>2</v>
      </c>
      <c r="H120" s="18">
        <v>6</v>
      </c>
      <c r="I120" s="19">
        <v>0</v>
      </c>
      <c r="J120" s="20">
        <v>1</v>
      </c>
      <c r="K120" s="21">
        <v>0</v>
      </c>
      <c r="L120" s="22">
        <v>0</v>
      </c>
      <c r="M120" s="36" t="s">
        <v>2421</v>
      </c>
      <c r="N120" s="36"/>
    </row>
    <row r="121" spans="1:14" x14ac:dyDescent="0.3">
      <c r="A121" s="17" t="s">
        <v>1177</v>
      </c>
      <c r="B121" s="17" t="s">
        <v>1178</v>
      </c>
      <c r="C121" s="17" t="s">
        <v>1179</v>
      </c>
      <c r="D121" s="17" t="s">
        <v>1180</v>
      </c>
      <c r="E121" s="17" t="s">
        <v>1181</v>
      </c>
      <c r="F121" s="17" t="s">
        <v>1182</v>
      </c>
      <c r="G121" s="18">
        <v>2</v>
      </c>
      <c r="H121" s="18">
        <v>20</v>
      </c>
      <c r="I121" s="19">
        <v>1</v>
      </c>
      <c r="J121" s="20">
        <v>0</v>
      </c>
      <c r="K121" s="21">
        <v>0</v>
      </c>
      <c r="L121" s="22">
        <v>0</v>
      </c>
      <c r="M121" s="36" t="s">
        <v>2421</v>
      </c>
      <c r="N121" s="36"/>
    </row>
    <row r="122" spans="1:14" x14ac:dyDescent="0.3">
      <c r="A122" s="17" t="s">
        <v>1183</v>
      </c>
      <c r="B122" s="17" t="s">
        <v>1184</v>
      </c>
      <c r="C122" s="17" t="s">
        <v>1185</v>
      </c>
      <c r="D122" s="17" t="s">
        <v>1186</v>
      </c>
      <c r="E122" s="17" t="s">
        <v>893</v>
      </c>
      <c r="F122" s="17" t="s">
        <v>1187</v>
      </c>
      <c r="G122" s="18">
        <v>2</v>
      </c>
      <c r="H122" s="18">
        <v>4</v>
      </c>
      <c r="I122" s="19">
        <v>1</v>
      </c>
      <c r="J122" s="20">
        <v>0</v>
      </c>
      <c r="K122" s="21">
        <v>0</v>
      </c>
      <c r="L122" s="22">
        <v>0</v>
      </c>
      <c r="M122" s="36" t="s">
        <v>2425</v>
      </c>
      <c r="N122" s="36"/>
    </row>
    <row r="123" spans="1:14" x14ac:dyDescent="0.3">
      <c r="A123" s="17" t="s">
        <v>258</v>
      </c>
      <c r="B123" s="17" t="s">
        <v>1188</v>
      </c>
      <c r="C123" s="17" t="s">
        <v>1189</v>
      </c>
      <c r="D123" s="17" t="s">
        <v>1190</v>
      </c>
      <c r="E123" s="17" t="s">
        <v>261</v>
      </c>
      <c r="F123" s="17" t="s">
        <v>1191</v>
      </c>
      <c r="G123" s="18">
        <v>2</v>
      </c>
      <c r="H123" s="18">
        <v>4</v>
      </c>
      <c r="I123" s="19">
        <v>0</v>
      </c>
      <c r="J123" s="20">
        <v>0</v>
      </c>
      <c r="K123" s="21">
        <v>1</v>
      </c>
      <c r="L123" s="22">
        <v>0</v>
      </c>
      <c r="M123" s="36" t="s">
        <v>2422</v>
      </c>
      <c r="N123" s="36"/>
    </row>
    <row r="124" spans="1:14" x14ac:dyDescent="0.3">
      <c r="A124" s="17" t="s">
        <v>1192</v>
      </c>
      <c r="B124" s="17" t="s">
        <v>1193</v>
      </c>
      <c r="C124" s="17" t="s">
        <v>1194</v>
      </c>
      <c r="D124" s="17" t="s">
        <v>1195</v>
      </c>
      <c r="E124" s="17" t="s">
        <v>848</v>
      </c>
      <c r="F124" s="17" t="s">
        <v>1196</v>
      </c>
      <c r="G124" s="18">
        <v>2</v>
      </c>
      <c r="H124" s="18">
        <v>33</v>
      </c>
      <c r="I124" s="19">
        <v>0</v>
      </c>
      <c r="J124" s="20">
        <v>1</v>
      </c>
      <c r="K124" s="21">
        <v>0</v>
      </c>
      <c r="L124" s="22">
        <v>0</v>
      </c>
      <c r="M124" s="36" t="s">
        <v>2423</v>
      </c>
      <c r="N124" s="36"/>
    </row>
    <row r="125" spans="1:14" x14ac:dyDescent="0.3">
      <c r="A125" s="17" t="s">
        <v>1197</v>
      </c>
      <c r="B125" s="17" t="s">
        <v>1198</v>
      </c>
      <c r="C125" s="17" t="s">
        <v>1199</v>
      </c>
      <c r="D125" s="17" t="s">
        <v>694</v>
      </c>
      <c r="E125" s="17" t="s">
        <v>1200</v>
      </c>
      <c r="F125" s="17" t="s">
        <v>1201</v>
      </c>
      <c r="G125" s="18">
        <v>2</v>
      </c>
      <c r="H125" s="18">
        <v>6</v>
      </c>
      <c r="I125" s="19">
        <v>0</v>
      </c>
      <c r="J125" s="20">
        <v>1</v>
      </c>
      <c r="K125" s="21">
        <v>0</v>
      </c>
      <c r="L125" s="22">
        <v>0</v>
      </c>
      <c r="M125" s="36" t="s">
        <v>2423</v>
      </c>
      <c r="N125" s="36"/>
    </row>
    <row r="126" spans="1:14" x14ac:dyDescent="0.3">
      <c r="A126" s="17" t="s">
        <v>1202</v>
      </c>
      <c r="B126" s="17" t="s">
        <v>1203</v>
      </c>
      <c r="C126" s="17" t="s">
        <v>1204</v>
      </c>
      <c r="D126" s="17" t="s">
        <v>1205</v>
      </c>
      <c r="E126" s="17" t="s">
        <v>276</v>
      </c>
      <c r="F126" s="17" t="s">
        <v>1206</v>
      </c>
      <c r="G126" s="18">
        <v>2</v>
      </c>
      <c r="H126" s="18">
        <v>18</v>
      </c>
      <c r="I126" s="19">
        <v>0</v>
      </c>
      <c r="J126" s="20">
        <v>1</v>
      </c>
      <c r="K126" s="21">
        <v>0</v>
      </c>
      <c r="L126" s="22">
        <v>0</v>
      </c>
      <c r="M126" s="36" t="s">
        <v>2423</v>
      </c>
      <c r="N126" s="36"/>
    </row>
    <row r="127" spans="1:14" x14ac:dyDescent="0.3">
      <c r="A127" s="17" t="s">
        <v>1207</v>
      </c>
      <c r="B127" s="17" t="s">
        <v>1208</v>
      </c>
      <c r="C127" s="17" t="s">
        <v>1209</v>
      </c>
      <c r="D127" s="17" t="s">
        <v>1210</v>
      </c>
      <c r="E127" s="17" t="s">
        <v>888</v>
      </c>
      <c r="F127" s="17" t="s">
        <v>1211</v>
      </c>
      <c r="G127" s="18">
        <v>2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36" t="s">
        <v>2421</v>
      </c>
      <c r="N127" s="36"/>
    </row>
    <row r="128" spans="1:14" x14ac:dyDescent="0.3">
      <c r="A128" s="17" t="s">
        <v>1212</v>
      </c>
      <c r="B128" s="17" t="s">
        <v>1213</v>
      </c>
      <c r="C128" s="17" t="s">
        <v>662</v>
      </c>
      <c r="D128" s="17" t="s">
        <v>1214</v>
      </c>
      <c r="E128" s="17" t="s">
        <v>91</v>
      </c>
      <c r="F128" s="17" t="s">
        <v>1215</v>
      </c>
      <c r="G128" s="18">
        <v>1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36" t="s">
        <v>2423</v>
      </c>
      <c r="N128" s="36"/>
    </row>
    <row r="129" spans="1:14" x14ac:dyDescent="0.3">
      <c r="A129" s="17" t="s">
        <v>1216</v>
      </c>
      <c r="B129" s="17" t="s">
        <v>1217</v>
      </c>
      <c r="C129" s="17" t="s">
        <v>662</v>
      </c>
      <c r="D129" s="17" t="s">
        <v>694</v>
      </c>
      <c r="E129" s="17" t="s">
        <v>417</v>
      </c>
      <c r="F129" s="17" t="s">
        <v>1218</v>
      </c>
      <c r="G129" s="18">
        <v>1</v>
      </c>
      <c r="H129" s="18">
        <v>10</v>
      </c>
      <c r="I129" s="19">
        <v>0</v>
      </c>
      <c r="J129" s="20">
        <v>1</v>
      </c>
      <c r="K129" s="21">
        <v>0</v>
      </c>
      <c r="L129" s="22">
        <v>0</v>
      </c>
      <c r="M129" s="36" t="s">
        <v>2421</v>
      </c>
      <c r="N129" s="36"/>
    </row>
    <row r="130" spans="1:14" x14ac:dyDescent="0.3">
      <c r="A130" s="17" t="s">
        <v>1219</v>
      </c>
      <c r="B130" s="17" t="s">
        <v>1220</v>
      </c>
      <c r="C130" s="17" t="s">
        <v>1221</v>
      </c>
      <c r="D130" s="17" t="s">
        <v>1222</v>
      </c>
      <c r="E130" s="17" t="s">
        <v>337</v>
      </c>
      <c r="F130" s="17" t="s">
        <v>1223</v>
      </c>
      <c r="G130" s="18">
        <v>1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36" t="s">
        <v>2421</v>
      </c>
      <c r="N130" s="36"/>
    </row>
    <row r="131" spans="1:14" x14ac:dyDescent="0.3">
      <c r="A131" s="17" t="s">
        <v>118</v>
      </c>
      <c r="B131" s="17" t="s">
        <v>1224</v>
      </c>
      <c r="C131" s="17" t="s">
        <v>1225</v>
      </c>
      <c r="D131" s="17" t="s">
        <v>690</v>
      </c>
      <c r="E131" s="17" t="s">
        <v>120</v>
      </c>
      <c r="F131" s="17" t="s">
        <v>1226</v>
      </c>
      <c r="G131" s="18">
        <v>1</v>
      </c>
      <c r="H131" s="18">
        <v>3</v>
      </c>
      <c r="I131" s="19">
        <v>0</v>
      </c>
      <c r="J131" s="20">
        <v>0</v>
      </c>
      <c r="K131" s="21">
        <v>1</v>
      </c>
      <c r="L131" s="22">
        <v>0</v>
      </c>
      <c r="M131" s="36" t="s">
        <v>2422</v>
      </c>
      <c r="N131" s="36"/>
    </row>
    <row r="132" spans="1:14" x14ac:dyDescent="0.3">
      <c r="A132" s="17" t="s">
        <v>1227</v>
      </c>
      <c r="B132" s="17" t="s">
        <v>1228</v>
      </c>
      <c r="C132" s="17" t="s">
        <v>1229</v>
      </c>
      <c r="D132" s="17" t="s">
        <v>694</v>
      </c>
      <c r="E132" s="17" t="s">
        <v>276</v>
      </c>
      <c r="F132" s="17" t="s">
        <v>1230</v>
      </c>
      <c r="G132" s="18">
        <v>1</v>
      </c>
      <c r="H132" s="18">
        <v>4</v>
      </c>
      <c r="I132" s="19">
        <v>0</v>
      </c>
      <c r="J132" s="20">
        <v>1</v>
      </c>
      <c r="K132" s="21">
        <v>0</v>
      </c>
      <c r="L132" s="22">
        <v>0</v>
      </c>
      <c r="M132" s="36" t="s">
        <v>2423</v>
      </c>
      <c r="N132" s="36"/>
    </row>
    <row r="133" spans="1:14" x14ac:dyDescent="0.3">
      <c r="A133" s="17" t="s">
        <v>1231</v>
      </c>
      <c r="B133" s="17" t="s">
        <v>1232</v>
      </c>
      <c r="C133" s="17" t="s">
        <v>1233</v>
      </c>
      <c r="D133" s="17" t="s">
        <v>1056</v>
      </c>
      <c r="E133" s="17" t="s">
        <v>795</v>
      </c>
      <c r="F133" s="17" t="s">
        <v>1234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6" t="s">
        <v>2423</v>
      </c>
      <c r="N133" s="36"/>
    </row>
    <row r="134" spans="1:14" x14ac:dyDescent="0.3">
      <c r="A134" s="17" t="s">
        <v>320</v>
      </c>
      <c r="B134" s="17" t="s">
        <v>1235</v>
      </c>
      <c r="C134" s="17" t="s">
        <v>1236</v>
      </c>
      <c r="D134" s="17" t="s">
        <v>966</v>
      </c>
      <c r="E134" s="17" t="s">
        <v>297</v>
      </c>
      <c r="F134" s="17" t="s">
        <v>1237</v>
      </c>
      <c r="G134" s="18">
        <v>1</v>
      </c>
      <c r="H134" s="18">
        <v>1</v>
      </c>
      <c r="I134" s="19">
        <v>0</v>
      </c>
      <c r="J134" s="20">
        <v>0</v>
      </c>
      <c r="K134" s="21">
        <v>1</v>
      </c>
      <c r="L134" s="22">
        <v>0</v>
      </c>
      <c r="M134" s="36" t="s">
        <v>2422</v>
      </c>
      <c r="N134" s="36"/>
    </row>
    <row r="135" spans="1:14" x14ac:dyDescent="0.3">
      <c r="A135" s="17" t="s">
        <v>1238</v>
      </c>
      <c r="B135" s="17" t="s">
        <v>1239</v>
      </c>
      <c r="C135" s="17" t="s">
        <v>1240</v>
      </c>
      <c r="D135" s="17" t="s">
        <v>1241</v>
      </c>
      <c r="E135" s="17" t="s">
        <v>1242</v>
      </c>
      <c r="F135" s="17" t="s">
        <v>1243</v>
      </c>
      <c r="G135" s="18">
        <v>1</v>
      </c>
      <c r="H135" s="18">
        <v>5</v>
      </c>
      <c r="I135" s="19">
        <v>0</v>
      </c>
      <c r="J135" s="20">
        <v>1</v>
      </c>
      <c r="K135" s="21">
        <v>0</v>
      </c>
      <c r="L135" s="22">
        <v>0</v>
      </c>
      <c r="M135" s="36" t="s">
        <v>2421</v>
      </c>
      <c r="N135" s="36"/>
    </row>
    <row r="136" spans="1:14" x14ac:dyDescent="0.3">
      <c r="A136" s="17" t="s">
        <v>571</v>
      </c>
      <c r="B136" s="17" t="s">
        <v>1244</v>
      </c>
      <c r="C136" s="17" t="s">
        <v>1245</v>
      </c>
      <c r="D136" s="17" t="s">
        <v>1246</v>
      </c>
      <c r="E136" s="17" t="s">
        <v>573</v>
      </c>
      <c r="F136" s="17" t="s">
        <v>1247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6" t="s">
        <v>2422</v>
      </c>
      <c r="N136" s="36"/>
    </row>
    <row r="137" spans="1:14" x14ac:dyDescent="0.3">
      <c r="A137" s="17" t="s">
        <v>1248</v>
      </c>
      <c r="B137" s="17" t="s">
        <v>1249</v>
      </c>
      <c r="C137" s="17" t="s">
        <v>662</v>
      </c>
      <c r="D137" s="17" t="s">
        <v>690</v>
      </c>
      <c r="E137" s="17" t="s">
        <v>961</v>
      </c>
      <c r="F137" s="17" t="s">
        <v>1250</v>
      </c>
      <c r="G137" s="18">
        <v>1</v>
      </c>
      <c r="H137" s="18">
        <v>2</v>
      </c>
      <c r="I137" s="19">
        <v>1</v>
      </c>
      <c r="J137" s="20">
        <v>0</v>
      </c>
      <c r="K137" s="21">
        <v>0</v>
      </c>
      <c r="L137" s="22">
        <v>0</v>
      </c>
      <c r="M137" s="36" t="s">
        <v>2423</v>
      </c>
      <c r="N137" s="36"/>
    </row>
    <row r="138" spans="1:14" x14ac:dyDescent="0.3">
      <c r="A138" s="17" t="s">
        <v>1251</v>
      </c>
      <c r="B138" s="17" t="s">
        <v>1252</v>
      </c>
      <c r="C138" s="17" t="s">
        <v>1253</v>
      </c>
      <c r="D138" s="17" t="s">
        <v>1010</v>
      </c>
      <c r="E138" s="17" t="s">
        <v>170</v>
      </c>
      <c r="F138" s="17" t="s">
        <v>1254</v>
      </c>
      <c r="G138" s="18">
        <v>1</v>
      </c>
      <c r="H138" s="18">
        <v>3</v>
      </c>
      <c r="I138" s="19">
        <v>0</v>
      </c>
      <c r="J138" s="20">
        <v>1</v>
      </c>
      <c r="K138" s="21">
        <v>0</v>
      </c>
      <c r="L138" s="22">
        <v>0</v>
      </c>
      <c r="M138" s="36" t="s">
        <v>2421</v>
      </c>
      <c r="N138" s="36"/>
    </row>
    <row r="139" spans="1:14" x14ac:dyDescent="0.3">
      <c r="A139" s="17" t="s">
        <v>1255</v>
      </c>
      <c r="B139" s="17" t="s">
        <v>1256</v>
      </c>
      <c r="C139" s="17" t="s">
        <v>662</v>
      </c>
      <c r="D139" s="17" t="s">
        <v>1257</v>
      </c>
      <c r="E139" s="17" t="s">
        <v>1258</v>
      </c>
      <c r="F139" s="17" t="s">
        <v>1259</v>
      </c>
      <c r="G139" s="18">
        <v>1</v>
      </c>
      <c r="H139" s="18">
        <v>4</v>
      </c>
      <c r="I139" s="19">
        <v>0</v>
      </c>
      <c r="J139" s="20">
        <v>1</v>
      </c>
      <c r="K139" s="21">
        <v>0</v>
      </c>
      <c r="L139" s="22">
        <v>0</v>
      </c>
      <c r="M139" s="36" t="s">
        <v>2423</v>
      </c>
      <c r="N139" s="36"/>
    </row>
    <row r="140" spans="1:14" x14ac:dyDescent="0.3">
      <c r="A140" s="17" t="s">
        <v>1260</v>
      </c>
      <c r="B140" s="17" t="s">
        <v>1261</v>
      </c>
      <c r="C140" s="17" t="s">
        <v>1262</v>
      </c>
      <c r="D140" s="17" t="s">
        <v>679</v>
      </c>
      <c r="E140" s="17" t="s">
        <v>795</v>
      </c>
      <c r="F140" s="17" t="s">
        <v>1263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6" t="s">
        <v>2423</v>
      </c>
      <c r="N140" s="36"/>
    </row>
    <row r="141" spans="1:14" x14ac:dyDescent="0.3">
      <c r="A141" s="17" t="s">
        <v>317</v>
      </c>
      <c r="B141" s="17" t="s">
        <v>1264</v>
      </c>
      <c r="C141" s="17" t="s">
        <v>1265</v>
      </c>
      <c r="D141" s="17" t="s">
        <v>690</v>
      </c>
      <c r="E141" s="17" t="s">
        <v>223</v>
      </c>
      <c r="F141" s="17" t="s">
        <v>1266</v>
      </c>
      <c r="G141" s="18">
        <v>1</v>
      </c>
      <c r="H141" s="18">
        <v>10</v>
      </c>
      <c r="I141" s="19">
        <v>0</v>
      </c>
      <c r="J141" s="20">
        <v>0</v>
      </c>
      <c r="K141" s="21">
        <v>1</v>
      </c>
      <c r="L141" s="22">
        <v>0</v>
      </c>
      <c r="M141" s="36" t="s">
        <v>2422</v>
      </c>
      <c r="N141" s="36"/>
    </row>
    <row r="142" spans="1:14" x14ac:dyDescent="0.3">
      <c r="A142" s="17" t="s">
        <v>327</v>
      </c>
      <c r="B142" s="17" t="s">
        <v>1267</v>
      </c>
      <c r="C142" s="17" t="s">
        <v>1268</v>
      </c>
      <c r="D142" s="17" t="s">
        <v>856</v>
      </c>
      <c r="E142" s="17" t="s">
        <v>264</v>
      </c>
      <c r="F142" s="17" t="s">
        <v>1269</v>
      </c>
      <c r="G142" s="18">
        <v>1</v>
      </c>
      <c r="H142" s="18">
        <v>6</v>
      </c>
      <c r="I142" s="19">
        <v>0</v>
      </c>
      <c r="J142" s="20">
        <v>0</v>
      </c>
      <c r="K142" s="21">
        <v>1</v>
      </c>
      <c r="L142" s="22">
        <v>0</v>
      </c>
      <c r="M142" s="36" t="s">
        <v>2422</v>
      </c>
      <c r="N142" s="36"/>
    </row>
    <row r="143" spans="1:14" x14ac:dyDescent="0.3">
      <c r="A143" s="17" t="s">
        <v>1270</v>
      </c>
      <c r="B143" s="17" t="s">
        <v>1271</v>
      </c>
      <c r="C143" s="17" t="s">
        <v>1272</v>
      </c>
      <c r="D143" s="17" t="s">
        <v>786</v>
      </c>
      <c r="E143" s="17" t="s">
        <v>160</v>
      </c>
      <c r="F143" s="17" t="s">
        <v>1273</v>
      </c>
      <c r="G143" s="18">
        <v>1</v>
      </c>
      <c r="H143" s="18">
        <v>3</v>
      </c>
      <c r="I143" s="19">
        <v>1</v>
      </c>
      <c r="J143" s="20">
        <v>0</v>
      </c>
      <c r="K143" s="21">
        <v>0</v>
      </c>
      <c r="L143" s="22">
        <v>0</v>
      </c>
      <c r="M143" s="36" t="s">
        <v>2421</v>
      </c>
      <c r="N143" s="36"/>
    </row>
    <row r="144" spans="1:14" x14ac:dyDescent="0.3">
      <c r="A144" s="17" t="s">
        <v>1274</v>
      </c>
      <c r="B144" s="17" t="s">
        <v>1275</v>
      </c>
      <c r="C144" s="17" t="s">
        <v>1276</v>
      </c>
      <c r="D144" s="17" t="s">
        <v>690</v>
      </c>
      <c r="E144" s="17" t="s">
        <v>165</v>
      </c>
      <c r="F144" s="17" t="s">
        <v>1277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6" t="s">
        <v>2423</v>
      </c>
      <c r="N144" s="36"/>
    </row>
    <row r="145" spans="1:14" x14ac:dyDescent="0.3">
      <c r="A145" s="17" t="s">
        <v>1278</v>
      </c>
      <c r="B145" s="17" t="s">
        <v>1279</v>
      </c>
      <c r="C145" s="17" t="s">
        <v>1280</v>
      </c>
      <c r="D145" s="17" t="s">
        <v>690</v>
      </c>
      <c r="E145" s="17" t="s">
        <v>1281</v>
      </c>
      <c r="F145" s="17" t="s">
        <v>1282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6" t="s">
        <v>2421</v>
      </c>
      <c r="N145" s="36"/>
    </row>
    <row r="146" spans="1:14" x14ac:dyDescent="0.3">
      <c r="A146" s="17" t="s">
        <v>1283</v>
      </c>
      <c r="B146" s="17" t="s">
        <v>1284</v>
      </c>
      <c r="C146" s="17" t="s">
        <v>1285</v>
      </c>
      <c r="D146" s="17" t="s">
        <v>690</v>
      </c>
      <c r="E146" s="17" t="s">
        <v>1286</v>
      </c>
      <c r="F146" s="17" t="s">
        <v>1287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6" t="s">
        <v>2423</v>
      </c>
      <c r="N146" s="36"/>
    </row>
    <row r="147" spans="1:14" x14ac:dyDescent="0.3">
      <c r="A147" s="17" t="s">
        <v>1288</v>
      </c>
      <c r="B147" s="17" t="s">
        <v>1289</v>
      </c>
      <c r="C147" s="17" t="s">
        <v>1290</v>
      </c>
      <c r="D147" s="17" t="s">
        <v>690</v>
      </c>
      <c r="E147" s="17" t="s">
        <v>429</v>
      </c>
      <c r="F147" s="17" t="s">
        <v>1291</v>
      </c>
      <c r="G147" s="18">
        <v>1</v>
      </c>
      <c r="H147" s="18">
        <v>5</v>
      </c>
      <c r="I147" s="19">
        <v>0</v>
      </c>
      <c r="J147" s="20">
        <v>1</v>
      </c>
      <c r="K147" s="21">
        <v>0</v>
      </c>
      <c r="L147" s="22">
        <v>0</v>
      </c>
      <c r="M147" s="36" t="s">
        <v>2423</v>
      </c>
      <c r="N147" s="36"/>
    </row>
    <row r="148" spans="1:14" x14ac:dyDescent="0.3">
      <c r="A148" s="17" t="s">
        <v>1292</v>
      </c>
      <c r="B148" s="17" t="s">
        <v>1293</v>
      </c>
      <c r="C148" s="17" t="s">
        <v>1294</v>
      </c>
      <c r="D148" s="17" t="s">
        <v>1295</v>
      </c>
      <c r="E148" s="17" t="s">
        <v>773</v>
      </c>
      <c r="F148" s="17" t="s">
        <v>1296</v>
      </c>
      <c r="G148" s="18">
        <v>1</v>
      </c>
      <c r="H148" s="18">
        <v>4</v>
      </c>
      <c r="I148" s="19">
        <v>1</v>
      </c>
      <c r="J148" s="20">
        <v>0</v>
      </c>
      <c r="K148" s="21">
        <v>0</v>
      </c>
      <c r="L148" s="22">
        <v>0</v>
      </c>
      <c r="M148" s="36" t="s">
        <v>2421</v>
      </c>
      <c r="N148" s="36"/>
    </row>
    <row r="149" spans="1:14" x14ac:dyDescent="0.3">
      <c r="A149" s="17" t="s">
        <v>1297</v>
      </c>
      <c r="B149" s="17" t="s">
        <v>1298</v>
      </c>
      <c r="C149" s="17" t="s">
        <v>662</v>
      </c>
      <c r="D149" s="17" t="s">
        <v>1299</v>
      </c>
      <c r="E149" s="17" t="s">
        <v>1300</v>
      </c>
      <c r="F149" s="17" t="s">
        <v>1301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6" t="s">
        <v>2423</v>
      </c>
      <c r="N149" s="36"/>
    </row>
    <row r="150" spans="1:14" x14ac:dyDescent="0.3">
      <c r="A150" s="17" t="s">
        <v>1302</v>
      </c>
      <c r="B150" s="17" t="s">
        <v>1303</v>
      </c>
      <c r="C150" s="17" t="s">
        <v>662</v>
      </c>
      <c r="D150" s="17" t="s">
        <v>690</v>
      </c>
      <c r="E150" s="17" t="s">
        <v>1304</v>
      </c>
      <c r="F150" s="17" t="s">
        <v>1305</v>
      </c>
      <c r="G150" s="18">
        <v>1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36" t="s">
        <v>2421</v>
      </c>
      <c r="N150" s="36"/>
    </row>
    <row r="151" spans="1:14" x14ac:dyDescent="0.3">
      <c r="A151" s="17" t="s">
        <v>1306</v>
      </c>
      <c r="B151" s="17" t="s">
        <v>1307</v>
      </c>
      <c r="C151" s="17" t="s">
        <v>1308</v>
      </c>
      <c r="D151" s="17" t="s">
        <v>686</v>
      </c>
      <c r="E151" s="17" t="s">
        <v>1281</v>
      </c>
      <c r="F151" s="17" t="s">
        <v>1309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36" t="s">
        <v>2421</v>
      </c>
      <c r="N151" s="36"/>
    </row>
    <row r="152" spans="1:14" x14ac:dyDescent="0.3">
      <c r="A152" s="17" t="s">
        <v>1310</v>
      </c>
      <c r="B152" s="17" t="s">
        <v>1311</v>
      </c>
      <c r="C152" s="17" t="s">
        <v>1199</v>
      </c>
      <c r="D152" s="17" t="s">
        <v>694</v>
      </c>
      <c r="E152" s="17" t="s">
        <v>732</v>
      </c>
      <c r="F152" s="17" t="s">
        <v>1312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6" t="s">
        <v>2423</v>
      </c>
      <c r="N152" s="36"/>
    </row>
    <row r="153" spans="1:14" x14ac:dyDescent="0.3">
      <c r="A153" s="17" t="s">
        <v>1313</v>
      </c>
      <c r="B153" s="17" t="s">
        <v>1314</v>
      </c>
      <c r="C153" s="17" t="s">
        <v>1315</v>
      </c>
      <c r="D153" s="17" t="s">
        <v>1316</v>
      </c>
      <c r="E153" s="17" t="s">
        <v>297</v>
      </c>
      <c r="F153" s="17" t="s">
        <v>1317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36" t="s">
        <v>2423</v>
      </c>
      <c r="N153" s="36"/>
    </row>
    <row r="154" spans="1:14" x14ac:dyDescent="0.3">
      <c r="A154" s="17" t="s">
        <v>225</v>
      </c>
      <c r="B154" s="17" t="s">
        <v>1318</v>
      </c>
      <c r="C154" s="17" t="s">
        <v>662</v>
      </c>
      <c r="D154" s="17" t="s">
        <v>679</v>
      </c>
      <c r="E154" s="17" t="s">
        <v>228</v>
      </c>
      <c r="F154" s="17" t="s">
        <v>1319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36" t="s">
        <v>2422</v>
      </c>
      <c r="N154" s="36"/>
    </row>
    <row r="155" spans="1:14" x14ac:dyDescent="0.3">
      <c r="A155" s="17" t="s">
        <v>1320</v>
      </c>
      <c r="B155" s="17" t="s">
        <v>1321</v>
      </c>
      <c r="C155" s="17" t="s">
        <v>1322</v>
      </c>
      <c r="D155" s="17" t="s">
        <v>1056</v>
      </c>
      <c r="E155" s="17" t="s">
        <v>1323</v>
      </c>
      <c r="F155" s="17" t="s">
        <v>1324</v>
      </c>
      <c r="G155" s="18">
        <v>1</v>
      </c>
      <c r="H155" s="18">
        <v>28</v>
      </c>
      <c r="I155" s="19">
        <v>0</v>
      </c>
      <c r="J155" s="20">
        <v>1</v>
      </c>
      <c r="K155" s="21">
        <v>0</v>
      </c>
      <c r="L155" s="22">
        <v>0</v>
      </c>
      <c r="M155" s="36" t="s">
        <v>2421</v>
      </c>
      <c r="N155" s="36"/>
    </row>
    <row r="156" spans="1:14" x14ac:dyDescent="0.3">
      <c r="A156" s="17" t="s">
        <v>418</v>
      </c>
      <c r="B156" s="17" t="s">
        <v>1325</v>
      </c>
      <c r="C156" s="17" t="s">
        <v>1326</v>
      </c>
      <c r="D156" s="17" t="s">
        <v>1327</v>
      </c>
      <c r="E156" s="17" t="s">
        <v>417</v>
      </c>
      <c r="F156" s="17" t="s">
        <v>1328</v>
      </c>
      <c r="G156" s="18">
        <v>1</v>
      </c>
      <c r="H156" s="18">
        <v>5</v>
      </c>
      <c r="I156" s="19">
        <v>0</v>
      </c>
      <c r="J156" s="20">
        <v>0</v>
      </c>
      <c r="K156" s="21">
        <v>0</v>
      </c>
      <c r="L156" s="22">
        <v>1</v>
      </c>
      <c r="M156" s="36" t="s">
        <v>2424</v>
      </c>
      <c r="N156" s="36"/>
    </row>
    <row r="157" spans="1:14" x14ac:dyDescent="0.3">
      <c r="A157" s="17" t="s">
        <v>1329</v>
      </c>
      <c r="B157" s="17" t="s">
        <v>1330</v>
      </c>
      <c r="C157" s="17" t="s">
        <v>662</v>
      </c>
      <c r="D157" s="17" t="s">
        <v>1331</v>
      </c>
      <c r="E157" s="17" t="s">
        <v>1332</v>
      </c>
      <c r="F157" s="17" t="s">
        <v>1333</v>
      </c>
      <c r="G157" s="18">
        <v>1</v>
      </c>
      <c r="H157" s="18">
        <v>30</v>
      </c>
      <c r="I157" s="19">
        <v>0</v>
      </c>
      <c r="J157" s="20">
        <v>1</v>
      </c>
      <c r="K157" s="21">
        <v>0</v>
      </c>
      <c r="L157" s="22">
        <v>0</v>
      </c>
      <c r="M157" s="36" t="s">
        <v>2423</v>
      </c>
      <c r="N157" s="36"/>
    </row>
    <row r="158" spans="1:14" x14ac:dyDescent="0.3">
      <c r="A158" s="17" t="s">
        <v>1334</v>
      </c>
      <c r="B158" s="17" t="s">
        <v>1228</v>
      </c>
      <c r="C158" s="17" t="s">
        <v>1335</v>
      </c>
      <c r="D158" s="17" t="s">
        <v>704</v>
      </c>
      <c r="E158" s="17" t="s">
        <v>276</v>
      </c>
      <c r="F158" s="17" t="s">
        <v>1336</v>
      </c>
      <c r="G158" s="18">
        <v>1</v>
      </c>
      <c r="H158" s="18">
        <v>30</v>
      </c>
      <c r="I158" s="19">
        <v>1</v>
      </c>
      <c r="J158" s="20">
        <v>0</v>
      </c>
      <c r="K158" s="21">
        <v>0</v>
      </c>
      <c r="L158" s="22">
        <v>0</v>
      </c>
      <c r="M158" s="36" t="s">
        <v>2421</v>
      </c>
      <c r="N158" s="36"/>
    </row>
    <row r="159" spans="1:14" x14ac:dyDescent="0.3">
      <c r="A159" s="17" t="s">
        <v>1337</v>
      </c>
      <c r="B159" s="17" t="s">
        <v>1338</v>
      </c>
      <c r="C159" s="17" t="s">
        <v>1339</v>
      </c>
      <c r="D159" s="17" t="s">
        <v>966</v>
      </c>
      <c r="E159" s="17" t="s">
        <v>1340</v>
      </c>
      <c r="F159" s="17" t="s">
        <v>1341</v>
      </c>
      <c r="G159" s="18">
        <v>1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36" t="s">
        <v>2423</v>
      </c>
      <c r="N159" s="36"/>
    </row>
    <row r="160" spans="1:14" x14ac:dyDescent="0.3">
      <c r="A160" s="17" t="s">
        <v>410</v>
      </c>
      <c r="B160" s="17" t="s">
        <v>411</v>
      </c>
      <c r="C160" s="17" t="s">
        <v>1342</v>
      </c>
      <c r="D160" s="17" t="s">
        <v>1343</v>
      </c>
      <c r="E160" s="17" t="s">
        <v>412</v>
      </c>
      <c r="F160" s="17" t="s">
        <v>1344</v>
      </c>
      <c r="G160" s="18">
        <v>1</v>
      </c>
      <c r="H160" s="18">
        <v>4</v>
      </c>
      <c r="I160" s="19">
        <v>0</v>
      </c>
      <c r="J160" s="20">
        <v>0</v>
      </c>
      <c r="K160" s="21">
        <v>0</v>
      </c>
      <c r="L160" s="22">
        <v>1</v>
      </c>
      <c r="M160" s="36" t="s">
        <v>2422</v>
      </c>
      <c r="N160" s="36"/>
    </row>
    <row r="161" spans="1:14" x14ac:dyDescent="0.3">
      <c r="A161" s="17" t="s">
        <v>348</v>
      </c>
      <c r="B161" s="17" t="s">
        <v>1345</v>
      </c>
      <c r="C161" s="17" t="s">
        <v>1346</v>
      </c>
      <c r="D161" s="17" t="s">
        <v>1347</v>
      </c>
      <c r="E161" s="17" t="s">
        <v>351</v>
      </c>
      <c r="F161" s="17" t="s">
        <v>1348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6" t="s">
        <v>2422</v>
      </c>
      <c r="N161" s="36"/>
    </row>
    <row r="162" spans="1:14" x14ac:dyDescent="0.3">
      <c r="A162" s="17" t="s">
        <v>285</v>
      </c>
      <c r="B162" s="17" t="s">
        <v>1349</v>
      </c>
      <c r="C162" s="17" t="s">
        <v>1350</v>
      </c>
      <c r="D162" s="17" t="s">
        <v>826</v>
      </c>
      <c r="E162" s="17" t="s">
        <v>287</v>
      </c>
      <c r="F162" s="17" t="s">
        <v>1351</v>
      </c>
      <c r="G162" s="18">
        <v>1</v>
      </c>
      <c r="H162" s="18">
        <v>2</v>
      </c>
      <c r="I162" s="19">
        <v>0</v>
      </c>
      <c r="J162" s="20">
        <v>0</v>
      </c>
      <c r="K162" s="21">
        <v>1</v>
      </c>
      <c r="L162" s="22">
        <v>0</v>
      </c>
      <c r="M162" s="36" t="s">
        <v>2422</v>
      </c>
      <c r="N162" s="36"/>
    </row>
    <row r="163" spans="1:14" x14ac:dyDescent="0.3">
      <c r="A163" s="17" t="s">
        <v>1352</v>
      </c>
      <c r="B163" s="17" t="s">
        <v>1353</v>
      </c>
      <c r="C163" s="17" t="s">
        <v>662</v>
      </c>
      <c r="D163" s="17" t="s">
        <v>1354</v>
      </c>
      <c r="E163" s="17" t="s">
        <v>1355</v>
      </c>
      <c r="F163" s="17" t="s">
        <v>1356</v>
      </c>
      <c r="G163" s="18">
        <v>1</v>
      </c>
      <c r="H163" s="18">
        <v>5</v>
      </c>
      <c r="I163" s="19">
        <v>0</v>
      </c>
      <c r="J163" s="20">
        <v>1</v>
      </c>
      <c r="K163" s="21">
        <v>0</v>
      </c>
      <c r="L163" s="22">
        <v>0</v>
      </c>
      <c r="M163" s="36" t="s">
        <v>2421</v>
      </c>
      <c r="N163" s="36"/>
    </row>
    <row r="164" spans="1:14" x14ac:dyDescent="0.3">
      <c r="A164" s="17" t="s">
        <v>1357</v>
      </c>
      <c r="B164" s="17" t="s">
        <v>1358</v>
      </c>
      <c r="C164" s="17" t="s">
        <v>1359</v>
      </c>
      <c r="D164" s="17" t="s">
        <v>1295</v>
      </c>
      <c r="E164" s="17" t="s">
        <v>1360</v>
      </c>
      <c r="F164" s="17" t="s">
        <v>1361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6" t="s">
        <v>2421</v>
      </c>
      <c r="N164" s="36"/>
    </row>
    <row r="165" spans="1:14" x14ac:dyDescent="0.3">
      <c r="A165" s="17" t="s">
        <v>1362</v>
      </c>
      <c r="B165" s="17" t="s">
        <v>1363</v>
      </c>
      <c r="C165" s="17" t="s">
        <v>1364</v>
      </c>
      <c r="D165" s="17" t="s">
        <v>731</v>
      </c>
      <c r="E165" s="17" t="s">
        <v>732</v>
      </c>
      <c r="F165" s="17" t="s">
        <v>1365</v>
      </c>
      <c r="G165" s="18">
        <v>1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36" t="s">
        <v>2420</v>
      </c>
      <c r="N165" s="36"/>
    </row>
    <row r="166" spans="1:14" x14ac:dyDescent="0.3">
      <c r="A166" s="17" t="s">
        <v>1366</v>
      </c>
      <c r="B166" s="17" t="s">
        <v>1367</v>
      </c>
      <c r="C166" s="17" t="s">
        <v>1368</v>
      </c>
      <c r="D166" s="17" t="s">
        <v>690</v>
      </c>
      <c r="E166" s="17" t="s">
        <v>1369</v>
      </c>
      <c r="F166" s="17" t="s">
        <v>1370</v>
      </c>
      <c r="G166" s="18">
        <v>1</v>
      </c>
      <c r="H166" s="18">
        <v>7</v>
      </c>
      <c r="I166" s="19">
        <v>0</v>
      </c>
      <c r="J166" s="20">
        <v>1</v>
      </c>
      <c r="K166" s="21">
        <v>0</v>
      </c>
      <c r="L166" s="22">
        <v>0</v>
      </c>
      <c r="M166" s="36" t="s">
        <v>2421</v>
      </c>
      <c r="N166" s="36"/>
    </row>
    <row r="167" spans="1:14" x14ac:dyDescent="0.3">
      <c r="A167" s="17" t="s">
        <v>1371</v>
      </c>
      <c r="B167" s="17" t="s">
        <v>1372</v>
      </c>
      <c r="C167" s="17" t="s">
        <v>662</v>
      </c>
      <c r="D167" s="17" t="s">
        <v>694</v>
      </c>
      <c r="E167" s="17" t="s">
        <v>589</v>
      </c>
      <c r="F167" s="17" t="s">
        <v>1373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6" t="s">
        <v>2423</v>
      </c>
      <c r="N167" s="36"/>
    </row>
    <row r="168" spans="1:14" x14ac:dyDescent="0.3">
      <c r="A168" s="17" t="s">
        <v>626</v>
      </c>
      <c r="B168" s="17" t="s">
        <v>1374</v>
      </c>
      <c r="C168" s="17" t="s">
        <v>1375</v>
      </c>
      <c r="D168" s="17" t="s">
        <v>690</v>
      </c>
      <c r="E168" s="17" t="s">
        <v>223</v>
      </c>
      <c r="F168" s="17" t="s">
        <v>1376</v>
      </c>
      <c r="G168" s="18">
        <v>1</v>
      </c>
      <c r="H168" s="18">
        <v>4</v>
      </c>
      <c r="I168" s="19">
        <v>0</v>
      </c>
      <c r="J168" s="20">
        <v>0</v>
      </c>
      <c r="K168" s="21">
        <v>0</v>
      </c>
      <c r="L168" s="22">
        <v>1</v>
      </c>
      <c r="M168" s="36" t="s">
        <v>2422</v>
      </c>
      <c r="N168" s="36"/>
    </row>
    <row r="169" spans="1:14" x14ac:dyDescent="0.3">
      <c r="A169" s="17" t="s">
        <v>545</v>
      </c>
      <c r="B169" s="17" t="s">
        <v>546</v>
      </c>
      <c r="C169" s="17" t="s">
        <v>1009</v>
      </c>
      <c r="D169" s="17" t="s">
        <v>690</v>
      </c>
      <c r="E169" s="17" t="s">
        <v>547</v>
      </c>
      <c r="F169" s="17" t="s">
        <v>1377</v>
      </c>
      <c r="G169" s="18">
        <v>1</v>
      </c>
      <c r="H169" s="18">
        <v>6</v>
      </c>
      <c r="I169" s="19">
        <v>0</v>
      </c>
      <c r="J169" s="20">
        <v>0</v>
      </c>
      <c r="K169" s="21">
        <v>0</v>
      </c>
      <c r="L169" s="22">
        <v>1</v>
      </c>
      <c r="M169" s="36" t="s">
        <v>2422</v>
      </c>
      <c r="N169" s="36"/>
    </row>
    <row r="170" spans="1:14" x14ac:dyDescent="0.3">
      <c r="A170" s="17" t="s">
        <v>155</v>
      </c>
      <c r="B170" s="17" t="s">
        <v>1378</v>
      </c>
      <c r="C170" s="17" t="s">
        <v>1379</v>
      </c>
      <c r="D170" s="17" t="s">
        <v>1380</v>
      </c>
      <c r="E170" s="17" t="s">
        <v>131</v>
      </c>
      <c r="F170" s="17" t="s">
        <v>1381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6" t="s">
        <v>2422</v>
      </c>
      <c r="N170" s="36"/>
    </row>
    <row r="171" spans="1:14" x14ac:dyDescent="0.3">
      <c r="A171" s="17" t="s">
        <v>1382</v>
      </c>
      <c r="B171" s="17" t="s">
        <v>1383</v>
      </c>
      <c r="C171" s="17" t="s">
        <v>1384</v>
      </c>
      <c r="D171" s="17" t="s">
        <v>663</v>
      </c>
      <c r="E171" s="17" t="s">
        <v>1242</v>
      </c>
      <c r="F171" s="17" t="s">
        <v>1385</v>
      </c>
      <c r="G171" s="18">
        <v>1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36" t="s">
        <v>2423</v>
      </c>
      <c r="N171" s="36"/>
    </row>
    <row r="172" spans="1:14" x14ac:dyDescent="0.3">
      <c r="A172" s="17" t="s">
        <v>1386</v>
      </c>
      <c r="B172" s="17" t="s">
        <v>1387</v>
      </c>
      <c r="C172" s="17" t="s">
        <v>1388</v>
      </c>
      <c r="D172" s="17" t="s">
        <v>694</v>
      </c>
      <c r="E172" s="17" t="s">
        <v>248</v>
      </c>
      <c r="F172" s="17" t="s">
        <v>1389</v>
      </c>
      <c r="G172" s="18">
        <v>1</v>
      </c>
      <c r="H172" s="18">
        <v>5</v>
      </c>
      <c r="I172" s="19">
        <v>1</v>
      </c>
      <c r="J172" s="20">
        <v>0</v>
      </c>
      <c r="K172" s="21">
        <v>0</v>
      </c>
      <c r="L172" s="22">
        <v>0</v>
      </c>
      <c r="M172" s="36" t="s">
        <v>2421</v>
      </c>
      <c r="N172" s="36"/>
    </row>
    <row r="173" spans="1:14" x14ac:dyDescent="0.3">
      <c r="A173" s="17" t="s">
        <v>1390</v>
      </c>
      <c r="B173" s="17" t="s">
        <v>1391</v>
      </c>
      <c r="C173" s="17" t="s">
        <v>1392</v>
      </c>
      <c r="D173" s="17" t="s">
        <v>826</v>
      </c>
      <c r="E173" s="17" t="s">
        <v>1393</v>
      </c>
      <c r="F173" s="17" t="s">
        <v>1394</v>
      </c>
      <c r="G173" s="18">
        <v>1</v>
      </c>
      <c r="H173" s="18">
        <v>5</v>
      </c>
      <c r="I173" s="19">
        <v>0</v>
      </c>
      <c r="J173" s="20">
        <v>1</v>
      </c>
      <c r="K173" s="21">
        <v>0</v>
      </c>
      <c r="L173" s="22">
        <v>0</v>
      </c>
      <c r="M173" s="36" t="s">
        <v>2423</v>
      </c>
      <c r="N173" s="36"/>
    </row>
    <row r="174" spans="1:14" x14ac:dyDescent="0.3">
      <c r="A174" s="17" t="s">
        <v>1395</v>
      </c>
      <c r="B174" s="17" t="s">
        <v>692</v>
      </c>
      <c r="C174" s="17" t="s">
        <v>1396</v>
      </c>
      <c r="D174" s="17" t="s">
        <v>694</v>
      </c>
      <c r="E174" s="17" t="s">
        <v>248</v>
      </c>
      <c r="F174" s="17" t="s">
        <v>1397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6" t="s">
        <v>2421</v>
      </c>
      <c r="N174" s="36"/>
    </row>
    <row r="175" spans="1:14" x14ac:dyDescent="0.3">
      <c r="A175" s="17" t="s">
        <v>1398</v>
      </c>
      <c r="B175" s="17" t="s">
        <v>1399</v>
      </c>
      <c r="C175" s="17" t="s">
        <v>1400</v>
      </c>
      <c r="D175" s="17" t="s">
        <v>1401</v>
      </c>
      <c r="E175" s="17" t="s">
        <v>1402</v>
      </c>
      <c r="F175" s="17" t="s">
        <v>1403</v>
      </c>
      <c r="G175" s="18">
        <v>1</v>
      </c>
      <c r="H175" s="18">
        <v>150</v>
      </c>
      <c r="I175" s="19">
        <v>0</v>
      </c>
      <c r="J175" s="20">
        <v>1</v>
      </c>
      <c r="K175" s="21">
        <v>0</v>
      </c>
      <c r="L175" s="22">
        <v>0</v>
      </c>
      <c r="M175" s="36" t="s">
        <v>2421</v>
      </c>
      <c r="N175" s="36"/>
    </row>
    <row r="176" spans="1:14" x14ac:dyDescent="0.3">
      <c r="A176" s="17" t="s">
        <v>124</v>
      </c>
      <c r="B176" s="17" t="s">
        <v>1404</v>
      </c>
      <c r="C176" s="17" t="s">
        <v>662</v>
      </c>
      <c r="D176" s="17" t="s">
        <v>690</v>
      </c>
      <c r="E176" s="17" t="s">
        <v>123</v>
      </c>
      <c r="F176" s="17" t="s">
        <v>1405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6" t="s">
        <v>2423</v>
      </c>
      <c r="N176" s="36"/>
    </row>
    <row r="177" spans="1:14" x14ac:dyDescent="0.3">
      <c r="A177" s="17" t="s">
        <v>1406</v>
      </c>
      <c r="B177" s="17" t="s">
        <v>1407</v>
      </c>
      <c r="C177" s="17" t="s">
        <v>1236</v>
      </c>
      <c r="D177" s="17" t="s">
        <v>966</v>
      </c>
      <c r="E177" s="17" t="s">
        <v>1340</v>
      </c>
      <c r="F177" s="17" t="s">
        <v>1408</v>
      </c>
      <c r="G177" s="18">
        <v>1</v>
      </c>
      <c r="H177" s="18">
        <v>1</v>
      </c>
      <c r="I177" s="19">
        <v>1</v>
      </c>
      <c r="J177" s="20">
        <v>0</v>
      </c>
      <c r="K177" s="21">
        <v>0</v>
      </c>
      <c r="L177" s="22">
        <v>0</v>
      </c>
      <c r="M177" s="36" t="s">
        <v>2423</v>
      </c>
      <c r="N177" s="36"/>
    </row>
    <row r="178" spans="1:14" x14ac:dyDescent="0.3">
      <c r="A178" s="17" t="s">
        <v>1409</v>
      </c>
      <c r="B178" s="17" t="s">
        <v>1410</v>
      </c>
      <c r="C178" s="17" t="s">
        <v>1411</v>
      </c>
      <c r="D178" s="17" t="s">
        <v>704</v>
      </c>
      <c r="E178" s="17" t="s">
        <v>848</v>
      </c>
      <c r="F178" s="17" t="s">
        <v>1412</v>
      </c>
      <c r="G178" s="18">
        <v>1</v>
      </c>
      <c r="H178" s="18">
        <v>40</v>
      </c>
      <c r="I178" s="19">
        <v>0</v>
      </c>
      <c r="J178" s="20">
        <v>1</v>
      </c>
      <c r="K178" s="21">
        <v>0</v>
      </c>
      <c r="L178" s="22">
        <v>0</v>
      </c>
      <c r="M178" s="36" t="s">
        <v>2423</v>
      </c>
      <c r="N178" s="36"/>
    </row>
    <row r="179" spans="1:14" x14ac:dyDescent="0.3">
      <c r="A179" s="17" t="s">
        <v>612</v>
      </c>
      <c r="B179" s="17" t="s">
        <v>1413</v>
      </c>
      <c r="C179" s="17" t="s">
        <v>1414</v>
      </c>
      <c r="D179" s="17" t="s">
        <v>690</v>
      </c>
      <c r="E179" s="17" t="s">
        <v>614</v>
      </c>
      <c r="F179" s="17" t="s">
        <v>1415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6" t="s">
        <v>2422</v>
      </c>
      <c r="N179" s="36"/>
    </row>
    <row r="180" spans="1:14" x14ac:dyDescent="0.3">
      <c r="A180" s="17" t="s">
        <v>1416</v>
      </c>
      <c r="B180" s="17" t="s">
        <v>1417</v>
      </c>
      <c r="C180" s="17" t="s">
        <v>1418</v>
      </c>
      <c r="D180" s="17" t="s">
        <v>1316</v>
      </c>
      <c r="E180" s="17" t="s">
        <v>1419</v>
      </c>
      <c r="F180" s="17" t="s">
        <v>1420</v>
      </c>
      <c r="G180" s="18">
        <v>1</v>
      </c>
      <c r="H180" s="18">
        <v>5</v>
      </c>
      <c r="I180" s="19">
        <v>0</v>
      </c>
      <c r="J180" s="20">
        <v>1</v>
      </c>
      <c r="K180" s="21">
        <v>0</v>
      </c>
      <c r="L180" s="22">
        <v>0</v>
      </c>
      <c r="M180" s="36" t="s">
        <v>2423</v>
      </c>
      <c r="N180" s="36"/>
    </row>
    <row r="181" spans="1:14" x14ac:dyDescent="0.3">
      <c r="A181" s="17" t="s">
        <v>1421</v>
      </c>
      <c r="B181" s="17" t="s">
        <v>1422</v>
      </c>
      <c r="C181" s="17" t="s">
        <v>1423</v>
      </c>
      <c r="D181" s="17" t="s">
        <v>758</v>
      </c>
      <c r="E181" s="17" t="s">
        <v>165</v>
      </c>
      <c r="F181" s="17" t="s">
        <v>1424</v>
      </c>
      <c r="G181" s="18">
        <v>1</v>
      </c>
      <c r="H181" s="18">
        <v>48</v>
      </c>
      <c r="I181" s="19">
        <v>0</v>
      </c>
      <c r="J181" s="20">
        <v>1</v>
      </c>
      <c r="K181" s="21">
        <v>0</v>
      </c>
      <c r="L181" s="22">
        <v>0</v>
      </c>
      <c r="M181" s="36" t="s">
        <v>2421</v>
      </c>
      <c r="N181" s="36"/>
    </row>
    <row r="182" spans="1:14" x14ac:dyDescent="0.3">
      <c r="A182" s="17" t="s">
        <v>623</v>
      </c>
      <c r="B182" s="17" t="s">
        <v>1425</v>
      </c>
      <c r="C182" s="17" t="s">
        <v>1426</v>
      </c>
      <c r="D182" s="17" t="s">
        <v>690</v>
      </c>
      <c r="E182" s="17" t="s">
        <v>625</v>
      </c>
      <c r="F182" s="17" t="s">
        <v>1427</v>
      </c>
      <c r="G182" s="18">
        <v>1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36" t="s">
        <v>2422</v>
      </c>
      <c r="N182" s="36"/>
    </row>
    <row r="183" spans="1:14" x14ac:dyDescent="0.3">
      <c r="A183" s="17" t="s">
        <v>601</v>
      </c>
      <c r="B183" s="17" t="s">
        <v>1428</v>
      </c>
      <c r="C183" s="17" t="s">
        <v>1429</v>
      </c>
      <c r="D183" s="17" t="s">
        <v>690</v>
      </c>
      <c r="E183" s="17" t="s">
        <v>287</v>
      </c>
      <c r="F183" s="17" t="s">
        <v>1430</v>
      </c>
      <c r="G183" s="18">
        <v>1</v>
      </c>
      <c r="H183" s="18">
        <v>10</v>
      </c>
      <c r="I183" s="19">
        <v>0</v>
      </c>
      <c r="J183" s="20">
        <v>0</v>
      </c>
      <c r="K183" s="21">
        <v>0</v>
      </c>
      <c r="L183" s="22">
        <v>1</v>
      </c>
      <c r="M183" s="36" t="s">
        <v>2422</v>
      </c>
      <c r="N183" s="36"/>
    </row>
    <row r="184" spans="1:14" x14ac:dyDescent="0.3">
      <c r="A184" s="17" t="s">
        <v>1431</v>
      </c>
      <c r="B184" s="17" t="s">
        <v>1432</v>
      </c>
      <c r="C184" s="17" t="s">
        <v>1429</v>
      </c>
      <c r="D184" s="17" t="s">
        <v>718</v>
      </c>
      <c r="E184" s="17" t="s">
        <v>165</v>
      </c>
      <c r="F184" s="17" t="s">
        <v>1433</v>
      </c>
      <c r="G184" s="18">
        <v>1</v>
      </c>
      <c r="H184" s="18">
        <v>1</v>
      </c>
      <c r="I184" s="19">
        <v>1</v>
      </c>
      <c r="J184" s="20">
        <v>0</v>
      </c>
      <c r="K184" s="21">
        <v>0</v>
      </c>
      <c r="L184" s="22">
        <v>0</v>
      </c>
      <c r="M184" s="36" t="s">
        <v>2423</v>
      </c>
      <c r="N184" s="36"/>
    </row>
    <row r="185" spans="1:14" x14ac:dyDescent="0.3">
      <c r="A185" s="17" t="s">
        <v>457</v>
      </c>
      <c r="B185" s="17" t="s">
        <v>1434</v>
      </c>
      <c r="C185" s="17" t="s">
        <v>1435</v>
      </c>
      <c r="D185" s="17" t="s">
        <v>690</v>
      </c>
      <c r="E185" s="17" t="s">
        <v>459</v>
      </c>
      <c r="F185" s="17" t="s">
        <v>1436</v>
      </c>
      <c r="G185" s="18">
        <v>1</v>
      </c>
      <c r="H185" s="18">
        <v>2</v>
      </c>
      <c r="I185" s="19">
        <v>0</v>
      </c>
      <c r="J185" s="20">
        <v>0</v>
      </c>
      <c r="K185" s="21">
        <v>0</v>
      </c>
      <c r="L185" s="22">
        <v>1</v>
      </c>
      <c r="M185" s="36" t="s">
        <v>2422</v>
      </c>
      <c r="N185" s="36"/>
    </row>
    <row r="186" spans="1:14" x14ac:dyDescent="0.3">
      <c r="A186" s="17" t="s">
        <v>1437</v>
      </c>
      <c r="B186" s="17" t="s">
        <v>1438</v>
      </c>
      <c r="C186" s="17" t="s">
        <v>1359</v>
      </c>
      <c r="D186" s="17" t="s">
        <v>694</v>
      </c>
      <c r="E186" s="17" t="s">
        <v>1181</v>
      </c>
      <c r="F186" s="17" t="s">
        <v>1439</v>
      </c>
      <c r="G186" s="18">
        <v>1</v>
      </c>
      <c r="H186" s="18">
        <v>1</v>
      </c>
      <c r="I186" s="19">
        <v>1</v>
      </c>
      <c r="J186" s="20">
        <v>0</v>
      </c>
      <c r="K186" s="21">
        <v>0</v>
      </c>
      <c r="L186" s="22">
        <v>0</v>
      </c>
      <c r="M186" s="36" t="s">
        <v>2421</v>
      </c>
      <c r="N186" s="36"/>
    </row>
    <row r="187" spans="1:14" x14ac:dyDescent="0.3">
      <c r="A187" s="17" t="s">
        <v>1440</v>
      </c>
      <c r="B187" s="17" t="s">
        <v>1014</v>
      </c>
      <c r="C187" s="17" t="s">
        <v>1441</v>
      </c>
      <c r="D187" s="17" t="s">
        <v>704</v>
      </c>
      <c r="E187" s="17" t="s">
        <v>1016</v>
      </c>
      <c r="F187" s="17" t="s">
        <v>1442</v>
      </c>
      <c r="G187" s="18">
        <v>1</v>
      </c>
      <c r="H187" s="18">
        <v>5</v>
      </c>
      <c r="I187" s="19">
        <v>1</v>
      </c>
      <c r="J187" s="20">
        <v>0</v>
      </c>
      <c r="K187" s="21">
        <v>0</v>
      </c>
      <c r="L187" s="22">
        <v>0</v>
      </c>
      <c r="M187" s="36" t="s">
        <v>2423</v>
      </c>
      <c r="N187" s="36"/>
    </row>
    <row r="188" spans="1:14" x14ac:dyDescent="0.3">
      <c r="A188" s="17" t="s">
        <v>1443</v>
      </c>
      <c r="B188" s="17" t="s">
        <v>1444</v>
      </c>
      <c r="C188" s="17" t="s">
        <v>1418</v>
      </c>
      <c r="D188" s="17" t="s">
        <v>1445</v>
      </c>
      <c r="E188" s="17" t="s">
        <v>1419</v>
      </c>
      <c r="F188" s="17" t="s">
        <v>1446</v>
      </c>
      <c r="G188" s="18">
        <v>1</v>
      </c>
      <c r="H188" s="18">
        <v>12</v>
      </c>
      <c r="I188" s="19">
        <v>1</v>
      </c>
      <c r="J188" s="20">
        <v>0</v>
      </c>
      <c r="K188" s="21">
        <v>0</v>
      </c>
      <c r="L188" s="22">
        <v>0</v>
      </c>
      <c r="M188" s="36" t="s">
        <v>2420</v>
      </c>
      <c r="N188" s="36"/>
    </row>
    <row r="189" spans="1:14" x14ac:dyDescent="0.3">
      <c r="A189" s="17" t="s">
        <v>1447</v>
      </c>
      <c r="B189" s="17" t="s">
        <v>1448</v>
      </c>
      <c r="C189" s="17" t="s">
        <v>892</v>
      </c>
      <c r="D189" s="17" t="s">
        <v>1449</v>
      </c>
      <c r="E189" s="17" t="s">
        <v>1281</v>
      </c>
      <c r="F189" s="17" t="s">
        <v>1450</v>
      </c>
      <c r="G189" s="18">
        <v>1</v>
      </c>
      <c r="H189" s="18">
        <v>50</v>
      </c>
      <c r="I189" s="19">
        <v>0</v>
      </c>
      <c r="J189" s="20">
        <v>1</v>
      </c>
      <c r="K189" s="21">
        <v>0</v>
      </c>
      <c r="L189" s="22">
        <v>0</v>
      </c>
      <c r="M189" s="36" t="s">
        <v>2423</v>
      </c>
      <c r="N189" s="36"/>
    </row>
    <row r="190" spans="1:14" x14ac:dyDescent="0.3">
      <c r="A190" s="17" t="s">
        <v>1451</v>
      </c>
      <c r="B190" s="17" t="s">
        <v>1452</v>
      </c>
      <c r="C190" s="17" t="s">
        <v>1453</v>
      </c>
      <c r="D190" s="17" t="s">
        <v>966</v>
      </c>
      <c r="E190" s="17" t="s">
        <v>1419</v>
      </c>
      <c r="F190" s="17" t="s">
        <v>1454</v>
      </c>
      <c r="G190" s="18">
        <v>1</v>
      </c>
      <c r="H190" s="18">
        <v>10</v>
      </c>
      <c r="I190" s="19">
        <v>0</v>
      </c>
      <c r="J190" s="20">
        <v>1</v>
      </c>
      <c r="K190" s="21">
        <v>0</v>
      </c>
      <c r="L190" s="22">
        <v>0</v>
      </c>
      <c r="M190" s="36" t="s">
        <v>2421</v>
      </c>
      <c r="N190" s="36"/>
    </row>
    <row r="191" spans="1:14" x14ac:dyDescent="0.3">
      <c r="A191" s="17" t="s">
        <v>1455</v>
      </c>
      <c r="B191" s="17" t="s">
        <v>1456</v>
      </c>
      <c r="C191" s="17" t="s">
        <v>1418</v>
      </c>
      <c r="D191" s="17" t="s">
        <v>767</v>
      </c>
      <c r="E191" s="17" t="s">
        <v>297</v>
      </c>
      <c r="F191" s="17" t="s">
        <v>1457</v>
      </c>
      <c r="G191" s="18">
        <v>1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36" t="s">
        <v>2423</v>
      </c>
      <c r="N191" s="36"/>
    </row>
    <row r="192" spans="1:14" x14ac:dyDescent="0.3">
      <c r="A192" s="17" t="s">
        <v>353</v>
      </c>
      <c r="B192" s="17" t="s">
        <v>1458</v>
      </c>
      <c r="C192" s="17" t="s">
        <v>1459</v>
      </c>
      <c r="D192" s="17" t="s">
        <v>966</v>
      </c>
      <c r="E192" s="17" t="s">
        <v>297</v>
      </c>
      <c r="F192" s="17" t="s">
        <v>1460</v>
      </c>
      <c r="G192" s="18">
        <v>1</v>
      </c>
      <c r="H192" s="18">
        <v>3</v>
      </c>
      <c r="I192" s="19">
        <v>0</v>
      </c>
      <c r="J192" s="20">
        <v>0</v>
      </c>
      <c r="K192" s="21">
        <v>1</v>
      </c>
      <c r="L192" s="22">
        <v>0</v>
      </c>
      <c r="M192" s="36" t="s">
        <v>2422</v>
      </c>
      <c r="N192" s="36"/>
    </row>
    <row r="193" spans="1:14" x14ac:dyDescent="0.3">
      <c r="A193" s="17" t="s">
        <v>1461</v>
      </c>
      <c r="B193" s="17" t="s">
        <v>1462</v>
      </c>
      <c r="C193" s="17" t="s">
        <v>1463</v>
      </c>
      <c r="D193" s="17" t="s">
        <v>690</v>
      </c>
      <c r="E193" s="17" t="s">
        <v>165</v>
      </c>
      <c r="F193" s="17" t="s">
        <v>1464</v>
      </c>
      <c r="G193" s="18">
        <v>1</v>
      </c>
      <c r="H193" s="18">
        <v>20</v>
      </c>
      <c r="I193" s="19">
        <v>0</v>
      </c>
      <c r="J193" s="20">
        <v>1</v>
      </c>
      <c r="K193" s="21">
        <v>0</v>
      </c>
      <c r="L193" s="22">
        <v>0</v>
      </c>
      <c r="M193" s="36" t="s">
        <v>2423</v>
      </c>
      <c r="N193" s="36"/>
    </row>
    <row r="194" spans="1:14" x14ac:dyDescent="0.3">
      <c r="A194" s="17" t="s">
        <v>591</v>
      </c>
      <c r="B194" s="17" t="s">
        <v>1465</v>
      </c>
      <c r="C194" s="17" t="s">
        <v>1466</v>
      </c>
      <c r="D194" s="17" t="s">
        <v>663</v>
      </c>
      <c r="E194" s="17" t="s">
        <v>409</v>
      </c>
      <c r="F194" s="17" t="s">
        <v>1467</v>
      </c>
      <c r="G194" s="18">
        <v>1</v>
      </c>
      <c r="H194" s="18">
        <v>10</v>
      </c>
      <c r="I194" s="19">
        <v>0</v>
      </c>
      <c r="J194" s="20">
        <v>0</v>
      </c>
      <c r="K194" s="21">
        <v>0</v>
      </c>
      <c r="L194" s="22">
        <v>1</v>
      </c>
      <c r="M194" s="36" t="s">
        <v>2422</v>
      </c>
      <c r="N194" s="36"/>
    </row>
    <row r="195" spans="1:14" x14ac:dyDescent="0.3">
      <c r="A195" s="17" t="s">
        <v>1468</v>
      </c>
      <c r="B195" s="17" t="s">
        <v>1469</v>
      </c>
      <c r="C195" s="17" t="s">
        <v>1470</v>
      </c>
      <c r="D195" s="17" t="s">
        <v>1471</v>
      </c>
      <c r="E195" s="17" t="s">
        <v>297</v>
      </c>
      <c r="F195" s="17" t="s">
        <v>1472</v>
      </c>
      <c r="G195" s="18">
        <v>1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36" t="s">
        <v>2421</v>
      </c>
      <c r="N195" s="36"/>
    </row>
    <row r="196" spans="1:14" x14ac:dyDescent="0.3">
      <c r="A196" s="17" t="s">
        <v>532</v>
      </c>
      <c r="B196" s="17" t="s">
        <v>1473</v>
      </c>
      <c r="C196" s="17" t="s">
        <v>1474</v>
      </c>
      <c r="D196" s="17" t="s">
        <v>690</v>
      </c>
      <c r="E196" s="17" t="s">
        <v>453</v>
      </c>
      <c r="F196" s="17" t="s">
        <v>1475</v>
      </c>
      <c r="G196" s="18">
        <v>1</v>
      </c>
      <c r="H196" s="18">
        <v>2</v>
      </c>
      <c r="I196" s="19">
        <v>0</v>
      </c>
      <c r="J196" s="20">
        <v>0</v>
      </c>
      <c r="K196" s="21">
        <v>0</v>
      </c>
      <c r="L196" s="22">
        <v>1</v>
      </c>
      <c r="M196" s="36" t="s">
        <v>2422</v>
      </c>
      <c r="N196" s="36"/>
    </row>
    <row r="197" spans="1:14" x14ac:dyDescent="0.3">
      <c r="A197" s="17" t="s">
        <v>1476</v>
      </c>
      <c r="B197" s="17" t="s">
        <v>1477</v>
      </c>
      <c r="C197" s="17" t="s">
        <v>662</v>
      </c>
      <c r="D197" s="17" t="s">
        <v>690</v>
      </c>
      <c r="E197" s="17" t="s">
        <v>1478</v>
      </c>
      <c r="F197" s="17" t="s">
        <v>1476</v>
      </c>
      <c r="G197" s="18">
        <v>1</v>
      </c>
      <c r="H197" s="18">
        <v>2</v>
      </c>
      <c r="I197" s="19">
        <v>1</v>
      </c>
      <c r="J197" s="20">
        <v>0</v>
      </c>
      <c r="K197" s="21">
        <v>0</v>
      </c>
      <c r="L197" s="22">
        <v>0</v>
      </c>
      <c r="M197" s="36" t="s">
        <v>2421</v>
      </c>
      <c r="N197" s="36"/>
    </row>
    <row r="198" spans="1:14" x14ac:dyDescent="0.3">
      <c r="A198" s="17" t="s">
        <v>431</v>
      </c>
      <c r="B198" s="17" t="s">
        <v>1479</v>
      </c>
      <c r="C198" s="17" t="s">
        <v>1480</v>
      </c>
      <c r="D198" s="17" t="s">
        <v>690</v>
      </c>
      <c r="E198" s="17" t="s">
        <v>409</v>
      </c>
      <c r="F198" s="17" t="s">
        <v>1481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6" t="s">
        <v>2422</v>
      </c>
      <c r="N198" s="36"/>
    </row>
    <row r="199" spans="1:14" x14ac:dyDescent="0.3">
      <c r="A199" s="17" t="s">
        <v>1482</v>
      </c>
      <c r="B199" s="17" t="s">
        <v>1483</v>
      </c>
      <c r="C199" s="17" t="s">
        <v>1474</v>
      </c>
      <c r="D199" s="17" t="s">
        <v>1484</v>
      </c>
      <c r="E199" s="17" t="s">
        <v>1485</v>
      </c>
      <c r="F199" s="17" t="s">
        <v>1486</v>
      </c>
      <c r="G199" s="18">
        <v>1</v>
      </c>
      <c r="H199" s="18">
        <v>40</v>
      </c>
      <c r="I199" s="19">
        <v>1</v>
      </c>
      <c r="J199" s="20">
        <v>0</v>
      </c>
      <c r="K199" s="21">
        <v>0</v>
      </c>
      <c r="L199" s="22">
        <v>0</v>
      </c>
      <c r="M199" s="36" t="s">
        <v>2421</v>
      </c>
      <c r="N199" s="36"/>
    </row>
    <row r="200" spans="1:14" x14ac:dyDescent="0.3">
      <c r="A200" s="17" t="s">
        <v>1487</v>
      </c>
      <c r="B200" s="17" t="s">
        <v>1488</v>
      </c>
      <c r="C200" s="17" t="s">
        <v>662</v>
      </c>
      <c r="D200" s="17" t="s">
        <v>1056</v>
      </c>
      <c r="E200" s="17" t="s">
        <v>795</v>
      </c>
      <c r="F200" s="17" t="s">
        <v>1489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6" t="s">
        <v>2423</v>
      </c>
      <c r="N200" s="36"/>
    </row>
    <row r="201" spans="1:14" x14ac:dyDescent="0.3">
      <c r="A201" s="17" t="s">
        <v>1490</v>
      </c>
      <c r="B201" s="17" t="s">
        <v>846</v>
      </c>
      <c r="C201" s="17" t="s">
        <v>1491</v>
      </c>
      <c r="D201" s="17" t="s">
        <v>704</v>
      </c>
      <c r="E201" s="17" t="s">
        <v>848</v>
      </c>
      <c r="F201" s="17" t="s">
        <v>1492</v>
      </c>
      <c r="G201" s="18">
        <v>1</v>
      </c>
      <c r="H201" s="18">
        <v>5</v>
      </c>
      <c r="I201" s="19">
        <v>0</v>
      </c>
      <c r="J201" s="20">
        <v>1</v>
      </c>
      <c r="K201" s="21">
        <v>0</v>
      </c>
      <c r="L201" s="22">
        <v>0</v>
      </c>
      <c r="M201" s="36" t="s">
        <v>2423</v>
      </c>
      <c r="N201" s="36"/>
    </row>
    <row r="202" spans="1:14" x14ac:dyDescent="0.3">
      <c r="A202" s="17" t="s">
        <v>556</v>
      </c>
      <c r="B202" s="17" t="s">
        <v>1493</v>
      </c>
      <c r="C202" s="17" t="s">
        <v>662</v>
      </c>
      <c r="D202" s="17" t="s">
        <v>1494</v>
      </c>
      <c r="E202" s="17" t="s">
        <v>401</v>
      </c>
      <c r="F202" s="17" t="s">
        <v>1495</v>
      </c>
      <c r="G202" s="18">
        <v>1</v>
      </c>
      <c r="H202" s="18">
        <v>5</v>
      </c>
      <c r="I202" s="19">
        <v>0</v>
      </c>
      <c r="J202" s="20">
        <v>0</v>
      </c>
      <c r="K202" s="21">
        <v>0</v>
      </c>
      <c r="L202" s="22">
        <v>1</v>
      </c>
      <c r="M202" s="36" t="s">
        <v>2426</v>
      </c>
      <c r="N202" s="36"/>
    </row>
    <row r="203" spans="1:14" x14ac:dyDescent="0.3">
      <c r="A203" s="17" t="s">
        <v>117</v>
      </c>
      <c r="B203" s="17" t="s">
        <v>1496</v>
      </c>
      <c r="C203" s="17" t="s">
        <v>1009</v>
      </c>
      <c r="D203" s="17" t="s">
        <v>690</v>
      </c>
      <c r="E203" s="17" t="s">
        <v>115</v>
      </c>
      <c r="F203" s="17" t="s">
        <v>1497</v>
      </c>
      <c r="G203" s="18">
        <v>1</v>
      </c>
      <c r="H203" s="18">
        <v>4</v>
      </c>
      <c r="I203" s="19">
        <v>0</v>
      </c>
      <c r="J203" s="20">
        <v>0</v>
      </c>
      <c r="K203" s="21">
        <v>1</v>
      </c>
      <c r="L203" s="22">
        <v>0</v>
      </c>
      <c r="M203" s="36" t="s">
        <v>2422</v>
      </c>
      <c r="N203" s="36"/>
    </row>
    <row r="204" spans="1:14" x14ac:dyDescent="0.3">
      <c r="A204" s="17" t="s">
        <v>1498</v>
      </c>
      <c r="B204" s="17" t="s">
        <v>1499</v>
      </c>
      <c r="C204" s="17" t="s">
        <v>1500</v>
      </c>
      <c r="D204" s="17" t="s">
        <v>1501</v>
      </c>
      <c r="E204" s="17" t="s">
        <v>773</v>
      </c>
      <c r="F204" s="17" t="s">
        <v>1502</v>
      </c>
      <c r="G204" s="18">
        <v>1</v>
      </c>
      <c r="H204" s="18">
        <v>20</v>
      </c>
      <c r="I204" s="19">
        <v>0</v>
      </c>
      <c r="J204" s="20">
        <v>1</v>
      </c>
      <c r="K204" s="21">
        <v>0</v>
      </c>
      <c r="L204" s="22">
        <v>0</v>
      </c>
      <c r="M204" s="36" t="s">
        <v>2420</v>
      </c>
      <c r="N204" s="36"/>
    </row>
    <row r="205" spans="1:14" x14ac:dyDescent="0.3">
      <c r="A205" s="17" t="s">
        <v>1503</v>
      </c>
      <c r="B205" s="17" t="s">
        <v>1504</v>
      </c>
      <c r="C205" s="17" t="s">
        <v>1500</v>
      </c>
      <c r="D205" s="17" t="s">
        <v>966</v>
      </c>
      <c r="E205" s="17" t="s">
        <v>773</v>
      </c>
      <c r="F205" s="17" t="s">
        <v>1505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36" t="s">
        <v>2423</v>
      </c>
      <c r="N205" s="36"/>
    </row>
    <row r="206" spans="1:14" x14ac:dyDescent="0.3">
      <c r="A206" s="17" t="s">
        <v>1506</v>
      </c>
      <c r="B206" s="17" t="s">
        <v>1507</v>
      </c>
      <c r="C206" s="17" t="s">
        <v>662</v>
      </c>
      <c r="D206" s="17" t="s">
        <v>935</v>
      </c>
      <c r="E206" s="17" t="s">
        <v>337</v>
      </c>
      <c r="F206" s="17" t="s">
        <v>1508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6" t="s">
        <v>2421</v>
      </c>
      <c r="N206" s="36"/>
    </row>
    <row r="207" spans="1:14" x14ac:dyDescent="0.3">
      <c r="A207" s="17" t="s">
        <v>451</v>
      </c>
      <c r="B207" s="17" t="s">
        <v>1509</v>
      </c>
      <c r="C207" s="17" t="s">
        <v>1510</v>
      </c>
      <c r="D207" s="17" t="s">
        <v>690</v>
      </c>
      <c r="E207" s="17" t="s">
        <v>453</v>
      </c>
      <c r="F207" s="17" t="s">
        <v>1511</v>
      </c>
      <c r="G207" s="18">
        <v>1</v>
      </c>
      <c r="H207" s="18">
        <v>4</v>
      </c>
      <c r="I207" s="19">
        <v>0</v>
      </c>
      <c r="J207" s="20">
        <v>0</v>
      </c>
      <c r="K207" s="21">
        <v>0</v>
      </c>
      <c r="L207" s="22">
        <v>1</v>
      </c>
      <c r="M207" s="36" t="s">
        <v>2422</v>
      </c>
      <c r="N207" s="36"/>
    </row>
    <row r="208" spans="1:14" x14ac:dyDescent="0.3">
      <c r="A208" s="17" t="s">
        <v>1512</v>
      </c>
      <c r="B208" s="17" t="s">
        <v>1513</v>
      </c>
      <c r="C208" s="17" t="s">
        <v>1514</v>
      </c>
      <c r="D208" s="17" t="s">
        <v>1515</v>
      </c>
      <c r="E208" s="17" t="s">
        <v>1516</v>
      </c>
      <c r="F208" s="17" t="s">
        <v>1517</v>
      </c>
      <c r="G208" s="18">
        <v>1</v>
      </c>
      <c r="H208" s="18">
        <v>8</v>
      </c>
      <c r="I208" s="19">
        <v>0</v>
      </c>
      <c r="J208" s="20">
        <v>1</v>
      </c>
      <c r="K208" s="21">
        <v>0</v>
      </c>
      <c r="L208" s="22">
        <v>0</v>
      </c>
      <c r="M208" s="36" t="s">
        <v>2420</v>
      </c>
      <c r="N208" s="36"/>
    </row>
    <row r="209" spans="1:14" x14ac:dyDescent="0.3">
      <c r="A209" s="17" t="s">
        <v>491</v>
      </c>
      <c r="B209" s="17" t="s">
        <v>1518</v>
      </c>
      <c r="C209" s="17" t="s">
        <v>1519</v>
      </c>
      <c r="D209" s="17" t="s">
        <v>690</v>
      </c>
      <c r="E209" s="17" t="s">
        <v>448</v>
      </c>
      <c r="F209" s="17" t="s">
        <v>1520</v>
      </c>
      <c r="G209" s="18">
        <v>1</v>
      </c>
      <c r="H209" s="18">
        <v>4</v>
      </c>
      <c r="I209" s="19">
        <v>0</v>
      </c>
      <c r="J209" s="20">
        <v>0</v>
      </c>
      <c r="K209" s="21">
        <v>0</v>
      </c>
      <c r="L209" s="22">
        <v>1</v>
      </c>
      <c r="M209" s="36" t="s">
        <v>2422</v>
      </c>
      <c r="N209" s="36"/>
    </row>
    <row r="210" spans="1:14" x14ac:dyDescent="0.3">
      <c r="A210" s="17" t="s">
        <v>1521</v>
      </c>
      <c r="B210" s="17" t="s">
        <v>1522</v>
      </c>
      <c r="C210" s="17" t="s">
        <v>662</v>
      </c>
      <c r="D210" s="17" t="s">
        <v>694</v>
      </c>
      <c r="E210" s="17" t="s">
        <v>417</v>
      </c>
      <c r="F210" s="17" t="s">
        <v>1523</v>
      </c>
      <c r="G210" s="18">
        <v>1</v>
      </c>
      <c r="H210" s="18">
        <v>15</v>
      </c>
      <c r="I210" s="19">
        <v>0</v>
      </c>
      <c r="J210" s="20">
        <v>1</v>
      </c>
      <c r="K210" s="21">
        <v>0</v>
      </c>
      <c r="L210" s="22">
        <v>0</v>
      </c>
      <c r="M210" s="36" t="s">
        <v>2423</v>
      </c>
      <c r="N210" s="36"/>
    </row>
    <row r="211" spans="1:14" x14ac:dyDescent="0.3">
      <c r="A211" s="17" t="s">
        <v>1524</v>
      </c>
      <c r="B211" s="17" t="s">
        <v>1525</v>
      </c>
      <c r="C211" s="17" t="s">
        <v>662</v>
      </c>
      <c r="D211" s="17" t="s">
        <v>1526</v>
      </c>
      <c r="E211" s="17" t="s">
        <v>1527</v>
      </c>
      <c r="F211" s="17" t="s">
        <v>1528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36" t="s">
        <v>2423</v>
      </c>
      <c r="N211" s="36"/>
    </row>
    <row r="212" spans="1:14" x14ac:dyDescent="0.3">
      <c r="A212" s="17" t="s">
        <v>1529</v>
      </c>
      <c r="B212" s="17" t="s">
        <v>1530</v>
      </c>
      <c r="C212" s="17" t="s">
        <v>1531</v>
      </c>
      <c r="D212" s="17" t="s">
        <v>731</v>
      </c>
      <c r="E212" s="17" t="s">
        <v>1532</v>
      </c>
      <c r="F212" s="17" t="s">
        <v>1533</v>
      </c>
      <c r="G212" s="18">
        <v>1</v>
      </c>
      <c r="H212" s="18">
        <v>2</v>
      </c>
      <c r="I212" s="19">
        <v>1</v>
      </c>
      <c r="J212" s="20">
        <v>0</v>
      </c>
      <c r="K212" s="21">
        <v>0</v>
      </c>
      <c r="L212" s="22">
        <v>0</v>
      </c>
      <c r="M212" s="36" t="s">
        <v>2421</v>
      </c>
      <c r="N212" s="36"/>
    </row>
    <row r="213" spans="1:14" x14ac:dyDescent="0.3">
      <c r="A213" s="17" t="s">
        <v>315</v>
      </c>
      <c r="B213" s="17" t="s">
        <v>1534</v>
      </c>
      <c r="C213" s="17" t="s">
        <v>662</v>
      </c>
      <c r="D213" s="17" t="s">
        <v>690</v>
      </c>
      <c r="E213" s="17" t="s">
        <v>223</v>
      </c>
      <c r="F213" s="17" t="s">
        <v>1535</v>
      </c>
      <c r="G213" s="18">
        <v>1</v>
      </c>
      <c r="H213" s="18">
        <v>5</v>
      </c>
      <c r="I213" s="19">
        <v>0</v>
      </c>
      <c r="J213" s="20">
        <v>0</v>
      </c>
      <c r="K213" s="21">
        <v>1</v>
      </c>
      <c r="L213" s="22">
        <v>0</v>
      </c>
      <c r="M213" s="36" t="s">
        <v>2422</v>
      </c>
      <c r="N213" s="36"/>
    </row>
    <row r="214" spans="1:14" x14ac:dyDescent="0.3">
      <c r="A214" s="17" t="s">
        <v>1536</v>
      </c>
      <c r="B214" s="17" t="s">
        <v>1537</v>
      </c>
      <c r="C214" s="17" t="s">
        <v>1538</v>
      </c>
      <c r="D214" s="17" t="s">
        <v>786</v>
      </c>
      <c r="E214" s="17" t="s">
        <v>1539</v>
      </c>
      <c r="F214" s="17" t="s">
        <v>1540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6" t="s">
        <v>2421</v>
      </c>
      <c r="N214" s="36"/>
    </row>
    <row r="215" spans="1:14" x14ac:dyDescent="0.3">
      <c r="A215" s="17" t="s">
        <v>637</v>
      </c>
      <c r="B215" s="17" t="s">
        <v>1541</v>
      </c>
      <c r="C215" s="17" t="s">
        <v>735</v>
      </c>
      <c r="D215" s="17" t="s">
        <v>690</v>
      </c>
      <c r="E215" s="17" t="s">
        <v>618</v>
      </c>
      <c r="F215" s="17" t="s">
        <v>1542</v>
      </c>
      <c r="G215" s="18">
        <v>1</v>
      </c>
      <c r="H215" s="18">
        <v>6</v>
      </c>
      <c r="I215" s="19">
        <v>0</v>
      </c>
      <c r="J215" s="20">
        <v>0</v>
      </c>
      <c r="K215" s="21">
        <v>0</v>
      </c>
      <c r="L215" s="22">
        <v>1</v>
      </c>
      <c r="M215" s="36" t="s">
        <v>2422</v>
      </c>
      <c r="N215" s="36"/>
    </row>
    <row r="216" spans="1:14" x14ac:dyDescent="0.3">
      <c r="A216" s="17" t="s">
        <v>470</v>
      </c>
      <c r="B216" s="17" t="s">
        <v>1543</v>
      </c>
      <c r="C216" s="17" t="s">
        <v>1544</v>
      </c>
      <c r="D216" s="17" t="s">
        <v>1545</v>
      </c>
      <c r="E216" s="17" t="s">
        <v>472</v>
      </c>
      <c r="F216" s="17" t="s">
        <v>1546</v>
      </c>
      <c r="G216" s="18">
        <v>1</v>
      </c>
      <c r="H216" s="18">
        <v>4</v>
      </c>
      <c r="I216" s="19">
        <v>0</v>
      </c>
      <c r="J216" s="20">
        <v>0</v>
      </c>
      <c r="K216" s="21">
        <v>0</v>
      </c>
      <c r="L216" s="22">
        <v>1</v>
      </c>
      <c r="M216" s="36" t="s">
        <v>2422</v>
      </c>
      <c r="N216" s="36"/>
    </row>
    <row r="217" spans="1:14" x14ac:dyDescent="0.3">
      <c r="A217" s="17" t="s">
        <v>1547</v>
      </c>
      <c r="B217" s="17" t="s">
        <v>1548</v>
      </c>
      <c r="C217" s="17" t="s">
        <v>1549</v>
      </c>
      <c r="D217" s="17" t="s">
        <v>1056</v>
      </c>
      <c r="E217" s="17" t="s">
        <v>165</v>
      </c>
      <c r="F217" s="17" t="s">
        <v>1550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6" t="s">
        <v>2421</v>
      </c>
      <c r="N217" s="36"/>
    </row>
    <row r="218" spans="1:14" x14ac:dyDescent="0.3">
      <c r="A218" s="17" t="s">
        <v>1551</v>
      </c>
      <c r="B218" s="17" t="s">
        <v>1552</v>
      </c>
      <c r="C218" s="17" t="s">
        <v>1553</v>
      </c>
      <c r="D218" s="17" t="s">
        <v>935</v>
      </c>
      <c r="E218" s="17" t="s">
        <v>893</v>
      </c>
      <c r="F218" s="17" t="s">
        <v>1554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6" t="s">
        <v>2423</v>
      </c>
      <c r="N218" s="36"/>
    </row>
    <row r="219" spans="1:14" x14ac:dyDescent="0.3">
      <c r="A219" s="17" t="s">
        <v>574</v>
      </c>
      <c r="B219" s="17" t="s">
        <v>1555</v>
      </c>
      <c r="C219" s="17" t="s">
        <v>975</v>
      </c>
      <c r="D219" s="17" t="s">
        <v>690</v>
      </c>
      <c r="E219" s="17" t="s">
        <v>394</v>
      </c>
      <c r="F219" s="17" t="s">
        <v>1556</v>
      </c>
      <c r="G219" s="18">
        <v>1</v>
      </c>
      <c r="H219" s="18">
        <v>2</v>
      </c>
      <c r="I219" s="19">
        <v>0</v>
      </c>
      <c r="J219" s="20">
        <v>0</v>
      </c>
      <c r="K219" s="21">
        <v>0</v>
      </c>
      <c r="L219" s="22">
        <v>1</v>
      </c>
      <c r="M219" s="36" t="s">
        <v>2424</v>
      </c>
      <c r="N219" s="36"/>
    </row>
    <row r="220" spans="1:14" x14ac:dyDescent="0.3">
      <c r="A220" s="17" t="s">
        <v>1557</v>
      </c>
      <c r="B220" s="17" t="s">
        <v>1558</v>
      </c>
      <c r="C220" s="17" t="s">
        <v>1559</v>
      </c>
      <c r="D220" s="17" t="s">
        <v>1560</v>
      </c>
      <c r="E220" s="17" t="s">
        <v>709</v>
      </c>
      <c r="F220" s="17" t="s">
        <v>1561</v>
      </c>
      <c r="G220" s="18">
        <v>1</v>
      </c>
      <c r="H220" s="18">
        <v>7</v>
      </c>
      <c r="I220" s="19">
        <v>0</v>
      </c>
      <c r="J220" s="20">
        <v>1</v>
      </c>
      <c r="K220" s="21">
        <v>0</v>
      </c>
      <c r="L220" s="22">
        <v>0</v>
      </c>
      <c r="M220" s="36" t="s">
        <v>2421</v>
      </c>
      <c r="N220" s="36"/>
    </row>
    <row r="221" spans="1:14" x14ac:dyDescent="0.3">
      <c r="A221" s="17" t="s">
        <v>1562</v>
      </c>
      <c r="B221" s="17" t="s">
        <v>1563</v>
      </c>
      <c r="C221" s="17" t="s">
        <v>662</v>
      </c>
      <c r="D221" s="17" t="s">
        <v>690</v>
      </c>
      <c r="E221" s="17" t="s">
        <v>1564</v>
      </c>
      <c r="F221" s="17" t="s">
        <v>1565</v>
      </c>
      <c r="G221" s="18">
        <v>1</v>
      </c>
      <c r="H221" s="18">
        <v>4</v>
      </c>
      <c r="I221" s="19">
        <v>0</v>
      </c>
      <c r="J221" s="20">
        <v>1</v>
      </c>
      <c r="K221" s="21">
        <v>0</v>
      </c>
      <c r="L221" s="22">
        <v>0</v>
      </c>
      <c r="M221" s="36" t="s">
        <v>2421</v>
      </c>
      <c r="N221" s="36"/>
    </row>
    <row r="222" spans="1:14" x14ac:dyDescent="0.3">
      <c r="A222" s="17" t="s">
        <v>433</v>
      </c>
      <c r="B222" s="17" t="s">
        <v>1566</v>
      </c>
      <c r="C222" s="17" t="s">
        <v>1567</v>
      </c>
      <c r="D222" s="17" t="s">
        <v>1343</v>
      </c>
      <c r="E222" s="17" t="s">
        <v>435</v>
      </c>
      <c r="F222" s="17" t="s">
        <v>1568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6" t="s">
        <v>2422</v>
      </c>
      <c r="N222" s="36"/>
    </row>
    <row r="223" spans="1:14" x14ac:dyDescent="0.3">
      <c r="A223" s="17" t="s">
        <v>587</v>
      </c>
      <c r="B223" s="17" t="s">
        <v>1569</v>
      </c>
      <c r="C223" s="17" t="s">
        <v>662</v>
      </c>
      <c r="D223" s="17" t="s">
        <v>1570</v>
      </c>
      <c r="E223" s="17" t="s">
        <v>589</v>
      </c>
      <c r="F223" s="17" t="s">
        <v>1571</v>
      </c>
      <c r="G223" s="18">
        <v>1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36" t="s">
        <v>2422</v>
      </c>
      <c r="N223" s="36"/>
    </row>
    <row r="224" spans="1:14" x14ac:dyDescent="0.3">
      <c r="A224" s="17" t="s">
        <v>1572</v>
      </c>
      <c r="B224" s="17" t="s">
        <v>1573</v>
      </c>
      <c r="C224" s="17" t="s">
        <v>1574</v>
      </c>
      <c r="D224" s="17" t="s">
        <v>1575</v>
      </c>
      <c r="E224" s="17" t="s">
        <v>949</v>
      </c>
      <c r="F224" s="17" t="s">
        <v>1576</v>
      </c>
      <c r="G224" s="18">
        <v>1</v>
      </c>
      <c r="H224" s="18">
        <v>5</v>
      </c>
      <c r="I224" s="19">
        <v>0</v>
      </c>
      <c r="J224" s="20">
        <v>1</v>
      </c>
      <c r="K224" s="21">
        <v>0</v>
      </c>
      <c r="L224" s="22">
        <v>0</v>
      </c>
      <c r="M224" s="36" t="s">
        <v>2421</v>
      </c>
      <c r="N224" s="36"/>
    </row>
    <row r="225" spans="1:14" x14ac:dyDescent="0.3">
      <c r="A225" s="17" t="s">
        <v>308</v>
      </c>
      <c r="B225" s="17" t="s">
        <v>309</v>
      </c>
      <c r="C225" s="17" t="s">
        <v>662</v>
      </c>
      <c r="D225" s="17" t="s">
        <v>690</v>
      </c>
      <c r="E225" s="17" t="s">
        <v>310</v>
      </c>
      <c r="F225" s="17" t="s">
        <v>1577</v>
      </c>
      <c r="G225" s="18">
        <v>1</v>
      </c>
      <c r="H225" s="18">
        <v>2</v>
      </c>
      <c r="I225" s="19">
        <v>0</v>
      </c>
      <c r="J225" s="20">
        <v>0</v>
      </c>
      <c r="K225" s="21">
        <v>1</v>
      </c>
      <c r="L225" s="22">
        <v>0</v>
      </c>
      <c r="M225" s="36" t="s">
        <v>2422</v>
      </c>
      <c r="N225" s="36"/>
    </row>
    <row r="226" spans="1:14" x14ac:dyDescent="0.3">
      <c r="A226" s="17" t="s">
        <v>1578</v>
      </c>
      <c r="B226" s="17" t="s">
        <v>1579</v>
      </c>
      <c r="C226" s="17" t="s">
        <v>1580</v>
      </c>
      <c r="D226" s="17" t="s">
        <v>663</v>
      </c>
      <c r="E226" s="17" t="s">
        <v>297</v>
      </c>
      <c r="F226" s="17" t="s">
        <v>1581</v>
      </c>
      <c r="G226" s="18">
        <v>1</v>
      </c>
      <c r="H226" s="18">
        <v>2</v>
      </c>
      <c r="I226" s="19">
        <v>1</v>
      </c>
      <c r="J226" s="20">
        <v>0</v>
      </c>
      <c r="K226" s="21">
        <v>0</v>
      </c>
      <c r="L226" s="22">
        <v>0</v>
      </c>
      <c r="M226" s="36" t="s">
        <v>2421</v>
      </c>
      <c r="N226" s="36"/>
    </row>
    <row r="227" spans="1:14" x14ac:dyDescent="0.3">
      <c r="A227" s="17" t="s">
        <v>454</v>
      </c>
      <c r="B227" s="17" t="s">
        <v>1582</v>
      </c>
      <c r="C227" s="17" t="s">
        <v>1583</v>
      </c>
      <c r="D227" s="17" t="s">
        <v>690</v>
      </c>
      <c r="E227" s="17" t="s">
        <v>152</v>
      </c>
      <c r="F227" s="17" t="s">
        <v>1584</v>
      </c>
      <c r="G227" s="18">
        <v>1</v>
      </c>
      <c r="H227" s="18">
        <v>4</v>
      </c>
      <c r="I227" s="19">
        <v>0</v>
      </c>
      <c r="J227" s="20">
        <v>0</v>
      </c>
      <c r="K227" s="21">
        <v>0</v>
      </c>
      <c r="L227" s="22">
        <v>1</v>
      </c>
      <c r="M227" s="36" t="s">
        <v>2422</v>
      </c>
      <c r="N227" s="36"/>
    </row>
    <row r="228" spans="1:14" x14ac:dyDescent="0.3">
      <c r="A228" s="17" t="s">
        <v>473</v>
      </c>
      <c r="B228" s="17" t="s">
        <v>1585</v>
      </c>
      <c r="C228" s="17" t="s">
        <v>1586</v>
      </c>
      <c r="D228" s="17" t="s">
        <v>1056</v>
      </c>
      <c r="E228" s="17" t="s">
        <v>475</v>
      </c>
      <c r="F228" s="17" t="s">
        <v>1587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36" t="s">
        <v>2422</v>
      </c>
      <c r="N228" s="36"/>
    </row>
    <row r="229" spans="1:14" x14ac:dyDescent="0.3">
      <c r="A229" s="17" t="s">
        <v>1588</v>
      </c>
      <c r="B229" s="17" t="s">
        <v>1589</v>
      </c>
      <c r="C229" s="17" t="s">
        <v>1590</v>
      </c>
      <c r="D229" s="17" t="s">
        <v>1591</v>
      </c>
      <c r="E229" s="17" t="s">
        <v>732</v>
      </c>
      <c r="F229" s="17" t="s">
        <v>1592</v>
      </c>
      <c r="G229" s="18">
        <v>1</v>
      </c>
      <c r="H229" s="18">
        <v>2</v>
      </c>
      <c r="I229" s="19">
        <v>1</v>
      </c>
      <c r="J229" s="20">
        <v>0</v>
      </c>
      <c r="K229" s="21">
        <v>0</v>
      </c>
      <c r="L229" s="22">
        <v>0</v>
      </c>
      <c r="M229" s="36" t="s">
        <v>2421</v>
      </c>
      <c r="N229" s="36"/>
    </row>
    <row r="230" spans="1:14" x14ac:dyDescent="0.3">
      <c r="A230" s="17" t="s">
        <v>1593</v>
      </c>
      <c r="B230" s="17" t="s">
        <v>1594</v>
      </c>
      <c r="C230" s="17" t="s">
        <v>1595</v>
      </c>
      <c r="D230" s="17" t="s">
        <v>704</v>
      </c>
      <c r="E230" s="17" t="s">
        <v>337</v>
      </c>
      <c r="F230" s="17" t="s">
        <v>1596</v>
      </c>
      <c r="G230" s="18">
        <v>1</v>
      </c>
      <c r="H230" s="18">
        <v>5</v>
      </c>
      <c r="I230" s="19">
        <v>0</v>
      </c>
      <c r="J230" s="20">
        <v>1</v>
      </c>
      <c r="K230" s="21">
        <v>0</v>
      </c>
      <c r="L230" s="22">
        <v>0</v>
      </c>
      <c r="M230" s="36" t="s">
        <v>2421</v>
      </c>
      <c r="N230" s="36"/>
    </row>
    <row r="231" spans="1:14" x14ac:dyDescent="0.3">
      <c r="A231" s="17" t="s">
        <v>357</v>
      </c>
      <c r="B231" s="17" t="s">
        <v>1597</v>
      </c>
      <c r="C231" s="17" t="s">
        <v>1598</v>
      </c>
      <c r="D231" s="17" t="s">
        <v>1570</v>
      </c>
      <c r="E231" s="17" t="s">
        <v>228</v>
      </c>
      <c r="F231" s="17" t="s">
        <v>1599</v>
      </c>
      <c r="G231" s="18">
        <v>1</v>
      </c>
      <c r="H231" s="18">
        <v>14</v>
      </c>
      <c r="I231" s="19">
        <v>0</v>
      </c>
      <c r="J231" s="20">
        <v>0</v>
      </c>
      <c r="K231" s="21">
        <v>1</v>
      </c>
      <c r="L231" s="22">
        <v>0</v>
      </c>
      <c r="M231" s="36" t="s">
        <v>2422</v>
      </c>
      <c r="N231" s="36"/>
    </row>
    <row r="232" spans="1:14" x14ac:dyDescent="0.3">
      <c r="A232" s="17" t="s">
        <v>526</v>
      </c>
      <c r="B232" s="17" t="s">
        <v>1600</v>
      </c>
      <c r="C232" s="17" t="s">
        <v>1426</v>
      </c>
      <c r="D232" s="17" t="s">
        <v>659</v>
      </c>
      <c r="E232" s="17" t="s">
        <v>115</v>
      </c>
      <c r="F232" s="17" t="s">
        <v>1601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6" t="s">
        <v>2422</v>
      </c>
      <c r="N232" s="36"/>
    </row>
    <row r="233" spans="1:14" x14ac:dyDescent="0.3">
      <c r="A233" s="17" t="s">
        <v>1602</v>
      </c>
      <c r="B233" s="17" t="s">
        <v>1603</v>
      </c>
      <c r="C233" s="17" t="s">
        <v>1604</v>
      </c>
      <c r="D233" s="17" t="s">
        <v>957</v>
      </c>
      <c r="E233" s="17" t="s">
        <v>170</v>
      </c>
      <c r="F233" s="17" t="s">
        <v>1605</v>
      </c>
      <c r="G233" s="18">
        <v>1</v>
      </c>
      <c r="H233" s="18">
        <v>30</v>
      </c>
      <c r="I233" s="19">
        <v>1</v>
      </c>
      <c r="J233" s="20">
        <v>0</v>
      </c>
      <c r="K233" s="21">
        <v>0</v>
      </c>
      <c r="L233" s="22">
        <v>0</v>
      </c>
      <c r="M233" s="36" t="s">
        <v>2421</v>
      </c>
      <c r="N233" s="36"/>
    </row>
    <row r="234" spans="1:14" x14ac:dyDescent="0.3">
      <c r="A234" s="17" t="s">
        <v>565</v>
      </c>
      <c r="B234" s="17" t="s">
        <v>1606</v>
      </c>
      <c r="C234" s="17" t="s">
        <v>1607</v>
      </c>
      <c r="D234" s="17" t="s">
        <v>856</v>
      </c>
      <c r="E234" s="17" t="s">
        <v>394</v>
      </c>
      <c r="F234" s="17" t="s">
        <v>1608</v>
      </c>
      <c r="G234" s="18">
        <v>1</v>
      </c>
      <c r="H234" s="18">
        <v>5</v>
      </c>
      <c r="I234" s="19">
        <v>0</v>
      </c>
      <c r="J234" s="20">
        <v>0</v>
      </c>
      <c r="K234" s="21">
        <v>0</v>
      </c>
      <c r="L234" s="22">
        <v>1</v>
      </c>
      <c r="M234" s="36" t="s">
        <v>2424</v>
      </c>
      <c r="N234" s="36"/>
    </row>
    <row r="235" spans="1:14" x14ac:dyDescent="0.3">
      <c r="A235" s="17" t="s">
        <v>1609</v>
      </c>
      <c r="B235" s="17" t="s">
        <v>816</v>
      </c>
      <c r="C235" s="17" t="s">
        <v>1610</v>
      </c>
      <c r="D235" s="17" t="s">
        <v>690</v>
      </c>
      <c r="E235" s="17" t="s">
        <v>818</v>
      </c>
      <c r="F235" s="17" t="s">
        <v>1611</v>
      </c>
      <c r="G235" s="18">
        <v>1</v>
      </c>
      <c r="H235" s="18">
        <v>4</v>
      </c>
      <c r="I235" s="19">
        <v>1</v>
      </c>
      <c r="J235" s="20">
        <v>0</v>
      </c>
      <c r="K235" s="21">
        <v>0</v>
      </c>
      <c r="L235" s="22">
        <v>0</v>
      </c>
      <c r="M235" s="36" t="s">
        <v>2423</v>
      </c>
      <c r="N235" s="36"/>
    </row>
    <row r="236" spans="1:14" x14ac:dyDescent="0.3">
      <c r="A236" s="17" t="s">
        <v>1612</v>
      </c>
      <c r="B236" s="17" t="s">
        <v>1613</v>
      </c>
      <c r="C236" s="17" t="s">
        <v>1614</v>
      </c>
      <c r="D236" s="17" t="s">
        <v>690</v>
      </c>
      <c r="E236" s="17" t="s">
        <v>1615</v>
      </c>
      <c r="F236" s="17" t="s">
        <v>1616</v>
      </c>
      <c r="G236" s="18">
        <v>1</v>
      </c>
      <c r="H236" s="18">
        <v>4</v>
      </c>
      <c r="I236" s="19">
        <v>1</v>
      </c>
      <c r="J236" s="20">
        <v>0</v>
      </c>
      <c r="K236" s="21">
        <v>0</v>
      </c>
      <c r="L236" s="22">
        <v>0</v>
      </c>
      <c r="M236" s="36" t="s">
        <v>2421</v>
      </c>
      <c r="N236" s="36"/>
    </row>
    <row r="237" spans="1:14" x14ac:dyDescent="0.3">
      <c r="A237" s="17" t="s">
        <v>1617</v>
      </c>
      <c r="B237" s="17" t="s">
        <v>1618</v>
      </c>
      <c r="C237" s="17" t="s">
        <v>1619</v>
      </c>
      <c r="D237" s="17" t="s">
        <v>663</v>
      </c>
      <c r="E237" s="17" t="s">
        <v>893</v>
      </c>
      <c r="F237" s="17" t="s">
        <v>1620</v>
      </c>
      <c r="G237" s="18">
        <v>1</v>
      </c>
      <c r="H237" s="18">
        <v>1</v>
      </c>
      <c r="I237" s="19">
        <v>1</v>
      </c>
      <c r="J237" s="20">
        <v>0</v>
      </c>
      <c r="K237" s="21">
        <v>0</v>
      </c>
      <c r="L237" s="22">
        <v>0</v>
      </c>
      <c r="M237" s="36" t="s">
        <v>2425</v>
      </c>
      <c r="N237" s="36"/>
    </row>
    <row r="238" spans="1:14" x14ac:dyDescent="0.3">
      <c r="A238" s="17" t="s">
        <v>395</v>
      </c>
      <c r="B238" s="17" t="s">
        <v>1621</v>
      </c>
      <c r="C238" s="17" t="s">
        <v>662</v>
      </c>
      <c r="D238" s="17" t="s">
        <v>690</v>
      </c>
      <c r="E238" s="17" t="s">
        <v>394</v>
      </c>
      <c r="F238" s="17" t="s">
        <v>1622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6" t="s">
        <v>2424</v>
      </c>
      <c r="N238" s="36"/>
    </row>
    <row r="239" spans="1:14" x14ac:dyDescent="0.3">
      <c r="A239" s="17" t="s">
        <v>1623</v>
      </c>
      <c r="B239" s="17" t="s">
        <v>1624</v>
      </c>
      <c r="C239" s="17" t="s">
        <v>878</v>
      </c>
      <c r="D239" s="17" t="s">
        <v>953</v>
      </c>
      <c r="E239" s="17" t="s">
        <v>1625</v>
      </c>
      <c r="F239" s="17" t="s">
        <v>1626</v>
      </c>
      <c r="G239" s="18">
        <v>1</v>
      </c>
      <c r="H239" s="18">
        <v>24</v>
      </c>
      <c r="I239" s="19">
        <v>0</v>
      </c>
      <c r="J239" s="20">
        <v>1</v>
      </c>
      <c r="K239" s="21">
        <v>0</v>
      </c>
      <c r="L239" s="22">
        <v>0</v>
      </c>
      <c r="M239" s="36" t="s">
        <v>2421</v>
      </c>
      <c r="N239" s="36"/>
    </row>
    <row r="240" spans="1:14" x14ac:dyDescent="0.3">
      <c r="A240" s="17" t="s">
        <v>1627</v>
      </c>
      <c r="B240" s="17" t="s">
        <v>1628</v>
      </c>
      <c r="C240" s="17" t="s">
        <v>1629</v>
      </c>
      <c r="D240" s="17" t="s">
        <v>1630</v>
      </c>
      <c r="E240" s="17" t="s">
        <v>880</v>
      </c>
      <c r="F240" s="17" t="s">
        <v>1631</v>
      </c>
      <c r="G240" s="18">
        <v>1</v>
      </c>
      <c r="H240" s="18">
        <v>40</v>
      </c>
      <c r="I240" s="19">
        <v>0</v>
      </c>
      <c r="J240" s="20">
        <v>1</v>
      </c>
      <c r="K240" s="21">
        <v>0</v>
      </c>
      <c r="L240" s="22">
        <v>0</v>
      </c>
      <c r="M240" s="36" t="s">
        <v>2425</v>
      </c>
      <c r="N240" s="36"/>
    </row>
    <row r="241" spans="1:14" x14ac:dyDescent="0.3">
      <c r="A241" s="17" t="s">
        <v>1632</v>
      </c>
      <c r="B241" s="17" t="s">
        <v>1014</v>
      </c>
      <c r="C241" s="17" t="s">
        <v>1633</v>
      </c>
      <c r="D241" s="17" t="s">
        <v>704</v>
      </c>
      <c r="E241" s="17" t="s">
        <v>1016</v>
      </c>
      <c r="F241" s="17" t="s">
        <v>1634</v>
      </c>
      <c r="G241" s="18">
        <v>1</v>
      </c>
      <c r="H241" s="18">
        <v>1</v>
      </c>
      <c r="I241" s="19">
        <v>0</v>
      </c>
      <c r="J241" s="20">
        <v>1</v>
      </c>
      <c r="K241" s="21">
        <v>0</v>
      </c>
      <c r="L241" s="22">
        <v>0</v>
      </c>
      <c r="M241" s="36" t="s">
        <v>2421</v>
      </c>
      <c r="N241" s="36"/>
    </row>
    <row r="242" spans="1:14" x14ac:dyDescent="0.3">
      <c r="A242" s="17" t="s">
        <v>266</v>
      </c>
      <c r="B242" s="17" t="s">
        <v>1635</v>
      </c>
      <c r="C242" s="17" t="s">
        <v>1636</v>
      </c>
      <c r="D242" s="17" t="s">
        <v>826</v>
      </c>
      <c r="E242" s="17" t="s">
        <v>264</v>
      </c>
      <c r="F242" s="17" t="s">
        <v>1637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36" t="s">
        <v>2422</v>
      </c>
      <c r="N242" s="36"/>
    </row>
    <row r="243" spans="1:14" x14ac:dyDescent="0.3">
      <c r="A243" s="17" t="s">
        <v>183</v>
      </c>
      <c r="B243" s="17" t="s">
        <v>1638</v>
      </c>
      <c r="C243" s="17" t="s">
        <v>1639</v>
      </c>
      <c r="D243" s="17" t="s">
        <v>1640</v>
      </c>
      <c r="E243" s="17" t="s">
        <v>186</v>
      </c>
      <c r="F243" s="17" t="s">
        <v>1641</v>
      </c>
      <c r="G243" s="18">
        <v>1</v>
      </c>
      <c r="H243" s="18">
        <v>1</v>
      </c>
      <c r="I243" s="19">
        <v>0</v>
      </c>
      <c r="J243" s="20">
        <v>0</v>
      </c>
      <c r="K243" s="21">
        <v>1</v>
      </c>
      <c r="L243" s="22">
        <v>0</v>
      </c>
      <c r="M243" s="36" t="s">
        <v>2422</v>
      </c>
      <c r="N243" s="36"/>
    </row>
    <row r="244" spans="1:14" x14ac:dyDescent="0.3">
      <c r="A244" s="17" t="s">
        <v>577</v>
      </c>
      <c r="B244" s="17" t="s">
        <v>1642</v>
      </c>
      <c r="C244" s="17" t="s">
        <v>662</v>
      </c>
      <c r="D244" s="17" t="s">
        <v>752</v>
      </c>
      <c r="E244" s="17" t="s">
        <v>579</v>
      </c>
      <c r="F244" s="17" t="s">
        <v>1643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36" t="s">
        <v>2422</v>
      </c>
      <c r="N244" s="36"/>
    </row>
    <row r="245" spans="1:14" x14ac:dyDescent="0.3">
      <c r="A245" s="17" t="s">
        <v>1644</v>
      </c>
      <c r="B245" s="17" t="s">
        <v>1645</v>
      </c>
      <c r="C245" s="17" t="s">
        <v>1646</v>
      </c>
      <c r="D245" s="17" t="s">
        <v>1647</v>
      </c>
      <c r="E245" s="17" t="s">
        <v>1648</v>
      </c>
      <c r="F245" s="17" t="s">
        <v>1649</v>
      </c>
      <c r="G245" s="18">
        <v>1</v>
      </c>
      <c r="H245" s="18">
        <v>3</v>
      </c>
      <c r="I245" s="19">
        <v>0</v>
      </c>
      <c r="J245" s="20">
        <v>1</v>
      </c>
      <c r="K245" s="21">
        <v>0</v>
      </c>
      <c r="L245" s="22">
        <v>0</v>
      </c>
      <c r="M245" s="36" t="s">
        <v>2421</v>
      </c>
      <c r="N245" s="36"/>
    </row>
    <row r="246" spans="1:14" x14ac:dyDescent="0.3">
      <c r="A246" s="17" t="s">
        <v>1650</v>
      </c>
      <c r="B246" s="17" t="s">
        <v>1651</v>
      </c>
      <c r="C246" s="17" t="s">
        <v>922</v>
      </c>
      <c r="D246" s="17" t="s">
        <v>1652</v>
      </c>
      <c r="E246" s="17" t="s">
        <v>276</v>
      </c>
      <c r="F246" s="17" t="s">
        <v>1653</v>
      </c>
      <c r="G246" s="18">
        <v>1</v>
      </c>
      <c r="H246" s="18">
        <v>5</v>
      </c>
      <c r="I246" s="19">
        <v>0</v>
      </c>
      <c r="J246" s="20">
        <v>1</v>
      </c>
      <c r="K246" s="21">
        <v>0</v>
      </c>
      <c r="L246" s="22">
        <v>0</v>
      </c>
      <c r="M246" s="36" t="s">
        <v>2423</v>
      </c>
      <c r="N246" s="36"/>
    </row>
    <row r="247" spans="1:14" x14ac:dyDescent="0.3">
      <c r="A247" s="17" t="s">
        <v>1654</v>
      </c>
      <c r="B247" s="17" t="s">
        <v>1655</v>
      </c>
      <c r="C247" s="17" t="s">
        <v>1656</v>
      </c>
      <c r="D247" s="17" t="s">
        <v>1657</v>
      </c>
      <c r="E247" s="17" t="s">
        <v>880</v>
      </c>
      <c r="F247" s="17" t="s">
        <v>1658</v>
      </c>
      <c r="G247" s="18">
        <v>1</v>
      </c>
      <c r="H247" s="18">
        <v>20</v>
      </c>
      <c r="I247" s="19">
        <v>1</v>
      </c>
      <c r="J247" s="20">
        <v>0</v>
      </c>
      <c r="K247" s="21">
        <v>0</v>
      </c>
      <c r="L247" s="22">
        <v>0</v>
      </c>
      <c r="M247" s="36" t="s">
        <v>2425</v>
      </c>
      <c r="N247" s="36"/>
    </row>
    <row r="248" spans="1:14" x14ac:dyDescent="0.3">
      <c r="A248" s="17" t="s">
        <v>1659</v>
      </c>
      <c r="B248" s="17" t="s">
        <v>1660</v>
      </c>
      <c r="C248" s="17" t="s">
        <v>1661</v>
      </c>
      <c r="D248" s="17" t="s">
        <v>758</v>
      </c>
      <c r="E248" s="17" t="s">
        <v>1662</v>
      </c>
      <c r="F248" s="17" t="s">
        <v>1663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6" t="s">
        <v>2423</v>
      </c>
      <c r="N248" s="36"/>
    </row>
    <row r="249" spans="1:14" x14ac:dyDescent="0.3">
      <c r="A249" s="17" t="s">
        <v>1664</v>
      </c>
      <c r="B249" s="17" t="s">
        <v>1665</v>
      </c>
      <c r="C249" s="17" t="s">
        <v>1666</v>
      </c>
      <c r="D249" s="17" t="s">
        <v>758</v>
      </c>
      <c r="E249" s="17" t="s">
        <v>201</v>
      </c>
      <c r="F249" s="17" t="s">
        <v>1667</v>
      </c>
      <c r="G249" s="18">
        <v>1</v>
      </c>
      <c r="H249" s="18">
        <v>100</v>
      </c>
      <c r="I249" s="19">
        <v>1</v>
      </c>
      <c r="J249" s="20">
        <v>0</v>
      </c>
      <c r="K249" s="21">
        <v>0</v>
      </c>
      <c r="L249" s="22">
        <v>0</v>
      </c>
      <c r="M249" s="36" t="s">
        <v>2421</v>
      </c>
      <c r="N249" s="36"/>
    </row>
    <row r="250" spans="1:14" x14ac:dyDescent="0.3">
      <c r="A250" s="17" t="s">
        <v>371</v>
      </c>
      <c r="B250" s="17" t="s">
        <v>1668</v>
      </c>
      <c r="C250" s="17" t="s">
        <v>662</v>
      </c>
      <c r="D250" s="17" t="s">
        <v>690</v>
      </c>
      <c r="E250" s="17" t="s">
        <v>373</v>
      </c>
      <c r="F250" s="17" t="s">
        <v>1669</v>
      </c>
      <c r="G250" s="18">
        <v>1</v>
      </c>
      <c r="H250" s="18">
        <v>4</v>
      </c>
      <c r="I250" s="19">
        <v>0</v>
      </c>
      <c r="J250" s="20">
        <v>0</v>
      </c>
      <c r="K250" s="21">
        <v>1</v>
      </c>
      <c r="L250" s="22">
        <v>0</v>
      </c>
      <c r="M250" s="36" t="s">
        <v>2422</v>
      </c>
      <c r="N250" s="36"/>
    </row>
    <row r="251" spans="1:14" x14ac:dyDescent="0.3">
      <c r="A251" s="17" t="s">
        <v>1670</v>
      </c>
      <c r="B251" s="17" t="s">
        <v>1671</v>
      </c>
      <c r="C251" s="17" t="s">
        <v>1474</v>
      </c>
      <c r="D251" s="17" t="s">
        <v>1672</v>
      </c>
      <c r="E251" s="17" t="s">
        <v>1673</v>
      </c>
      <c r="F251" s="17" t="s">
        <v>1674</v>
      </c>
      <c r="G251" s="18">
        <v>1</v>
      </c>
      <c r="H251" s="18">
        <v>10</v>
      </c>
      <c r="I251" s="19">
        <v>0</v>
      </c>
      <c r="J251" s="20">
        <v>1</v>
      </c>
      <c r="K251" s="21">
        <v>0</v>
      </c>
      <c r="L251" s="22">
        <v>0</v>
      </c>
      <c r="M251" s="36" t="s">
        <v>2421</v>
      </c>
      <c r="N251" s="36"/>
    </row>
    <row r="252" spans="1:14" x14ac:dyDescent="0.3">
      <c r="A252" s="17" t="s">
        <v>1675</v>
      </c>
      <c r="B252" s="17" t="s">
        <v>1676</v>
      </c>
      <c r="C252" s="17" t="s">
        <v>1677</v>
      </c>
      <c r="D252" s="17" t="s">
        <v>663</v>
      </c>
      <c r="E252" s="17" t="s">
        <v>1678</v>
      </c>
      <c r="F252" s="17" t="s">
        <v>1679</v>
      </c>
      <c r="G252" s="18">
        <v>1</v>
      </c>
      <c r="H252" s="18">
        <v>8</v>
      </c>
      <c r="I252" s="19">
        <v>1</v>
      </c>
      <c r="J252" s="20">
        <v>0</v>
      </c>
      <c r="K252" s="21">
        <v>0</v>
      </c>
      <c r="L252" s="22">
        <v>0</v>
      </c>
      <c r="M252" s="36" t="s">
        <v>2421</v>
      </c>
      <c r="N252" s="36"/>
    </row>
    <row r="253" spans="1:14" x14ac:dyDescent="0.3">
      <c r="A253" s="17" t="s">
        <v>1680</v>
      </c>
      <c r="B253" s="17" t="s">
        <v>1681</v>
      </c>
      <c r="C253" s="17" t="s">
        <v>1682</v>
      </c>
      <c r="D253" s="17" t="s">
        <v>826</v>
      </c>
      <c r="E253" s="17" t="s">
        <v>936</v>
      </c>
      <c r="F253" s="17" t="s">
        <v>1683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36" t="s">
        <v>2423</v>
      </c>
      <c r="N253" s="36"/>
    </row>
    <row r="254" spans="1:14" x14ac:dyDescent="0.3">
      <c r="A254" s="17" t="s">
        <v>517</v>
      </c>
      <c r="B254" s="17" t="s">
        <v>1684</v>
      </c>
      <c r="C254" s="17" t="s">
        <v>1685</v>
      </c>
      <c r="D254" s="17" t="s">
        <v>690</v>
      </c>
      <c r="E254" s="17" t="s">
        <v>515</v>
      </c>
      <c r="F254" s="17" t="s">
        <v>1686</v>
      </c>
      <c r="G254" s="18">
        <v>1</v>
      </c>
      <c r="H254" s="18">
        <v>3</v>
      </c>
      <c r="I254" s="19">
        <v>0</v>
      </c>
      <c r="J254" s="20">
        <v>0</v>
      </c>
      <c r="K254" s="21">
        <v>0</v>
      </c>
      <c r="L254" s="22">
        <v>1</v>
      </c>
      <c r="M254" s="36" t="s">
        <v>2422</v>
      </c>
      <c r="N254" s="36"/>
    </row>
    <row r="255" spans="1:14" x14ac:dyDescent="0.3">
      <c r="A255" s="17" t="s">
        <v>236</v>
      </c>
      <c r="B255" s="17" t="s">
        <v>1687</v>
      </c>
      <c r="C255" s="17" t="s">
        <v>1688</v>
      </c>
      <c r="D255" s="17" t="s">
        <v>1689</v>
      </c>
      <c r="E255" s="17" t="s">
        <v>115</v>
      </c>
      <c r="F255" s="17" t="s">
        <v>1690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36" t="s">
        <v>2422</v>
      </c>
      <c r="N255" s="36"/>
    </row>
    <row r="256" spans="1:14" x14ac:dyDescent="0.3">
      <c r="A256" s="17" t="s">
        <v>519</v>
      </c>
      <c r="B256" s="17" t="s">
        <v>1691</v>
      </c>
      <c r="C256" s="17" t="s">
        <v>1426</v>
      </c>
      <c r="D256" s="17" t="s">
        <v>679</v>
      </c>
      <c r="E256" s="17" t="s">
        <v>115</v>
      </c>
      <c r="F256" s="17" t="s">
        <v>1692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6" t="s">
        <v>2422</v>
      </c>
      <c r="N256" s="36"/>
    </row>
    <row r="257" spans="1:14" x14ac:dyDescent="0.3">
      <c r="A257" s="17" t="s">
        <v>1693</v>
      </c>
      <c r="B257" s="17" t="s">
        <v>1694</v>
      </c>
      <c r="C257" s="17" t="s">
        <v>1695</v>
      </c>
      <c r="D257" s="17" t="s">
        <v>1070</v>
      </c>
      <c r="E257" s="17" t="s">
        <v>1696</v>
      </c>
      <c r="F257" s="17" t="s">
        <v>1697</v>
      </c>
      <c r="G257" s="18">
        <v>1</v>
      </c>
      <c r="H257" s="18">
        <v>14</v>
      </c>
      <c r="I257" s="19">
        <v>0</v>
      </c>
      <c r="J257" s="20">
        <v>1</v>
      </c>
      <c r="K257" s="21">
        <v>0</v>
      </c>
      <c r="L257" s="22">
        <v>0</v>
      </c>
      <c r="M257" s="36" t="s">
        <v>2420</v>
      </c>
      <c r="N257" s="36"/>
    </row>
    <row r="258" spans="1:14" x14ac:dyDescent="0.3">
      <c r="A258" s="17" t="s">
        <v>1698</v>
      </c>
      <c r="B258" s="17" t="s">
        <v>1699</v>
      </c>
      <c r="C258" s="17" t="s">
        <v>887</v>
      </c>
      <c r="D258" s="17" t="s">
        <v>690</v>
      </c>
      <c r="E258" s="17" t="s">
        <v>160</v>
      </c>
      <c r="F258" s="17" t="s">
        <v>1700</v>
      </c>
      <c r="G258" s="18">
        <v>1</v>
      </c>
      <c r="H258" s="18">
        <v>10</v>
      </c>
      <c r="I258" s="19">
        <v>0</v>
      </c>
      <c r="J258" s="20">
        <v>1</v>
      </c>
      <c r="K258" s="21">
        <v>0</v>
      </c>
      <c r="L258" s="22">
        <v>0</v>
      </c>
      <c r="M258" s="36" t="s">
        <v>2421</v>
      </c>
      <c r="N258" s="36"/>
    </row>
    <row r="259" spans="1:14" x14ac:dyDescent="0.3">
      <c r="A259" s="17" t="s">
        <v>1701</v>
      </c>
      <c r="B259" s="17" t="s">
        <v>1702</v>
      </c>
      <c r="C259" s="17" t="s">
        <v>662</v>
      </c>
      <c r="D259" s="17" t="s">
        <v>1703</v>
      </c>
      <c r="E259" s="17" t="s">
        <v>417</v>
      </c>
      <c r="F259" s="17" t="s">
        <v>1704</v>
      </c>
      <c r="G259" s="18">
        <v>1</v>
      </c>
      <c r="H259" s="18">
        <v>5</v>
      </c>
      <c r="I259" s="19">
        <v>0</v>
      </c>
      <c r="J259" s="20">
        <v>1</v>
      </c>
      <c r="K259" s="21">
        <v>0</v>
      </c>
      <c r="L259" s="22">
        <v>0</v>
      </c>
      <c r="M259" s="36" t="s">
        <v>2421</v>
      </c>
      <c r="N259" s="36"/>
    </row>
    <row r="260" spans="1:14" x14ac:dyDescent="0.3">
      <c r="A260" s="17" t="s">
        <v>378</v>
      </c>
      <c r="B260" s="17" t="s">
        <v>1705</v>
      </c>
      <c r="C260" s="17" t="s">
        <v>662</v>
      </c>
      <c r="D260" s="17" t="s">
        <v>690</v>
      </c>
      <c r="E260" s="17" t="s">
        <v>382</v>
      </c>
      <c r="F260" s="17" t="s">
        <v>1706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6" t="s">
        <v>2422</v>
      </c>
      <c r="N260" s="36"/>
    </row>
    <row r="261" spans="1:14" x14ac:dyDescent="0.3">
      <c r="A261" s="17" t="s">
        <v>1707</v>
      </c>
      <c r="B261" s="17" t="s">
        <v>1708</v>
      </c>
      <c r="C261" s="17" t="s">
        <v>1656</v>
      </c>
      <c r="D261" s="17" t="s">
        <v>663</v>
      </c>
      <c r="E261" s="17" t="s">
        <v>893</v>
      </c>
      <c r="F261" s="17" t="s">
        <v>1658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36" t="s">
        <v>2425</v>
      </c>
      <c r="N261" s="36"/>
    </row>
    <row r="262" spans="1:14" x14ac:dyDescent="0.3">
      <c r="A262" s="17" t="s">
        <v>1709</v>
      </c>
      <c r="B262" s="17" t="s">
        <v>1710</v>
      </c>
      <c r="C262" s="17" t="s">
        <v>1418</v>
      </c>
      <c r="D262" s="17" t="s">
        <v>966</v>
      </c>
      <c r="E262" s="17" t="s">
        <v>714</v>
      </c>
      <c r="F262" s="17" t="s">
        <v>1711</v>
      </c>
      <c r="G262" s="18">
        <v>1</v>
      </c>
      <c r="H262" s="18">
        <v>5</v>
      </c>
      <c r="I262" s="19">
        <v>0</v>
      </c>
      <c r="J262" s="20">
        <v>1</v>
      </c>
      <c r="K262" s="21">
        <v>0</v>
      </c>
      <c r="L262" s="22">
        <v>0</v>
      </c>
      <c r="M262" s="36" t="s">
        <v>2421</v>
      </c>
      <c r="N262" s="36"/>
    </row>
    <row r="263" spans="1:14" x14ac:dyDescent="0.3">
      <c r="A263" s="17" t="s">
        <v>1712</v>
      </c>
      <c r="B263" s="17" t="s">
        <v>1713</v>
      </c>
      <c r="C263" s="17" t="s">
        <v>1714</v>
      </c>
      <c r="D263" s="17" t="s">
        <v>758</v>
      </c>
      <c r="E263" s="17" t="s">
        <v>768</v>
      </c>
      <c r="F263" s="17" t="s">
        <v>1715</v>
      </c>
      <c r="G263" s="18">
        <v>1</v>
      </c>
      <c r="H263" s="18">
        <v>12</v>
      </c>
      <c r="I263" s="19">
        <v>0</v>
      </c>
      <c r="J263" s="20">
        <v>1</v>
      </c>
      <c r="K263" s="21">
        <v>0</v>
      </c>
      <c r="L263" s="22">
        <v>0</v>
      </c>
      <c r="M263" s="36" t="s">
        <v>2421</v>
      </c>
      <c r="N263" s="36"/>
    </row>
    <row r="264" spans="1:14" x14ac:dyDescent="0.3">
      <c r="A264" s="17" t="s">
        <v>449</v>
      </c>
      <c r="B264" s="17" t="s">
        <v>1716</v>
      </c>
      <c r="C264" s="17" t="s">
        <v>1717</v>
      </c>
      <c r="D264" s="17" t="s">
        <v>739</v>
      </c>
      <c r="E264" s="17" t="s">
        <v>448</v>
      </c>
      <c r="F264" s="17" t="s">
        <v>1718</v>
      </c>
      <c r="G264" s="18">
        <v>1</v>
      </c>
      <c r="H264" s="18">
        <v>1</v>
      </c>
      <c r="I264" s="19">
        <v>0</v>
      </c>
      <c r="J264" s="20">
        <v>0</v>
      </c>
      <c r="K264" s="21">
        <v>0</v>
      </c>
      <c r="L264" s="22">
        <v>1</v>
      </c>
      <c r="M264" s="36" t="s">
        <v>2422</v>
      </c>
      <c r="N264" s="36"/>
    </row>
    <row r="265" spans="1:14" x14ac:dyDescent="0.3">
      <c r="A265" s="17" t="s">
        <v>1719</v>
      </c>
      <c r="B265" s="17" t="s">
        <v>1720</v>
      </c>
      <c r="C265" s="17" t="s">
        <v>1721</v>
      </c>
      <c r="D265" s="17" t="s">
        <v>690</v>
      </c>
      <c r="E265" s="17" t="s">
        <v>818</v>
      </c>
      <c r="F265" s="17" t="s">
        <v>1722</v>
      </c>
      <c r="G265" s="18">
        <v>1</v>
      </c>
      <c r="H265" s="18">
        <v>5</v>
      </c>
      <c r="I265" s="19">
        <v>0</v>
      </c>
      <c r="J265" s="20">
        <v>1</v>
      </c>
      <c r="K265" s="21">
        <v>0</v>
      </c>
      <c r="L265" s="22">
        <v>0</v>
      </c>
      <c r="M265" s="36" t="s">
        <v>2423</v>
      </c>
      <c r="N265" s="36"/>
    </row>
    <row r="266" spans="1:14" x14ac:dyDescent="0.3">
      <c r="A266" s="17" t="s">
        <v>89</v>
      </c>
      <c r="B266" s="17" t="s">
        <v>1723</v>
      </c>
      <c r="C266" s="17" t="s">
        <v>662</v>
      </c>
      <c r="D266" s="17" t="s">
        <v>1214</v>
      </c>
      <c r="E266" s="17" t="s">
        <v>91</v>
      </c>
      <c r="F266" s="17" t="s">
        <v>1724</v>
      </c>
      <c r="G266" s="18">
        <v>1</v>
      </c>
      <c r="H266" s="18">
        <v>3</v>
      </c>
      <c r="I266" s="19">
        <v>0</v>
      </c>
      <c r="J266" s="20">
        <v>0</v>
      </c>
      <c r="K266" s="21">
        <v>1</v>
      </c>
      <c r="L266" s="22">
        <v>0</v>
      </c>
      <c r="M266" s="36" t="s">
        <v>2422</v>
      </c>
      <c r="N266" s="36"/>
    </row>
    <row r="267" spans="1:14" x14ac:dyDescent="0.3">
      <c r="A267" s="17" t="s">
        <v>1725</v>
      </c>
      <c r="B267" s="17" t="s">
        <v>1726</v>
      </c>
      <c r="C267" s="17" t="s">
        <v>1727</v>
      </c>
      <c r="D267" s="17" t="s">
        <v>1728</v>
      </c>
      <c r="E267" s="17" t="s">
        <v>1071</v>
      </c>
      <c r="F267" s="17" t="s">
        <v>1729</v>
      </c>
      <c r="G267" s="18">
        <v>1</v>
      </c>
      <c r="H267" s="18">
        <v>50</v>
      </c>
      <c r="I267" s="19">
        <v>0</v>
      </c>
      <c r="J267" s="20">
        <v>1</v>
      </c>
      <c r="K267" s="21">
        <v>0</v>
      </c>
      <c r="L267" s="22">
        <v>0</v>
      </c>
      <c r="M267" s="36" t="s">
        <v>2421</v>
      </c>
      <c r="N267" s="36"/>
    </row>
    <row r="268" spans="1:14" x14ac:dyDescent="0.3">
      <c r="A268" s="17" t="s">
        <v>1730</v>
      </c>
      <c r="B268" s="17" t="s">
        <v>1731</v>
      </c>
      <c r="C268" s="17" t="s">
        <v>1732</v>
      </c>
      <c r="D268" s="17" t="s">
        <v>690</v>
      </c>
      <c r="E268" s="17" t="s">
        <v>818</v>
      </c>
      <c r="F268" s="17" t="s">
        <v>1733</v>
      </c>
      <c r="G268" s="18">
        <v>1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36" t="s">
        <v>2421</v>
      </c>
      <c r="N268" s="36"/>
    </row>
    <row r="269" spans="1:14" x14ac:dyDescent="0.3">
      <c r="A269" s="17" t="s">
        <v>1734</v>
      </c>
      <c r="B269" s="17" t="s">
        <v>1735</v>
      </c>
      <c r="C269" s="17" t="s">
        <v>1736</v>
      </c>
      <c r="D269" s="17" t="s">
        <v>1737</v>
      </c>
      <c r="E269" s="17" t="s">
        <v>949</v>
      </c>
      <c r="F269" s="17" t="s">
        <v>1738</v>
      </c>
      <c r="G269" s="18">
        <v>1</v>
      </c>
      <c r="H269" s="18">
        <v>4</v>
      </c>
      <c r="I269" s="19">
        <v>0</v>
      </c>
      <c r="J269" s="20">
        <v>1</v>
      </c>
      <c r="K269" s="21">
        <v>0</v>
      </c>
      <c r="L269" s="22">
        <v>0</v>
      </c>
      <c r="M269" s="36" t="s">
        <v>2423</v>
      </c>
      <c r="N269" s="36"/>
    </row>
    <row r="270" spans="1:14" x14ac:dyDescent="0.3">
      <c r="A270" s="17" t="s">
        <v>329</v>
      </c>
      <c r="B270" s="17" t="s">
        <v>1739</v>
      </c>
      <c r="C270" s="17" t="s">
        <v>1740</v>
      </c>
      <c r="D270" s="17" t="s">
        <v>856</v>
      </c>
      <c r="E270" s="17" t="s">
        <v>264</v>
      </c>
      <c r="F270" s="17" t="s">
        <v>1741</v>
      </c>
      <c r="G270" s="18">
        <v>1</v>
      </c>
      <c r="H270" s="18">
        <v>6</v>
      </c>
      <c r="I270" s="19">
        <v>0</v>
      </c>
      <c r="J270" s="20">
        <v>0</v>
      </c>
      <c r="K270" s="21">
        <v>1</v>
      </c>
      <c r="L270" s="22">
        <v>0</v>
      </c>
      <c r="M270" s="36" t="s">
        <v>2422</v>
      </c>
      <c r="N270" s="36"/>
    </row>
    <row r="271" spans="1:14" x14ac:dyDescent="0.3">
      <c r="A271" s="17" t="s">
        <v>1742</v>
      </c>
      <c r="B271" s="17" t="s">
        <v>1743</v>
      </c>
      <c r="C271" s="17" t="s">
        <v>1359</v>
      </c>
      <c r="D271" s="17" t="s">
        <v>1744</v>
      </c>
      <c r="E271" s="17" t="s">
        <v>1745</v>
      </c>
      <c r="F271" s="17" t="s">
        <v>1746</v>
      </c>
      <c r="G271" s="18">
        <v>1</v>
      </c>
      <c r="H271" s="18">
        <v>6</v>
      </c>
      <c r="I271" s="19">
        <v>0</v>
      </c>
      <c r="J271" s="20">
        <v>1</v>
      </c>
      <c r="K271" s="21">
        <v>0</v>
      </c>
      <c r="L271" s="22">
        <v>0</v>
      </c>
      <c r="M271" s="36" t="s">
        <v>2423</v>
      </c>
      <c r="N271" s="36"/>
    </row>
    <row r="272" spans="1:14" x14ac:dyDescent="0.3">
      <c r="A272" s="17" t="s">
        <v>1747</v>
      </c>
      <c r="B272" s="17" t="s">
        <v>1748</v>
      </c>
      <c r="C272" s="17" t="s">
        <v>1749</v>
      </c>
      <c r="D272" s="17" t="s">
        <v>1750</v>
      </c>
      <c r="E272" s="17" t="s">
        <v>276</v>
      </c>
      <c r="F272" s="17" t="s">
        <v>1751</v>
      </c>
      <c r="G272" s="18">
        <v>1</v>
      </c>
      <c r="H272" s="18">
        <v>350</v>
      </c>
      <c r="I272" s="19">
        <v>1</v>
      </c>
      <c r="J272" s="20">
        <v>0</v>
      </c>
      <c r="K272" s="21">
        <v>0</v>
      </c>
      <c r="L272" s="22">
        <v>0</v>
      </c>
      <c r="M272" s="36" t="s">
        <v>2421</v>
      </c>
      <c r="N272" s="36"/>
    </row>
    <row r="273" spans="1:14" x14ac:dyDescent="0.3">
      <c r="A273" s="17" t="s">
        <v>1752</v>
      </c>
      <c r="B273" s="17" t="s">
        <v>1753</v>
      </c>
      <c r="C273" s="17" t="s">
        <v>1754</v>
      </c>
      <c r="D273" s="17" t="s">
        <v>690</v>
      </c>
      <c r="E273" s="17" t="s">
        <v>972</v>
      </c>
      <c r="F273" s="17" t="s">
        <v>1755</v>
      </c>
      <c r="G273" s="18">
        <v>1</v>
      </c>
      <c r="H273" s="18">
        <v>4</v>
      </c>
      <c r="I273" s="19">
        <v>0</v>
      </c>
      <c r="J273" s="20">
        <v>1</v>
      </c>
      <c r="K273" s="21">
        <v>0</v>
      </c>
      <c r="L273" s="22">
        <v>0</v>
      </c>
      <c r="M273" s="36" t="s">
        <v>2423</v>
      </c>
      <c r="N273" s="36"/>
    </row>
    <row r="274" spans="1:14" x14ac:dyDescent="0.3">
      <c r="A274" s="17" t="s">
        <v>1756</v>
      </c>
      <c r="B274" s="17" t="s">
        <v>1757</v>
      </c>
      <c r="C274" s="17" t="s">
        <v>1435</v>
      </c>
      <c r="D274" s="17" t="s">
        <v>659</v>
      </c>
      <c r="E274" s="17" t="s">
        <v>1758</v>
      </c>
      <c r="F274" s="17" t="s">
        <v>1759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36" t="s">
        <v>2423</v>
      </c>
      <c r="N274" s="36"/>
    </row>
    <row r="275" spans="1:14" x14ac:dyDescent="0.3">
      <c r="A275" s="17" t="s">
        <v>1760</v>
      </c>
      <c r="B275" s="17" t="s">
        <v>1761</v>
      </c>
      <c r="C275" s="17" t="s">
        <v>1695</v>
      </c>
      <c r="D275" s="17" t="s">
        <v>1762</v>
      </c>
      <c r="E275" s="17" t="s">
        <v>1763</v>
      </c>
      <c r="F275" s="17" t="s">
        <v>1764</v>
      </c>
      <c r="G275" s="18">
        <v>1</v>
      </c>
      <c r="H275" s="18">
        <v>5</v>
      </c>
      <c r="I275" s="19">
        <v>0</v>
      </c>
      <c r="J275" s="20">
        <v>1</v>
      </c>
      <c r="K275" s="21">
        <v>0</v>
      </c>
      <c r="L275" s="22">
        <v>0</v>
      </c>
      <c r="M275" s="36" t="s">
        <v>2420</v>
      </c>
      <c r="N275" s="36"/>
    </row>
    <row r="276" spans="1:14" x14ac:dyDescent="0.3">
      <c r="A276" s="17" t="s">
        <v>1765</v>
      </c>
      <c r="B276" s="17" t="s">
        <v>1766</v>
      </c>
      <c r="C276" s="17" t="s">
        <v>1767</v>
      </c>
      <c r="D276" s="17" t="s">
        <v>1768</v>
      </c>
      <c r="E276" s="17" t="s">
        <v>1769</v>
      </c>
      <c r="F276" s="17" t="s">
        <v>1770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6" t="s">
        <v>2423</v>
      </c>
      <c r="N276" s="36"/>
    </row>
    <row r="277" spans="1:14" x14ac:dyDescent="0.3">
      <c r="A277" s="17" t="s">
        <v>1771</v>
      </c>
      <c r="B277" s="17" t="s">
        <v>1772</v>
      </c>
      <c r="C277" s="17" t="s">
        <v>1773</v>
      </c>
      <c r="D277" s="17" t="s">
        <v>1774</v>
      </c>
      <c r="E277" s="17" t="s">
        <v>463</v>
      </c>
      <c r="F277" s="17" t="s">
        <v>1775</v>
      </c>
      <c r="G277" s="18">
        <v>1</v>
      </c>
      <c r="H277" s="18">
        <v>5</v>
      </c>
      <c r="I277" s="19">
        <v>0</v>
      </c>
      <c r="J277" s="20">
        <v>1</v>
      </c>
      <c r="K277" s="21">
        <v>0</v>
      </c>
      <c r="L277" s="22">
        <v>0</v>
      </c>
      <c r="M277" s="36" t="s">
        <v>2423</v>
      </c>
      <c r="N277" s="36"/>
    </row>
    <row r="278" spans="1:14" x14ac:dyDescent="0.3">
      <c r="A278" s="17" t="s">
        <v>1776</v>
      </c>
      <c r="B278" s="17" t="s">
        <v>1777</v>
      </c>
      <c r="C278" s="17" t="s">
        <v>1036</v>
      </c>
      <c r="D278" s="17" t="s">
        <v>663</v>
      </c>
      <c r="E278" s="17" t="s">
        <v>732</v>
      </c>
      <c r="F278" s="17" t="s">
        <v>1778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36" t="s">
        <v>2421</v>
      </c>
      <c r="N278" s="36"/>
    </row>
    <row r="279" spans="1:14" x14ac:dyDescent="0.3">
      <c r="A279" s="17" t="s">
        <v>558</v>
      </c>
      <c r="B279" s="17" t="s">
        <v>1779</v>
      </c>
      <c r="C279" s="17" t="s">
        <v>662</v>
      </c>
      <c r="D279" s="17" t="s">
        <v>690</v>
      </c>
      <c r="E279" s="17" t="s">
        <v>401</v>
      </c>
      <c r="F279" s="17" t="s">
        <v>1780</v>
      </c>
      <c r="G279" s="18">
        <v>1</v>
      </c>
      <c r="H279" s="18">
        <v>5</v>
      </c>
      <c r="I279" s="19">
        <v>0</v>
      </c>
      <c r="J279" s="20">
        <v>0</v>
      </c>
      <c r="K279" s="21">
        <v>0</v>
      </c>
      <c r="L279" s="22">
        <v>1</v>
      </c>
      <c r="M279" s="36" t="s">
        <v>2426</v>
      </c>
      <c r="N279" s="36"/>
    </row>
    <row r="280" spans="1:14" x14ac:dyDescent="0.3">
      <c r="A280" s="17" t="s">
        <v>1781</v>
      </c>
      <c r="B280" s="17" t="s">
        <v>1782</v>
      </c>
      <c r="C280" s="17" t="s">
        <v>662</v>
      </c>
      <c r="D280" s="17" t="s">
        <v>1783</v>
      </c>
      <c r="E280" s="17" t="s">
        <v>600</v>
      </c>
      <c r="F280" s="17" t="s">
        <v>1784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36" t="s">
        <v>2423</v>
      </c>
      <c r="N280" s="36"/>
    </row>
    <row r="281" spans="1:14" x14ac:dyDescent="0.3">
      <c r="A281" s="17" t="s">
        <v>133</v>
      </c>
      <c r="B281" s="17" t="s">
        <v>1785</v>
      </c>
      <c r="C281" s="17" t="s">
        <v>1786</v>
      </c>
      <c r="D281" s="17" t="s">
        <v>690</v>
      </c>
      <c r="E281" s="17" t="s">
        <v>135</v>
      </c>
      <c r="F281" s="17" t="s">
        <v>1787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6" t="s">
        <v>2422</v>
      </c>
      <c r="N281" s="36"/>
    </row>
    <row r="282" spans="1:14" x14ac:dyDescent="0.3">
      <c r="A282" s="17" t="s">
        <v>262</v>
      </c>
      <c r="B282" s="17" t="s">
        <v>1788</v>
      </c>
      <c r="C282" s="17" t="s">
        <v>1789</v>
      </c>
      <c r="D282" s="17" t="s">
        <v>1790</v>
      </c>
      <c r="E282" s="17" t="s">
        <v>264</v>
      </c>
      <c r="F282" s="17" t="s">
        <v>1791</v>
      </c>
      <c r="G282" s="18">
        <v>1</v>
      </c>
      <c r="H282" s="18">
        <v>1</v>
      </c>
      <c r="I282" s="19">
        <v>0</v>
      </c>
      <c r="J282" s="20">
        <v>0</v>
      </c>
      <c r="K282" s="21">
        <v>1</v>
      </c>
      <c r="L282" s="22">
        <v>0</v>
      </c>
      <c r="M282" s="36" t="s">
        <v>2422</v>
      </c>
      <c r="N282" s="36"/>
    </row>
    <row r="283" spans="1:14" x14ac:dyDescent="0.3">
      <c r="A283" s="17" t="s">
        <v>1792</v>
      </c>
      <c r="B283" s="17" t="s">
        <v>1793</v>
      </c>
      <c r="C283" s="17" t="s">
        <v>1794</v>
      </c>
      <c r="D283" s="17" t="s">
        <v>1056</v>
      </c>
      <c r="E283" s="17" t="s">
        <v>382</v>
      </c>
      <c r="F283" s="17" t="s">
        <v>1795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36" t="s">
        <v>2423</v>
      </c>
      <c r="N283" s="36"/>
    </row>
    <row r="284" spans="1:14" x14ac:dyDescent="0.3">
      <c r="A284" s="17" t="s">
        <v>1796</v>
      </c>
      <c r="B284" s="17" t="s">
        <v>1797</v>
      </c>
      <c r="C284" s="17" t="s">
        <v>1798</v>
      </c>
      <c r="D284" s="17" t="s">
        <v>1799</v>
      </c>
      <c r="E284" s="17" t="s">
        <v>1281</v>
      </c>
      <c r="F284" s="17" t="s">
        <v>1800</v>
      </c>
      <c r="G284" s="18">
        <v>1</v>
      </c>
      <c r="H284" s="18">
        <v>5</v>
      </c>
      <c r="I284" s="19">
        <v>0</v>
      </c>
      <c r="J284" s="20">
        <v>1</v>
      </c>
      <c r="K284" s="21">
        <v>0</v>
      </c>
      <c r="L284" s="22">
        <v>0</v>
      </c>
      <c r="M284" s="36" t="s">
        <v>2423</v>
      </c>
      <c r="N284" s="36"/>
    </row>
    <row r="285" spans="1:14" x14ac:dyDescent="0.3">
      <c r="A285" s="17" t="s">
        <v>1801</v>
      </c>
      <c r="B285" s="17" t="s">
        <v>1802</v>
      </c>
      <c r="C285" s="17" t="s">
        <v>1803</v>
      </c>
      <c r="D285" s="17" t="s">
        <v>690</v>
      </c>
      <c r="E285" s="17" t="s">
        <v>409</v>
      </c>
      <c r="F285" s="17" t="s">
        <v>1804</v>
      </c>
      <c r="G285" s="18">
        <v>1</v>
      </c>
      <c r="H285" s="18">
        <v>4</v>
      </c>
      <c r="I285" s="19">
        <v>0</v>
      </c>
      <c r="J285" s="20">
        <v>1</v>
      </c>
      <c r="K285" s="21">
        <v>0</v>
      </c>
      <c r="L285" s="22">
        <v>0</v>
      </c>
      <c r="M285" s="36" t="s">
        <v>2421</v>
      </c>
      <c r="N285" s="36"/>
    </row>
    <row r="286" spans="1:14" x14ac:dyDescent="0.3">
      <c r="A286" s="17" t="s">
        <v>295</v>
      </c>
      <c r="B286" s="17" t="s">
        <v>1805</v>
      </c>
      <c r="C286" s="17" t="s">
        <v>1806</v>
      </c>
      <c r="D286" s="17" t="s">
        <v>966</v>
      </c>
      <c r="E286" s="17" t="s">
        <v>297</v>
      </c>
      <c r="F286" s="17" t="s">
        <v>1807</v>
      </c>
      <c r="G286" s="18">
        <v>1</v>
      </c>
      <c r="H286" s="18">
        <v>1</v>
      </c>
      <c r="I286" s="19">
        <v>0</v>
      </c>
      <c r="J286" s="20">
        <v>0</v>
      </c>
      <c r="K286" s="21">
        <v>1</v>
      </c>
      <c r="L286" s="22">
        <v>0</v>
      </c>
      <c r="M286" s="36" t="s">
        <v>2422</v>
      </c>
      <c r="N286" s="36"/>
    </row>
    <row r="287" spans="1:14" x14ac:dyDescent="0.3">
      <c r="A287" s="17" t="s">
        <v>1808</v>
      </c>
      <c r="B287" s="17" t="s">
        <v>1809</v>
      </c>
      <c r="C287" s="17" t="s">
        <v>1466</v>
      </c>
      <c r="D287" s="17" t="s">
        <v>663</v>
      </c>
      <c r="E287" s="17" t="s">
        <v>1810</v>
      </c>
      <c r="F287" s="17" t="s">
        <v>1811</v>
      </c>
      <c r="G287" s="18">
        <v>1</v>
      </c>
      <c r="H287" s="18">
        <v>12</v>
      </c>
      <c r="I287" s="19">
        <v>1</v>
      </c>
      <c r="J287" s="20">
        <v>0</v>
      </c>
      <c r="K287" s="21">
        <v>0</v>
      </c>
      <c r="L287" s="22">
        <v>0</v>
      </c>
      <c r="M287" s="36" t="s">
        <v>2421</v>
      </c>
      <c r="N287" s="36"/>
    </row>
    <row r="288" spans="1:14" x14ac:dyDescent="0.3">
      <c r="A288" s="17" t="s">
        <v>1812</v>
      </c>
      <c r="B288" s="17" t="s">
        <v>1813</v>
      </c>
      <c r="C288" s="17" t="s">
        <v>662</v>
      </c>
      <c r="D288" s="17" t="s">
        <v>1170</v>
      </c>
      <c r="E288" s="17" t="s">
        <v>1402</v>
      </c>
      <c r="F288" s="17" t="s">
        <v>1814</v>
      </c>
      <c r="G288" s="18">
        <v>1</v>
      </c>
      <c r="H288" s="18">
        <v>10</v>
      </c>
      <c r="I288" s="19">
        <v>0</v>
      </c>
      <c r="J288" s="20">
        <v>1</v>
      </c>
      <c r="K288" s="21">
        <v>0</v>
      </c>
      <c r="L288" s="22">
        <v>0</v>
      </c>
      <c r="M288" s="36" t="s">
        <v>2423</v>
      </c>
      <c r="N288" s="36"/>
    </row>
    <row r="289" spans="1:14" x14ac:dyDescent="0.3">
      <c r="A289" s="17" t="s">
        <v>1815</v>
      </c>
      <c r="B289" s="17" t="s">
        <v>1558</v>
      </c>
      <c r="C289" s="17" t="s">
        <v>1816</v>
      </c>
      <c r="D289" s="17" t="s">
        <v>1560</v>
      </c>
      <c r="E289" s="17" t="s">
        <v>709</v>
      </c>
      <c r="F289" s="17" t="s">
        <v>1817</v>
      </c>
      <c r="G289" s="18">
        <v>1</v>
      </c>
      <c r="H289" s="18">
        <v>25</v>
      </c>
      <c r="I289" s="19">
        <v>1</v>
      </c>
      <c r="J289" s="20">
        <v>0</v>
      </c>
      <c r="K289" s="21">
        <v>0</v>
      </c>
      <c r="L289" s="22">
        <v>0</v>
      </c>
      <c r="M289" s="36" t="s">
        <v>2421</v>
      </c>
      <c r="N289" s="36"/>
    </row>
    <row r="290" spans="1:14" x14ac:dyDescent="0.3">
      <c r="A290" s="17" t="s">
        <v>1818</v>
      </c>
      <c r="B290" s="17" t="s">
        <v>1819</v>
      </c>
      <c r="C290" s="17" t="s">
        <v>1820</v>
      </c>
      <c r="D290" s="17" t="s">
        <v>690</v>
      </c>
      <c r="E290" s="17" t="s">
        <v>972</v>
      </c>
      <c r="F290" s="17" t="s">
        <v>1821</v>
      </c>
      <c r="G290" s="18">
        <v>1</v>
      </c>
      <c r="H290" s="18">
        <v>4</v>
      </c>
      <c r="I290" s="19">
        <v>0</v>
      </c>
      <c r="J290" s="20">
        <v>1</v>
      </c>
      <c r="K290" s="21">
        <v>0</v>
      </c>
      <c r="L290" s="22">
        <v>0</v>
      </c>
      <c r="M290" s="36" t="s">
        <v>2421</v>
      </c>
      <c r="N290" s="36"/>
    </row>
    <row r="291" spans="1:14" x14ac:dyDescent="0.3">
      <c r="A291" s="17" t="s">
        <v>1822</v>
      </c>
      <c r="B291" s="17" t="s">
        <v>1823</v>
      </c>
      <c r="C291" s="17" t="s">
        <v>1185</v>
      </c>
      <c r="D291" s="17" t="s">
        <v>1824</v>
      </c>
      <c r="E291" s="17" t="s">
        <v>880</v>
      </c>
      <c r="F291" s="17" t="s">
        <v>1825</v>
      </c>
      <c r="G291" s="18">
        <v>1</v>
      </c>
      <c r="H291" s="18">
        <v>10</v>
      </c>
      <c r="I291" s="19">
        <v>0</v>
      </c>
      <c r="J291" s="20">
        <v>1</v>
      </c>
      <c r="K291" s="21">
        <v>0</v>
      </c>
      <c r="L291" s="22">
        <v>0</v>
      </c>
      <c r="M291" s="36" t="s">
        <v>2425</v>
      </c>
      <c r="N291" s="36"/>
    </row>
    <row r="292" spans="1:14" x14ac:dyDescent="0.3">
      <c r="A292" s="17" t="s">
        <v>360</v>
      </c>
      <c r="B292" s="17" t="s">
        <v>1826</v>
      </c>
      <c r="C292" s="17" t="s">
        <v>662</v>
      </c>
      <c r="D292" s="17" t="s">
        <v>718</v>
      </c>
      <c r="E292" s="17" t="s">
        <v>261</v>
      </c>
      <c r="F292" s="17" t="s">
        <v>1827</v>
      </c>
      <c r="G292" s="18">
        <v>1</v>
      </c>
      <c r="H292" s="18">
        <v>10</v>
      </c>
      <c r="I292" s="19">
        <v>0</v>
      </c>
      <c r="J292" s="20">
        <v>0</v>
      </c>
      <c r="K292" s="21">
        <v>1</v>
      </c>
      <c r="L292" s="22">
        <v>0</v>
      </c>
      <c r="M292" s="36" t="s">
        <v>2422</v>
      </c>
      <c r="N292" s="36"/>
    </row>
    <row r="293" spans="1:14" x14ac:dyDescent="0.3">
      <c r="A293" s="17" t="s">
        <v>254</v>
      </c>
      <c r="B293" s="17" t="s">
        <v>1828</v>
      </c>
      <c r="C293" s="17" t="s">
        <v>1829</v>
      </c>
      <c r="D293" s="17" t="s">
        <v>690</v>
      </c>
      <c r="E293" s="17" t="s">
        <v>256</v>
      </c>
      <c r="F293" s="17" t="s">
        <v>1830</v>
      </c>
      <c r="G293" s="18">
        <v>1</v>
      </c>
      <c r="H293" s="18">
        <v>3</v>
      </c>
      <c r="I293" s="19">
        <v>0</v>
      </c>
      <c r="J293" s="20">
        <v>0</v>
      </c>
      <c r="K293" s="21">
        <v>1</v>
      </c>
      <c r="L293" s="22">
        <v>0</v>
      </c>
      <c r="M293" s="36" t="s">
        <v>2422</v>
      </c>
      <c r="N293" s="36"/>
    </row>
    <row r="294" spans="1:14" x14ac:dyDescent="0.3">
      <c r="A294" s="17" t="s">
        <v>274</v>
      </c>
      <c r="B294" s="17" t="s">
        <v>1831</v>
      </c>
      <c r="C294" s="17" t="s">
        <v>1832</v>
      </c>
      <c r="D294" s="17" t="s">
        <v>1445</v>
      </c>
      <c r="E294" s="17" t="s">
        <v>276</v>
      </c>
      <c r="F294" s="17" t="s">
        <v>1833</v>
      </c>
      <c r="G294" s="18">
        <v>1</v>
      </c>
      <c r="H294" s="18">
        <v>4</v>
      </c>
      <c r="I294" s="19">
        <v>0</v>
      </c>
      <c r="J294" s="20">
        <v>0</v>
      </c>
      <c r="K294" s="21">
        <v>1</v>
      </c>
      <c r="L294" s="22">
        <v>0</v>
      </c>
      <c r="M294" s="36" t="s">
        <v>2422</v>
      </c>
      <c r="N294" s="36"/>
    </row>
    <row r="295" spans="1:14" x14ac:dyDescent="0.3">
      <c r="A295" s="17" t="s">
        <v>1834</v>
      </c>
      <c r="B295" s="17" t="s">
        <v>1835</v>
      </c>
      <c r="C295" s="17" t="s">
        <v>662</v>
      </c>
      <c r="D295" s="17" t="s">
        <v>694</v>
      </c>
      <c r="E295" s="17" t="s">
        <v>417</v>
      </c>
      <c r="F295" s="17" t="s">
        <v>1836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36" t="s">
        <v>2421</v>
      </c>
      <c r="N295" s="36"/>
    </row>
    <row r="296" spans="1:14" x14ac:dyDescent="0.3">
      <c r="A296" s="17" t="s">
        <v>1837</v>
      </c>
      <c r="B296" s="17" t="s">
        <v>964</v>
      </c>
      <c r="C296" s="17" t="s">
        <v>965</v>
      </c>
      <c r="D296" s="17" t="s">
        <v>988</v>
      </c>
      <c r="E296" s="17" t="s">
        <v>1419</v>
      </c>
      <c r="F296" s="17" t="s">
        <v>1838</v>
      </c>
      <c r="G296" s="18">
        <v>1</v>
      </c>
      <c r="H296" s="18">
        <v>30</v>
      </c>
      <c r="I296" s="19">
        <v>0</v>
      </c>
      <c r="J296" s="20">
        <v>1</v>
      </c>
      <c r="K296" s="21">
        <v>0</v>
      </c>
      <c r="L296" s="22">
        <v>0</v>
      </c>
      <c r="M296" s="36" t="s">
        <v>2421</v>
      </c>
      <c r="N296" s="36"/>
    </row>
    <row r="297" spans="1:14" x14ac:dyDescent="0.3">
      <c r="A297" s="17" t="s">
        <v>215</v>
      </c>
      <c r="B297" s="17" t="s">
        <v>1839</v>
      </c>
      <c r="C297" s="17" t="s">
        <v>662</v>
      </c>
      <c r="D297" s="17" t="s">
        <v>679</v>
      </c>
      <c r="E297" s="17" t="s">
        <v>165</v>
      </c>
      <c r="F297" s="17" t="s">
        <v>1840</v>
      </c>
      <c r="G297" s="18">
        <v>1</v>
      </c>
      <c r="H297" s="18">
        <v>1</v>
      </c>
      <c r="I297" s="19">
        <v>0</v>
      </c>
      <c r="J297" s="20">
        <v>0</v>
      </c>
      <c r="K297" s="21">
        <v>1</v>
      </c>
      <c r="L297" s="22">
        <v>0</v>
      </c>
      <c r="M297" s="36" t="s">
        <v>2422</v>
      </c>
      <c r="N297" s="36"/>
    </row>
    <row r="298" spans="1:14" x14ac:dyDescent="0.3">
      <c r="A298" s="17" t="s">
        <v>1841</v>
      </c>
      <c r="B298" s="17" t="s">
        <v>1842</v>
      </c>
      <c r="C298" s="17" t="s">
        <v>1843</v>
      </c>
      <c r="D298" s="17" t="s">
        <v>842</v>
      </c>
      <c r="E298" s="17" t="s">
        <v>306</v>
      </c>
      <c r="F298" s="17" t="s">
        <v>1844</v>
      </c>
      <c r="G298" s="18">
        <v>1</v>
      </c>
      <c r="H298" s="18">
        <v>5</v>
      </c>
      <c r="I298" s="19">
        <v>0</v>
      </c>
      <c r="J298" s="20">
        <v>1</v>
      </c>
      <c r="K298" s="21">
        <v>0</v>
      </c>
      <c r="L298" s="22">
        <v>0</v>
      </c>
      <c r="M298" s="36" t="s">
        <v>2423</v>
      </c>
      <c r="N298" s="36"/>
    </row>
    <row r="299" spans="1:14" x14ac:dyDescent="0.3">
      <c r="A299" s="17" t="s">
        <v>1845</v>
      </c>
      <c r="B299" s="17" t="s">
        <v>1846</v>
      </c>
      <c r="C299" s="17" t="s">
        <v>698</v>
      </c>
      <c r="D299" s="17" t="s">
        <v>1847</v>
      </c>
      <c r="E299" s="17" t="s">
        <v>417</v>
      </c>
      <c r="F299" s="17" t="s">
        <v>1848</v>
      </c>
      <c r="G299" s="18">
        <v>1</v>
      </c>
      <c r="H299" s="18">
        <v>5</v>
      </c>
      <c r="I299" s="19">
        <v>0</v>
      </c>
      <c r="J299" s="20">
        <v>1</v>
      </c>
      <c r="K299" s="21">
        <v>0</v>
      </c>
      <c r="L299" s="22">
        <v>0</v>
      </c>
      <c r="M299" s="36" t="s">
        <v>2423</v>
      </c>
      <c r="N299" s="36"/>
    </row>
    <row r="300" spans="1:14" x14ac:dyDescent="0.3">
      <c r="A300" s="17" t="s">
        <v>1849</v>
      </c>
      <c r="B300" s="17" t="s">
        <v>1850</v>
      </c>
      <c r="C300" s="17" t="s">
        <v>1851</v>
      </c>
      <c r="D300" s="17" t="s">
        <v>831</v>
      </c>
      <c r="E300" s="17" t="s">
        <v>1005</v>
      </c>
      <c r="F300" s="17" t="s">
        <v>1852</v>
      </c>
      <c r="G300" s="18">
        <v>1</v>
      </c>
      <c r="H300" s="18">
        <v>20</v>
      </c>
      <c r="I300" s="19">
        <v>1</v>
      </c>
      <c r="J300" s="20">
        <v>0</v>
      </c>
      <c r="K300" s="21">
        <v>0</v>
      </c>
      <c r="L300" s="22">
        <v>0</v>
      </c>
      <c r="M300" s="36" t="s">
        <v>2421</v>
      </c>
      <c r="N300" s="36"/>
    </row>
    <row r="301" spans="1:14" x14ac:dyDescent="0.3">
      <c r="A301" s="17" t="s">
        <v>1853</v>
      </c>
      <c r="B301" s="17" t="s">
        <v>1854</v>
      </c>
      <c r="C301" s="17" t="s">
        <v>1388</v>
      </c>
      <c r="D301" s="17" t="s">
        <v>694</v>
      </c>
      <c r="E301" s="17" t="s">
        <v>1855</v>
      </c>
      <c r="F301" s="17" t="s">
        <v>1856</v>
      </c>
      <c r="G301" s="18">
        <v>1</v>
      </c>
      <c r="H301" s="18">
        <v>3</v>
      </c>
      <c r="I301" s="19">
        <v>0</v>
      </c>
      <c r="J301" s="20">
        <v>1</v>
      </c>
      <c r="K301" s="21">
        <v>0</v>
      </c>
      <c r="L301" s="22">
        <v>0</v>
      </c>
      <c r="M301" s="36" t="s">
        <v>2421</v>
      </c>
      <c r="N301" s="36"/>
    </row>
    <row r="302" spans="1:14" x14ac:dyDescent="0.3">
      <c r="A302" s="17" t="s">
        <v>1857</v>
      </c>
      <c r="B302" s="17" t="s">
        <v>1858</v>
      </c>
      <c r="C302" s="17" t="s">
        <v>1859</v>
      </c>
      <c r="D302" s="17" t="s">
        <v>1860</v>
      </c>
      <c r="E302" s="17" t="s">
        <v>848</v>
      </c>
      <c r="F302" s="17" t="s">
        <v>1861</v>
      </c>
      <c r="G302" s="18">
        <v>1</v>
      </c>
      <c r="H302" s="18">
        <v>20</v>
      </c>
      <c r="I302" s="19">
        <v>0</v>
      </c>
      <c r="J302" s="20">
        <v>1</v>
      </c>
      <c r="K302" s="21">
        <v>0</v>
      </c>
      <c r="L302" s="22">
        <v>0</v>
      </c>
      <c r="M302" s="36" t="s">
        <v>2423</v>
      </c>
      <c r="N302" s="36"/>
    </row>
    <row r="303" spans="1:14" x14ac:dyDescent="0.3">
      <c r="A303" s="17" t="s">
        <v>231</v>
      </c>
      <c r="B303" s="17" t="s">
        <v>1432</v>
      </c>
      <c r="C303" s="17" t="s">
        <v>1862</v>
      </c>
      <c r="D303" s="17" t="s">
        <v>718</v>
      </c>
      <c r="E303" s="17" t="s">
        <v>165</v>
      </c>
      <c r="F303" s="17" t="s">
        <v>1863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36" t="s">
        <v>2422</v>
      </c>
      <c r="N303" s="36"/>
    </row>
    <row r="304" spans="1:14" x14ac:dyDescent="0.3">
      <c r="A304" s="17" t="s">
        <v>1864</v>
      </c>
      <c r="B304" s="17" t="s">
        <v>1865</v>
      </c>
      <c r="C304" s="17" t="s">
        <v>1866</v>
      </c>
      <c r="D304" s="17" t="s">
        <v>1867</v>
      </c>
      <c r="E304" s="17" t="s">
        <v>297</v>
      </c>
      <c r="F304" s="17" t="s">
        <v>1868</v>
      </c>
      <c r="G304" s="18">
        <v>1</v>
      </c>
      <c r="H304" s="18">
        <v>10</v>
      </c>
      <c r="I304" s="19">
        <v>0</v>
      </c>
      <c r="J304" s="20">
        <v>1</v>
      </c>
      <c r="K304" s="21">
        <v>0</v>
      </c>
      <c r="L304" s="22">
        <v>0</v>
      </c>
      <c r="M304" s="36" t="s">
        <v>2423</v>
      </c>
      <c r="N304" s="36"/>
    </row>
    <row r="305" spans="1:14" x14ac:dyDescent="0.3">
      <c r="A305" s="17" t="s">
        <v>1869</v>
      </c>
      <c r="B305" s="17" t="s">
        <v>1870</v>
      </c>
      <c r="C305" s="17" t="s">
        <v>1339</v>
      </c>
      <c r="D305" s="17" t="s">
        <v>1205</v>
      </c>
      <c r="E305" s="17" t="s">
        <v>1340</v>
      </c>
      <c r="F305" s="17" t="s">
        <v>1871</v>
      </c>
      <c r="G305" s="18">
        <v>1</v>
      </c>
      <c r="H305" s="18">
        <v>6</v>
      </c>
      <c r="I305" s="19">
        <v>0</v>
      </c>
      <c r="J305" s="20">
        <v>1</v>
      </c>
      <c r="K305" s="21">
        <v>0</v>
      </c>
      <c r="L305" s="22">
        <v>0</v>
      </c>
      <c r="M305" s="36" t="s">
        <v>2423</v>
      </c>
      <c r="N305" s="36"/>
    </row>
    <row r="306" spans="1:14" x14ac:dyDescent="0.3">
      <c r="A306" s="17" t="s">
        <v>1872</v>
      </c>
      <c r="B306" s="17" t="s">
        <v>1014</v>
      </c>
      <c r="C306" s="17" t="s">
        <v>1873</v>
      </c>
      <c r="D306" s="17" t="s">
        <v>704</v>
      </c>
      <c r="E306" s="17" t="s">
        <v>1016</v>
      </c>
      <c r="F306" s="17" t="s">
        <v>1874</v>
      </c>
      <c r="G306" s="18">
        <v>1</v>
      </c>
      <c r="H306" s="18">
        <v>8</v>
      </c>
      <c r="I306" s="19">
        <v>0</v>
      </c>
      <c r="J306" s="20">
        <v>1</v>
      </c>
      <c r="K306" s="21">
        <v>0</v>
      </c>
      <c r="L306" s="22">
        <v>0</v>
      </c>
      <c r="M306" s="36" t="s">
        <v>2423</v>
      </c>
      <c r="N306" s="36"/>
    </row>
    <row r="307" spans="1:14" x14ac:dyDescent="0.3">
      <c r="A307" s="17" t="s">
        <v>145</v>
      </c>
      <c r="B307" s="17" t="s">
        <v>1875</v>
      </c>
      <c r="C307" s="17" t="s">
        <v>1876</v>
      </c>
      <c r="D307" s="17" t="s">
        <v>690</v>
      </c>
      <c r="E307" s="17" t="s">
        <v>135</v>
      </c>
      <c r="F307" s="17" t="s">
        <v>1877</v>
      </c>
      <c r="G307" s="18">
        <v>1</v>
      </c>
      <c r="H307" s="18">
        <v>6</v>
      </c>
      <c r="I307" s="19">
        <v>0</v>
      </c>
      <c r="J307" s="20">
        <v>0</v>
      </c>
      <c r="K307" s="21">
        <v>1</v>
      </c>
      <c r="L307" s="22">
        <v>0</v>
      </c>
      <c r="M307" s="36" t="s">
        <v>2422</v>
      </c>
      <c r="N307" s="36"/>
    </row>
    <row r="308" spans="1:14" x14ac:dyDescent="0.3">
      <c r="A308" s="17" t="s">
        <v>542</v>
      </c>
      <c r="B308" s="17" t="s">
        <v>1878</v>
      </c>
      <c r="C308" s="17" t="s">
        <v>1879</v>
      </c>
      <c r="D308" s="17" t="s">
        <v>957</v>
      </c>
      <c r="E308" s="17" t="s">
        <v>293</v>
      </c>
      <c r="F308" s="17" t="s">
        <v>1880</v>
      </c>
      <c r="G308" s="18">
        <v>1</v>
      </c>
      <c r="H308" s="18">
        <v>15</v>
      </c>
      <c r="I308" s="19">
        <v>0</v>
      </c>
      <c r="J308" s="20">
        <v>0</v>
      </c>
      <c r="K308" s="21">
        <v>0</v>
      </c>
      <c r="L308" s="22">
        <v>1</v>
      </c>
      <c r="M308" s="36" t="s">
        <v>2422</v>
      </c>
      <c r="N308" s="36"/>
    </row>
    <row r="309" spans="1:14" x14ac:dyDescent="0.3">
      <c r="A309" s="17" t="s">
        <v>1881</v>
      </c>
      <c r="B309" s="17" t="s">
        <v>1882</v>
      </c>
      <c r="C309" s="17" t="s">
        <v>662</v>
      </c>
      <c r="D309" s="17" t="s">
        <v>690</v>
      </c>
      <c r="E309" s="17" t="s">
        <v>293</v>
      </c>
      <c r="F309" s="17" t="s">
        <v>1883</v>
      </c>
      <c r="G309" s="18">
        <v>1</v>
      </c>
      <c r="H309" s="18">
        <v>10</v>
      </c>
      <c r="I309" s="19">
        <v>0</v>
      </c>
      <c r="J309" s="20">
        <v>1</v>
      </c>
      <c r="K309" s="21">
        <v>0</v>
      </c>
      <c r="L309" s="22">
        <v>0</v>
      </c>
      <c r="M309" s="36" t="s">
        <v>2421</v>
      </c>
      <c r="N309" s="36"/>
    </row>
    <row r="310" spans="1:14" x14ac:dyDescent="0.3">
      <c r="A310" s="17" t="s">
        <v>1884</v>
      </c>
      <c r="B310" s="17" t="s">
        <v>1885</v>
      </c>
      <c r="C310" s="17" t="s">
        <v>1886</v>
      </c>
      <c r="D310" s="17" t="s">
        <v>1887</v>
      </c>
      <c r="E310" s="17" t="s">
        <v>1888</v>
      </c>
      <c r="F310" s="17" t="s">
        <v>1889</v>
      </c>
      <c r="G310" s="18">
        <v>1</v>
      </c>
      <c r="H310" s="18">
        <v>10</v>
      </c>
      <c r="I310" s="19">
        <v>0</v>
      </c>
      <c r="J310" s="20">
        <v>1</v>
      </c>
      <c r="K310" s="21">
        <v>0</v>
      </c>
      <c r="L310" s="22">
        <v>0</v>
      </c>
      <c r="M310" s="36" t="s">
        <v>2423</v>
      </c>
      <c r="N310" s="36"/>
    </row>
    <row r="311" spans="1:14" x14ac:dyDescent="0.3">
      <c r="A311" s="17" t="s">
        <v>607</v>
      </c>
      <c r="B311" s="17" t="s">
        <v>1890</v>
      </c>
      <c r="C311" s="17" t="s">
        <v>662</v>
      </c>
      <c r="D311" s="17" t="s">
        <v>1891</v>
      </c>
      <c r="E311" s="17" t="s">
        <v>609</v>
      </c>
      <c r="F311" s="17" t="s">
        <v>1892</v>
      </c>
      <c r="G311" s="18">
        <v>1</v>
      </c>
      <c r="H311" s="18">
        <v>10</v>
      </c>
      <c r="I311" s="19">
        <v>0</v>
      </c>
      <c r="J311" s="20">
        <v>0</v>
      </c>
      <c r="K311" s="21">
        <v>0</v>
      </c>
      <c r="L311" s="22">
        <v>1</v>
      </c>
      <c r="M311" s="36" t="s">
        <v>2422</v>
      </c>
      <c r="N311" s="36"/>
    </row>
    <row r="312" spans="1:14" x14ac:dyDescent="0.3">
      <c r="A312" s="17" t="s">
        <v>1893</v>
      </c>
      <c r="B312" s="17" t="s">
        <v>1894</v>
      </c>
      <c r="C312" s="17" t="s">
        <v>1359</v>
      </c>
      <c r="D312" s="17" t="s">
        <v>966</v>
      </c>
      <c r="E312" s="17" t="s">
        <v>773</v>
      </c>
      <c r="F312" s="17" t="s">
        <v>1895</v>
      </c>
      <c r="G312" s="18">
        <v>1</v>
      </c>
      <c r="H312" s="18">
        <v>100</v>
      </c>
      <c r="I312" s="19">
        <v>1</v>
      </c>
      <c r="J312" s="20">
        <v>0</v>
      </c>
      <c r="K312" s="21">
        <v>0</v>
      </c>
      <c r="L312" s="22">
        <v>0</v>
      </c>
      <c r="M312" s="36" t="s">
        <v>2421</v>
      </c>
      <c r="N312" s="36"/>
    </row>
    <row r="313" spans="1:14" x14ac:dyDescent="0.3">
      <c r="A313" s="17" t="s">
        <v>92</v>
      </c>
      <c r="B313" s="17" t="s">
        <v>1896</v>
      </c>
      <c r="C313" s="17" t="s">
        <v>662</v>
      </c>
      <c r="D313" s="17" t="s">
        <v>1897</v>
      </c>
      <c r="E313" s="17" t="s">
        <v>91</v>
      </c>
      <c r="F313" s="17" t="s">
        <v>1898</v>
      </c>
      <c r="G313" s="18">
        <v>1</v>
      </c>
      <c r="H313" s="18">
        <v>3</v>
      </c>
      <c r="I313" s="19">
        <v>0</v>
      </c>
      <c r="J313" s="20">
        <v>0</v>
      </c>
      <c r="K313" s="21">
        <v>1</v>
      </c>
      <c r="L313" s="22">
        <v>0</v>
      </c>
      <c r="M313" s="36" t="s">
        <v>2422</v>
      </c>
      <c r="N313" s="36"/>
    </row>
    <row r="314" spans="1:14" x14ac:dyDescent="0.3">
      <c r="A314" s="17" t="s">
        <v>1899</v>
      </c>
      <c r="B314" s="17" t="s">
        <v>1900</v>
      </c>
      <c r="C314" s="17" t="s">
        <v>1901</v>
      </c>
      <c r="D314" s="17" t="s">
        <v>690</v>
      </c>
      <c r="E314" s="17" t="s">
        <v>1902</v>
      </c>
      <c r="F314" s="17" t="s">
        <v>1903</v>
      </c>
      <c r="G314" s="18">
        <v>1</v>
      </c>
      <c r="H314" s="18">
        <v>600</v>
      </c>
      <c r="I314" s="19">
        <v>1</v>
      </c>
      <c r="J314" s="20">
        <v>0</v>
      </c>
      <c r="K314" s="21">
        <v>0</v>
      </c>
      <c r="L314" s="22">
        <v>0</v>
      </c>
      <c r="M314" s="36" t="s">
        <v>2421</v>
      </c>
      <c r="N314" s="36"/>
    </row>
    <row r="315" spans="1:14" x14ac:dyDescent="0.3">
      <c r="A315" s="17" t="s">
        <v>1904</v>
      </c>
      <c r="B315" s="17" t="s">
        <v>1905</v>
      </c>
      <c r="C315" s="17" t="s">
        <v>1906</v>
      </c>
      <c r="D315" s="17" t="s">
        <v>758</v>
      </c>
      <c r="E315" s="17" t="s">
        <v>795</v>
      </c>
      <c r="F315" s="17" t="s">
        <v>1907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6" t="s">
        <v>2423</v>
      </c>
      <c r="N315" s="36"/>
    </row>
    <row r="316" spans="1:14" x14ac:dyDescent="0.3">
      <c r="A316" s="17" t="s">
        <v>1908</v>
      </c>
      <c r="B316" s="17" t="s">
        <v>1909</v>
      </c>
      <c r="C316" s="17" t="s">
        <v>1910</v>
      </c>
      <c r="D316" s="17" t="s">
        <v>1657</v>
      </c>
      <c r="E316" s="17" t="s">
        <v>276</v>
      </c>
      <c r="F316" s="17" t="s">
        <v>1911</v>
      </c>
      <c r="G316" s="18">
        <v>1</v>
      </c>
      <c r="H316" s="18">
        <v>5</v>
      </c>
      <c r="I316" s="19">
        <v>0</v>
      </c>
      <c r="J316" s="20">
        <v>1</v>
      </c>
      <c r="K316" s="21">
        <v>0</v>
      </c>
      <c r="L316" s="22">
        <v>0</v>
      </c>
      <c r="M316" s="36" t="s">
        <v>2423</v>
      </c>
      <c r="N316" s="36"/>
    </row>
    <row r="317" spans="1:14" x14ac:dyDescent="0.3">
      <c r="A317" s="17" t="s">
        <v>1912</v>
      </c>
      <c r="B317" s="17" t="s">
        <v>1913</v>
      </c>
      <c r="C317" s="17" t="s">
        <v>1914</v>
      </c>
      <c r="D317" s="17" t="s">
        <v>690</v>
      </c>
      <c r="E317" s="17" t="s">
        <v>1915</v>
      </c>
      <c r="F317" s="17" t="s">
        <v>1916</v>
      </c>
      <c r="G317" s="18">
        <v>1</v>
      </c>
      <c r="H317" s="18">
        <v>3</v>
      </c>
      <c r="I317" s="19">
        <v>0</v>
      </c>
      <c r="J317" s="20">
        <v>1</v>
      </c>
      <c r="K317" s="21">
        <v>0</v>
      </c>
      <c r="L317" s="22">
        <v>0</v>
      </c>
      <c r="M317" s="36" t="s">
        <v>2421</v>
      </c>
      <c r="N317" s="36"/>
    </row>
    <row r="318" spans="1:14" x14ac:dyDescent="0.3">
      <c r="A318" s="17" t="s">
        <v>1917</v>
      </c>
      <c r="B318" s="17" t="s">
        <v>1918</v>
      </c>
      <c r="C318" s="17" t="s">
        <v>1339</v>
      </c>
      <c r="D318" s="17" t="s">
        <v>966</v>
      </c>
      <c r="E318" s="17" t="s">
        <v>1919</v>
      </c>
      <c r="F318" s="17" t="s">
        <v>1920</v>
      </c>
      <c r="G318" s="18">
        <v>1</v>
      </c>
      <c r="H318" s="18">
        <v>3</v>
      </c>
      <c r="I318" s="19">
        <v>0</v>
      </c>
      <c r="J318" s="20">
        <v>1</v>
      </c>
      <c r="K318" s="21">
        <v>0</v>
      </c>
      <c r="L318" s="22">
        <v>0</v>
      </c>
      <c r="M318" s="36" t="s">
        <v>2423</v>
      </c>
      <c r="N318" s="36"/>
    </row>
    <row r="319" spans="1:14" x14ac:dyDescent="0.3">
      <c r="A319" s="17" t="s">
        <v>1921</v>
      </c>
      <c r="B319" s="17" t="s">
        <v>1922</v>
      </c>
      <c r="C319" s="17" t="s">
        <v>1923</v>
      </c>
      <c r="D319" s="17" t="s">
        <v>690</v>
      </c>
      <c r="E319" s="17" t="s">
        <v>1924</v>
      </c>
      <c r="F319" s="17" t="s">
        <v>1925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6" t="s">
        <v>2423</v>
      </c>
      <c r="N319" s="36"/>
    </row>
    <row r="320" spans="1:14" x14ac:dyDescent="0.3">
      <c r="A320" s="17" t="s">
        <v>281</v>
      </c>
      <c r="B320" s="17" t="s">
        <v>1926</v>
      </c>
      <c r="C320" s="17" t="s">
        <v>662</v>
      </c>
      <c r="D320" s="17" t="s">
        <v>1927</v>
      </c>
      <c r="E320" s="17" t="s">
        <v>276</v>
      </c>
      <c r="F320" s="17" t="s">
        <v>1928</v>
      </c>
      <c r="G320" s="18">
        <v>1</v>
      </c>
      <c r="H320" s="18">
        <v>15</v>
      </c>
      <c r="I320" s="19">
        <v>0</v>
      </c>
      <c r="J320" s="20">
        <v>0</v>
      </c>
      <c r="K320" s="21">
        <v>1</v>
      </c>
      <c r="L320" s="22">
        <v>0</v>
      </c>
      <c r="M320" s="36" t="s">
        <v>2422</v>
      </c>
      <c r="N320" s="36"/>
    </row>
    <row r="321" spans="1:14" x14ac:dyDescent="0.3">
      <c r="A321" s="17" t="s">
        <v>461</v>
      </c>
      <c r="B321" s="17" t="s">
        <v>462</v>
      </c>
      <c r="C321" s="17" t="s">
        <v>1929</v>
      </c>
      <c r="D321" s="17" t="s">
        <v>1316</v>
      </c>
      <c r="E321" s="17" t="s">
        <v>463</v>
      </c>
      <c r="F321" s="17" t="s">
        <v>1930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6" t="s">
        <v>2422</v>
      </c>
      <c r="N321" s="36"/>
    </row>
    <row r="322" spans="1:14" x14ac:dyDescent="0.3">
      <c r="A322" s="17" t="s">
        <v>312</v>
      </c>
      <c r="B322" s="17" t="s">
        <v>1931</v>
      </c>
      <c r="C322" s="17" t="s">
        <v>1932</v>
      </c>
      <c r="D322" s="17" t="s">
        <v>1933</v>
      </c>
      <c r="E322" s="17" t="s">
        <v>115</v>
      </c>
      <c r="F322" s="17" t="s">
        <v>1934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36" t="s">
        <v>2422</v>
      </c>
      <c r="N322" s="36"/>
    </row>
    <row r="323" spans="1:14" x14ac:dyDescent="0.3">
      <c r="A323" s="17" t="s">
        <v>1935</v>
      </c>
      <c r="B323" s="17" t="s">
        <v>1936</v>
      </c>
      <c r="C323" s="17" t="s">
        <v>1937</v>
      </c>
      <c r="D323" s="17" t="s">
        <v>1938</v>
      </c>
      <c r="E323" s="17" t="s">
        <v>276</v>
      </c>
      <c r="F323" s="17" t="s">
        <v>1939</v>
      </c>
      <c r="G323" s="18">
        <v>1</v>
      </c>
      <c r="H323" s="18">
        <v>20</v>
      </c>
      <c r="I323" s="19">
        <v>1</v>
      </c>
      <c r="J323" s="20">
        <v>0</v>
      </c>
      <c r="K323" s="21">
        <v>0</v>
      </c>
      <c r="L323" s="22">
        <v>0</v>
      </c>
      <c r="M323" s="36" t="s">
        <v>2421</v>
      </c>
      <c r="N323" s="36"/>
    </row>
    <row r="324" spans="1:14" x14ac:dyDescent="0.3">
      <c r="A324" s="17" t="s">
        <v>1940</v>
      </c>
      <c r="B324" s="17" t="s">
        <v>1941</v>
      </c>
      <c r="C324" s="17" t="s">
        <v>1942</v>
      </c>
      <c r="D324" s="17" t="s">
        <v>690</v>
      </c>
      <c r="E324" s="17" t="s">
        <v>223</v>
      </c>
      <c r="F324" s="17" t="s">
        <v>1943</v>
      </c>
      <c r="G324" s="18">
        <v>1</v>
      </c>
      <c r="H324" s="18">
        <v>4</v>
      </c>
      <c r="I324" s="19">
        <v>0</v>
      </c>
      <c r="J324" s="20">
        <v>1</v>
      </c>
      <c r="K324" s="21">
        <v>0</v>
      </c>
      <c r="L324" s="22">
        <v>0</v>
      </c>
      <c r="M324" s="36" t="s">
        <v>2423</v>
      </c>
      <c r="N324" s="36"/>
    </row>
    <row r="325" spans="1:14" x14ac:dyDescent="0.3">
      <c r="A325" s="17" t="s">
        <v>1944</v>
      </c>
      <c r="B325" s="17" t="s">
        <v>1945</v>
      </c>
      <c r="C325" s="17" t="s">
        <v>1946</v>
      </c>
      <c r="D325" s="17" t="s">
        <v>981</v>
      </c>
      <c r="E325" s="17" t="s">
        <v>276</v>
      </c>
      <c r="F325" s="17" t="s">
        <v>1947</v>
      </c>
      <c r="G325" s="18">
        <v>1</v>
      </c>
      <c r="H325" s="18">
        <v>20</v>
      </c>
      <c r="I325" s="19">
        <v>0</v>
      </c>
      <c r="J325" s="20">
        <v>1</v>
      </c>
      <c r="K325" s="21">
        <v>0</v>
      </c>
      <c r="L325" s="22">
        <v>0</v>
      </c>
      <c r="M325" s="36" t="s">
        <v>2420</v>
      </c>
      <c r="N325" s="36"/>
    </row>
    <row r="326" spans="1:14" x14ac:dyDescent="0.3">
      <c r="A326" s="17" t="s">
        <v>640</v>
      </c>
      <c r="B326" s="17" t="s">
        <v>1948</v>
      </c>
      <c r="C326" s="17" t="s">
        <v>1949</v>
      </c>
      <c r="D326" s="17" t="s">
        <v>690</v>
      </c>
      <c r="E326" s="17" t="s">
        <v>642</v>
      </c>
      <c r="F326" s="17" t="s">
        <v>1950</v>
      </c>
      <c r="G326" s="18">
        <v>1</v>
      </c>
      <c r="H326" s="18">
        <v>3</v>
      </c>
      <c r="I326" s="19">
        <v>0</v>
      </c>
      <c r="J326" s="20">
        <v>0</v>
      </c>
      <c r="K326" s="21">
        <v>0</v>
      </c>
      <c r="L326" s="22">
        <v>1</v>
      </c>
      <c r="M326" s="36" t="s">
        <v>2422</v>
      </c>
      <c r="N326" s="36"/>
    </row>
    <row r="327" spans="1:14" x14ac:dyDescent="0.3">
      <c r="A327" s="17" t="s">
        <v>1951</v>
      </c>
      <c r="B327" s="17" t="s">
        <v>1952</v>
      </c>
      <c r="C327" s="17" t="s">
        <v>1459</v>
      </c>
      <c r="D327" s="17" t="s">
        <v>966</v>
      </c>
      <c r="E327" s="17" t="s">
        <v>1953</v>
      </c>
      <c r="F327" s="17" t="s">
        <v>1954</v>
      </c>
      <c r="G327" s="18">
        <v>1</v>
      </c>
      <c r="H327" s="18">
        <v>50</v>
      </c>
      <c r="I327" s="19">
        <v>0</v>
      </c>
      <c r="J327" s="20">
        <v>1</v>
      </c>
      <c r="K327" s="21">
        <v>0</v>
      </c>
      <c r="L327" s="22">
        <v>0</v>
      </c>
      <c r="M327" s="36" t="s">
        <v>2421</v>
      </c>
      <c r="N327" s="36"/>
    </row>
    <row r="328" spans="1:14" x14ac:dyDescent="0.3">
      <c r="A328" s="17" t="s">
        <v>364</v>
      </c>
      <c r="B328" s="17" t="s">
        <v>1955</v>
      </c>
      <c r="C328" s="17" t="s">
        <v>1956</v>
      </c>
      <c r="D328" s="17" t="s">
        <v>690</v>
      </c>
      <c r="E328" s="17" t="s">
        <v>367</v>
      </c>
      <c r="F328" s="17" t="s">
        <v>1957</v>
      </c>
      <c r="G328" s="18">
        <v>1</v>
      </c>
      <c r="H328" s="18">
        <v>3</v>
      </c>
      <c r="I328" s="19">
        <v>0</v>
      </c>
      <c r="J328" s="20">
        <v>0</v>
      </c>
      <c r="K328" s="21">
        <v>1</v>
      </c>
      <c r="L328" s="22">
        <v>0</v>
      </c>
      <c r="M328" s="36" t="s">
        <v>2422</v>
      </c>
      <c r="N328" s="36"/>
    </row>
    <row r="329" spans="1:14" x14ac:dyDescent="0.3">
      <c r="A329" s="17" t="s">
        <v>1958</v>
      </c>
      <c r="B329" s="17" t="s">
        <v>1959</v>
      </c>
      <c r="C329" s="17" t="s">
        <v>1695</v>
      </c>
      <c r="D329" s="17" t="s">
        <v>1960</v>
      </c>
      <c r="E329" s="17" t="s">
        <v>880</v>
      </c>
      <c r="F329" s="17" t="s">
        <v>1961</v>
      </c>
      <c r="G329" s="18">
        <v>1</v>
      </c>
      <c r="H329" s="18">
        <v>2</v>
      </c>
      <c r="I329" s="19">
        <v>1</v>
      </c>
      <c r="J329" s="20">
        <v>0</v>
      </c>
      <c r="K329" s="21">
        <v>0</v>
      </c>
      <c r="L329" s="22">
        <v>0</v>
      </c>
      <c r="M329" s="36" t="s">
        <v>2425</v>
      </c>
      <c r="N329" s="36"/>
    </row>
    <row r="330" spans="1:14" x14ac:dyDescent="0.3">
      <c r="A330" s="17" t="s">
        <v>1962</v>
      </c>
      <c r="B330" s="17" t="s">
        <v>1963</v>
      </c>
      <c r="C330" s="17" t="s">
        <v>1091</v>
      </c>
      <c r="D330" s="17" t="s">
        <v>1964</v>
      </c>
      <c r="E330" s="17" t="s">
        <v>880</v>
      </c>
      <c r="F330" s="17" t="s">
        <v>1093</v>
      </c>
      <c r="G330" s="18">
        <v>1</v>
      </c>
      <c r="H330" s="18">
        <v>6</v>
      </c>
      <c r="I330" s="19">
        <v>1</v>
      </c>
      <c r="J330" s="20">
        <v>0</v>
      </c>
      <c r="K330" s="21">
        <v>0</v>
      </c>
      <c r="L330" s="22">
        <v>0</v>
      </c>
      <c r="M330" s="36" t="s">
        <v>2425</v>
      </c>
      <c r="N330" s="36"/>
    </row>
    <row r="331" spans="1:14" x14ac:dyDescent="0.3">
      <c r="A331" s="17" t="s">
        <v>1965</v>
      </c>
      <c r="B331" s="17" t="s">
        <v>1966</v>
      </c>
      <c r="C331" s="17" t="s">
        <v>1967</v>
      </c>
      <c r="D331" s="17" t="s">
        <v>1316</v>
      </c>
      <c r="E331" s="17" t="s">
        <v>223</v>
      </c>
      <c r="F331" s="17" t="s">
        <v>1968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36" t="s">
        <v>2423</v>
      </c>
      <c r="N331" s="36"/>
    </row>
    <row r="332" spans="1:14" x14ac:dyDescent="0.3">
      <c r="A332" s="17" t="s">
        <v>1969</v>
      </c>
      <c r="B332" s="17" t="s">
        <v>1970</v>
      </c>
      <c r="C332" s="17" t="s">
        <v>1971</v>
      </c>
      <c r="D332" s="17" t="s">
        <v>1186</v>
      </c>
      <c r="E332" s="17" t="s">
        <v>732</v>
      </c>
      <c r="F332" s="17" t="s">
        <v>1972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6" t="s">
        <v>2421</v>
      </c>
      <c r="N332" s="36"/>
    </row>
    <row r="333" spans="1:14" x14ac:dyDescent="0.3">
      <c r="A333" s="17" t="s">
        <v>1973</v>
      </c>
      <c r="B333" s="17" t="s">
        <v>1974</v>
      </c>
      <c r="C333" s="17" t="s">
        <v>1975</v>
      </c>
      <c r="D333" s="17" t="s">
        <v>1056</v>
      </c>
      <c r="E333" s="17" t="s">
        <v>1332</v>
      </c>
      <c r="F333" s="17" t="s">
        <v>1976</v>
      </c>
      <c r="G333" s="18">
        <v>1</v>
      </c>
      <c r="H333" s="18">
        <v>6</v>
      </c>
      <c r="I333" s="19">
        <v>0</v>
      </c>
      <c r="J333" s="20">
        <v>1</v>
      </c>
      <c r="K333" s="21">
        <v>0</v>
      </c>
      <c r="L333" s="22">
        <v>0</v>
      </c>
      <c r="M333" s="36" t="s">
        <v>2421</v>
      </c>
      <c r="N333" s="36"/>
    </row>
    <row r="334" spans="1:14" x14ac:dyDescent="0.3">
      <c r="A334" s="17" t="s">
        <v>1977</v>
      </c>
      <c r="B334" s="17" t="s">
        <v>1978</v>
      </c>
      <c r="C334" s="17" t="s">
        <v>1979</v>
      </c>
      <c r="D334" s="17" t="s">
        <v>1728</v>
      </c>
      <c r="E334" s="17" t="s">
        <v>276</v>
      </c>
      <c r="F334" s="17" t="s">
        <v>1980</v>
      </c>
      <c r="G334" s="18">
        <v>1</v>
      </c>
      <c r="H334" s="18">
        <v>100</v>
      </c>
      <c r="I334" s="19">
        <v>0</v>
      </c>
      <c r="J334" s="20">
        <v>1</v>
      </c>
      <c r="K334" s="21">
        <v>0</v>
      </c>
      <c r="L334" s="22">
        <v>0</v>
      </c>
      <c r="M334" s="36" t="s">
        <v>2423</v>
      </c>
      <c r="N334" s="36"/>
    </row>
    <row r="335" spans="1:14" x14ac:dyDescent="0.3">
      <c r="A335" s="17" t="s">
        <v>1981</v>
      </c>
      <c r="B335" s="17" t="s">
        <v>1982</v>
      </c>
      <c r="C335" s="17" t="s">
        <v>662</v>
      </c>
      <c r="D335" s="17" t="s">
        <v>1316</v>
      </c>
      <c r="E335" s="17" t="s">
        <v>1983</v>
      </c>
      <c r="F335" s="17" t="s">
        <v>1984</v>
      </c>
      <c r="G335" s="18">
        <v>1</v>
      </c>
      <c r="H335" s="18">
        <v>2</v>
      </c>
      <c r="I335" s="19">
        <v>1</v>
      </c>
      <c r="J335" s="20">
        <v>0</v>
      </c>
      <c r="K335" s="21">
        <v>0</v>
      </c>
      <c r="L335" s="22">
        <v>0</v>
      </c>
      <c r="M335" s="36" t="s">
        <v>2421</v>
      </c>
      <c r="N335" s="36"/>
    </row>
    <row r="336" spans="1:14" x14ac:dyDescent="0.3">
      <c r="A336" s="17" t="s">
        <v>116</v>
      </c>
      <c r="B336" s="17" t="s">
        <v>1496</v>
      </c>
      <c r="C336" s="17" t="s">
        <v>1221</v>
      </c>
      <c r="D336" s="17" t="s">
        <v>690</v>
      </c>
      <c r="E336" s="17" t="s">
        <v>115</v>
      </c>
      <c r="F336" s="17" t="s">
        <v>1985</v>
      </c>
      <c r="G336" s="18">
        <v>1</v>
      </c>
      <c r="H336" s="18">
        <v>4</v>
      </c>
      <c r="I336" s="19">
        <v>0</v>
      </c>
      <c r="J336" s="20">
        <v>0</v>
      </c>
      <c r="K336" s="21">
        <v>1</v>
      </c>
      <c r="L336" s="22">
        <v>0</v>
      </c>
      <c r="M336" s="36" t="s">
        <v>2422</v>
      </c>
      <c r="N336" s="36"/>
    </row>
    <row r="337" spans="1:14" x14ac:dyDescent="0.3">
      <c r="A337" s="17" t="s">
        <v>1986</v>
      </c>
      <c r="B337" s="17" t="s">
        <v>1987</v>
      </c>
      <c r="C337" s="17" t="s">
        <v>1619</v>
      </c>
      <c r="D337" s="17" t="s">
        <v>1070</v>
      </c>
      <c r="E337" s="17" t="s">
        <v>1988</v>
      </c>
      <c r="F337" s="17" t="s">
        <v>1989</v>
      </c>
      <c r="G337" s="18">
        <v>1</v>
      </c>
      <c r="H337" s="18">
        <v>10</v>
      </c>
      <c r="I337" s="19">
        <v>1</v>
      </c>
      <c r="J337" s="20">
        <v>0</v>
      </c>
      <c r="K337" s="21">
        <v>0</v>
      </c>
      <c r="L337" s="22">
        <v>0</v>
      </c>
      <c r="M337" s="36" t="s">
        <v>2421</v>
      </c>
      <c r="N337" s="36"/>
    </row>
    <row r="338" spans="1:14" x14ac:dyDescent="0.3">
      <c r="A338" s="17" t="s">
        <v>1990</v>
      </c>
      <c r="B338" s="17" t="s">
        <v>1991</v>
      </c>
      <c r="C338" s="17" t="s">
        <v>1866</v>
      </c>
      <c r="D338" s="17" t="s">
        <v>663</v>
      </c>
      <c r="E338" s="17" t="s">
        <v>893</v>
      </c>
      <c r="F338" s="17" t="s">
        <v>1992</v>
      </c>
      <c r="G338" s="18">
        <v>1</v>
      </c>
      <c r="H338" s="18">
        <v>2</v>
      </c>
      <c r="I338" s="19">
        <v>1</v>
      </c>
      <c r="J338" s="20">
        <v>0</v>
      </c>
      <c r="K338" s="21">
        <v>0</v>
      </c>
      <c r="L338" s="22">
        <v>0</v>
      </c>
      <c r="M338" s="36" t="s">
        <v>2425</v>
      </c>
      <c r="N338" s="36"/>
    </row>
    <row r="339" spans="1:14" x14ac:dyDescent="0.3">
      <c r="A339" s="17" t="s">
        <v>324</v>
      </c>
      <c r="B339" s="17" t="s">
        <v>1993</v>
      </c>
      <c r="C339" s="17" t="s">
        <v>662</v>
      </c>
      <c r="D339" s="17" t="s">
        <v>1994</v>
      </c>
      <c r="E339" s="17" t="s">
        <v>115</v>
      </c>
      <c r="F339" s="17" t="s">
        <v>1995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36" t="s">
        <v>2422</v>
      </c>
      <c r="N339" s="36"/>
    </row>
    <row r="340" spans="1:14" x14ac:dyDescent="0.3">
      <c r="A340" s="17" t="s">
        <v>335</v>
      </c>
      <c r="B340" s="17" t="s">
        <v>1996</v>
      </c>
      <c r="C340" s="17" t="s">
        <v>1997</v>
      </c>
      <c r="D340" s="17" t="s">
        <v>1998</v>
      </c>
      <c r="E340" s="17" t="s">
        <v>337</v>
      </c>
      <c r="F340" s="17" t="s">
        <v>1999</v>
      </c>
      <c r="G340" s="18">
        <v>1</v>
      </c>
      <c r="H340" s="18">
        <v>1</v>
      </c>
      <c r="I340" s="19">
        <v>0</v>
      </c>
      <c r="J340" s="20">
        <v>0</v>
      </c>
      <c r="K340" s="21">
        <v>1</v>
      </c>
      <c r="L340" s="22">
        <v>0</v>
      </c>
      <c r="M340" s="36" t="s">
        <v>2422</v>
      </c>
      <c r="N340" s="36"/>
    </row>
    <row r="341" spans="1:14" x14ac:dyDescent="0.3">
      <c r="A341" s="17" t="s">
        <v>631</v>
      </c>
      <c r="B341" s="17" t="s">
        <v>2000</v>
      </c>
      <c r="C341" s="17" t="s">
        <v>662</v>
      </c>
      <c r="D341" s="17" t="s">
        <v>690</v>
      </c>
      <c r="E341" s="17" t="s">
        <v>633</v>
      </c>
      <c r="F341" s="17" t="s">
        <v>2001</v>
      </c>
      <c r="G341" s="18">
        <v>1</v>
      </c>
      <c r="H341" s="18">
        <v>4</v>
      </c>
      <c r="I341" s="19">
        <v>0</v>
      </c>
      <c r="J341" s="20">
        <v>0</v>
      </c>
      <c r="K341" s="21">
        <v>0</v>
      </c>
      <c r="L341" s="22">
        <v>1</v>
      </c>
      <c r="M341" s="36" t="s">
        <v>2422</v>
      </c>
      <c r="N341" s="36"/>
    </row>
    <row r="342" spans="1:14" x14ac:dyDescent="0.3">
      <c r="A342" s="17" t="s">
        <v>2002</v>
      </c>
      <c r="B342" s="17" t="s">
        <v>2003</v>
      </c>
      <c r="C342" s="17" t="s">
        <v>2004</v>
      </c>
      <c r="D342" s="17" t="s">
        <v>2005</v>
      </c>
      <c r="E342" s="17" t="s">
        <v>1130</v>
      </c>
      <c r="F342" s="17" t="s">
        <v>2006</v>
      </c>
      <c r="G342" s="18">
        <v>1</v>
      </c>
      <c r="H342" s="18">
        <v>6</v>
      </c>
      <c r="I342" s="19">
        <v>0</v>
      </c>
      <c r="J342" s="20">
        <v>1</v>
      </c>
      <c r="K342" s="21">
        <v>0</v>
      </c>
      <c r="L342" s="22">
        <v>0</v>
      </c>
      <c r="M342" s="36" t="s">
        <v>2423</v>
      </c>
      <c r="N342" s="36"/>
    </row>
    <row r="343" spans="1:14" x14ac:dyDescent="0.3">
      <c r="A343" s="17" t="s">
        <v>2007</v>
      </c>
      <c r="B343" s="17" t="s">
        <v>2008</v>
      </c>
      <c r="C343" s="17" t="s">
        <v>2009</v>
      </c>
      <c r="D343" s="17" t="s">
        <v>1070</v>
      </c>
      <c r="E343" s="17" t="s">
        <v>297</v>
      </c>
      <c r="F343" s="17" t="s">
        <v>2010</v>
      </c>
      <c r="G343" s="18">
        <v>1</v>
      </c>
      <c r="H343" s="18">
        <v>12</v>
      </c>
      <c r="I343" s="19">
        <v>0</v>
      </c>
      <c r="J343" s="20">
        <v>1</v>
      </c>
      <c r="K343" s="21">
        <v>0</v>
      </c>
      <c r="L343" s="22">
        <v>0</v>
      </c>
      <c r="M343" s="36" t="s">
        <v>2421</v>
      </c>
      <c r="N343" s="36"/>
    </row>
    <row r="344" spans="1:14" x14ac:dyDescent="0.3">
      <c r="A344" s="17" t="s">
        <v>2011</v>
      </c>
      <c r="B344" s="17" t="s">
        <v>2012</v>
      </c>
      <c r="C344" s="17" t="s">
        <v>1400</v>
      </c>
      <c r="D344" s="17" t="s">
        <v>2013</v>
      </c>
      <c r="E344" s="17" t="s">
        <v>848</v>
      </c>
      <c r="F344" s="17" t="s">
        <v>2014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36" t="s">
        <v>2423</v>
      </c>
      <c r="N344" s="36"/>
    </row>
    <row r="345" spans="1:14" x14ac:dyDescent="0.3">
      <c r="A345" s="17" t="s">
        <v>2015</v>
      </c>
      <c r="B345" s="17" t="s">
        <v>2016</v>
      </c>
      <c r="C345" s="17" t="s">
        <v>1474</v>
      </c>
      <c r="D345" s="17" t="s">
        <v>758</v>
      </c>
      <c r="E345" s="17" t="s">
        <v>115</v>
      </c>
      <c r="F345" s="17" t="s">
        <v>2017</v>
      </c>
      <c r="G345" s="18">
        <v>1</v>
      </c>
      <c r="H345" s="18">
        <v>20</v>
      </c>
      <c r="I345" s="19">
        <v>1</v>
      </c>
      <c r="J345" s="20">
        <v>0</v>
      </c>
      <c r="K345" s="21">
        <v>0</v>
      </c>
      <c r="L345" s="22">
        <v>0</v>
      </c>
      <c r="M345" s="36" t="s">
        <v>2421</v>
      </c>
      <c r="N345" s="36"/>
    </row>
    <row r="346" spans="1:14" x14ac:dyDescent="0.3">
      <c r="A346" s="17" t="s">
        <v>2018</v>
      </c>
      <c r="B346" s="17" t="s">
        <v>2019</v>
      </c>
      <c r="C346" s="17" t="s">
        <v>2020</v>
      </c>
      <c r="D346" s="17" t="s">
        <v>786</v>
      </c>
      <c r="E346" s="17" t="s">
        <v>893</v>
      </c>
      <c r="F346" s="17" t="s">
        <v>2021</v>
      </c>
      <c r="G346" s="18">
        <v>1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36" t="s">
        <v>2425</v>
      </c>
      <c r="N346" s="36"/>
    </row>
    <row r="347" spans="1:14" x14ac:dyDescent="0.3">
      <c r="A347" s="17" t="s">
        <v>2022</v>
      </c>
      <c r="B347" s="17" t="s">
        <v>2023</v>
      </c>
      <c r="C347" s="17" t="s">
        <v>662</v>
      </c>
      <c r="D347" s="17" t="s">
        <v>694</v>
      </c>
      <c r="E347" s="17" t="s">
        <v>417</v>
      </c>
      <c r="F347" s="17" t="s">
        <v>2024</v>
      </c>
      <c r="G347" s="18">
        <v>1</v>
      </c>
      <c r="H347" s="18">
        <v>20</v>
      </c>
      <c r="I347" s="19">
        <v>0</v>
      </c>
      <c r="J347" s="20">
        <v>1</v>
      </c>
      <c r="K347" s="21">
        <v>0</v>
      </c>
      <c r="L347" s="22">
        <v>0</v>
      </c>
      <c r="M347" s="36" t="s">
        <v>2423</v>
      </c>
      <c r="N347" s="36"/>
    </row>
    <row r="348" spans="1:14" x14ac:dyDescent="0.3">
      <c r="A348" s="17" t="s">
        <v>548</v>
      </c>
      <c r="B348" s="17" t="s">
        <v>546</v>
      </c>
      <c r="C348" s="17" t="s">
        <v>1474</v>
      </c>
      <c r="D348" s="17" t="s">
        <v>690</v>
      </c>
      <c r="E348" s="17" t="s">
        <v>547</v>
      </c>
      <c r="F348" s="17" t="s">
        <v>2025</v>
      </c>
      <c r="G348" s="18">
        <v>1</v>
      </c>
      <c r="H348" s="18">
        <v>6</v>
      </c>
      <c r="I348" s="19">
        <v>0</v>
      </c>
      <c r="J348" s="20">
        <v>0</v>
      </c>
      <c r="K348" s="21">
        <v>0</v>
      </c>
      <c r="L348" s="22">
        <v>1</v>
      </c>
      <c r="M348" s="36" t="s">
        <v>2422</v>
      </c>
      <c r="N348" s="36"/>
    </row>
    <row r="349" spans="1:14" x14ac:dyDescent="0.3">
      <c r="A349" s="17" t="s">
        <v>550</v>
      </c>
      <c r="B349" s="17" t="s">
        <v>2026</v>
      </c>
      <c r="C349" s="17" t="s">
        <v>2027</v>
      </c>
      <c r="D349" s="17" t="s">
        <v>2028</v>
      </c>
      <c r="E349" s="17" t="s">
        <v>552</v>
      </c>
      <c r="F349" s="17" t="s">
        <v>2029</v>
      </c>
      <c r="G349" s="18">
        <v>1</v>
      </c>
      <c r="H349" s="18">
        <v>8</v>
      </c>
      <c r="I349" s="19">
        <v>0</v>
      </c>
      <c r="J349" s="20">
        <v>0</v>
      </c>
      <c r="K349" s="21">
        <v>0</v>
      </c>
      <c r="L349" s="22">
        <v>1</v>
      </c>
      <c r="M349" s="36" t="s">
        <v>2422</v>
      </c>
      <c r="N349" s="36"/>
    </row>
    <row r="350" spans="1:14" x14ac:dyDescent="0.3">
      <c r="A350" s="17" t="s">
        <v>537</v>
      </c>
      <c r="B350" s="17" t="s">
        <v>2030</v>
      </c>
      <c r="C350" s="17" t="s">
        <v>662</v>
      </c>
      <c r="D350" s="17" t="s">
        <v>2031</v>
      </c>
      <c r="E350" s="17" t="s">
        <v>115</v>
      </c>
      <c r="F350" s="17" t="s">
        <v>2032</v>
      </c>
      <c r="G350" s="18">
        <v>1</v>
      </c>
      <c r="H350" s="18">
        <v>3</v>
      </c>
      <c r="I350" s="19">
        <v>0</v>
      </c>
      <c r="J350" s="20">
        <v>0</v>
      </c>
      <c r="K350" s="21">
        <v>0</v>
      </c>
      <c r="L350" s="22">
        <v>1</v>
      </c>
      <c r="M350" s="36" t="s">
        <v>2422</v>
      </c>
      <c r="N350" s="36"/>
    </row>
    <row r="351" spans="1:14" x14ac:dyDescent="0.3">
      <c r="A351" s="17" t="s">
        <v>2033</v>
      </c>
      <c r="B351" s="17" t="s">
        <v>2034</v>
      </c>
      <c r="C351" s="17" t="s">
        <v>2035</v>
      </c>
      <c r="D351" s="17" t="s">
        <v>2036</v>
      </c>
      <c r="E351" s="17" t="s">
        <v>2037</v>
      </c>
      <c r="F351" s="17" t="s">
        <v>2038</v>
      </c>
      <c r="G351" s="18">
        <v>1</v>
      </c>
      <c r="H351" s="18">
        <v>20</v>
      </c>
      <c r="I351" s="19">
        <v>0</v>
      </c>
      <c r="J351" s="20">
        <v>1</v>
      </c>
      <c r="K351" s="21">
        <v>0</v>
      </c>
      <c r="L351" s="22">
        <v>0</v>
      </c>
      <c r="M351" s="36" t="s">
        <v>2421</v>
      </c>
      <c r="N351" s="36"/>
    </row>
    <row r="352" spans="1:14" x14ac:dyDescent="0.3">
      <c r="A352" s="17" t="s">
        <v>437</v>
      </c>
      <c r="B352" s="17" t="s">
        <v>438</v>
      </c>
      <c r="C352" s="17" t="s">
        <v>2039</v>
      </c>
      <c r="D352" s="17" t="s">
        <v>704</v>
      </c>
      <c r="E352" s="17" t="s">
        <v>439</v>
      </c>
      <c r="F352" s="17" t="s">
        <v>2040</v>
      </c>
      <c r="G352" s="18">
        <v>1</v>
      </c>
      <c r="H352" s="18">
        <v>2</v>
      </c>
      <c r="I352" s="19">
        <v>0</v>
      </c>
      <c r="J352" s="20">
        <v>0</v>
      </c>
      <c r="K352" s="21">
        <v>0</v>
      </c>
      <c r="L352" s="22">
        <v>1</v>
      </c>
      <c r="M352" s="36" t="s">
        <v>2422</v>
      </c>
      <c r="N352" s="36"/>
    </row>
    <row r="353" spans="1:14" x14ac:dyDescent="0.3">
      <c r="A353" s="17" t="s">
        <v>2041</v>
      </c>
      <c r="B353" s="17" t="s">
        <v>2042</v>
      </c>
      <c r="C353" s="17" t="s">
        <v>2043</v>
      </c>
      <c r="D353" s="17" t="s">
        <v>767</v>
      </c>
      <c r="E353" s="17" t="s">
        <v>417</v>
      </c>
      <c r="F353" s="17" t="s">
        <v>2044</v>
      </c>
      <c r="G353" s="18">
        <v>1</v>
      </c>
      <c r="H353" s="18">
        <v>5</v>
      </c>
      <c r="I353" s="19">
        <v>0</v>
      </c>
      <c r="J353" s="20">
        <v>1</v>
      </c>
      <c r="K353" s="21">
        <v>0</v>
      </c>
      <c r="L353" s="22">
        <v>0</v>
      </c>
      <c r="M353" s="36" t="s">
        <v>2423</v>
      </c>
      <c r="N353" s="36"/>
    </row>
    <row r="354" spans="1:14" x14ac:dyDescent="0.3">
      <c r="A354" s="17" t="s">
        <v>2045</v>
      </c>
      <c r="B354" s="17" t="s">
        <v>2046</v>
      </c>
      <c r="C354" s="17" t="s">
        <v>2047</v>
      </c>
      <c r="D354" s="17" t="s">
        <v>786</v>
      </c>
      <c r="E354" s="17" t="s">
        <v>181</v>
      </c>
      <c r="F354" s="17" t="s">
        <v>2048</v>
      </c>
      <c r="G354" s="18">
        <v>1</v>
      </c>
      <c r="H354" s="18">
        <v>2</v>
      </c>
      <c r="I354" s="19">
        <v>0</v>
      </c>
      <c r="J354" s="20">
        <v>1</v>
      </c>
      <c r="K354" s="21">
        <v>0</v>
      </c>
      <c r="L354" s="22">
        <v>0</v>
      </c>
      <c r="M354" s="36" t="s">
        <v>2421</v>
      </c>
      <c r="N354" s="36"/>
    </row>
    <row r="355" spans="1:14" x14ac:dyDescent="0.3">
      <c r="A355" s="17" t="s">
        <v>2049</v>
      </c>
      <c r="B355" s="17" t="s">
        <v>2050</v>
      </c>
      <c r="C355" s="17" t="s">
        <v>2051</v>
      </c>
      <c r="D355" s="17" t="s">
        <v>2052</v>
      </c>
      <c r="E355" s="17" t="s">
        <v>1130</v>
      </c>
      <c r="F355" s="17" t="s">
        <v>2053</v>
      </c>
      <c r="G355" s="18">
        <v>1</v>
      </c>
      <c r="H355" s="18">
        <v>250</v>
      </c>
      <c r="I355" s="19">
        <v>1</v>
      </c>
      <c r="J355" s="20">
        <v>0</v>
      </c>
      <c r="K355" s="21">
        <v>0</v>
      </c>
      <c r="L355" s="22">
        <v>0</v>
      </c>
      <c r="M355" s="36" t="s">
        <v>2421</v>
      </c>
      <c r="N355" s="36"/>
    </row>
    <row r="356" spans="1:14" x14ac:dyDescent="0.3">
      <c r="A356" s="17" t="s">
        <v>2054</v>
      </c>
      <c r="B356" s="17" t="s">
        <v>2055</v>
      </c>
      <c r="C356" s="17" t="s">
        <v>2056</v>
      </c>
      <c r="D356" s="17" t="s">
        <v>1056</v>
      </c>
      <c r="E356" s="17" t="s">
        <v>165</v>
      </c>
      <c r="F356" s="17" t="s">
        <v>2057</v>
      </c>
      <c r="G356" s="18">
        <v>1</v>
      </c>
      <c r="H356" s="18">
        <v>10</v>
      </c>
      <c r="I356" s="19">
        <v>1</v>
      </c>
      <c r="J356" s="20">
        <v>0</v>
      </c>
      <c r="K356" s="21">
        <v>0</v>
      </c>
      <c r="L356" s="22">
        <v>0</v>
      </c>
      <c r="M356" s="36" t="s">
        <v>2423</v>
      </c>
      <c r="N356" s="36"/>
    </row>
    <row r="357" spans="1:14" x14ac:dyDescent="0.3">
      <c r="A357" s="17" t="s">
        <v>554</v>
      </c>
      <c r="B357" s="17" t="s">
        <v>2058</v>
      </c>
      <c r="C357" s="17" t="s">
        <v>2059</v>
      </c>
      <c r="D357" s="17" t="s">
        <v>2060</v>
      </c>
      <c r="E357" s="17" t="s">
        <v>401</v>
      </c>
      <c r="F357" s="17" t="s">
        <v>2061</v>
      </c>
      <c r="G357" s="18">
        <v>1</v>
      </c>
      <c r="H357" s="18">
        <v>5</v>
      </c>
      <c r="I357" s="19">
        <v>0</v>
      </c>
      <c r="J357" s="20">
        <v>0</v>
      </c>
      <c r="K357" s="21">
        <v>0</v>
      </c>
      <c r="L357" s="22">
        <v>1</v>
      </c>
      <c r="M357" s="36" t="s">
        <v>2426</v>
      </c>
      <c r="N357" s="36"/>
    </row>
    <row r="358" spans="1:14" x14ac:dyDescent="0.3">
      <c r="A358" s="17" t="s">
        <v>516</v>
      </c>
      <c r="B358" s="17" t="s">
        <v>1684</v>
      </c>
      <c r="C358" s="17" t="s">
        <v>2062</v>
      </c>
      <c r="D358" s="17" t="s">
        <v>690</v>
      </c>
      <c r="E358" s="17" t="s">
        <v>515</v>
      </c>
      <c r="F358" s="17" t="s">
        <v>2063</v>
      </c>
      <c r="G358" s="18">
        <v>1</v>
      </c>
      <c r="H358" s="18">
        <v>2</v>
      </c>
      <c r="I358" s="19">
        <v>0</v>
      </c>
      <c r="J358" s="20">
        <v>0</v>
      </c>
      <c r="K358" s="21">
        <v>0</v>
      </c>
      <c r="L358" s="22">
        <v>1</v>
      </c>
      <c r="M358" s="36" t="s">
        <v>2422</v>
      </c>
      <c r="N358" s="36"/>
    </row>
    <row r="359" spans="1:14" x14ac:dyDescent="0.3">
      <c r="A359" s="17" t="s">
        <v>2064</v>
      </c>
      <c r="B359" s="17" t="s">
        <v>2065</v>
      </c>
      <c r="C359" s="17" t="s">
        <v>1418</v>
      </c>
      <c r="D359" s="17" t="s">
        <v>1445</v>
      </c>
      <c r="E359" s="17" t="s">
        <v>714</v>
      </c>
      <c r="F359" s="17" t="s">
        <v>2066</v>
      </c>
      <c r="G359" s="18">
        <v>1</v>
      </c>
      <c r="H359" s="18">
        <v>12</v>
      </c>
      <c r="I359" s="19">
        <v>0</v>
      </c>
      <c r="J359" s="20">
        <v>1</v>
      </c>
      <c r="K359" s="21">
        <v>0</v>
      </c>
      <c r="L359" s="22">
        <v>0</v>
      </c>
      <c r="M359" s="36" t="s">
        <v>2420</v>
      </c>
      <c r="N359" s="36"/>
    </row>
    <row r="360" spans="1:14" x14ac:dyDescent="0.3">
      <c r="A360" s="17" t="s">
        <v>2067</v>
      </c>
      <c r="B360" s="17" t="s">
        <v>2068</v>
      </c>
      <c r="C360" s="17" t="s">
        <v>662</v>
      </c>
      <c r="D360" s="17" t="s">
        <v>694</v>
      </c>
      <c r="E360" s="17" t="s">
        <v>417</v>
      </c>
      <c r="F360" s="17" t="s">
        <v>2069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36" t="s">
        <v>2421</v>
      </c>
      <c r="N360" s="36"/>
    </row>
    <row r="361" spans="1:14" x14ac:dyDescent="0.3">
      <c r="A361" s="17" t="s">
        <v>86</v>
      </c>
      <c r="B361" s="17" t="s">
        <v>2070</v>
      </c>
      <c r="C361" s="17" t="s">
        <v>662</v>
      </c>
      <c r="D361" s="17" t="s">
        <v>789</v>
      </c>
      <c r="E361" s="17" t="s">
        <v>84</v>
      </c>
      <c r="F361" s="17" t="s">
        <v>2071</v>
      </c>
      <c r="G361" s="18">
        <v>1</v>
      </c>
      <c r="H361" s="18">
        <v>6</v>
      </c>
      <c r="I361" s="19">
        <v>0</v>
      </c>
      <c r="J361" s="20">
        <v>0</v>
      </c>
      <c r="K361" s="21">
        <v>1</v>
      </c>
      <c r="L361" s="22">
        <v>0</v>
      </c>
      <c r="M361" s="36" t="s">
        <v>2422</v>
      </c>
      <c r="N361" s="36"/>
    </row>
    <row r="362" spans="1:14" x14ac:dyDescent="0.3">
      <c r="A362" s="17" t="s">
        <v>2072</v>
      </c>
      <c r="B362" s="17" t="s">
        <v>2073</v>
      </c>
      <c r="C362" s="17" t="s">
        <v>662</v>
      </c>
      <c r="D362" s="17" t="s">
        <v>786</v>
      </c>
      <c r="E362" s="17" t="s">
        <v>181</v>
      </c>
      <c r="F362" s="17" t="s">
        <v>2074</v>
      </c>
      <c r="G362" s="18">
        <v>1</v>
      </c>
      <c r="H362" s="18">
        <v>20</v>
      </c>
      <c r="I362" s="19">
        <v>0</v>
      </c>
      <c r="J362" s="20">
        <v>1</v>
      </c>
      <c r="K362" s="21">
        <v>0</v>
      </c>
      <c r="L362" s="22">
        <v>0</v>
      </c>
      <c r="M362" s="36" t="s">
        <v>2421</v>
      </c>
      <c r="N362" s="36"/>
    </row>
    <row r="363" spans="1:14" x14ac:dyDescent="0.3">
      <c r="A363" s="17" t="s">
        <v>594</v>
      </c>
      <c r="B363" s="17" t="s">
        <v>595</v>
      </c>
      <c r="C363" s="17" t="s">
        <v>662</v>
      </c>
      <c r="D363" s="17" t="s">
        <v>690</v>
      </c>
      <c r="E363" s="17" t="s">
        <v>596</v>
      </c>
      <c r="F363" s="17" t="s">
        <v>2075</v>
      </c>
      <c r="G363" s="18">
        <v>1</v>
      </c>
      <c r="H363" s="18">
        <v>2</v>
      </c>
      <c r="I363" s="19">
        <v>0</v>
      </c>
      <c r="J363" s="20">
        <v>0</v>
      </c>
      <c r="K363" s="21">
        <v>0</v>
      </c>
      <c r="L363" s="22">
        <v>1</v>
      </c>
      <c r="M363" s="36" t="s">
        <v>2422</v>
      </c>
      <c r="N363" s="36"/>
    </row>
    <row r="364" spans="1:14" x14ac:dyDescent="0.3">
      <c r="A364" s="17" t="s">
        <v>2076</v>
      </c>
      <c r="B364" s="17" t="s">
        <v>2077</v>
      </c>
      <c r="C364" s="17" t="s">
        <v>922</v>
      </c>
      <c r="D364" s="17" t="s">
        <v>690</v>
      </c>
      <c r="E364" s="17" t="s">
        <v>2078</v>
      </c>
      <c r="F364" s="17" t="s">
        <v>2079</v>
      </c>
      <c r="G364" s="18">
        <v>1</v>
      </c>
      <c r="H364" s="18">
        <v>5</v>
      </c>
      <c r="I364" s="19">
        <v>0</v>
      </c>
      <c r="J364" s="20">
        <v>1</v>
      </c>
      <c r="K364" s="21">
        <v>0</v>
      </c>
      <c r="L364" s="22">
        <v>0</v>
      </c>
      <c r="M364" s="36" t="s">
        <v>2423</v>
      </c>
      <c r="N364" s="36"/>
    </row>
    <row r="365" spans="1:14" x14ac:dyDescent="0.3">
      <c r="A365" s="17" t="s">
        <v>2080</v>
      </c>
      <c r="B365" s="17" t="s">
        <v>2081</v>
      </c>
      <c r="C365" s="17" t="s">
        <v>1971</v>
      </c>
      <c r="D365" s="17" t="s">
        <v>2082</v>
      </c>
      <c r="E365" s="17" t="s">
        <v>893</v>
      </c>
      <c r="F365" s="17" t="s">
        <v>2083</v>
      </c>
      <c r="G365" s="18">
        <v>1</v>
      </c>
      <c r="H365" s="18">
        <v>2</v>
      </c>
      <c r="I365" s="19">
        <v>1</v>
      </c>
      <c r="J365" s="20">
        <v>0</v>
      </c>
      <c r="K365" s="21">
        <v>0</v>
      </c>
      <c r="L365" s="22">
        <v>0</v>
      </c>
      <c r="M365" s="36" t="s">
        <v>2425</v>
      </c>
      <c r="N365" s="36"/>
    </row>
    <row r="366" spans="1:14" x14ac:dyDescent="0.3">
      <c r="A366" s="17" t="s">
        <v>178</v>
      </c>
      <c r="B366" s="17" t="s">
        <v>2084</v>
      </c>
      <c r="C366" s="17" t="s">
        <v>2085</v>
      </c>
      <c r="D366" s="17" t="s">
        <v>1380</v>
      </c>
      <c r="E366" s="17" t="s">
        <v>181</v>
      </c>
      <c r="F366" s="17" t="s">
        <v>2086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36" t="s">
        <v>2422</v>
      </c>
      <c r="N366" s="36"/>
    </row>
    <row r="367" spans="1:14" x14ac:dyDescent="0.3">
      <c r="A367" s="17" t="s">
        <v>2087</v>
      </c>
      <c r="B367" s="17" t="s">
        <v>2088</v>
      </c>
      <c r="C367" s="17" t="s">
        <v>2089</v>
      </c>
      <c r="D367" s="17" t="s">
        <v>694</v>
      </c>
      <c r="E367" s="17" t="s">
        <v>170</v>
      </c>
      <c r="F367" s="17" t="s">
        <v>2090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36" t="s">
        <v>2423</v>
      </c>
      <c r="N367" s="36"/>
    </row>
    <row r="368" spans="1:14" x14ac:dyDescent="0.3">
      <c r="A368" s="17" t="s">
        <v>2091</v>
      </c>
      <c r="B368" s="17" t="s">
        <v>2092</v>
      </c>
      <c r="C368" s="17" t="s">
        <v>662</v>
      </c>
      <c r="D368" s="17" t="s">
        <v>2093</v>
      </c>
      <c r="E368" s="17" t="s">
        <v>2094</v>
      </c>
      <c r="F368" s="17" t="s">
        <v>2095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36" t="s">
        <v>2423</v>
      </c>
      <c r="N368" s="36"/>
    </row>
    <row r="369" spans="1:14" x14ac:dyDescent="0.3">
      <c r="A369" s="17" t="s">
        <v>598</v>
      </c>
      <c r="B369" s="17" t="s">
        <v>2096</v>
      </c>
      <c r="C369" s="17" t="s">
        <v>860</v>
      </c>
      <c r="D369" s="17" t="s">
        <v>2097</v>
      </c>
      <c r="E369" s="17" t="s">
        <v>600</v>
      </c>
      <c r="F369" s="17" t="s">
        <v>2098</v>
      </c>
      <c r="G369" s="18">
        <v>1</v>
      </c>
      <c r="H369" s="18">
        <v>2</v>
      </c>
      <c r="I369" s="19">
        <v>0</v>
      </c>
      <c r="J369" s="20">
        <v>0</v>
      </c>
      <c r="K369" s="21">
        <v>0</v>
      </c>
      <c r="L369" s="22">
        <v>1</v>
      </c>
      <c r="M369" s="36" t="s">
        <v>2422</v>
      </c>
      <c r="N369" s="36"/>
    </row>
    <row r="370" spans="1:14" x14ac:dyDescent="0.3">
      <c r="A370" s="17" t="s">
        <v>140</v>
      </c>
      <c r="B370" s="17" t="s">
        <v>2099</v>
      </c>
      <c r="C370" s="17" t="s">
        <v>2100</v>
      </c>
      <c r="D370" s="17" t="s">
        <v>659</v>
      </c>
      <c r="E370" s="17" t="s">
        <v>143</v>
      </c>
      <c r="F370" s="17" t="s">
        <v>2101</v>
      </c>
      <c r="G370" s="18">
        <v>1</v>
      </c>
      <c r="H370" s="18">
        <v>2</v>
      </c>
      <c r="I370" s="19">
        <v>0</v>
      </c>
      <c r="J370" s="20">
        <v>0</v>
      </c>
      <c r="K370" s="21">
        <v>1</v>
      </c>
      <c r="L370" s="22">
        <v>0</v>
      </c>
      <c r="M370" s="36" t="s">
        <v>2423</v>
      </c>
      <c r="N370" s="36"/>
    </row>
    <row r="371" spans="1:14" x14ac:dyDescent="0.3">
      <c r="A371" s="17" t="s">
        <v>2102</v>
      </c>
      <c r="B371" s="17" t="s">
        <v>2103</v>
      </c>
      <c r="C371" s="17" t="s">
        <v>1732</v>
      </c>
      <c r="D371" s="17" t="s">
        <v>690</v>
      </c>
      <c r="E371" s="17" t="s">
        <v>818</v>
      </c>
      <c r="F371" s="17" t="s">
        <v>2104</v>
      </c>
      <c r="G371" s="18">
        <v>1</v>
      </c>
      <c r="H371" s="18">
        <v>2</v>
      </c>
      <c r="I371" s="19">
        <v>0</v>
      </c>
      <c r="J371" s="20">
        <v>1</v>
      </c>
      <c r="K371" s="21">
        <v>0</v>
      </c>
      <c r="L371" s="22">
        <v>0</v>
      </c>
      <c r="M371" s="36" t="s">
        <v>2421</v>
      </c>
      <c r="N371" s="36"/>
    </row>
    <row r="372" spans="1:14" x14ac:dyDescent="0.3">
      <c r="A372" s="17" t="s">
        <v>2105</v>
      </c>
      <c r="B372" s="17" t="s">
        <v>2106</v>
      </c>
      <c r="C372" s="17" t="s">
        <v>1359</v>
      </c>
      <c r="D372" s="17" t="s">
        <v>966</v>
      </c>
      <c r="E372" s="17" t="s">
        <v>297</v>
      </c>
      <c r="F372" s="17" t="s">
        <v>2107</v>
      </c>
      <c r="G372" s="18">
        <v>1</v>
      </c>
      <c r="H372" s="18">
        <v>10</v>
      </c>
      <c r="I372" s="19">
        <v>0</v>
      </c>
      <c r="J372" s="20">
        <v>1</v>
      </c>
      <c r="K372" s="21">
        <v>0</v>
      </c>
      <c r="L372" s="22">
        <v>0</v>
      </c>
      <c r="M372" s="36" t="s">
        <v>2421</v>
      </c>
      <c r="N372" s="36"/>
    </row>
    <row r="373" spans="1:14" x14ac:dyDescent="0.3">
      <c r="A373" s="17" t="s">
        <v>332</v>
      </c>
      <c r="B373" s="17" t="s">
        <v>2108</v>
      </c>
      <c r="C373" s="17" t="s">
        <v>2109</v>
      </c>
      <c r="D373" s="17" t="s">
        <v>718</v>
      </c>
      <c r="E373" s="17" t="s">
        <v>170</v>
      </c>
      <c r="F373" s="17" t="s">
        <v>2110</v>
      </c>
      <c r="G373" s="18">
        <v>1</v>
      </c>
      <c r="H373" s="18">
        <v>2</v>
      </c>
      <c r="I373" s="19">
        <v>0</v>
      </c>
      <c r="J373" s="20">
        <v>0</v>
      </c>
      <c r="K373" s="21">
        <v>1</v>
      </c>
      <c r="L373" s="22">
        <v>0</v>
      </c>
      <c r="M373" s="36" t="s">
        <v>2422</v>
      </c>
      <c r="N373" s="36"/>
    </row>
    <row r="374" spans="1:14" x14ac:dyDescent="0.3">
      <c r="A374" s="17" t="s">
        <v>2111</v>
      </c>
      <c r="B374" s="17" t="s">
        <v>2112</v>
      </c>
      <c r="C374" s="17" t="s">
        <v>2113</v>
      </c>
      <c r="D374" s="17" t="s">
        <v>831</v>
      </c>
      <c r="E374" s="17" t="s">
        <v>1130</v>
      </c>
      <c r="F374" s="17" t="s">
        <v>2114</v>
      </c>
      <c r="G374" s="18">
        <v>1</v>
      </c>
      <c r="H374" s="18">
        <v>10</v>
      </c>
      <c r="I374" s="19">
        <v>0</v>
      </c>
      <c r="J374" s="20">
        <v>1</v>
      </c>
      <c r="K374" s="21">
        <v>0</v>
      </c>
      <c r="L374" s="22">
        <v>0</v>
      </c>
      <c r="M374" s="36" t="s">
        <v>2423</v>
      </c>
      <c r="N374" s="36"/>
    </row>
    <row r="375" spans="1:14" x14ac:dyDescent="0.3">
      <c r="A375" s="17" t="s">
        <v>2115</v>
      </c>
      <c r="B375" s="17" t="s">
        <v>1168</v>
      </c>
      <c r="C375" s="17" t="s">
        <v>1169</v>
      </c>
      <c r="D375" s="17" t="s">
        <v>2116</v>
      </c>
      <c r="E375" s="17" t="s">
        <v>297</v>
      </c>
      <c r="F375" s="17" t="s">
        <v>2117</v>
      </c>
      <c r="G375" s="18">
        <v>1</v>
      </c>
      <c r="H375" s="18">
        <v>20</v>
      </c>
      <c r="I375" s="19">
        <v>1</v>
      </c>
      <c r="J375" s="20">
        <v>0</v>
      </c>
      <c r="K375" s="21">
        <v>0</v>
      </c>
      <c r="L375" s="22">
        <v>0</v>
      </c>
      <c r="M375" s="36" t="s">
        <v>2420</v>
      </c>
      <c r="N375" s="36"/>
    </row>
    <row r="376" spans="1:14" x14ac:dyDescent="0.3">
      <c r="A376" s="17" t="s">
        <v>2118</v>
      </c>
      <c r="B376" s="17" t="s">
        <v>2119</v>
      </c>
      <c r="C376" s="17" t="s">
        <v>662</v>
      </c>
      <c r="D376" s="17" t="s">
        <v>966</v>
      </c>
      <c r="E376" s="17" t="s">
        <v>714</v>
      </c>
      <c r="F376" s="17" t="s">
        <v>2120</v>
      </c>
      <c r="G376" s="18">
        <v>1</v>
      </c>
      <c r="H376" s="18">
        <v>5</v>
      </c>
      <c r="I376" s="19">
        <v>0</v>
      </c>
      <c r="J376" s="20">
        <v>1</v>
      </c>
      <c r="K376" s="21">
        <v>0</v>
      </c>
      <c r="L376" s="22">
        <v>0</v>
      </c>
      <c r="M376" s="36" t="s">
        <v>2421</v>
      </c>
      <c r="N376" s="36"/>
    </row>
    <row r="377" spans="1:14" x14ac:dyDescent="0.3">
      <c r="A377" s="17" t="s">
        <v>2121</v>
      </c>
      <c r="B377" s="17" t="s">
        <v>2122</v>
      </c>
      <c r="C377" s="17" t="s">
        <v>2123</v>
      </c>
      <c r="D377" s="17" t="s">
        <v>2124</v>
      </c>
      <c r="E377" s="17" t="s">
        <v>2125</v>
      </c>
      <c r="F377" s="17" t="s">
        <v>2126</v>
      </c>
      <c r="G377" s="18">
        <v>1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36" t="s">
        <v>2421</v>
      </c>
      <c r="N377" s="36"/>
    </row>
    <row r="378" spans="1:14" x14ac:dyDescent="0.3">
      <c r="A378" s="17" t="s">
        <v>2127</v>
      </c>
      <c r="B378" s="17" t="s">
        <v>2128</v>
      </c>
      <c r="C378" s="17" t="s">
        <v>1138</v>
      </c>
      <c r="D378" s="17" t="s">
        <v>690</v>
      </c>
      <c r="E378" s="17" t="s">
        <v>972</v>
      </c>
      <c r="F378" s="17" t="s">
        <v>2129</v>
      </c>
      <c r="G378" s="18">
        <v>1</v>
      </c>
      <c r="H378" s="18">
        <v>4</v>
      </c>
      <c r="I378" s="19">
        <v>0</v>
      </c>
      <c r="J378" s="20">
        <v>1</v>
      </c>
      <c r="K378" s="21">
        <v>0</v>
      </c>
      <c r="L378" s="22">
        <v>0</v>
      </c>
      <c r="M378" s="36" t="s">
        <v>2423</v>
      </c>
      <c r="N378" s="36"/>
    </row>
    <row r="379" spans="1:14" x14ac:dyDescent="0.3">
      <c r="A379" s="17" t="s">
        <v>386</v>
      </c>
      <c r="B379" s="17" t="s">
        <v>2130</v>
      </c>
      <c r="C379" s="17" t="s">
        <v>2131</v>
      </c>
      <c r="D379" s="17" t="s">
        <v>690</v>
      </c>
      <c r="E379" s="17" t="s">
        <v>388</v>
      </c>
      <c r="F379" s="17" t="s">
        <v>2132</v>
      </c>
      <c r="G379" s="18">
        <v>1</v>
      </c>
      <c r="H379" s="18">
        <v>10</v>
      </c>
      <c r="I379" s="19">
        <v>0</v>
      </c>
      <c r="J379" s="20">
        <v>0</v>
      </c>
      <c r="K379" s="21">
        <v>0</v>
      </c>
      <c r="L379" s="22">
        <v>1</v>
      </c>
      <c r="M379" s="36" t="s">
        <v>2422</v>
      </c>
      <c r="N379" s="36"/>
    </row>
    <row r="380" spans="1:14" x14ac:dyDescent="0.3">
      <c r="A380" s="17" t="s">
        <v>2133</v>
      </c>
      <c r="B380" s="17" t="s">
        <v>2134</v>
      </c>
      <c r="C380" s="17" t="s">
        <v>2135</v>
      </c>
      <c r="D380" s="17" t="s">
        <v>2136</v>
      </c>
      <c r="E380" s="17" t="s">
        <v>2137</v>
      </c>
      <c r="F380" s="17" t="s">
        <v>2138</v>
      </c>
      <c r="G380" s="18">
        <v>1</v>
      </c>
      <c r="H380" s="18">
        <v>12</v>
      </c>
      <c r="I380" s="19">
        <v>0</v>
      </c>
      <c r="J380" s="20">
        <v>1</v>
      </c>
      <c r="K380" s="21">
        <v>0</v>
      </c>
      <c r="L380" s="22">
        <v>0</v>
      </c>
      <c r="M380" s="36" t="s">
        <v>2421</v>
      </c>
      <c r="N380" s="36"/>
    </row>
    <row r="381" spans="1:14" x14ac:dyDescent="0.3">
      <c r="A381" s="17" t="s">
        <v>2139</v>
      </c>
      <c r="B381" s="17" t="s">
        <v>2140</v>
      </c>
      <c r="C381" s="17" t="s">
        <v>662</v>
      </c>
      <c r="D381" s="17" t="s">
        <v>2141</v>
      </c>
      <c r="E381" s="17" t="s">
        <v>2142</v>
      </c>
      <c r="F381" s="17" t="s">
        <v>2143</v>
      </c>
      <c r="G381" s="18">
        <v>1</v>
      </c>
      <c r="H381" s="18">
        <v>20</v>
      </c>
      <c r="I381" s="19">
        <v>0</v>
      </c>
      <c r="J381" s="20">
        <v>1</v>
      </c>
      <c r="K381" s="21">
        <v>0</v>
      </c>
      <c r="L381" s="22">
        <v>0</v>
      </c>
      <c r="M381" s="36" t="s">
        <v>2421</v>
      </c>
      <c r="N381" s="36"/>
    </row>
    <row r="382" spans="1:14" x14ac:dyDescent="0.3">
      <c r="A382" s="17" t="s">
        <v>2144</v>
      </c>
      <c r="B382" s="17" t="s">
        <v>2145</v>
      </c>
      <c r="C382" s="17" t="s">
        <v>662</v>
      </c>
      <c r="D382" s="17" t="s">
        <v>663</v>
      </c>
      <c r="E382" s="17" t="s">
        <v>417</v>
      </c>
      <c r="F382" s="17" t="s">
        <v>2146</v>
      </c>
      <c r="G382" s="18">
        <v>1</v>
      </c>
      <c r="H382" s="18">
        <v>5</v>
      </c>
      <c r="I382" s="19">
        <v>0</v>
      </c>
      <c r="J382" s="20">
        <v>1</v>
      </c>
      <c r="K382" s="21">
        <v>0</v>
      </c>
      <c r="L382" s="22">
        <v>0</v>
      </c>
      <c r="M382" s="36" t="s">
        <v>2421</v>
      </c>
      <c r="N382" s="36"/>
    </row>
    <row r="383" spans="1:14" x14ac:dyDescent="0.3">
      <c r="A383" s="17" t="s">
        <v>2147</v>
      </c>
      <c r="B383" s="17" t="s">
        <v>2148</v>
      </c>
      <c r="C383" s="17" t="s">
        <v>662</v>
      </c>
      <c r="D383" s="17" t="s">
        <v>874</v>
      </c>
      <c r="E383" s="17" t="s">
        <v>91</v>
      </c>
      <c r="F383" s="17" t="s">
        <v>2149</v>
      </c>
      <c r="G383" s="18">
        <v>1</v>
      </c>
      <c r="H383" s="18">
        <v>3</v>
      </c>
      <c r="I383" s="19">
        <v>0</v>
      </c>
      <c r="J383" s="20">
        <v>1</v>
      </c>
      <c r="K383" s="21">
        <v>0</v>
      </c>
      <c r="L383" s="22">
        <v>0</v>
      </c>
      <c r="M383" s="36" t="s">
        <v>2421</v>
      </c>
      <c r="N383" s="36"/>
    </row>
    <row r="384" spans="1:14" x14ac:dyDescent="0.3">
      <c r="A384" s="17" t="s">
        <v>2150</v>
      </c>
      <c r="B384" s="17" t="s">
        <v>2016</v>
      </c>
      <c r="C384" s="17" t="s">
        <v>1009</v>
      </c>
      <c r="D384" s="17" t="s">
        <v>758</v>
      </c>
      <c r="E384" s="17" t="s">
        <v>115</v>
      </c>
      <c r="F384" s="17" t="s">
        <v>2151</v>
      </c>
      <c r="G384" s="18">
        <v>1</v>
      </c>
      <c r="H384" s="18">
        <v>30</v>
      </c>
      <c r="I384" s="19">
        <v>1</v>
      </c>
      <c r="J384" s="20">
        <v>0</v>
      </c>
      <c r="K384" s="21">
        <v>0</v>
      </c>
      <c r="L384" s="22">
        <v>0</v>
      </c>
      <c r="M384" s="36" t="s">
        <v>2421</v>
      </c>
      <c r="N384" s="36"/>
    </row>
    <row r="385" spans="1:14" x14ac:dyDescent="0.3">
      <c r="A385" s="17" t="s">
        <v>634</v>
      </c>
      <c r="B385" s="17" t="s">
        <v>2152</v>
      </c>
      <c r="C385" s="17" t="s">
        <v>662</v>
      </c>
      <c r="D385" s="17" t="s">
        <v>690</v>
      </c>
      <c r="E385" s="17" t="s">
        <v>633</v>
      </c>
      <c r="F385" s="17" t="s">
        <v>2153</v>
      </c>
      <c r="G385" s="18">
        <v>1</v>
      </c>
      <c r="H385" s="18">
        <v>4</v>
      </c>
      <c r="I385" s="19">
        <v>0</v>
      </c>
      <c r="J385" s="20">
        <v>0</v>
      </c>
      <c r="K385" s="21">
        <v>0</v>
      </c>
      <c r="L385" s="22">
        <v>1</v>
      </c>
      <c r="M385" s="36" t="s">
        <v>2422</v>
      </c>
      <c r="N385" s="36"/>
    </row>
    <row r="386" spans="1:14" x14ac:dyDescent="0.3">
      <c r="A386" s="17" t="s">
        <v>149</v>
      </c>
      <c r="B386" s="17" t="s">
        <v>2154</v>
      </c>
      <c r="C386" s="17" t="s">
        <v>2155</v>
      </c>
      <c r="D386" s="17" t="s">
        <v>690</v>
      </c>
      <c r="E386" s="17" t="s">
        <v>152</v>
      </c>
      <c r="F386" s="17" t="s">
        <v>2156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36" t="s">
        <v>2422</v>
      </c>
      <c r="N386" s="36"/>
    </row>
    <row r="387" spans="1:14" x14ac:dyDescent="0.3">
      <c r="A387" s="17" t="s">
        <v>507</v>
      </c>
      <c r="B387" s="17" t="s">
        <v>2157</v>
      </c>
      <c r="C387" s="17" t="s">
        <v>662</v>
      </c>
      <c r="D387" s="17" t="s">
        <v>682</v>
      </c>
      <c r="E387" s="17" t="s">
        <v>510</v>
      </c>
      <c r="F387" s="17" t="s">
        <v>2158</v>
      </c>
      <c r="G387" s="18">
        <v>1</v>
      </c>
      <c r="H387" s="18">
        <v>1</v>
      </c>
      <c r="I387" s="19">
        <v>0</v>
      </c>
      <c r="J387" s="20">
        <v>0</v>
      </c>
      <c r="K387" s="21">
        <v>0</v>
      </c>
      <c r="L387" s="22">
        <v>1</v>
      </c>
      <c r="M387" s="36" t="s">
        <v>2422</v>
      </c>
      <c r="N387" s="36"/>
    </row>
    <row r="388" spans="1:14" x14ac:dyDescent="0.3">
      <c r="A388" s="17" t="s">
        <v>628</v>
      </c>
      <c r="B388" s="17" t="s">
        <v>2159</v>
      </c>
      <c r="C388" s="17" t="s">
        <v>662</v>
      </c>
      <c r="D388" s="17" t="s">
        <v>690</v>
      </c>
      <c r="E388" s="17" t="s">
        <v>630</v>
      </c>
      <c r="F388" s="17" t="s">
        <v>2160</v>
      </c>
      <c r="G388" s="18">
        <v>1</v>
      </c>
      <c r="H388" s="18">
        <v>4</v>
      </c>
      <c r="I388" s="19">
        <v>0</v>
      </c>
      <c r="J388" s="20">
        <v>0</v>
      </c>
      <c r="K388" s="21">
        <v>0</v>
      </c>
      <c r="L388" s="22">
        <v>1</v>
      </c>
      <c r="M388" s="36" t="s">
        <v>2422</v>
      </c>
      <c r="N388" s="36"/>
    </row>
    <row r="389" spans="1:14" x14ac:dyDescent="0.3">
      <c r="A389" s="17" t="s">
        <v>2161</v>
      </c>
      <c r="B389" s="17" t="s">
        <v>2162</v>
      </c>
      <c r="C389" s="17" t="s">
        <v>2163</v>
      </c>
      <c r="D389" s="17" t="s">
        <v>718</v>
      </c>
      <c r="E389" s="17" t="s">
        <v>2164</v>
      </c>
      <c r="F389" s="17" t="s">
        <v>2165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36" t="s">
        <v>2421</v>
      </c>
      <c r="N389" s="36"/>
    </row>
    <row r="390" spans="1:14" x14ac:dyDescent="0.3">
      <c r="A390" s="17" t="s">
        <v>2166</v>
      </c>
      <c r="B390" s="17" t="s">
        <v>2167</v>
      </c>
      <c r="C390" s="17" t="s">
        <v>2168</v>
      </c>
      <c r="D390" s="17" t="s">
        <v>690</v>
      </c>
      <c r="E390" s="17" t="s">
        <v>165</v>
      </c>
      <c r="F390" s="17" t="s">
        <v>2169</v>
      </c>
      <c r="G390" s="18">
        <v>1</v>
      </c>
      <c r="H390" s="18">
        <v>10</v>
      </c>
      <c r="I390" s="19">
        <v>1</v>
      </c>
      <c r="J390" s="20">
        <v>0</v>
      </c>
      <c r="K390" s="21">
        <v>0</v>
      </c>
      <c r="L390" s="22">
        <v>0</v>
      </c>
      <c r="M390" s="36" t="s">
        <v>2421</v>
      </c>
      <c r="N390" s="36"/>
    </row>
    <row r="391" spans="1:14" x14ac:dyDescent="0.3">
      <c r="A391" s="17" t="s">
        <v>2170</v>
      </c>
      <c r="B391" s="17" t="s">
        <v>2171</v>
      </c>
      <c r="C391" s="17" t="s">
        <v>2172</v>
      </c>
      <c r="D391" s="17" t="s">
        <v>690</v>
      </c>
      <c r="E391" s="17" t="s">
        <v>2173</v>
      </c>
      <c r="F391" s="17" t="s">
        <v>2174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36" t="s">
        <v>2423</v>
      </c>
      <c r="N391" s="36"/>
    </row>
    <row r="392" spans="1:14" x14ac:dyDescent="0.3">
      <c r="A392" s="17" t="s">
        <v>2175</v>
      </c>
      <c r="B392" s="17" t="s">
        <v>2176</v>
      </c>
      <c r="C392" s="17" t="s">
        <v>662</v>
      </c>
      <c r="D392" s="17" t="s">
        <v>2177</v>
      </c>
      <c r="E392" s="17" t="s">
        <v>131</v>
      </c>
      <c r="F392" s="17" t="s">
        <v>2178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36" t="s">
        <v>2421</v>
      </c>
      <c r="N392" s="36"/>
    </row>
    <row r="393" spans="1:14" x14ac:dyDescent="0.3">
      <c r="A393" s="17" t="s">
        <v>2179</v>
      </c>
      <c r="B393" s="17" t="s">
        <v>2180</v>
      </c>
      <c r="C393" s="17" t="s">
        <v>2181</v>
      </c>
      <c r="D393" s="17" t="s">
        <v>690</v>
      </c>
      <c r="E393" s="17" t="s">
        <v>814</v>
      </c>
      <c r="F393" s="17" t="s">
        <v>2179</v>
      </c>
      <c r="G393" s="18">
        <v>1</v>
      </c>
      <c r="H393" s="18">
        <v>200</v>
      </c>
      <c r="I393" s="19">
        <v>0</v>
      </c>
      <c r="J393" s="20">
        <v>1</v>
      </c>
      <c r="K393" s="21">
        <v>0</v>
      </c>
      <c r="L393" s="22">
        <v>0</v>
      </c>
      <c r="M393" s="36" t="s">
        <v>2421</v>
      </c>
      <c r="N393" s="36"/>
    </row>
    <row r="394" spans="1:14" x14ac:dyDescent="0.3">
      <c r="A394" s="17" t="s">
        <v>2182</v>
      </c>
      <c r="B394" s="17" t="s">
        <v>2183</v>
      </c>
      <c r="C394" s="17" t="s">
        <v>2184</v>
      </c>
      <c r="D394" s="17" t="s">
        <v>1190</v>
      </c>
      <c r="E394" s="17" t="s">
        <v>165</v>
      </c>
      <c r="F394" s="17" t="s">
        <v>2185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6" t="s">
        <v>2422</v>
      </c>
      <c r="N394" s="36"/>
    </row>
    <row r="395" spans="1:14" x14ac:dyDescent="0.3">
      <c r="A395" s="17" t="s">
        <v>2186</v>
      </c>
      <c r="B395" s="17" t="s">
        <v>2187</v>
      </c>
      <c r="C395" s="17" t="s">
        <v>2188</v>
      </c>
      <c r="D395" s="17" t="s">
        <v>758</v>
      </c>
      <c r="E395" s="17" t="s">
        <v>1323</v>
      </c>
      <c r="F395" s="17" t="s">
        <v>2189</v>
      </c>
      <c r="G395" s="18">
        <v>1</v>
      </c>
      <c r="H395" s="18">
        <v>40</v>
      </c>
      <c r="I395" s="19">
        <v>0</v>
      </c>
      <c r="J395" s="20">
        <v>1</v>
      </c>
      <c r="K395" s="21">
        <v>0</v>
      </c>
      <c r="L395" s="22">
        <v>0</v>
      </c>
      <c r="M395" s="36" t="s">
        <v>2421</v>
      </c>
      <c r="N395" s="36"/>
    </row>
    <row r="396" spans="1:14" x14ac:dyDescent="0.3">
      <c r="A396" s="17" t="s">
        <v>2190</v>
      </c>
      <c r="B396" s="17" t="s">
        <v>2191</v>
      </c>
      <c r="C396" s="17" t="s">
        <v>662</v>
      </c>
      <c r="D396" s="17" t="s">
        <v>2192</v>
      </c>
      <c r="E396" s="17" t="s">
        <v>2193</v>
      </c>
      <c r="F396" s="17" t="s">
        <v>2194</v>
      </c>
      <c r="G396" s="18">
        <v>1</v>
      </c>
      <c r="H396" s="18">
        <v>6</v>
      </c>
      <c r="I396" s="19">
        <v>0</v>
      </c>
      <c r="J396" s="20">
        <v>1</v>
      </c>
      <c r="K396" s="21">
        <v>0</v>
      </c>
      <c r="L396" s="22">
        <v>0</v>
      </c>
      <c r="M396" s="36" t="s">
        <v>2423</v>
      </c>
      <c r="N396" s="36"/>
    </row>
    <row r="397" spans="1:14" x14ac:dyDescent="0.3">
      <c r="A397" s="17" t="s">
        <v>496</v>
      </c>
      <c r="B397" s="17" t="s">
        <v>2195</v>
      </c>
      <c r="C397" s="17" t="s">
        <v>2196</v>
      </c>
      <c r="D397" s="17" t="s">
        <v>2197</v>
      </c>
      <c r="E397" s="17" t="s">
        <v>498</v>
      </c>
      <c r="F397" s="17" t="s">
        <v>2198</v>
      </c>
      <c r="G397" s="18">
        <v>1</v>
      </c>
      <c r="H397" s="18">
        <v>1</v>
      </c>
      <c r="I397" s="19">
        <v>0</v>
      </c>
      <c r="J397" s="20">
        <v>0</v>
      </c>
      <c r="K397" s="21">
        <v>0</v>
      </c>
      <c r="L397" s="22">
        <v>1</v>
      </c>
      <c r="M397" s="36" t="s">
        <v>2422</v>
      </c>
      <c r="N397" s="36"/>
    </row>
    <row r="398" spans="1:14" x14ac:dyDescent="0.3">
      <c r="A398" s="17" t="s">
        <v>583</v>
      </c>
      <c r="B398" s="17" t="s">
        <v>854</v>
      </c>
      <c r="C398" s="17" t="s">
        <v>2199</v>
      </c>
      <c r="D398" s="17" t="s">
        <v>826</v>
      </c>
      <c r="E398" s="17" t="s">
        <v>264</v>
      </c>
      <c r="F398" s="17" t="s">
        <v>2200</v>
      </c>
      <c r="G398" s="18">
        <v>1</v>
      </c>
      <c r="H398" s="18">
        <v>1</v>
      </c>
      <c r="I398" s="19">
        <v>0</v>
      </c>
      <c r="J398" s="20">
        <v>0</v>
      </c>
      <c r="K398" s="21">
        <v>0</v>
      </c>
      <c r="L398" s="22">
        <v>1</v>
      </c>
      <c r="M398" s="36" t="s">
        <v>2422</v>
      </c>
      <c r="N398" s="36"/>
    </row>
    <row r="399" spans="1:14" x14ac:dyDescent="0.3">
      <c r="A399" s="17" t="s">
        <v>158</v>
      </c>
      <c r="B399" s="17" t="s">
        <v>2201</v>
      </c>
      <c r="C399" s="17" t="s">
        <v>662</v>
      </c>
      <c r="D399" s="17" t="s">
        <v>1380</v>
      </c>
      <c r="E399" s="17" t="s">
        <v>160</v>
      </c>
      <c r="F399" s="17" t="s">
        <v>2202</v>
      </c>
      <c r="G399" s="18">
        <v>1</v>
      </c>
      <c r="H399" s="18">
        <v>1</v>
      </c>
      <c r="I399" s="19">
        <v>0</v>
      </c>
      <c r="J399" s="20">
        <v>0</v>
      </c>
      <c r="K399" s="21">
        <v>1</v>
      </c>
      <c r="L399" s="22">
        <v>0</v>
      </c>
      <c r="M399" s="36" t="s">
        <v>2422</v>
      </c>
      <c r="N399" s="36"/>
    </row>
    <row r="400" spans="1:14" x14ac:dyDescent="0.3">
      <c r="A400" s="17" t="s">
        <v>341</v>
      </c>
      <c r="B400" s="17" t="s">
        <v>2203</v>
      </c>
      <c r="C400" s="17" t="s">
        <v>2204</v>
      </c>
      <c r="D400" s="17" t="s">
        <v>659</v>
      </c>
      <c r="E400" s="17" t="s">
        <v>170</v>
      </c>
      <c r="F400" s="17" t="s">
        <v>2205</v>
      </c>
      <c r="G400" s="18">
        <v>1</v>
      </c>
      <c r="H400" s="18">
        <v>3</v>
      </c>
      <c r="I400" s="19">
        <v>0</v>
      </c>
      <c r="J400" s="20">
        <v>0</v>
      </c>
      <c r="K400" s="21">
        <v>1</v>
      </c>
      <c r="L400" s="22">
        <v>0</v>
      </c>
      <c r="M400" s="36" t="s">
        <v>2422</v>
      </c>
      <c r="N400" s="36"/>
    </row>
    <row r="401" spans="1:14" x14ac:dyDescent="0.3">
      <c r="A401" s="17" t="s">
        <v>2206</v>
      </c>
      <c r="B401" s="17" t="s">
        <v>2207</v>
      </c>
      <c r="C401" s="17" t="s">
        <v>678</v>
      </c>
      <c r="D401" s="17" t="s">
        <v>2208</v>
      </c>
      <c r="E401" s="17" t="s">
        <v>115</v>
      </c>
      <c r="F401" s="17" t="s">
        <v>2209</v>
      </c>
      <c r="G401" s="18">
        <v>1</v>
      </c>
      <c r="H401" s="18">
        <v>3</v>
      </c>
      <c r="I401" s="19">
        <v>0</v>
      </c>
      <c r="J401" s="20">
        <v>1</v>
      </c>
      <c r="K401" s="21">
        <v>0</v>
      </c>
      <c r="L401" s="22">
        <v>0</v>
      </c>
      <c r="M401" s="36" t="s">
        <v>2423</v>
      </c>
      <c r="N401" s="36"/>
    </row>
    <row r="402" spans="1:14" x14ac:dyDescent="0.3">
      <c r="A402" s="17" t="s">
        <v>220</v>
      </c>
      <c r="B402" s="17" t="s">
        <v>2210</v>
      </c>
      <c r="C402" s="17" t="s">
        <v>2211</v>
      </c>
      <c r="D402" s="17" t="s">
        <v>731</v>
      </c>
      <c r="E402" s="17" t="s">
        <v>223</v>
      </c>
      <c r="F402" s="17" t="s">
        <v>2212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36" t="s">
        <v>2422</v>
      </c>
      <c r="N402" s="36"/>
    </row>
    <row r="403" spans="1:14" x14ac:dyDescent="0.3">
      <c r="A403" s="17" t="s">
        <v>2213</v>
      </c>
      <c r="B403" s="17" t="s">
        <v>2214</v>
      </c>
      <c r="C403" s="17" t="s">
        <v>2215</v>
      </c>
      <c r="D403" s="17" t="s">
        <v>690</v>
      </c>
      <c r="E403" s="17" t="s">
        <v>2216</v>
      </c>
      <c r="F403" s="17" t="s">
        <v>2217</v>
      </c>
      <c r="G403" s="18">
        <v>1</v>
      </c>
      <c r="H403" s="18">
        <v>3</v>
      </c>
      <c r="I403" s="19">
        <v>0</v>
      </c>
      <c r="J403" s="20">
        <v>1</v>
      </c>
      <c r="K403" s="21">
        <v>0</v>
      </c>
      <c r="L403" s="22">
        <v>0</v>
      </c>
      <c r="M403" s="36" t="s">
        <v>2423</v>
      </c>
      <c r="N403" s="36"/>
    </row>
    <row r="404" spans="1:14" x14ac:dyDescent="0.3">
      <c r="A404" s="17" t="s">
        <v>291</v>
      </c>
      <c r="B404" s="17" t="s">
        <v>2218</v>
      </c>
      <c r="C404" s="17" t="s">
        <v>2219</v>
      </c>
      <c r="D404" s="17" t="s">
        <v>2220</v>
      </c>
      <c r="E404" s="17" t="s">
        <v>293</v>
      </c>
      <c r="F404" s="17" t="s">
        <v>2221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36" t="s">
        <v>2422</v>
      </c>
      <c r="N404" s="36"/>
    </row>
    <row r="405" spans="1:14" x14ac:dyDescent="0.3">
      <c r="A405" s="17" t="s">
        <v>444</v>
      </c>
      <c r="B405" s="17" t="s">
        <v>2222</v>
      </c>
      <c r="C405" s="17" t="s">
        <v>662</v>
      </c>
      <c r="D405" s="17" t="s">
        <v>690</v>
      </c>
      <c r="E405" s="17" t="s">
        <v>394</v>
      </c>
      <c r="F405" s="17" t="s">
        <v>2223</v>
      </c>
      <c r="G405" s="18">
        <v>1</v>
      </c>
      <c r="H405" s="18">
        <v>1</v>
      </c>
      <c r="I405" s="19">
        <v>0</v>
      </c>
      <c r="J405" s="20">
        <v>0</v>
      </c>
      <c r="K405" s="21">
        <v>0</v>
      </c>
      <c r="L405" s="22">
        <v>1</v>
      </c>
      <c r="M405" s="36" t="s">
        <v>2424</v>
      </c>
      <c r="N405" s="36"/>
    </row>
    <row r="406" spans="1:14" x14ac:dyDescent="0.3">
      <c r="A406" s="17" t="s">
        <v>304</v>
      </c>
      <c r="B406" s="17" t="s">
        <v>2224</v>
      </c>
      <c r="C406" s="17" t="s">
        <v>2225</v>
      </c>
      <c r="D406" s="17" t="s">
        <v>842</v>
      </c>
      <c r="E406" s="17" t="s">
        <v>306</v>
      </c>
      <c r="F406" s="17" t="s">
        <v>2226</v>
      </c>
      <c r="G406" s="18">
        <v>1</v>
      </c>
      <c r="H406" s="18">
        <v>2</v>
      </c>
      <c r="I406" s="19">
        <v>0</v>
      </c>
      <c r="J406" s="20">
        <v>0</v>
      </c>
      <c r="K406" s="21">
        <v>1</v>
      </c>
      <c r="L406" s="22">
        <v>0</v>
      </c>
      <c r="M406" s="36" t="s">
        <v>2422</v>
      </c>
      <c r="N406" s="36"/>
    </row>
    <row r="407" spans="1:14" x14ac:dyDescent="0.3">
      <c r="A407" s="17" t="s">
        <v>2227</v>
      </c>
      <c r="B407" s="17" t="s">
        <v>2228</v>
      </c>
      <c r="C407" s="17" t="s">
        <v>2229</v>
      </c>
      <c r="D407" s="17" t="s">
        <v>690</v>
      </c>
      <c r="E407" s="17" t="s">
        <v>814</v>
      </c>
      <c r="F407" s="17" t="s">
        <v>2227</v>
      </c>
      <c r="G407" s="18">
        <v>1</v>
      </c>
      <c r="H407" s="18">
        <v>2</v>
      </c>
      <c r="I407" s="19">
        <v>1</v>
      </c>
      <c r="J407" s="20">
        <v>0</v>
      </c>
      <c r="K407" s="21">
        <v>0</v>
      </c>
      <c r="L407" s="22">
        <v>0</v>
      </c>
      <c r="M407" s="36" t="s">
        <v>2421</v>
      </c>
      <c r="N407" s="36"/>
    </row>
    <row r="408" spans="1:14" x14ac:dyDescent="0.3">
      <c r="A408" s="17" t="s">
        <v>2230</v>
      </c>
      <c r="B408" s="17" t="s">
        <v>2231</v>
      </c>
      <c r="C408" s="17" t="s">
        <v>2135</v>
      </c>
      <c r="D408" s="17" t="s">
        <v>2232</v>
      </c>
      <c r="E408" s="17" t="s">
        <v>297</v>
      </c>
      <c r="F408" s="17" t="s">
        <v>2233</v>
      </c>
      <c r="G408" s="18">
        <v>1</v>
      </c>
      <c r="H408" s="18">
        <v>20</v>
      </c>
      <c r="I408" s="19">
        <v>0</v>
      </c>
      <c r="J408" s="20">
        <v>1</v>
      </c>
      <c r="K408" s="21">
        <v>0</v>
      </c>
      <c r="L408" s="22">
        <v>0</v>
      </c>
      <c r="M408" s="36" t="s">
        <v>2421</v>
      </c>
      <c r="N408" s="36"/>
    </row>
    <row r="409" spans="1:14" x14ac:dyDescent="0.3">
      <c r="A409" s="17" t="s">
        <v>2234</v>
      </c>
      <c r="B409" s="17" t="s">
        <v>2235</v>
      </c>
      <c r="C409" s="17" t="s">
        <v>878</v>
      </c>
      <c r="D409" s="17" t="s">
        <v>953</v>
      </c>
      <c r="E409" s="17" t="s">
        <v>2236</v>
      </c>
      <c r="F409" s="17" t="s">
        <v>2237</v>
      </c>
      <c r="G409" s="18">
        <v>1</v>
      </c>
      <c r="H409" s="18">
        <v>20</v>
      </c>
      <c r="I409" s="19">
        <v>0</v>
      </c>
      <c r="J409" s="20">
        <v>1</v>
      </c>
      <c r="K409" s="21">
        <v>0</v>
      </c>
      <c r="L409" s="22">
        <v>0</v>
      </c>
      <c r="M409" s="36" t="s">
        <v>2423</v>
      </c>
      <c r="N409" s="36"/>
    </row>
    <row r="410" spans="1:14" x14ac:dyDescent="0.3">
      <c r="A410" s="17" t="s">
        <v>2238</v>
      </c>
      <c r="B410" s="17" t="s">
        <v>2239</v>
      </c>
      <c r="C410" s="17" t="s">
        <v>2240</v>
      </c>
      <c r="D410" s="17" t="s">
        <v>2241</v>
      </c>
      <c r="E410" s="17" t="s">
        <v>276</v>
      </c>
      <c r="F410" s="17" t="s">
        <v>2242</v>
      </c>
      <c r="G410" s="18">
        <v>1</v>
      </c>
      <c r="H410" s="18">
        <v>100</v>
      </c>
      <c r="I410" s="19">
        <v>1</v>
      </c>
      <c r="J410" s="20">
        <v>0</v>
      </c>
      <c r="K410" s="21">
        <v>0</v>
      </c>
      <c r="L410" s="22">
        <v>0</v>
      </c>
      <c r="M410" s="36" t="s">
        <v>2423</v>
      </c>
      <c r="N410" s="36"/>
    </row>
    <row r="411" spans="1:14" x14ac:dyDescent="0.3">
      <c r="A411" s="17" t="s">
        <v>392</v>
      </c>
      <c r="B411" s="17" t="s">
        <v>2243</v>
      </c>
      <c r="C411" s="17" t="s">
        <v>2244</v>
      </c>
      <c r="D411" s="17" t="s">
        <v>690</v>
      </c>
      <c r="E411" s="17" t="s">
        <v>394</v>
      </c>
      <c r="F411" s="17" t="s">
        <v>2245</v>
      </c>
      <c r="G411" s="18">
        <v>1</v>
      </c>
      <c r="H411" s="18">
        <v>2</v>
      </c>
      <c r="I411" s="19">
        <v>0</v>
      </c>
      <c r="J411" s="20">
        <v>0</v>
      </c>
      <c r="K411" s="21">
        <v>0</v>
      </c>
      <c r="L411" s="22">
        <v>1</v>
      </c>
      <c r="M411" s="36" t="s">
        <v>2424</v>
      </c>
      <c r="N411" s="36"/>
    </row>
    <row r="412" spans="1:14" x14ac:dyDescent="0.3">
      <c r="A412" s="17" t="s">
        <v>2246</v>
      </c>
      <c r="B412" s="17" t="s">
        <v>2247</v>
      </c>
      <c r="C412" s="17" t="s">
        <v>2248</v>
      </c>
      <c r="D412" s="17" t="s">
        <v>690</v>
      </c>
      <c r="E412" s="17" t="s">
        <v>2249</v>
      </c>
      <c r="F412" s="17" t="s">
        <v>2250</v>
      </c>
      <c r="G412" s="18">
        <v>1</v>
      </c>
      <c r="H412" s="18">
        <v>3</v>
      </c>
      <c r="I412" s="19">
        <v>0</v>
      </c>
      <c r="J412" s="20">
        <v>1</v>
      </c>
      <c r="K412" s="21">
        <v>0</v>
      </c>
      <c r="L412" s="22">
        <v>0</v>
      </c>
      <c r="M412" s="36" t="s">
        <v>2423</v>
      </c>
      <c r="N412" s="36"/>
    </row>
    <row r="413" spans="1:14" x14ac:dyDescent="0.3">
      <c r="A413" s="17" t="s">
        <v>2251</v>
      </c>
      <c r="B413" s="17" t="s">
        <v>2252</v>
      </c>
      <c r="C413" s="17" t="s">
        <v>878</v>
      </c>
      <c r="D413" s="17" t="s">
        <v>2253</v>
      </c>
      <c r="E413" s="17" t="s">
        <v>2254</v>
      </c>
      <c r="F413" s="17" t="s">
        <v>2255</v>
      </c>
      <c r="G413" s="18">
        <v>1</v>
      </c>
      <c r="H413" s="18">
        <v>20</v>
      </c>
      <c r="I413" s="19">
        <v>0</v>
      </c>
      <c r="J413" s="20">
        <v>1</v>
      </c>
      <c r="K413" s="21">
        <v>0</v>
      </c>
      <c r="L413" s="22">
        <v>0</v>
      </c>
      <c r="M413" s="36" t="s">
        <v>2420</v>
      </c>
      <c r="N413" s="36"/>
    </row>
    <row r="414" spans="1:14" x14ac:dyDescent="0.3">
      <c r="A414" s="17" t="s">
        <v>2256</v>
      </c>
      <c r="B414" s="17" t="s">
        <v>2257</v>
      </c>
      <c r="C414" s="17" t="s">
        <v>2258</v>
      </c>
      <c r="D414" s="17" t="s">
        <v>686</v>
      </c>
      <c r="E414" s="17" t="s">
        <v>768</v>
      </c>
      <c r="F414" s="17" t="s">
        <v>2259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6" t="s">
        <v>2423</v>
      </c>
      <c r="N414" s="36"/>
    </row>
    <row r="415" spans="1:14" x14ac:dyDescent="0.3">
      <c r="A415" s="17" t="s">
        <v>2260</v>
      </c>
      <c r="B415" s="17" t="s">
        <v>2261</v>
      </c>
      <c r="C415" s="17" t="s">
        <v>2262</v>
      </c>
      <c r="D415" s="17" t="s">
        <v>915</v>
      </c>
      <c r="E415" s="17" t="s">
        <v>773</v>
      </c>
      <c r="F415" s="17" t="s">
        <v>2263</v>
      </c>
      <c r="G415" s="18">
        <v>1</v>
      </c>
      <c r="H415" s="18">
        <v>7</v>
      </c>
      <c r="I415" s="19">
        <v>0</v>
      </c>
      <c r="J415" s="20">
        <v>1</v>
      </c>
      <c r="K415" s="21">
        <v>0</v>
      </c>
      <c r="L415" s="22">
        <v>0</v>
      </c>
      <c r="M415" s="36" t="s">
        <v>2421</v>
      </c>
      <c r="N415" s="36"/>
    </row>
    <row r="416" spans="1:14" x14ac:dyDescent="0.3">
      <c r="A416" s="17" t="s">
        <v>2264</v>
      </c>
      <c r="B416" s="17" t="s">
        <v>2265</v>
      </c>
      <c r="C416" s="17" t="s">
        <v>2266</v>
      </c>
      <c r="D416" s="17" t="s">
        <v>758</v>
      </c>
      <c r="E416" s="17" t="s">
        <v>170</v>
      </c>
      <c r="F416" s="17" t="s">
        <v>2267</v>
      </c>
      <c r="G416" s="18">
        <v>1</v>
      </c>
      <c r="H416" s="18">
        <v>1</v>
      </c>
      <c r="I416" s="19">
        <v>1</v>
      </c>
      <c r="J416" s="20">
        <v>0</v>
      </c>
      <c r="K416" s="21">
        <v>0</v>
      </c>
      <c r="L416" s="22">
        <v>0</v>
      </c>
      <c r="M416" s="36" t="s">
        <v>2421</v>
      </c>
      <c r="N416" s="36"/>
    </row>
    <row r="417" spans="1:14" x14ac:dyDescent="0.3">
      <c r="A417" s="17" t="s">
        <v>2268</v>
      </c>
      <c r="B417" s="17" t="s">
        <v>2269</v>
      </c>
      <c r="C417" s="17" t="s">
        <v>1619</v>
      </c>
      <c r="D417" s="17" t="s">
        <v>2270</v>
      </c>
      <c r="E417" s="17" t="s">
        <v>1340</v>
      </c>
      <c r="F417" s="17" t="s">
        <v>2271</v>
      </c>
      <c r="G417" s="18">
        <v>1</v>
      </c>
      <c r="H417" s="18">
        <v>5</v>
      </c>
      <c r="I417" s="19">
        <v>0</v>
      </c>
      <c r="J417" s="20">
        <v>1</v>
      </c>
      <c r="K417" s="21">
        <v>0</v>
      </c>
      <c r="L417" s="22">
        <v>0</v>
      </c>
      <c r="M417" s="36" t="s">
        <v>2423</v>
      </c>
      <c r="N417" s="36"/>
    </row>
    <row r="418" spans="1:14" x14ac:dyDescent="0.3">
      <c r="A418" s="17" t="s">
        <v>2272</v>
      </c>
      <c r="B418" s="17" t="s">
        <v>2273</v>
      </c>
      <c r="C418" s="17" t="s">
        <v>2274</v>
      </c>
      <c r="D418" s="17" t="s">
        <v>694</v>
      </c>
      <c r="E418" s="17" t="s">
        <v>2275</v>
      </c>
      <c r="F418" s="17" t="s">
        <v>2276</v>
      </c>
      <c r="G418" s="18">
        <v>1</v>
      </c>
      <c r="H418" s="18">
        <v>2</v>
      </c>
      <c r="I418" s="19">
        <v>0</v>
      </c>
      <c r="J418" s="20">
        <v>1</v>
      </c>
      <c r="K418" s="21">
        <v>0</v>
      </c>
      <c r="L418" s="22">
        <v>0</v>
      </c>
      <c r="M418" s="36" t="s">
        <v>2421</v>
      </c>
      <c r="N418" s="36"/>
    </row>
    <row r="419" spans="1:14" x14ac:dyDescent="0.3">
      <c r="A419" s="17" t="s">
        <v>2277</v>
      </c>
      <c r="B419" s="17" t="s">
        <v>2278</v>
      </c>
      <c r="C419" s="17" t="s">
        <v>2279</v>
      </c>
      <c r="D419" s="17" t="s">
        <v>826</v>
      </c>
      <c r="E419" s="17" t="s">
        <v>264</v>
      </c>
      <c r="F419" s="17" t="s">
        <v>2280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36" t="s">
        <v>2423</v>
      </c>
      <c r="N419" s="36"/>
    </row>
    <row r="420" spans="1:14" x14ac:dyDescent="0.3">
      <c r="A420" s="17" t="s">
        <v>563</v>
      </c>
      <c r="B420" s="17" t="s">
        <v>564</v>
      </c>
      <c r="C420" s="17" t="s">
        <v>2281</v>
      </c>
      <c r="D420" s="17" t="s">
        <v>758</v>
      </c>
      <c r="E420" s="17" t="s">
        <v>170</v>
      </c>
      <c r="F420" s="17" t="s">
        <v>2282</v>
      </c>
      <c r="G420" s="18">
        <v>1</v>
      </c>
      <c r="H420" s="18">
        <v>4</v>
      </c>
      <c r="I420" s="19">
        <v>0</v>
      </c>
      <c r="J420" s="20">
        <v>0</v>
      </c>
      <c r="K420" s="21">
        <v>0</v>
      </c>
      <c r="L420" s="22">
        <v>1</v>
      </c>
      <c r="M420" s="36" t="s">
        <v>2423</v>
      </c>
      <c r="N420" s="36"/>
    </row>
    <row r="421" spans="1:14" x14ac:dyDescent="0.3">
      <c r="A421" s="17" t="s">
        <v>2283</v>
      </c>
      <c r="B421" s="17" t="s">
        <v>2284</v>
      </c>
      <c r="C421" s="17" t="s">
        <v>2285</v>
      </c>
      <c r="D421" s="17" t="s">
        <v>694</v>
      </c>
      <c r="E421" s="17" t="s">
        <v>170</v>
      </c>
      <c r="F421" s="17" t="s">
        <v>2286</v>
      </c>
      <c r="G421" s="18">
        <v>1</v>
      </c>
      <c r="H421" s="18">
        <v>2</v>
      </c>
      <c r="I421" s="19">
        <v>0</v>
      </c>
      <c r="J421" s="20">
        <v>1</v>
      </c>
      <c r="K421" s="21">
        <v>0</v>
      </c>
      <c r="L421" s="22">
        <v>0</v>
      </c>
      <c r="M421" s="36" t="s">
        <v>2423</v>
      </c>
      <c r="N421" s="36"/>
    </row>
    <row r="422" spans="1:14" x14ac:dyDescent="0.3">
      <c r="A422" s="17" t="s">
        <v>2287</v>
      </c>
      <c r="B422" s="17" t="s">
        <v>1573</v>
      </c>
      <c r="C422" s="17" t="s">
        <v>1574</v>
      </c>
      <c r="D422" s="17" t="s">
        <v>2288</v>
      </c>
      <c r="E422" s="17" t="s">
        <v>949</v>
      </c>
      <c r="F422" s="17" t="s">
        <v>2289</v>
      </c>
      <c r="G422" s="18">
        <v>1</v>
      </c>
      <c r="H422" s="18">
        <v>5</v>
      </c>
      <c r="I422" s="19">
        <v>0</v>
      </c>
      <c r="J422" s="20">
        <v>1</v>
      </c>
      <c r="K422" s="21">
        <v>0</v>
      </c>
      <c r="L422" s="22">
        <v>0</v>
      </c>
      <c r="M422" s="36" t="s">
        <v>2421</v>
      </c>
      <c r="N422" s="36"/>
    </row>
    <row r="423" spans="1:14" x14ac:dyDescent="0.3">
      <c r="A423" s="17" t="s">
        <v>2290</v>
      </c>
      <c r="B423" s="17" t="s">
        <v>2291</v>
      </c>
      <c r="C423" s="17" t="s">
        <v>2292</v>
      </c>
      <c r="D423" s="17" t="s">
        <v>739</v>
      </c>
      <c r="E423" s="17" t="s">
        <v>795</v>
      </c>
      <c r="F423" s="17" t="s">
        <v>2293</v>
      </c>
      <c r="G423" s="18">
        <v>1</v>
      </c>
      <c r="H423" s="18">
        <v>75</v>
      </c>
      <c r="I423" s="19">
        <v>1</v>
      </c>
      <c r="J423" s="20">
        <v>0</v>
      </c>
      <c r="K423" s="21">
        <v>0</v>
      </c>
      <c r="L423" s="22">
        <v>0</v>
      </c>
      <c r="M423" s="36" t="s">
        <v>2423</v>
      </c>
      <c r="N423" s="36"/>
    </row>
    <row r="424" spans="1:14" x14ac:dyDescent="0.3">
      <c r="A424" s="17" t="s">
        <v>415</v>
      </c>
      <c r="B424" s="17" t="s">
        <v>2294</v>
      </c>
      <c r="C424" s="17" t="s">
        <v>1326</v>
      </c>
      <c r="D424" s="17" t="s">
        <v>1327</v>
      </c>
      <c r="E424" s="17" t="s">
        <v>417</v>
      </c>
      <c r="F424" s="17" t="s">
        <v>2295</v>
      </c>
      <c r="G424" s="18">
        <v>1</v>
      </c>
      <c r="H424" s="18">
        <v>5</v>
      </c>
      <c r="I424" s="19">
        <v>0</v>
      </c>
      <c r="J424" s="20">
        <v>0</v>
      </c>
      <c r="K424" s="21">
        <v>0</v>
      </c>
      <c r="L424" s="22">
        <v>1</v>
      </c>
      <c r="M424" s="36" t="s">
        <v>2424</v>
      </c>
      <c r="N424" s="36"/>
    </row>
    <row r="425" spans="1:14" x14ac:dyDescent="0.3">
      <c r="A425" s="17" t="s">
        <v>2296</v>
      </c>
      <c r="B425" s="17" t="s">
        <v>2297</v>
      </c>
      <c r="C425" s="17" t="s">
        <v>2298</v>
      </c>
      <c r="D425" s="17" t="s">
        <v>2299</v>
      </c>
      <c r="E425" s="17" t="s">
        <v>2300</v>
      </c>
      <c r="F425" s="17" t="s">
        <v>2301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36" t="s">
        <v>2421</v>
      </c>
      <c r="N425" s="36"/>
    </row>
    <row r="426" spans="1:14" x14ac:dyDescent="0.3">
      <c r="A426" s="17" t="s">
        <v>2302</v>
      </c>
      <c r="B426" s="17" t="s">
        <v>2303</v>
      </c>
      <c r="C426" s="17" t="s">
        <v>662</v>
      </c>
      <c r="D426" s="17" t="s">
        <v>690</v>
      </c>
      <c r="E426" s="17" t="s">
        <v>2304</v>
      </c>
      <c r="F426" s="17" t="s">
        <v>2305</v>
      </c>
      <c r="G426" s="18">
        <v>1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36" t="s">
        <v>2421</v>
      </c>
      <c r="N426" s="36"/>
    </row>
    <row r="427" spans="1:14" x14ac:dyDescent="0.3">
      <c r="A427" s="17" t="s">
        <v>2306</v>
      </c>
      <c r="B427" s="17" t="s">
        <v>2307</v>
      </c>
      <c r="C427" s="17" t="s">
        <v>2308</v>
      </c>
      <c r="D427" s="17" t="s">
        <v>659</v>
      </c>
      <c r="E427" s="17" t="s">
        <v>2309</v>
      </c>
      <c r="F427" s="17" t="s">
        <v>2310</v>
      </c>
      <c r="G427" s="18">
        <v>1</v>
      </c>
      <c r="H427" s="18">
        <v>8</v>
      </c>
      <c r="I427" s="19">
        <v>1</v>
      </c>
      <c r="J427" s="20">
        <v>0</v>
      </c>
      <c r="K427" s="21">
        <v>0</v>
      </c>
      <c r="L427" s="22">
        <v>0</v>
      </c>
      <c r="M427" s="36" t="s">
        <v>2421</v>
      </c>
      <c r="N427" s="36"/>
    </row>
    <row r="428" spans="1:14" x14ac:dyDescent="0.3">
      <c r="A428" s="17" t="s">
        <v>2311</v>
      </c>
      <c r="B428" s="17" t="s">
        <v>2312</v>
      </c>
      <c r="C428" s="17" t="s">
        <v>662</v>
      </c>
      <c r="D428" s="17" t="s">
        <v>915</v>
      </c>
      <c r="E428" s="17" t="s">
        <v>1402</v>
      </c>
      <c r="F428" s="17" t="s">
        <v>2313</v>
      </c>
      <c r="G428" s="18">
        <v>1</v>
      </c>
      <c r="H428" s="18">
        <v>6</v>
      </c>
      <c r="I428" s="19">
        <v>0</v>
      </c>
      <c r="J428" s="20">
        <v>1</v>
      </c>
      <c r="K428" s="21">
        <v>0</v>
      </c>
      <c r="L428" s="22">
        <v>0</v>
      </c>
      <c r="M428" s="36" t="s">
        <v>2423</v>
      </c>
      <c r="N428" s="36"/>
    </row>
    <row r="429" spans="1:14" x14ac:dyDescent="0.3">
      <c r="A429" s="17" t="s">
        <v>2314</v>
      </c>
      <c r="B429" s="17" t="s">
        <v>2315</v>
      </c>
      <c r="C429" s="17" t="s">
        <v>2316</v>
      </c>
      <c r="D429" s="17" t="s">
        <v>686</v>
      </c>
      <c r="E429" s="17" t="s">
        <v>201</v>
      </c>
      <c r="F429" s="17" t="s">
        <v>2317</v>
      </c>
      <c r="G429" s="18">
        <v>1</v>
      </c>
      <c r="H429" s="18">
        <v>3</v>
      </c>
      <c r="I429" s="19">
        <v>0</v>
      </c>
      <c r="J429" s="20">
        <v>1</v>
      </c>
      <c r="K429" s="21">
        <v>0</v>
      </c>
      <c r="L429" s="22">
        <v>0</v>
      </c>
      <c r="M429" s="36" t="s">
        <v>2421</v>
      </c>
      <c r="N429" s="36"/>
    </row>
    <row r="430" spans="1:14" x14ac:dyDescent="0.3">
      <c r="A430" s="17" t="s">
        <v>2318</v>
      </c>
      <c r="B430" s="17" t="s">
        <v>2319</v>
      </c>
      <c r="C430" s="17" t="s">
        <v>2320</v>
      </c>
      <c r="D430" s="17" t="s">
        <v>708</v>
      </c>
      <c r="E430" s="17" t="s">
        <v>276</v>
      </c>
      <c r="F430" s="17" t="s">
        <v>2321</v>
      </c>
      <c r="G430" s="18">
        <v>1</v>
      </c>
      <c r="H430" s="18">
        <v>5</v>
      </c>
      <c r="I430" s="19">
        <v>0</v>
      </c>
      <c r="J430" s="20">
        <v>1</v>
      </c>
      <c r="K430" s="21">
        <v>0</v>
      </c>
      <c r="L430" s="22">
        <v>0</v>
      </c>
      <c r="M430" s="36" t="s">
        <v>2423</v>
      </c>
      <c r="N430" s="36"/>
    </row>
    <row r="431" spans="1:14" x14ac:dyDescent="0.3">
      <c r="A431" s="17" t="s">
        <v>112</v>
      </c>
      <c r="B431" s="17" t="s">
        <v>1496</v>
      </c>
      <c r="C431" s="17" t="s">
        <v>1732</v>
      </c>
      <c r="D431" s="17" t="s">
        <v>690</v>
      </c>
      <c r="E431" s="17" t="s">
        <v>115</v>
      </c>
      <c r="F431" s="17" t="s">
        <v>2322</v>
      </c>
      <c r="G431" s="18">
        <v>1</v>
      </c>
      <c r="H431" s="18">
        <v>4</v>
      </c>
      <c r="I431" s="19">
        <v>0</v>
      </c>
      <c r="J431" s="20">
        <v>0</v>
      </c>
      <c r="K431" s="21">
        <v>1</v>
      </c>
      <c r="L431" s="22">
        <v>0</v>
      </c>
      <c r="M431" s="36" t="s">
        <v>2422</v>
      </c>
      <c r="N431" s="36"/>
    </row>
    <row r="432" spans="1:14" x14ac:dyDescent="0.3">
      <c r="A432" s="17" t="s">
        <v>446</v>
      </c>
      <c r="B432" s="17" t="s">
        <v>2323</v>
      </c>
      <c r="C432" s="17" t="s">
        <v>2324</v>
      </c>
      <c r="D432" s="17" t="s">
        <v>739</v>
      </c>
      <c r="E432" s="17" t="s">
        <v>448</v>
      </c>
      <c r="F432" s="17" t="s">
        <v>2325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36" t="s">
        <v>2422</v>
      </c>
      <c r="N432" s="36"/>
    </row>
    <row r="433" spans="1:14" x14ac:dyDescent="0.3">
      <c r="A433" s="17" t="s">
        <v>345</v>
      </c>
      <c r="B433" s="17" t="s">
        <v>346</v>
      </c>
      <c r="C433" s="17" t="s">
        <v>2326</v>
      </c>
      <c r="D433" s="17" t="s">
        <v>1790</v>
      </c>
      <c r="E433" s="17" t="s">
        <v>264</v>
      </c>
      <c r="F433" s="17" t="s">
        <v>2327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36" t="s">
        <v>2422</v>
      </c>
      <c r="N433" s="36"/>
    </row>
    <row r="434" spans="1:14" x14ac:dyDescent="0.3">
      <c r="A434" s="17" t="s">
        <v>2328</v>
      </c>
      <c r="B434" s="17" t="s">
        <v>2329</v>
      </c>
      <c r="C434" s="17" t="s">
        <v>1339</v>
      </c>
      <c r="D434" s="17" t="s">
        <v>1084</v>
      </c>
      <c r="E434" s="17" t="s">
        <v>2330</v>
      </c>
      <c r="F434" s="17" t="s">
        <v>2331</v>
      </c>
      <c r="G434" s="18">
        <v>1</v>
      </c>
      <c r="H434" s="18">
        <v>8</v>
      </c>
      <c r="I434" s="19">
        <v>0</v>
      </c>
      <c r="J434" s="20">
        <v>1</v>
      </c>
      <c r="K434" s="21">
        <v>0</v>
      </c>
      <c r="L434" s="22">
        <v>0</v>
      </c>
      <c r="M434" s="36" t="s">
        <v>2423</v>
      </c>
      <c r="N434" s="36"/>
    </row>
    <row r="435" spans="1:14" x14ac:dyDescent="0.3">
      <c r="A435" s="17" t="s">
        <v>2332</v>
      </c>
      <c r="B435" s="17" t="s">
        <v>2333</v>
      </c>
      <c r="C435" s="17" t="s">
        <v>2334</v>
      </c>
      <c r="D435" s="17" t="s">
        <v>2335</v>
      </c>
      <c r="E435" s="17" t="s">
        <v>1625</v>
      </c>
      <c r="F435" s="17" t="s">
        <v>2336</v>
      </c>
      <c r="G435" s="18">
        <v>1</v>
      </c>
      <c r="H435" s="18">
        <v>40</v>
      </c>
      <c r="I435" s="19">
        <v>0</v>
      </c>
      <c r="J435" s="20">
        <v>1</v>
      </c>
      <c r="K435" s="21">
        <v>0</v>
      </c>
      <c r="L435" s="22">
        <v>0</v>
      </c>
      <c r="M435" s="36" t="s">
        <v>2421</v>
      </c>
      <c r="N435" s="36"/>
    </row>
    <row r="436" spans="1:14" x14ac:dyDescent="0.3">
      <c r="A436" s="17" t="s">
        <v>2337</v>
      </c>
      <c r="B436" s="17" t="s">
        <v>2338</v>
      </c>
      <c r="C436" s="17" t="s">
        <v>662</v>
      </c>
      <c r="D436" s="17" t="s">
        <v>2339</v>
      </c>
      <c r="E436" s="17" t="s">
        <v>1393</v>
      </c>
      <c r="F436" s="17" t="s">
        <v>2340</v>
      </c>
      <c r="G436" s="18">
        <v>1</v>
      </c>
      <c r="H436" s="18">
        <v>3</v>
      </c>
      <c r="I436" s="19">
        <v>0</v>
      </c>
      <c r="J436" s="20">
        <v>1</v>
      </c>
      <c r="K436" s="21">
        <v>0</v>
      </c>
      <c r="L436" s="22">
        <v>0</v>
      </c>
      <c r="M436" s="36" t="s">
        <v>2421</v>
      </c>
      <c r="N436" s="36"/>
    </row>
    <row r="437" spans="1:14" x14ac:dyDescent="0.3">
      <c r="A437" s="17" t="s">
        <v>2341</v>
      </c>
      <c r="B437" s="17" t="s">
        <v>2342</v>
      </c>
      <c r="C437" s="17" t="s">
        <v>2343</v>
      </c>
      <c r="D437" s="17" t="s">
        <v>1847</v>
      </c>
      <c r="E437" s="17" t="s">
        <v>417</v>
      </c>
      <c r="F437" s="17" t="s">
        <v>2344</v>
      </c>
      <c r="G437" s="18">
        <v>1</v>
      </c>
      <c r="H437" s="18">
        <v>5</v>
      </c>
      <c r="I437" s="19">
        <v>0</v>
      </c>
      <c r="J437" s="20">
        <v>1</v>
      </c>
      <c r="K437" s="21">
        <v>0</v>
      </c>
      <c r="L437" s="22">
        <v>0</v>
      </c>
      <c r="M437" s="36" t="s">
        <v>2423</v>
      </c>
      <c r="N437" s="36"/>
    </row>
    <row r="438" spans="1:14" x14ac:dyDescent="0.3">
      <c r="A438" s="17" t="s">
        <v>121</v>
      </c>
      <c r="B438" s="17" t="s">
        <v>2345</v>
      </c>
      <c r="C438" s="17" t="s">
        <v>662</v>
      </c>
      <c r="D438" s="17" t="s">
        <v>690</v>
      </c>
      <c r="E438" s="17" t="s">
        <v>123</v>
      </c>
      <c r="F438" s="17" t="s">
        <v>2346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36" t="s">
        <v>2422</v>
      </c>
      <c r="N438" s="36"/>
    </row>
    <row r="439" spans="1:14" x14ac:dyDescent="0.3">
      <c r="A439" s="17" t="s">
        <v>2347</v>
      </c>
      <c r="B439" s="17" t="s">
        <v>670</v>
      </c>
      <c r="C439" s="17" t="s">
        <v>662</v>
      </c>
      <c r="D439" s="17" t="s">
        <v>758</v>
      </c>
      <c r="E439" s="17" t="s">
        <v>306</v>
      </c>
      <c r="F439" s="17" t="s">
        <v>2348</v>
      </c>
      <c r="G439" s="18">
        <v>1</v>
      </c>
      <c r="H439" s="18">
        <v>3</v>
      </c>
      <c r="I439" s="19">
        <v>0</v>
      </c>
      <c r="J439" s="20">
        <v>1</v>
      </c>
      <c r="K439" s="21">
        <v>0</v>
      </c>
      <c r="L439" s="22">
        <v>0</v>
      </c>
      <c r="M439" s="36" t="s">
        <v>2421</v>
      </c>
      <c r="N439" s="36"/>
    </row>
    <row r="440" spans="1:14" x14ac:dyDescent="0.3">
      <c r="A440" s="17" t="s">
        <v>2349</v>
      </c>
      <c r="B440" s="17" t="s">
        <v>2350</v>
      </c>
      <c r="C440" s="17" t="s">
        <v>2351</v>
      </c>
      <c r="D440" s="17" t="s">
        <v>690</v>
      </c>
      <c r="E440" s="17" t="s">
        <v>2216</v>
      </c>
      <c r="F440" s="17" t="s">
        <v>2352</v>
      </c>
      <c r="G440" s="18">
        <v>1</v>
      </c>
      <c r="H440" s="18">
        <v>3</v>
      </c>
      <c r="I440" s="19">
        <v>0</v>
      </c>
      <c r="J440" s="20">
        <v>1</v>
      </c>
      <c r="K440" s="21">
        <v>0</v>
      </c>
      <c r="L440" s="22">
        <v>0</v>
      </c>
      <c r="M440" s="36" t="s">
        <v>2423</v>
      </c>
      <c r="N440" s="36"/>
    </row>
    <row r="441" spans="1:14" x14ac:dyDescent="0.3">
      <c r="A441" s="17" t="s">
        <v>2353</v>
      </c>
      <c r="B441" s="17" t="s">
        <v>2354</v>
      </c>
      <c r="C441" s="17" t="s">
        <v>1138</v>
      </c>
      <c r="D441" s="17" t="s">
        <v>2355</v>
      </c>
      <c r="E441" s="17" t="s">
        <v>2356</v>
      </c>
      <c r="F441" s="17" t="s">
        <v>2353</v>
      </c>
      <c r="G441" s="18">
        <v>1</v>
      </c>
      <c r="H441" s="18">
        <v>22</v>
      </c>
      <c r="I441" s="19">
        <v>1</v>
      </c>
      <c r="J441" s="20">
        <v>0</v>
      </c>
      <c r="K441" s="21">
        <v>0</v>
      </c>
      <c r="L441" s="22">
        <v>0</v>
      </c>
      <c r="M441" s="36" t="s">
        <v>2421</v>
      </c>
      <c r="N441" s="36"/>
    </row>
    <row r="442" spans="1:14" x14ac:dyDescent="0.3">
      <c r="A442" s="17" t="s">
        <v>383</v>
      </c>
      <c r="B442" s="17" t="s">
        <v>2357</v>
      </c>
      <c r="C442" s="17" t="s">
        <v>2358</v>
      </c>
      <c r="D442" s="17" t="s">
        <v>690</v>
      </c>
      <c r="E442" s="17" t="s">
        <v>382</v>
      </c>
      <c r="F442" s="17" t="s">
        <v>2359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36" t="s">
        <v>2422</v>
      </c>
      <c r="N442" s="36"/>
    </row>
    <row r="443" spans="1:14" x14ac:dyDescent="0.3">
      <c r="A443" s="17" t="s">
        <v>2360</v>
      </c>
      <c r="B443" s="17" t="s">
        <v>2361</v>
      </c>
      <c r="C443" s="17" t="s">
        <v>2362</v>
      </c>
      <c r="D443" s="17" t="s">
        <v>1657</v>
      </c>
      <c r="E443" s="17" t="s">
        <v>893</v>
      </c>
      <c r="F443" s="17" t="s">
        <v>2363</v>
      </c>
      <c r="G443" s="18">
        <v>1</v>
      </c>
      <c r="H443" s="18">
        <v>5</v>
      </c>
      <c r="I443" s="19">
        <v>0</v>
      </c>
      <c r="J443" s="20">
        <v>1</v>
      </c>
      <c r="K443" s="21">
        <v>0</v>
      </c>
      <c r="L443" s="22">
        <v>0</v>
      </c>
      <c r="M443" s="36" t="s">
        <v>2423</v>
      </c>
      <c r="N443" s="36"/>
    </row>
    <row r="444" spans="1:14" x14ac:dyDescent="0.3">
      <c r="A444" s="17" t="s">
        <v>2364</v>
      </c>
      <c r="B444" s="17" t="s">
        <v>2365</v>
      </c>
      <c r="C444" s="17" t="s">
        <v>1185</v>
      </c>
      <c r="D444" s="17" t="s">
        <v>694</v>
      </c>
      <c r="E444" s="17" t="s">
        <v>893</v>
      </c>
      <c r="F444" s="17" t="s">
        <v>2366</v>
      </c>
      <c r="G444" s="18">
        <v>1</v>
      </c>
      <c r="H444" s="18">
        <v>4</v>
      </c>
      <c r="I444" s="19">
        <v>1</v>
      </c>
      <c r="J444" s="20">
        <v>0</v>
      </c>
      <c r="K444" s="21">
        <v>0</v>
      </c>
      <c r="L444" s="22">
        <v>0</v>
      </c>
      <c r="M444" s="36" t="s">
        <v>2423</v>
      </c>
      <c r="N444" s="36"/>
    </row>
    <row r="445" spans="1:14" x14ac:dyDescent="0.3">
      <c r="A445" s="17" t="s">
        <v>2367</v>
      </c>
      <c r="B445" s="17" t="s">
        <v>2368</v>
      </c>
      <c r="C445" s="17" t="s">
        <v>2369</v>
      </c>
      <c r="D445" s="17" t="s">
        <v>2370</v>
      </c>
      <c r="E445" s="17" t="s">
        <v>2078</v>
      </c>
      <c r="F445" s="17" t="s">
        <v>2371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36" t="s">
        <v>2423</v>
      </c>
      <c r="N445" s="36"/>
    </row>
    <row r="446" spans="1:14" x14ac:dyDescent="0.3">
      <c r="A446" s="17" t="s">
        <v>2372</v>
      </c>
      <c r="B446" s="17" t="s">
        <v>2373</v>
      </c>
      <c r="C446" s="17" t="s">
        <v>2374</v>
      </c>
      <c r="D446" s="17" t="s">
        <v>2375</v>
      </c>
      <c r="E446" s="17" t="s">
        <v>160</v>
      </c>
      <c r="F446" s="17" t="s">
        <v>2376</v>
      </c>
      <c r="G446" s="18">
        <v>1</v>
      </c>
      <c r="H446" s="18">
        <v>15</v>
      </c>
      <c r="I446" s="19">
        <v>1</v>
      </c>
      <c r="J446" s="20">
        <v>0</v>
      </c>
      <c r="K446" s="21">
        <v>0</v>
      </c>
      <c r="L446" s="22">
        <v>0</v>
      </c>
      <c r="M446" s="36" t="s">
        <v>2421</v>
      </c>
      <c r="N446" s="36"/>
    </row>
    <row r="447" spans="1:14" x14ac:dyDescent="0.3">
      <c r="A447" s="17" t="s">
        <v>2377</v>
      </c>
      <c r="B447" s="17" t="s">
        <v>2378</v>
      </c>
      <c r="C447" s="17" t="s">
        <v>965</v>
      </c>
      <c r="D447" s="17" t="s">
        <v>966</v>
      </c>
      <c r="E447" s="17" t="s">
        <v>297</v>
      </c>
      <c r="F447" s="17" t="s">
        <v>2379</v>
      </c>
      <c r="G447" s="18">
        <v>1</v>
      </c>
      <c r="H447" s="18">
        <v>4</v>
      </c>
      <c r="I447" s="19">
        <v>0</v>
      </c>
      <c r="J447" s="20">
        <v>1</v>
      </c>
      <c r="K447" s="21">
        <v>0</v>
      </c>
      <c r="L447" s="22">
        <v>0</v>
      </c>
      <c r="M447" s="36" t="s">
        <v>2421</v>
      </c>
      <c r="N447" s="36"/>
    </row>
    <row r="448" spans="1:14" x14ac:dyDescent="0.3">
      <c r="A448" s="17" t="s">
        <v>512</v>
      </c>
      <c r="B448" s="17" t="s">
        <v>1684</v>
      </c>
      <c r="C448" s="17" t="s">
        <v>2380</v>
      </c>
      <c r="D448" s="17" t="s">
        <v>690</v>
      </c>
      <c r="E448" s="17" t="s">
        <v>515</v>
      </c>
      <c r="F448" s="17" t="s">
        <v>2381</v>
      </c>
      <c r="G448" s="18">
        <v>1</v>
      </c>
      <c r="H448" s="18">
        <v>2</v>
      </c>
      <c r="I448" s="19">
        <v>0</v>
      </c>
      <c r="J448" s="20">
        <v>0</v>
      </c>
      <c r="K448" s="21">
        <v>0</v>
      </c>
      <c r="L448" s="22">
        <v>1</v>
      </c>
      <c r="M448" s="36" t="s">
        <v>2422</v>
      </c>
      <c r="N448" s="36"/>
    </row>
    <row r="449" spans="1:14" x14ac:dyDescent="0.3">
      <c r="A449" s="17" t="s">
        <v>2382</v>
      </c>
      <c r="B449" s="17" t="s">
        <v>2383</v>
      </c>
      <c r="C449" s="17" t="s">
        <v>1851</v>
      </c>
      <c r="D449" s="17" t="s">
        <v>708</v>
      </c>
      <c r="E449" s="17" t="s">
        <v>2384</v>
      </c>
      <c r="F449" s="17" t="s">
        <v>2385</v>
      </c>
      <c r="G449" s="18">
        <v>1</v>
      </c>
      <c r="H449" s="18">
        <v>25</v>
      </c>
      <c r="I449" s="19">
        <v>1</v>
      </c>
      <c r="J449" s="20">
        <v>0</v>
      </c>
      <c r="K449" s="21">
        <v>0</v>
      </c>
      <c r="L449" s="22">
        <v>0</v>
      </c>
      <c r="M449" s="36" t="s">
        <v>2423</v>
      </c>
      <c r="N449" s="36"/>
    </row>
    <row r="450" spans="1:14" x14ac:dyDescent="0.3">
      <c r="A450" s="17" t="s">
        <v>534</v>
      </c>
      <c r="B450" s="17" t="s">
        <v>2386</v>
      </c>
      <c r="C450" s="17" t="s">
        <v>2387</v>
      </c>
      <c r="D450" s="17" t="s">
        <v>2208</v>
      </c>
      <c r="E450" s="17" t="s">
        <v>536</v>
      </c>
      <c r="F450" s="17" t="s">
        <v>2388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36" t="s">
        <v>2422</v>
      </c>
      <c r="N450" s="36"/>
    </row>
    <row r="451" spans="1:14" x14ac:dyDescent="0.3">
      <c r="A451" s="17" t="s">
        <v>300</v>
      </c>
      <c r="B451" s="17" t="s">
        <v>2389</v>
      </c>
      <c r="C451" s="17" t="s">
        <v>2390</v>
      </c>
      <c r="D451" s="17" t="s">
        <v>2391</v>
      </c>
      <c r="E451" s="17" t="s">
        <v>302</v>
      </c>
      <c r="F451" s="17" t="s">
        <v>2392</v>
      </c>
      <c r="G451" s="18">
        <v>1</v>
      </c>
      <c r="H451" s="18">
        <v>2</v>
      </c>
      <c r="I451" s="19">
        <v>0</v>
      </c>
      <c r="J451" s="20">
        <v>0</v>
      </c>
      <c r="K451" s="21">
        <v>1</v>
      </c>
      <c r="L451" s="22">
        <v>0</v>
      </c>
      <c r="M451" s="36" t="s">
        <v>2422</v>
      </c>
      <c r="N451" s="36"/>
    </row>
    <row r="452" spans="1:14" x14ac:dyDescent="0.3">
      <c r="A452" s="17" t="s">
        <v>2393</v>
      </c>
      <c r="B452" s="17" t="s">
        <v>2394</v>
      </c>
      <c r="C452" s="17" t="s">
        <v>2395</v>
      </c>
      <c r="D452" s="17" t="s">
        <v>935</v>
      </c>
      <c r="E452" s="17" t="s">
        <v>2396</v>
      </c>
      <c r="F452" s="17" t="s">
        <v>2397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36" t="s">
        <v>2423</v>
      </c>
      <c r="N452" s="36"/>
    </row>
    <row r="453" spans="1:14" x14ac:dyDescent="0.3">
      <c r="A453" s="17" t="s">
        <v>2398</v>
      </c>
      <c r="B453" s="17" t="s">
        <v>2399</v>
      </c>
      <c r="C453" s="17" t="s">
        <v>2400</v>
      </c>
      <c r="D453" s="17" t="s">
        <v>1343</v>
      </c>
      <c r="E453" s="17" t="s">
        <v>468</v>
      </c>
      <c r="F453" s="17" t="s">
        <v>2401</v>
      </c>
      <c r="G453" s="18">
        <v>1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36" t="s">
        <v>2423</v>
      </c>
      <c r="N453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6E-926A-49BC-93B9-40BF4C2034FF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6" t="s">
        <v>2437</v>
      </c>
      <c r="B1" s="66"/>
      <c r="C1" s="66"/>
      <c r="D1" s="66"/>
    </row>
    <row r="2" spans="1:14" ht="15" thickBot="1" x14ac:dyDescent="0.35">
      <c r="A2" s="41" t="s">
        <v>2433</v>
      </c>
      <c r="B2" s="42" t="s">
        <v>2432</v>
      </c>
      <c r="C2" s="42" t="s">
        <v>2431</v>
      </c>
      <c r="D2" s="43" t="s">
        <v>2430</v>
      </c>
    </row>
    <row r="3" spans="1:14" x14ac:dyDescent="0.3">
      <c r="A3" s="49" t="s">
        <v>2434</v>
      </c>
      <c r="B3" s="54" t="s">
        <v>2422</v>
      </c>
      <c r="C3" s="55">
        <v>157</v>
      </c>
      <c r="D3" s="56">
        <v>117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157</v>
      </c>
      <c r="N3" t="str">
        <f>IF($L3=2,$C3,"")</f>
        <v/>
      </c>
    </row>
    <row r="4" spans="1:14" x14ac:dyDescent="0.3">
      <c r="A4" s="39"/>
      <c r="B4" s="37" t="s">
        <v>2424</v>
      </c>
      <c r="C4" s="38">
        <v>39</v>
      </c>
      <c r="D4" s="40">
        <v>14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50"/>
      <c r="B5" s="51" t="s">
        <v>2420</v>
      </c>
      <c r="C5" s="52">
        <v>29</v>
      </c>
      <c r="D5" s="53">
        <v>15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5" t="s">
        <v>2435</v>
      </c>
      <c r="B6" s="57" t="s">
        <v>2423</v>
      </c>
      <c r="C6" s="58">
        <v>184</v>
      </c>
      <c r="D6" s="59">
        <v>135</v>
      </c>
      <c r="K6" s="27">
        <f t="shared" si="0"/>
        <v>1</v>
      </c>
      <c r="L6" s="27" t="str">
        <f t="shared" si="1"/>
        <v/>
      </c>
      <c r="M6" s="27">
        <f t="shared" si="2"/>
        <v>184</v>
      </c>
      <c r="N6" s="27" t="str">
        <f t="shared" si="3"/>
        <v/>
      </c>
    </row>
    <row r="7" spans="1:14" x14ac:dyDescent="0.3">
      <c r="A7" s="39"/>
      <c r="B7" s="37" t="s">
        <v>2419</v>
      </c>
      <c r="C7" s="38">
        <v>23</v>
      </c>
      <c r="D7" s="40">
        <v>4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ht="15" thickBot="1" x14ac:dyDescent="0.35">
      <c r="A8" s="44"/>
      <c r="B8" s="60" t="s">
        <v>2426</v>
      </c>
      <c r="C8" s="61">
        <v>3</v>
      </c>
      <c r="D8" s="62">
        <v>3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49" t="s">
        <v>2436</v>
      </c>
      <c r="B9" s="54" t="s">
        <v>2421</v>
      </c>
      <c r="C9" s="55">
        <v>193</v>
      </c>
      <c r="D9" s="56">
        <v>142</v>
      </c>
      <c r="K9" s="27">
        <f t="shared" si="0"/>
        <v>1</v>
      </c>
      <c r="L9" s="27" t="str">
        <f t="shared" si="1"/>
        <v/>
      </c>
      <c r="M9" s="27">
        <f t="shared" si="2"/>
        <v>193</v>
      </c>
      <c r="N9" s="27" t="str">
        <f t="shared" si="3"/>
        <v/>
      </c>
    </row>
    <row r="10" spans="1:14" x14ac:dyDescent="0.3">
      <c r="A10" s="39"/>
      <c r="B10" s="37" t="s">
        <v>2425</v>
      </c>
      <c r="C10" s="38">
        <v>41</v>
      </c>
      <c r="D10" s="40">
        <v>19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50"/>
      <c r="B11" s="63" t="s">
        <v>2429</v>
      </c>
      <c r="C11" s="64">
        <v>20</v>
      </c>
      <c r="D11" s="65">
        <v>2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46" t="s">
        <v>11</v>
      </c>
      <c r="C12" s="47">
        <v>689</v>
      </c>
      <c r="D12" s="48">
        <v>451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689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534</v>
      </c>
      <c r="N20">
        <f>SUM(N1:N19)</f>
        <v>689</v>
      </c>
      <c r="O20">
        <f>M20/N20</f>
        <v>0.77503628447024675</v>
      </c>
    </row>
    <row r="21" spans="13:15" x14ac:dyDescent="0.3">
      <c r="O21" t="str">
        <f>TEXT(O20,"0.0%")</f>
        <v>77.5%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2402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2403</v>
      </c>
      <c r="L2" s="34"/>
    </row>
    <row r="3" spans="1:12" ht="27.45" customHeight="1" x14ac:dyDescent="0.3">
      <c r="A3" s="23" t="s">
        <v>2404</v>
      </c>
      <c r="B3" s="23" t="s">
        <v>2405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2406</v>
      </c>
    </row>
    <row r="4" spans="1:12" ht="14.4" x14ac:dyDescent="0.3">
      <c r="A4" s="35">
        <v>2018</v>
      </c>
      <c r="B4" s="25" t="s">
        <v>2407</v>
      </c>
      <c r="C4" s="26">
        <v>571</v>
      </c>
      <c r="D4" s="26">
        <v>411</v>
      </c>
      <c r="E4" s="24">
        <v>0.71978984238178645</v>
      </c>
      <c r="F4" s="26">
        <v>79</v>
      </c>
      <c r="G4" s="24">
        <v>0.85814360770577935</v>
      </c>
      <c r="H4" s="26">
        <v>26</v>
      </c>
      <c r="I4" s="26">
        <v>17</v>
      </c>
      <c r="J4" s="26">
        <v>38</v>
      </c>
      <c r="K4" s="24">
        <v>0.79651162790697672</v>
      </c>
      <c r="L4" s="24">
        <v>0.94050343249427915</v>
      </c>
    </row>
    <row r="5" spans="1:12" ht="14.4" x14ac:dyDescent="0.3">
      <c r="A5" s="35">
        <v>2018</v>
      </c>
      <c r="B5" s="25" t="s">
        <v>2408</v>
      </c>
      <c r="C5" s="26">
        <v>557</v>
      </c>
      <c r="D5" s="26">
        <v>366</v>
      </c>
      <c r="E5" s="24">
        <v>0.65709156193895868</v>
      </c>
      <c r="F5" s="26">
        <v>76</v>
      </c>
      <c r="G5" s="24">
        <v>0.79353680430879725</v>
      </c>
      <c r="H5" s="26">
        <v>36</v>
      </c>
      <c r="I5" s="26">
        <v>36</v>
      </c>
      <c r="J5" s="26">
        <v>43</v>
      </c>
      <c r="K5" s="24">
        <v>0.76569037656903771</v>
      </c>
      <c r="L5" s="24">
        <v>0.91044776119402981</v>
      </c>
    </row>
    <row r="6" spans="1:12" ht="14.4" x14ac:dyDescent="0.3">
      <c r="A6" s="35">
        <v>2018</v>
      </c>
      <c r="B6" s="25" t="s">
        <v>2409</v>
      </c>
      <c r="C6" s="26">
        <v>495</v>
      </c>
      <c r="D6" s="26">
        <v>357</v>
      </c>
      <c r="E6" s="24">
        <v>0.72121212121212119</v>
      </c>
      <c r="F6" s="26">
        <v>58</v>
      </c>
      <c r="G6" s="24">
        <v>0.83838383838383834</v>
      </c>
      <c r="H6" s="26">
        <v>32</v>
      </c>
      <c r="I6" s="26">
        <v>15</v>
      </c>
      <c r="J6" s="26">
        <v>33</v>
      </c>
      <c r="K6" s="24">
        <v>0.79865771812080544</v>
      </c>
      <c r="L6" s="24">
        <v>0.91773778920308469</v>
      </c>
    </row>
    <row r="7" spans="1:12" ht="14.4" x14ac:dyDescent="0.3">
      <c r="A7" s="35">
        <v>2018</v>
      </c>
      <c r="B7" s="25" t="s">
        <v>2410</v>
      </c>
      <c r="C7" s="26">
        <v>642</v>
      </c>
      <c r="D7" s="26">
        <v>419</v>
      </c>
      <c r="E7" s="24">
        <v>0.65264797507788164</v>
      </c>
      <c r="F7" s="26">
        <v>124</v>
      </c>
      <c r="G7" s="24">
        <v>0.84579439252336452</v>
      </c>
      <c r="H7" s="26">
        <v>56</v>
      </c>
      <c r="I7" s="26">
        <v>13</v>
      </c>
      <c r="J7" s="26">
        <v>30</v>
      </c>
      <c r="K7" s="24">
        <v>0.69949916527545908</v>
      </c>
      <c r="L7" s="24">
        <v>0.88210526315789484</v>
      </c>
    </row>
    <row r="8" spans="1:12" ht="14.4" x14ac:dyDescent="0.3">
      <c r="A8" s="35">
        <v>2018</v>
      </c>
      <c r="B8" s="25" t="s">
        <v>2411</v>
      </c>
      <c r="C8" s="26">
        <v>382</v>
      </c>
      <c r="D8" s="26">
        <v>253</v>
      </c>
      <c r="E8" s="24">
        <v>0.66230366492146597</v>
      </c>
      <c r="F8" s="26">
        <v>88</v>
      </c>
      <c r="G8" s="24">
        <v>0.89267015706806285</v>
      </c>
      <c r="H8" s="26">
        <v>10</v>
      </c>
      <c r="I8" s="26">
        <v>16</v>
      </c>
      <c r="J8" s="26">
        <v>15</v>
      </c>
      <c r="K8" s="24">
        <v>0.72079772079772075</v>
      </c>
      <c r="L8" s="24">
        <v>0.96197718631178697</v>
      </c>
    </row>
    <row r="9" spans="1:12" ht="14.4" x14ac:dyDescent="0.3">
      <c r="A9" s="35">
        <v>2018</v>
      </c>
      <c r="B9" s="25" t="s">
        <v>2412</v>
      </c>
      <c r="C9" s="26">
        <v>577</v>
      </c>
      <c r="D9" s="26">
        <v>413</v>
      </c>
      <c r="E9" s="24">
        <v>0.71577123050259961</v>
      </c>
      <c r="F9" s="26">
        <v>83</v>
      </c>
      <c r="G9" s="24">
        <v>0.85961871750433272</v>
      </c>
      <c r="H9" s="26">
        <v>36</v>
      </c>
      <c r="I9" s="26">
        <v>22</v>
      </c>
      <c r="J9" s="26">
        <v>23</v>
      </c>
      <c r="K9" s="24">
        <v>0.77631578947368429</v>
      </c>
      <c r="L9" s="24">
        <v>0.91982182628062359</v>
      </c>
    </row>
    <row r="10" spans="1:12" ht="14.4" x14ac:dyDescent="0.3">
      <c r="A10" s="35">
        <v>2019</v>
      </c>
      <c r="B10" s="25" t="s">
        <v>2413</v>
      </c>
      <c r="C10" s="26">
        <v>1063</v>
      </c>
      <c r="D10" s="26">
        <v>672</v>
      </c>
      <c r="E10" s="24">
        <v>0.63217309501411101</v>
      </c>
      <c r="F10" s="26">
        <v>219</v>
      </c>
      <c r="G10" s="24">
        <v>0.83819379115710257</v>
      </c>
      <c r="H10" s="26">
        <v>67</v>
      </c>
      <c r="I10" s="26">
        <v>49</v>
      </c>
      <c r="J10" s="26">
        <v>56</v>
      </c>
      <c r="K10" s="24">
        <v>0.70146137787056373</v>
      </c>
      <c r="L10" s="24">
        <v>0.90933694181326119</v>
      </c>
    </row>
    <row r="11" spans="1:12" ht="14.4" x14ac:dyDescent="0.3">
      <c r="A11" s="35">
        <v>2019</v>
      </c>
      <c r="B11" s="25" t="s">
        <v>2414</v>
      </c>
      <c r="C11" s="26">
        <v>712</v>
      </c>
      <c r="D11" s="26">
        <v>510</v>
      </c>
      <c r="E11" s="24">
        <v>0.7162921348314607</v>
      </c>
      <c r="F11" s="26">
        <v>109</v>
      </c>
      <c r="G11" s="24">
        <v>0.8693820224719101</v>
      </c>
      <c r="H11" s="26">
        <v>43</v>
      </c>
      <c r="I11" s="26">
        <v>22</v>
      </c>
      <c r="J11" s="26">
        <v>28</v>
      </c>
      <c r="K11" s="24">
        <v>0.77039274924471302</v>
      </c>
      <c r="L11" s="24">
        <v>0.92224231464737794</v>
      </c>
    </row>
    <row r="12" spans="1:12" ht="14.4" x14ac:dyDescent="0.3">
      <c r="A12" s="35">
        <v>2019</v>
      </c>
      <c r="B12" s="25" t="s">
        <v>2415</v>
      </c>
      <c r="C12" s="26">
        <v>997</v>
      </c>
      <c r="D12" s="26">
        <v>766</v>
      </c>
      <c r="E12" s="24">
        <v>0.76830491474423268</v>
      </c>
      <c r="F12" s="26">
        <v>127</v>
      </c>
      <c r="G12" s="24">
        <v>0.89568706118355068</v>
      </c>
      <c r="H12" s="26">
        <v>32</v>
      </c>
      <c r="I12" s="26">
        <v>39</v>
      </c>
      <c r="J12" s="26">
        <v>33</v>
      </c>
      <c r="K12" s="24">
        <v>0.82810810810810809</v>
      </c>
      <c r="L12" s="24">
        <v>0.95989974937343359</v>
      </c>
    </row>
    <row r="13" spans="1:12" ht="14.4" x14ac:dyDescent="0.3">
      <c r="A13" s="35">
        <v>2019</v>
      </c>
      <c r="B13" s="25" t="s">
        <v>2416</v>
      </c>
      <c r="C13" s="26">
        <v>844</v>
      </c>
      <c r="D13" s="26">
        <v>663</v>
      </c>
      <c r="E13" s="24">
        <v>0.78554502369668244</v>
      </c>
      <c r="F13" s="26">
        <v>84</v>
      </c>
      <c r="G13" s="24">
        <v>0.88507109004739337</v>
      </c>
      <c r="H13" s="26">
        <v>38</v>
      </c>
      <c r="I13" s="26">
        <v>30</v>
      </c>
      <c r="J13" s="26">
        <v>29</v>
      </c>
      <c r="K13" s="24">
        <v>0.84458598726114653</v>
      </c>
      <c r="L13" s="24">
        <v>0.9457917261055635</v>
      </c>
    </row>
    <row r="14" spans="1:12" ht="14.4" x14ac:dyDescent="0.3">
      <c r="A14" s="35">
        <v>2019</v>
      </c>
      <c r="B14" s="25" t="s">
        <v>2417</v>
      </c>
      <c r="C14" s="26">
        <v>1243</v>
      </c>
      <c r="D14" s="26">
        <v>937</v>
      </c>
      <c r="E14" s="24">
        <v>0.7538213998390989</v>
      </c>
      <c r="F14" s="26">
        <v>150</v>
      </c>
      <c r="G14" s="24">
        <v>0.87449718423169753</v>
      </c>
      <c r="H14" s="26">
        <v>69</v>
      </c>
      <c r="I14" s="26">
        <v>45</v>
      </c>
      <c r="J14" s="26">
        <v>42</v>
      </c>
      <c r="K14" s="24">
        <v>0.81055363321799301</v>
      </c>
      <c r="L14" s="24">
        <v>0.93141153081510941</v>
      </c>
    </row>
    <row r="15" spans="1:12" ht="14.4" x14ac:dyDescent="0.3">
      <c r="A15" s="35">
        <v>2019</v>
      </c>
      <c r="B15" s="25" t="s">
        <v>2418</v>
      </c>
      <c r="C15" s="26">
        <v>965</v>
      </c>
      <c r="D15" s="26">
        <v>766</v>
      </c>
      <c r="E15" s="24">
        <v>0.7937823834196891</v>
      </c>
      <c r="F15" s="26">
        <v>101</v>
      </c>
      <c r="G15" s="24">
        <v>0.89844559585492223</v>
      </c>
      <c r="H15" s="26">
        <v>37</v>
      </c>
      <c r="I15" s="26">
        <v>22</v>
      </c>
      <c r="J15" s="26">
        <v>39</v>
      </c>
      <c r="K15" s="24">
        <v>0.84734513274336298</v>
      </c>
      <c r="L15" s="24">
        <v>0.95392278953922793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2019-07-01T14:40:25Z</dcterms:created>
  <dcterms:modified xsi:type="dcterms:W3CDTF">2019-07-01T18:50:28Z</dcterms:modified>
</cp:coreProperties>
</file>