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circuit_0" sheetId="1" r:id="rId1"/>
    <sheet name="circuit_2" sheetId="3" r:id="rId2"/>
    <sheet name="circuit_1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9" i="4" l="1"/>
  <c r="B33" i="4" l="1"/>
  <c r="B18" i="4"/>
  <c r="C21" i="4" l="1"/>
  <c r="C28" i="4"/>
  <c r="C27" i="4"/>
  <c r="C26" i="4"/>
  <c r="C25" i="4"/>
  <c r="C24" i="4"/>
  <c r="C23" i="4"/>
  <c r="C22" i="4"/>
  <c r="C20" i="4"/>
  <c r="C17" i="4"/>
  <c r="C18" i="4"/>
  <c r="C19" i="4"/>
  <c r="B23" i="4"/>
  <c r="B22" i="4"/>
  <c r="B21" i="4"/>
  <c r="B20" i="4"/>
  <c r="B17" i="4"/>
  <c r="B28" i="4"/>
  <c r="B27" i="4"/>
  <c r="B26" i="4"/>
  <c r="B25" i="4"/>
  <c r="B24" i="4"/>
  <c r="D2" i="4"/>
  <c r="B4" i="4"/>
  <c r="B2" i="4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B29" i="4" l="1"/>
</calcChain>
</file>

<file path=xl/sharedStrings.xml><?xml version="1.0" encoding="utf-8"?>
<sst xmlns="http://schemas.openxmlformats.org/spreadsheetml/2006/main" count="19" uniqueCount="15">
  <si>
    <t>Juggler</t>
  </si>
  <si>
    <t>C1</t>
  </si>
  <si>
    <t>C0</t>
  </si>
  <si>
    <t>C2</t>
  </si>
  <si>
    <t>Preference</t>
  </si>
  <si>
    <t>Preference 1</t>
  </si>
  <si>
    <t>Preference 2</t>
  </si>
  <si>
    <t>Preference 3</t>
  </si>
  <si>
    <t>Original</t>
  </si>
  <si>
    <t>Average</t>
  </si>
  <si>
    <t>Bin</t>
  </si>
  <si>
    <t>Random</t>
  </si>
  <si>
    <t>Histogram</t>
  </si>
  <si>
    <t>STDEV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</si>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</sst>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E+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8" sqref="A8:XFD14"/>
    </sheetView>
  </sheetViews>
  <sheetFormatPr defaultRowHeight="15" x14ac:dyDescent="0.25"/>
  <cols>
    <col min="3" max="3" width="10.4257812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hidden="1" x14ac:dyDescent="0.25">
      <c r="A2">
        <v>6</v>
      </c>
      <c r="B2">
        <v>188</v>
      </c>
      <c r="C2">
        <v>2</v>
      </c>
    </row>
    <row r="3" spans="1:3" hidden="1" x14ac:dyDescent="0.25">
      <c r="A3">
        <v>3</v>
      </c>
      <c r="B3">
        <v>171</v>
      </c>
      <c r="C3">
        <v>2</v>
      </c>
    </row>
    <row r="4" spans="1:3" x14ac:dyDescent="0.25">
      <c r="A4">
        <v>5</v>
      </c>
      <c r="B4">
        <v>161</v>
      </c>
      <c r="C4">
        <v>0</v>
      </c>
    </row>
    <row r="5" spans="1:3" x14ac:dyDescent="0.25">
      <c r="A5">
        <v>11</v>
      </c>
      <c r="B5">
        <v>154</v>
      </c>
      <c r="C5">
        <v>0</v>
      </c>
    </row>
    <row r="6" spans="1:3" x14ac:dyDescent="0.25">
      <c r="A6">
        <v>2</v>
      </c>
      <c r="B6">
        <v>128</v>
      </c>
      <c r="C6">
        <v>0</v>
      </c>
    </row>
    <row r="7" spans="1:3" x14ac:dyDescent="0.25">
      <c r="A7">
        <v>4</v>
      </c>
      <c r="B7">
        <v>122</v>
      </c>
      <c r="C7">
        <v>0</v>
      </c>
    </row>
    <row r="8" spans="1:3" hidden="1" x14ac:dyDescent="0.25">
      <c r="A8">
        <v>10</v>
      </c>
      <c r="B8">
        <v>120</v>
      </c>
      <c r="C8">
        <v>0</v>
      </c>
    </row>
    <row r="9" spans="1:3" hidden="1" x14ac:dyDescent="0.25">
      <c r="A9">
        <v>1</v>
      </c>
      <c r="B9">
        <v>119</v>
      </c>
      <c r="C9">
        <v>0</v>
      </c>
    </row>
    <row r="10" spans="1:3" hidden="1" x14ac:dyDescent="0.25">
      <c r="A10">
        <v>7</v>
      </c>
      <c r="B10">
        <v>106</v>
      </c>
      <c r="C10">
        <v>2</v>
      </c>
    </row>
    <row r="11" spans="1:3" hidden="1" x14ac:dyDescent="0.25">
      <c r="A11">
        <v>0</v>
      </c>
      <c r="B11">
        <v>104</v>
      </c>
      <c r="C11">
        <v>2</v>
      </c>
    </row>
    <row r="12" spans="1:3" hidden="1" x14ac:dyDescent="0.25">
      <c r="A12">
        <v>8</v>
      </c>
      <c r="B12">
        <v>100</v>
      </c>
      <c r="C12">
        <v>1</v>
      </c>
    </row>
    <row r="13" spans="1:3" hidden="1" x14ac:dyDescent="0.25">
      <c r="A13">
        <v>9</v>
      </c>
      <c r="B13">
        <v>94</v>
      </c>
      <c r="C13">
        <v>1</v>
      </c>
    </row>
    <row r="14" spans="1:3" hidden="1" x14ac:dyDescent="0.25"/>
  </sheetData>
  <sortState ref="A2:C13">
    <sortCondition descending="1" ref="B2:B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0" sqref="A10:XFD14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3</v>
      </c>
      <c r="C1" t="s">
        <v>5</v>
      </c>
      <c r="D1" t="s">
        <v>6</v>
      </c>
      <c r="E1" t="s">
        <v>7</v>
      </c>
    </row>
    <row r="2" spans="1:5" x14ac:dyDescent="0.25">
      <c r="A2">
        <v>6</v>
      </c>
      <c r="B2">
        <v>128</v>
      </c>
      <c r="C2">
        <v>2</v>
      </c>
      <c r="D2">
        <v>1</v>
      </c>
      <c r="E2">
        <v>0</v>
      </c>
    </row>
    <row r="3" spans="1:5" x14ac:dyDescent="0.25">
      <c r="A3">
        <v>3</v>
      </c>
      <c r="B3">
        <v>120</v>
      </c>
      <c r="C3">
        <v>2</v>
      </c>
      <c r="D3">
        <v>0</v>
      </c>
      <c r="E3">
        <v>1</v>
      </c>
    </row>
    <row r="4" spans="1:5" hidden="1" x14ac:dyDescent="0.25">
      <c r="A4">
        <v>5</v>
      </c>
      <c r="B4">
        <v>112</v>
      </c>
      <c r="C4">
        <v>0</v>
      </c>
      <c r="D4">
        <v>2</v>
      </c>
      <c r="E4">
        <v>1</v>
      </c>
    </row>
    <row r="5" spans="1:5" hidden="1" x14ac:dyDescent="0.25">
      <c r="A5">
        <v>11</v>
      </c>
      <c r="B5">
        <v>108</v>
      </c>
      <c r="C5">
        <v>0</v>
      </c>
      <c r="D5">
        <v>1</v>
      </c>
      <c r="E5">
        <v>2</v>
      </c>
    </row>
    <row r="6" spans="1:5" hidden="1" x14ac:dyDescent="0.25">
      <c r="A6">
        <v>4</v>
      </c>
      <c r="B6">
        <v>106</v>
      </c>
      <c r="C6">
        <v>0</v>
      </c>
      <c r="D6">
        <v>2</v>
      </c>
      <c r="E6">
        <v>1</v>
      </c>
    </row>
    <row r="7" spans="1:5" x14ac:dyDescent="0.25">
      <c r="A7" s="1">
        <v>10</v>
      </c>
      <c r="B7" s="1">
        <v>86</v>
      </c>
      <c r="C7" s="1">
        <v>0</v>
      </c>
      <c r="D7" s="1">
        <v>2</v>
      </c>
      <c r="E7" s="1">
        <v>1</v>
      </c>
    </row>
    <row r="8" spans="1:5" hidden="1" x14ac:dyDescent="0.25">
      <c r="A8">
        <v>9</v>
      </c>
      <c r="B8">
        <v>86</v>
      </c>
      <c r="C8">
        <v>1</v>
      </c>
      <c r="D8">
        <v>2</v>
      </c>
      <c r="E8">
        <v>0</v>
      </c>
    </row>
    <row r="9" spans="1:5" x14ac:dyDescent="0.25">
      <c r="A9">
        <v>0</v>
      </c>
      <c r="B9">
        <v>83</v>
      </c>
      <c r="C9">
        <v>2</v>
      </c>
      <c r="D9">
        <v>0</v>
      </c>
      <c r="E9">
        <v>1</v>
      </c>
    </row>
    <row r="10" spans="1:5" hidden="1" x14ac:dyDescent="0.25">
      <c r="A10">
        <v>8</v>
      </c>
      <c r="B10">
        <v>80</v>
      </c>
      <c r="C10">
        <v>1</v>
      </c>
      <c r="D10">
        <v>0</v>
      </c>
      <c r="E10">
        <v>2</v>
      </c>
    </row>
    <row r="11" spans="1:5" hidden="1" x14ac:dyDescent="0.25">
      <c r="A11" s="1">
        <v>7</v>
      </c>
      <c r="B11" s="1">
        <v>75</v>
      </c>
      <c r="C11" s="1">
        <v>2</v>
      </c>
      <c r="D11" s="1">
        <v>1</v>
      </c>
      <c r="E11" s="1">
        <v>0</v>
      </c>
    </row>
    <row r="12" spans="1:5" hidden="1" x14ac:dyDescent="0.25">
      <c r="A12">
        <v>1</v>
      </c>
      <c r="B12">
        <v>74</v>
      </c>
      <c r="C12">
        <v>0</v>
      </c>
      <c r="D12">
        <v>2</v>
      </c>
      <c r="E12">
        <v>1</v>
      </c>
    </row>
    <row r="13" spans="1:5" hidden="1" x14ac:dyDescent="0.25">
      <c r="A13">
        <v>2</v>
      </c>
      <c r="B13">
        <v>68</v>
      </c>
      <c r="C13">
        <v>0</v>
      </c>
      <c r="D13">
        <v>2</v>
      </c>
      <c r="E13">
        <v>1</v>
      </c>
    </row>
    <row r="14" spans="1:5" hidden="1" x14ac:dyDescent="0.25"/>
  </sheetData>
  <sortState ref="A2:E13">
    <sortCondition descending="1" ref="B2:B13"/>
    <sortCondition ref="C2:C13"/>
    <sortCondition ref="D2:D13"/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6" activeCellId="3" sqref="A5:XFD5 A4:XFD4 A11:XFD11 A6:XFD6"/>
    </sheetView>
  </sheetViews>
  <sheetFormatPr defaultRowHeight="15" x14ac:dyDescent="0.25"/>
  <cols>
    <col min="3" max="3" width="10.42578125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hidden="1" x14ac:dyDescent="0.25">
      <c r="A2">
        <v>3</v>
      </c>
      <c r="B2">
        <v>31</v>
      </c>
      <c r="C2">
        <v>2</v>
      </c>
    </row>
    <row r="3" spans="1:3" hidden="1" x14ac:dyDescent="0.25">
      <c r="A3">
        <v>6</v>
      </c>
      <c r="B3">
        <v>31</v>
      </c>
      <c r="C3">
        <v>2</v>
      </c>
    </row>
    <row r="4" spans="1:3" hidden="1" x14ac:dyDescent="0.25">
      <c r="A4">
        <v>11</v>
      </c>
      <c r="B4">
        <v>27</v>
      </c>
      <c r="C4">
        <v>0</v>
      </c>
    </row>
    <row r="5" spans="1:3" hidden="1" x14ac:dyDescent="0.25">
      <c r="A5">
        <v>5</v>
      </c>
      <c r="B5">
        <v>26</v>
      </c>
      <c r="C5">
        <v>0</v>
      </c>
    </row>
    <row r="6" spans="1:3" hidden="1" x14ac:dyDescent="0.25">
      <c r="A6">
        <v>4</v>
      </c>
      <c r="B6">
        <v>23</v>
      </c>
      <c r="C6">
        <v>0</v>
      </c>
    </row>
    <row r="7" spans="1:3" x14ac:dyDescent="0.25">
      <c r="A7">
        <v>9</v>
      </c>
      <c r="B7">
        <v>23</v>
      </c>
      <c r="C7">
        <v>1</v>
      </c>
    </row>
    <row r="8" spans="1:3" hidden="1" x14ac:dyDescent="0.25">
      <c r="A8">
        <v>10</v>
      </c>
      <c r="B8">
        <v>21</v>
      </c>
      <c r="C8">
        <v>0</v>
      </c>
    </row>
    <row r="9" spans="1:3" x14ac:dyDescent="0.25">
      <c r="A9">
        <v>8</v>
      </c>
      <c r="B9">
        <v>21</v>
      </c>
      <c r="C9">
        <v>1</v>
      </c>
    </row>
    <row r="10" spans="1:3" x14ac:dyDescent="0.25">
      <c r="A10">
        <v>7</v>
      </c>
      <c r="B10">
        <v>20</v>
      </c>
      <c r="C10">
        <v>2</v>
      </c>
    </row>
    <row r="11" spans="1:3" hidden="1" x14ac:dyDescent="0.25">
      <c r="A11">
        <v>2</v>
      </c>
      <c r="B11">
        <v>18</v>
      </c>
      <c r="C11">
        <v>0</v>
      </c>
    </row>
    <row r="12" spans="1:3" x14ac:dyDescent="0.25">
      <c r="A12">
        <v>1</v>
      </c>
      <c r="B12">
        <v>18</v>
      </c>
      <c r="C12">
        <v>0</v>
      </c>
    </row>
    <row r="13" spans="1:3" hidden="1" x14ac:dyDescent="0.25">
      <c r="A13">
        <v>0</v>
      </c>
      <c r="B13">
        <v>17</v>
      </c>
      <c r="C13">
        <v>2</v>
      </c>
    </row>
  </sheetData>
  <sortState ref="A2:C13">
    <sortCondition descending="1" ref="B2:B13"/>
    <sortCondition ref="C2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5" sqref="D15"/>
    </sheetView>
  </sheetViews>
  <sheetFormatPr defaultRowHeight="15" x14ac:dyDescent="0.25"/>
  <cols>
    <col min="2" max="2" width="57.5703125" customWidth="1"/>
    <col min="3" max="3" width="12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12</v>
      </c>
    </row>
    <row r="2" spans="1:7" x14ac:dyDescent="0.25">
      <c r="A2">
        <v>68</v>
      </c>
      <c r="B2">
        <f>AVERAGE(A2:A13)</f>
        <v>93.833333333333329</v>
      </c>
      <c r="C2">
        <f>B2-3*B4</f>
        <v>33.985799777410776</v>
      </c>
      <c r="D2">
        <f ca="1">RAND()</f>
        <v>0.94235496933770291</v>
      </c>
    </row>
    <row r="3" spans="1:7" x14ac:dyDescent="0.25">
      <c r="A3">
        <v>74</v>
      </c>
      <c r="B3" t="s">
        <v>13</v>
      </c>
      <c r="C3">
        <f>C2+B4</f>
        <v>53.93497762938496</v>
      </c>
    </row>
    <row r="4" spans="1:7" x14ac:dyDescent="0.25">
      <c r="A4">
        <v>75</v>
      </c>
      <c r="B4">
        <f>STDEV(A2:A13)</f>
        <v>19.949177851974184</v>
      </c>
      <c r="C4">
        <f>C3+B5</f>
        <v>53.93497762938496</v>
      </c>
    </row>
    <row r="5" spans="1:7" x14ac:dyDescent="0.25">
      <c r="A5">
        <v>80</v>
      </c>
      <c r="C5">
        <f t="shared" ref="C5:C13" si="0">C4+B6</f>
        <v>53.93497762938496</v>
      </c>
    </row>
    <row r="6" spans="1:7" x14ac:dyDescent="0.25">
      <c r="A6">
        <v>83</v>
      </c>
      <c r="C6">
        <f t="shared" si="0"/>
        <v>53.93497762938496</v>
      </c>
    </row>
    <row r="7" spans="1:7" x14ac:dyDescent="0.25">
      <c r="A7">
        <v>86</v>
      </c>
      <c r="C7">
        <f t="shared" si="0"/>
        <v>53.93497762938496</v>
      </c>
    </row>
    <row r="8" spans="1:7" x14ac:dyDescent="0.25">
      <c r="A8">
        <v>86</v>
      </c>
      <c r="C8">
        <f t="shared" si="0"/>
        <v>53.93497762938496</v>
      </c>
    </row>
    <row r="9" spans="1:7" x14ac:dyDescent="0.25">
      <c r="A9">
        <v>106</v>
      </c>
      <c r="C9">
        <f t="shared" si="0"/>
        <v>53.93497762938496</v>
      </c>
    </row>
    <row r="10" spans="1:7" x14ac:dyDescent="0.25">
      <c r="A10">
        <v>108</v>
      </c>
      <c r="C10">
        <f t="shared" si="0"/>
        <v>53.93497762938496</v>
      </c>
    </row>
    <row r="11" spans="1:7" x14ac:dyDescent="0.25">
      <c r="A11">
        <v>112</v>
      </c>
      <c r="C11">
        <f t="shared" si="0"/>
        <v>53.93497762938496</v>
      </c>
    </row>
    <row r="12" spans="1:7" x14ac:dyDescent="0.25">
      <c r="A12">
        <v>120</v>
      </c>
      <c r="C12">
        <f t="shared" si="0"/>
        <v>53.93497762938496</v>
      </c>
    </row>
    <row r="13" spans="1:7" x14ac:dyDescent="0.25">
      <c r="A13">
        <v>128</v>
      </c>
      <c r="C13">
        <f t="shared" si="0"/>
        <v>53.93497762938496</v>
      </c>
    </row>
    <row r="17" spans="1:3" x14ac:dyDescent="0.25">
      <c r="A17" t="s">
        <v>14</v>
      </c>
      <c r="B17" s="3">
        <f>ABS(B2-A2)</f>
        <v>25.833333333333329</v>
      </c>
      <c r="C17" s="3">
        <f>B4-B17</f>
        <v>-5.8841554813591443</v>
      </c>
    </row>
    <row r="18" spans="1:3" x14ac:dyDescent="0.25">
      <c r="B18" s="3">
        <f>ABS(B2-A3)</f>
        <v>19.833333333333329</v>
      </c>
      <c r="C18" s="3">
        <f>B4-B18</f>
        <v>0.11584451864085565</v>
      </c>
    </row>
    <row r="19" spans="1:3" x14ac:dyDescent="0.25">
      <c r="B19" s="3">
        <f>ABS(B2-A4)</f>
        <v>18.833333333333329</v>
      </c>
      <c r="C19" s="3">
        <f>B4-B19</f>
        <v>1.1158445186408557</v>
      </c>
    </row>
    <row r="20" spans="1:3" x14ac:dyDescent="0.25">
      <c r="B20" s="3">
        <f>ABS(B2-A5)</f>
        <v>13.833333333333329</v>
      </c>
      <c r="C20" s="3">
        <f>B4-B20</f>
        <v>6.1158445186408557</v>
      </c>
    </row>
    <row r="21" spans="1:3" x14ac:dyDescent="0.25">
      <c r="B21" s="3">
        <f>ABS(B2-A6)</f>
        <v>10.833333333333329</v>
      </c>
      <c r="C21" s="3">
        <f>B4-B21</f>
        <v>9.1158445186408557</v>
      </c>
    </row>
    <row r="22" spans="1:3" x14ac:dyDescent="0.25">
      <c r="B22" s="3">
        <f>ABS(B2-A7)</f>
        <v>7.8333333333333286</v>
      </c>
      <c r="C22" s="3">
        <f>B4-B22</f>
        <v>12.115844518640856</v>
      </c>
    </row>
    <row r="23" spans="1:3" x14ac:dyDescent="0.25">
      <c r="B23" s="3">
        <f>ABS(B2-A8)</f>
        <v>7.8333333333333286</v>
      </c>
      <c r="C23" s="3">
        <f>B4-B23</f>
        <v>12.115844518640856</v>
      </c>
    </row>
    <row r="24" spans="1:3" x14ac:dyDescent="0.25">
      <c r="B24" s="3">
        <f>ABS(B2-A9)</f>
        <v>12.166666666666671</v>
      </c>
      <c r="C24" s="3">
        <f>B4-B24</f>
        <v>7.7825111853075128</v>
      </c>
    </row>
    <row r="25" spans="1:3" x14ac:dyDescent="0.25">
      <c r="B25" s="3">
        <f>ABS(B2-A10)</f>
        <v>14.166666666666671</v>
      </c>
      <c r="C25" s="3">
        <f>B4-B25</f>
        <v>5.7825111853075128</v>
      </c>
    </row>
    <row r="26" spans="1:3" x14ac:dyDescent="0.25">
      <c r="B26" s="3">
        <f>ABS(B2-A11)</f>
        <v>18.166666666666671</v>
      </c>
      <c r="C26" s="3">
        <f>B4-B26</f>
        <v>1.7825111853075128</v>
      </c>
    </row>
    <row r="27" spans="1:3" x14ac:dyDescent="0.25">
      <c r="B27" s="3">
        <f>ABS(B2-A12)</f>
        <v>26.166666666666671</v>
      </c>
      <c r="C27" s="3">
        <f>B4-B27</f>
        <v>-6.2174888146924872</v>
      </c>
    </row>
    <row r="28" spans="1:3" x14ac:dyDescent="0.25">
      <c r="B28" s="3">
        <f>ABS(B2-A13)</f>
        <v>34.166666666666671</v>
      </c>
      <c r="C28" s="3">
        <f>B4-B28</f>
        <v>-14.217488814692487</v>
      </c>
    </row>
    <row r="29" spans="1:3" x14ac:dyDescent="0.25">
      <c r="B29" s="2">
        <f>AVERAGE(B17:B28)</f>
        <v>17.472222222222225</v>
      </c>
    </row>
    <row r="33" spans="2:2" x14ac:dyDescent="0.25">
      <c r="B33">
        <f>19.95/18.83</f>
        <v>1.0594795539033457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circuit_0</vt:lpstr>
      <vt:lpstr>circuit_2</vt:lpstr>
      <vt:lpstr>circuit_1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2013-10-21T23:35:51Z</dcterms:created>
  <dcterms:modified xsi:type="dcterms:W3CDTF">2014-03-29T21:17:39Z</dcterms:modified>
</cp:coreProperties>
</file>