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<sst xmlns="http://schemas.openxmlformats.org/spreadsheetml/2006/main" count="18" uniqueCount="18">
  <si>
    <t>Designator</t>
  </si>
  <si>
    <t>Describer</t>
  </si>
  <si>
    <t>Link (might not work)</t>
  </si>
  <si>
    <t>R,G,B,S</t>
  </si>
  <si>
    <t>90 Degree SMA Connector Female PCB Mount</t>
  </si>
  <si>
    <t>J1</t>
  </si>
  <si>
    <t>90 Degree Scart connector</t>
  </si>
  <si>
    <t>J2</t>
  </si>
  <si>
    <t>Headphone Jack SMT Mount 3 pin PJ320B</t>
  </si>
  <si>
    <t>U1</t>
  </si>
  <si>
    <t>LM1881M SMT Mount</t>
  </si>
  <si>
    <t>R1</t>
  </si>
  <si>
    <t>Resistor 680K Ohm 1% 1/10w 0603</t>
  </si>
  <si>
    <t>C1, C2</t>
  </si>
  <si>
    <t>Ceramic Capacitor .1uf 10v 0402</t>
  </si>
  <si>
    <t>Sma Male to BNC Male cable</t>
  </si>
  <si>
    <t>PCB</t>
  </si>
  <si>
    <t>Gerber Files on Bentika's Github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</si>
</sst>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41.71"/>
    <col customWidth="1" min="4" max="4" width="30.86"/>
  </cols>
  <sheetData>
    <row r="1">
      <c r="B1" s="1" t="s">
        <v>0</v>
      </c>
      <c r="C1" s="1" t="s">
        <v>1</v>
      </c>
      <c r="D1" s="1" t="s">
        <v>2</v>
      </c>
    </row>
    <row r="2">
      <c r="A2" s="1">
        <v>1.0</v>
      </c>
      <c r="B2" s="1" t="s">
        <v>3</v>
      </c>
      <c r="C2" s="1" t="s">
        <v>4</v>
      </c>
      <c r="D2" s="2" t="str">
        <f>HYPERLINK("https://www.ebay.com/itm/20-Pcs-SMA-RF-Female-Jack-Right-Angle-PCB-Board-Mount-Coaxial-Adapter-Connector/272487904458?ssPageName=STRK%3AMEBIDX%3AIT&amp;_trksid=p2057872.m2749.l2649","Ebay")</f>
        <v>Ebay</v>
      </c>
    </row>
    <row r="3">
      <c r="A3" s="1">
        <v>2.0</v>
      </c>
      <c r="B3" s="1" t="s">
        <v>5</v>
      </c>
      <c r="C3" s="1" t="s">
        <v>6</v>
      </c>
      <c r="D3" s="2" t="str">
        <f>HYPERLINK("https://www.ebay.com/itm/BRAND-NEW-90-SCART-SOCKETS-FOR-PCB-MOUNTING-PACK-OF-5-WITH-SCREW-POSTS/320587049713?ssPageName=STRK%3AMEBIDX%3AIT&amp;_trksid=p2057872.m2749.l2649","Ebay")</f>
        <v>Ebay</v>
      </c>
    </row>
    <row r="4">
      <c r="A4" s="1">
        <v>3.0</v>
      </c>
      <c r="B4" s="1" t="s">
        <v>7</v>
      </c>
      <c r="C4" s="1" t="s">
        <v>8</v>
      </c>
      <c r="D4" s="2" t="str">
        <f>HYPERLINK("https://www.ebay.com/itm/20Pcs-3-5mm-Female-Audio-Connector-3-Pin-SMT-SMD-Stereo-Headphone-Jack-PJ320B/172330866491?hash=item281fb8573b:g:LMYAAOSwrhhZ~Ycp","Ebay")</f>
        <v>Ebay</v>
      </c>
    </row>
    <row r="5">
      <c r="A5" s="1">
        <v>4.0</v>
      </c>
      <c r="B5" s="1" t="s">
        <v>9</v>
      </c>
      <c r="C5" s="1" t="s">
        <v>10</v>
      </c>
      <c r="D5" s="2" t="str">
        <f>HYPERLINK("https://www.ebay.com/itm/5PCS-NEW-LM1881M-LM1881-SOP-8-Video-Sync-Separator/332408191363?hash=item4d65127983:g:--gAAOSw7ApZ3SKc","Ebay")</f>
        <v>Ebay</v>
      </c>
    </row>
    <row r="6">
      <c r="A6" s="1">
        <v>5.0</v>
      </c>
      <c r="B6" s="1" t="s">
        <v>11</v>
      </c>
      <c r="C6" s="1" t="s">
        <v>12</v>
      </c>
      <c r="D6" s="2" t="str">
        <f>HYPERLINK("https://www.digikey.com/product-detail/en/yageo/RC0603FR-07680KL/311-680KHRCT-ND/730303","DigiKey")</f>
        <v>DigiKey</v>
      </c>
    </row>
    <row r="7">
      <c r="A7" s="1">
        <v>6.0</v>
      </c>
      <c r="B7" s="1" t="s">
        <v>13</v>
      </c>
      <c r="C7" s="1" t="s">
        <v>14</v>
      </c>
      <c r="D7" s="2" t="str">
        <f>HYPERLINK("https://www.digikey.com/product-detail/en/murata-electronics-north-america/GRM155R61A104KA01D/490-1318-1-ND/587923","DigiKey")</f>
        <v>DigiKey</v>
      </c>
    </row>
    <row r="8">
      <c r="A8" s="1">
        <v>7.0</v>
      </c>
      <c r="B8" s="1"/>
      <c r="C8" s="1" t="s">
        <v>15</v>
      </c>
      <c r="D8" s="3" t="str">
        <f>HYPERLINK("https://www.ebay.com/itm/10Pcs-12-8-RF-Pigtail-Antenna-Cable-Cord-SMA-Male-to-BNC-Male-Adapter-Connector/282485076044?ssPageName=STRK%3AMEBIDX%3AIT&amp;_trksid=p2057872.m2749.l2649","Ebay")</f>
        <v>Ebay</v>
      </c>
    </row>
    <row r="9">
      <c r="A9" s="1">
        <v>8.0</v>
      </c>
      <c r="C9" s="1" t="s">
        <v>16</v>
      </c>
      <c r="D9" s="1" t="s">
        <v>17</v>
      </c>
    </row>
  </sheetData>
  <drawing r:id="rId1"/>
</worksheet>
</file>