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cwrs/Documents/GitHub/cwrshelpr/inst/extdata/"/>
    </mc:Choice>
  </mc:AlternateContent>
  <xr:revisionPtr revIDLastSave="0" documentId="13_ncr:1_{B69B4A54-BE93-5141-997A-02736755211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esults" sheetId="1" r:id="rId1"/>
  </sheets>
  <definedNames>
    <definedName name="_xlnm._FilterDatabase" localSheetId="0" hidden="1">Results!$A$6:$F$6</definedName>
    <definedName name="DataStart">Results!#REF!</definedName>
    <definedName name="HeaderStart">Results!$K$3</definedName>
    <definedName name="ResultsStart">Results!#REF!</definedName>
  </definedNames>
  <calcPr calcId="125725"/>
</workbook>
</file>

<file path=xl/sharedStrings.xml><?xml version="1.0" encoding="utf-8"?>
<sst xmlns="http://schemas.openxmlformats.org/spreadsheetml/2006/main" count="41" uniqueCount="32">
  <si>
    <t>Unit</t>
  </si>
  <si>
    <t>GuidelineMin</t>
  </si>
  <si>
    <t>GuidelineMax</t>
  </si>
  <si>
    <t>Package Name</t>
  </si>
  <si>
    <t>Parameter Name</t>
  </si>
  <si>
    <t>RDL</t>
  </si>
  <si>
    <t>G / S</t>
  </si>
  <si>
    <t>AGAT Workorder</t>
  </si>
  <si>
    <t>Date Sampled</t>
  </si>
  <si>
    <t>Sample Description</t>
  </si>
  <si>
    <t>Guideline Legend:</t>
  </si>
  <si>
    <t>Below RDL</t>
  </si>
  <si>
    <t>ParameterPrintOrder</t>
  </si>
  <si>
    <t>ParameterOrder</t>
  </si>
  <si>
    <t>Exceeds Guideline</t>
  </si>
  <si>
    <t>Within Guideline</t>
  </si>
  <si>
    <t>Guideline</t>
  </si>
  <si>
    <t>Preliminary Data Subject to Change</t>
  </si>
  <si>
    <t>Metals Solid Digestion ug/L and mg/L Range</t>
  </si>
  <si>
    <t>Total Lithium Solid Digestion ug/L</t>
  </si>
  <si>
    <t>ug/L</t>
  </si>
  <si>
    <t>&lt;0.400</t>
  </si>
  <si>
    <t>Total Sodium Solid Digestion mg/L</t>
  </si>
  <si>
    <t>mg/L</t>
  </si>
  <si>
    <t>Total Magnesium Solid Digestion mg/L</t>
  </si>
  <si>
    <t>&lt;0.100</t>
  </si>
  <si>
    <t>SAMPLE1</t>
  </si>
  <si>
    <t>SAMPLE2</t>
  </si>
  <si>
    <t>SAMPLE3</t>
  </si>
  <si>
    <t>SAMPLEMB</t>
  </si>
  <si>
    <t>00A123456</t>
  </si>
  <si>
    <t>1234567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</si>
</sst>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rgb="FFFEF1EC"/>
        <bgColor theme="0"/>
      </patternFill>
    </fill>
    <fill>
      <patternFill patternType="solid">
        <fgColor rgb="FFC6EFCD"/>
        <bgColor theme="0"/>
      </patternFill>
    </fill>
    <fill>
      <patternFill patternType="solid">
        <fgColor rgb="FFFFFECE"/>
        <bgColor theme="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2" fillId="3" borderId="1" xfId="0" applyFont="1" applyFill="1" applyBorder="1"/>
    <xf numFmtId="0" fontId="0" fillId="5" borderId="1" xfId="0" applyFill="1" applyBorder="1"/>
    <xf numFmtId="0" fontId="0" fillId="2" borderId="0" xfId="0" applyFill="1"/>
    <xf numFmtId="49" fontId="0" fillId="2" borderId="0" xfId="0" applyNumberFormat="1" applyFill="1"/>
    <xf numFmtId="49" fontId="0" fillId="2" borderId="0" xfId="0" applyNumberFormat="1" applyFill="1" applyBorder="1"/>
    <xf numFmtId="14" fontId="0" fillId="2" borderId="0" xfId="0" applyNumberFormat="1" applyFill="1" applyBorder="1"/>
    <xf numFmtId="49" fontId="1" fillId="2" borderId="2" xfId="0" applyNumberFormat="1" applyFont="1" applyFill="1" applyBorder="1"/>
    <xf numFmtId="49" fontId="0" fillId="2" borderId="2" xfId="0" applyNumberFormat="1" applyFill="1" applyBorder="1"/>
    <xf numFmtId="0" fontId="0" fillId="0" borderId="0" xfId="0" applyNumberFormat="1" applyAlignment="1">
      <alignment horizontal="right"/>
    </xf>
    <xf numFmtId="0" fontId="0" fillId="0" borderId="1" xfId="0" applyFill="1" applyBorder="1"/>
    <xf numFmtId="0" fontId="4" fillId="2" borderId="0" xfId="0" applyFont="1" applyFill="1"/>
    <xf numFmtId="0" fontId="0" fillId="2" borderId="0" xfId="0" applyFill="1" applyAlignment="1">
      <alignment horizontal="center"/>
    </xf>
    <xf numFmtId="49" fontId="0" fillId="2" borderId="0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left"/>
    </xf>
  </cellXfs>
  <cellStyles count="1">
    <cellStyle name="Normal" xfId="0" builtinId="0"/>
  </cellStyles>
  <dxfs count="3">
    <dxf>
      <font>
        <color rgb="FF008000"/>
      </font>
      <fill>
        <patternFill>
          <bgColor rgb="FFC6EFCD"/>
        </patternFill>
      </fill>
    </dxf>
    <dxf>
      <font>
        <color rgb="FFFF0000"/>
      </font>
      <fill>
        <patternFill>
          <bgColor rgb="FFFEF1EC"/>
        </patternFill>
      </fill>
    </dxf>
    <dxf>
      <font>
        <color theme="1"/>
      </font>
      <fill>
        <patternFill>
          <bgColor rgb="FFFFFECE"/>
        </patternFill>
      </fill>
    </dxf>
  </dxfs>
  <tableStyles count="0" defaultTableStyle="TableStyleMedium9" defaultPivotStyle="PivotStyleLight16"/>
  <colors>
    <mruColors>
      <color rgb="FFFFFECE"/>
      <color rgb="FFC6EFCD"/>
      <color rgb="FF008000"/>
      <color rgb="FFFEF1E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"/>
  <sheetViews>
    <sheetView tabSelected="1" workbookViewId="0">
      <pane xSplit="10" ySplit="6" topLeftCell="K7" activePane="bottomRight" state="frozen"/>
      <selection pane="topRight" activeCell="H1" sqref="H1"/>
      <selection pane="bottomLeft" activeCell="A5" sqref="A5"/>
      <selection pane="bottomRight" activeCell="M14" sqref="M14"/>
    </sheetView>
  </sheetViews>
  <sheetFormatPr baseColWidth="10" defaultColWidth="8.83203125" defaultRowHeight="15" x14ac:dyDescent="0.2"/>
  <cols>
    <col min="1" max="1" width="36.1640625" customWidth="1"/>
    <col min="2" max="2" width="32.1640625" customWidth="1"/>
    <col min="3" max="3" width="8.83203125" style="19"/>
    <col min="4" max="4" width="8.33203125" style="19" customWidth="1"/>
    <col min="5" max="5" width="12.1640625" bestFit="1" customWidth="1"/>
    <col min="6" max="6" width="7.5" style="1" bestFit="1" customWidth="1"/>
    <col min="7" max="7" width="13.5" hidden="1" customWidth="1"/>
    <col min="8" max="8" width="13.83203125" hidden="1" customWidth="1"/>
    <col min="9" max="9" width="15.5" hidden="1" customWidth="1"/>
    <col min="10" max="10" width="20" hidden="1" customWidth="1"/>
    <col min="11" max="13" width="11.33203125" style="19" bestFit="1" customWidth="1"/>
    <col min="14" max="14" width="12.83203125" style="19" bestFit="1" customWidth="1"/>
    <col min="15" max="17" width="11" customWidth="1"/>
  </cols>
  <sheetData>
    <row r="1" spans="1:14" s="5" customFormat="1" x14ac:dyDescent="0.2">
      <c r="A1" s="2" t="s">
        <v>10</v>
      </c>
      <c r="B1" s="3" t="s">
        <v>14</v>
      </c>
      <c r="C1" s="20" t="s">
        <v>15</v>
      </c>
      <c r="D1" s="20"/>
      <c r="E1" s="4" t="s">
        <v>11</v>
      </c>
      <c r="F1" s="12"/>
      <c r="K1" s="14"/>
      <c r="L1" s="14"/>
      <c r="M1" s="14"/>
      <c r="N1" s="14"/>
    </row>
    <row r="2" spans="1:14" s="5" customFormat="1" ht="24" x14ac:dyDescent="0.3">
      <c r="A2" s="13" t="s">
        <v>17</v>
      </c>
      <c r="C2" s="14"/>
      <c r="D2" s="14"/>
      <c r="F2" s="6"/>
      <c r="K2" s="14"/>
      <c r="L2" s="14"/>
      <c r="M2" s="14"/>
      <c r="N2" s="14"/>
    </row>
    <row r="3" spans="1:14" s="7" customFormat="1" x14ac:dyDescent="0.2">
      <c r="A3" s="7" t="s">
        <v>7</v>
      </c>
      <c r="C3" s="15"/>
      <c r="D3" s="15"/>
      <c r="K3" s="15" t="s">
        <v>30</v>
      </c>
      <c r="L3" s="15" t="s">
        <v>30</v>
      </c>
      <c r="M3" s="15" t="s">
        <v>30</v>
      </c>
      <c r="N3" s="15" t="s">
        <v>30</v>
      </c>
    </row>
    <row r="4" spans="1:14" s="8" customFormat="1" x14ac:dyDescent="0.2">
      <c r="A4" s="8" t="s">
        <v>8</v>
      </c>
      <c r="C4" s="16"/>
      <c r="D4" s="16"/>
      <c r="K4" s="16">
        <v>44692</v>
      </c>
      <c r="L4" s="16">
        <v>44692</v>
      </c>
      <c r="M4" s="16">
        <v>44692</v>
      </c>
      <c r="N4" s="16">
        <v>44692</v>
      </c>
    </row>
    <row r="5" spans="1:14" s="7" customFormat="1" x14ac:dyDescent="0.2">
      <c r="A5" s="7" t="s">
        <v>9</v>
      </c>
      <c r="C5" s="15"/>
      <c r="D5" s="15"/>
      <c r="K5" s="15" t="s">
        <v>26</v>
      </c>
      <c r="L5" s="15" t="s">
        <v>27</v>
      </c>
      <c r="M5" s="15" t="s">
        <v>28</v>
      </c>
      <c r="N5" s="15" t="s">
        <v>29</v>
      </c>
    </row>
    <row r="6" spans="1:14" s="10" customFormat="1" ht="16" thickBot="1" x14ac:dyDescent="0.25">
      <c r="A6" s="9" t="s">
        <v>3</v>
      </c>
      <c r="B6" s="9" t="s">
        <v>4</v>
      </c>
      <c r="C6" s="17" t="s">
        <v>0</v>
      </c>
      <c r="D6" s="17" t="s">
        <v>5</v>
      </c>
      <c r="E6" s="9" t="s">
        <v>16</v>
      </c>
      <c r="F6" s="9" t="s">
        <v>6</v>
      </c>
      <c r="G6" s="9" t="s">
        <v>1</v>
      </c>
      <c r="H6" s="9" t="s">
        <v>2</v>
      </c>
      <c r="I6" s="9" t="s">
        <v>13</v>
      </c>
      <c r="J6" s="9" t="s">
        <v>12</v>
      </c>
      <c r="K6" s="17" t="s">
        <v>31</v>
      </c>
      <c r="L6" s="17" t="s">
        <v>31</v>
      </c>
      <c r="M6" s="17" t="s">
        <v>31</v>
      </c>
      <c r="N6" s="17" t="s">
        <v>31</v>
      </c>
    </row>
    <row r="7" spans="1:14" x14ac:dyDescent="0.2">
      <c r="A7" t="s">
        <v>18</v>
      </c>
      <c r="B7" t="s">
        <v>19</v>
      </c>
      <c r="C7" s="19" t="s">
        <v>20</v>
      </c>
      <c r="D7" s="18">
        <v>0.4</v>
      </c>
      <c r="I7" s="11">
        <v>1</v>
      </c>
      <c r="J7" s="11">
        <v>1</v>
      </c>
      <c r="K7" s="18">
        <v>854.47</v>
      </c>
      <c r="L7" s="18">
        <v>1011.471</v>
      </c>
      <c r="M7" s="18">
        <v>813.83699999999999</v>
      </c>
      <c r="N7" s="18" t="s">
        <v>21</v>
      </c>
    </row>
    <row r="8" spans="1:14" x14ac:dyDescent="0.2">
      <c r="A8" t="s">
        <v>18</v>
      </c>
      <c r="B8" t="s">
        <v>22</v>
      </c>
      <c r="C8" s="19" t="s">
        <v>23</v>
      </c>
      <c r="D8" s="18">
        <v>0.1</v>
      </c>
      <c r="I8" s="11">
        <v>2</v>
      </c>
      <c r="J8" s="11">
        <v>2</v>
      </c>
      <c r="K8" s="18">
        <v>3.4390000000000001</v>
      </c>
      <c r="L8" s="18">
        <v>4.28</v>
      </c>
      <c r="M8" s="18">
        <v>3.5150000000000001</v>
      </c>
      <c r="N8" s="18">
        <v>0.27800000000000002</v>
      </c>
    </row>
    <row r="9" spans="1:14" x14ac:dyDescent="0.2">
      <c r="A9" t="s">
        <v>18</v>
      </c>
      <c r="B9" t="s">
        <v>24</v>
      </c>
      <c r="C9" s="19" t="s">
        <v>23</v>
      </c>
      <c r="D9" s="18">
        <v>0.1</v>
      </c>
      <c r="I9" s="11">
        <v>3</v>
      </c>
      <c r="J9" s="11">
        <v>3</v>
      </c>
      <c r="K9" s="18">
        <v>36.378</v>
      </c>
      <c r="L9" s="18">
        <v>43.677999999999997</v>
      </c>
      <c r="M9" s="18">
        <v>53.598999999999997</v>
      </c>
      <c r="N9" s="18" t="s">
        <v>25</v>
      </c>
    </row>
  </sheetData>
  <autoFilter ref="A6:N6" xr:uid="{00000000-0009-0000-0000-000000000000}"/>
  <conditionalFormatting sqref="K7:N9">
    <cfRule type="expression" dxfId="2" priority="7">
      <formula>AND(NOT(ISBLANK(K7)),NOT(ISNUMBER(K7)),NOT(ISERROR(SEARCH("&lt;",K7))))</formula>
    </cfRule>
    <cfRule type="expression" dxfId="1" priority="8">
      <formula>IF(AND(ISNUMBER(K7),ISNUMBER($H7)),IF(ISNUMBER($G7),OR(K7&lt;$G7,K7&gt;$H7),K7&gt;$H7),FALSE)</formula>
    </cfRule>
    <cfRule type="expression" dxfId="0" priority="9">
      <formula>AND(ISNUMBER(K7),ISNUMBER($H7))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Results</vt:lpstr>
      <vt:lpstr>HeaderStart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</dc:creator>
  <cp:lastModifiedBy>Benjamin Trueman</cp:lastModifiedBy>
  <dcterms:created xsi:type="dcterms:W3CDTF">2016-12-22T21:22:26Z</dcterms:created>
  <dcterms:modified xsi:type="dcterms:W3CDTF">2022-06-03T18:14:33Z</dcterms:modified>
</cp:coreProperties>
</file>