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esearch\Annes\Beta cell replication toxicity\target_selection\"/>
    </mc:Choice>
  </mc:AlternateContent>
  <xr:revisionPtr revIDLastSave="0" documentId="8_{0332BE7C-8A0B-42D8-8F03-793DCA8FD90D}" xr6:coauthVersionLast="32" xr6:coauthVersionMax="32" xr10:uidLastSave="{00000000-0000-0000-0000-000000000000}"/>
  <bookViews>
    <workbookView xWindow="0" yWindow="0" windowWidth="28800" windowHeight="14025" xr2:uid="{03209254-7A34-42A2-8C71-35A9CBD8704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1" l="1"/>
  <c r="G115" i="1"/>
  <c r="G103" i="1"/>
  <c r="G131" i="1"/>
  <c r="G65" i="1"/>
  <c r="G23" i="1"/>
  <c r="G27" i="1"/>
  <c r="G17" i="1"/>
  <c r="G49" i="1"/>
  <c r="G39" i="1"/>
  <c r="G50" i="1"/>
  <c r="G26" i="1"/>
  <c r="G108" i="1"/>
  <c r="G88" i="1"/>
  <c r="G74" i="1"/>
  <c r="G10" i="1"/>
  <c r="G51" i="1"/>
  <c r="G70" i="1"/>
  <c r="G76" i="1"/>
  <c r="G40" i="1"/>
  <c r="G9" i="1"/>
  <c r="G100" i="1"/>
  <c r="G47" i="1"/>
  <c r="G54" i="1"/>
  <c r="G57" i="1"/>
  <c r="G45" i="1"/>
  <c r="G52" i="1"/>
  <c r="G118" i="1"/>
  <c r="G77" i="1"/>
  <c r="G34" i="1"/>
  <c r="G14" i="1"/>
  <c r="G28" i="1"/>
  <c r="G138" i="1"/>
  <c r="G72" i="1"/>
  <c r="G16" i="1"/>
  <c r="G42" i="1"/>
  <c r="G133" i="1"/>
  <c r="G55" i="1"/>
  <c r="G123" i="1"/>
  <c r="G48" i="1"/>
  <c r="G101" i="1"/>
  <c r="G24" i="1"/>
  <c r="G69" i="1"/>
  <c r="G18" i="1"/>
  <c r="G12" i="1"/>
  <c r="G19" i="1"/>
  <c r="G111" i="1"/>
  <c r="G95" i="1"/>
  <c r="G116" i="1"/>
  <c r="G137" i="1"/>
  <c r="G102" i="1"/>
  <c r="G66" i="1"/>
  <c r="G56" i="1"/>
  <c r="G35" i="1"/>
  <c r="G36" i="1"/>
  <c r="G30" i="1"/>
  <c r="G2" i="1"/>
  <c r="G128" i="1"/>
  <c r="G67" i="1"/>
  <c r="G46" i="1"/>
  <c r="G41" i="1"/>
  <c r="G63" i="1"/>
  <c r="G58" i="1"/>
  <c r="G104" i="1"/>
  <c r="G109" i="1"/>
  <c r="G112" i="1"/>
  <c r="G139" i="1"/>
  <c r="G110" i="1"/>
  <c r="G117" i="1"/>
  <c r="G129" i="1"/>
  <c r="G92" i="1"/>
  <c r="G132" i="1"/>
  <c r="G71" i="1"/>
  <c r="G15" i="1"/>
  <c r="G33" i="1"/>
  <c r="G140" i="1"/>
  <c r="G134" i="1"/>
  <c r="G135" i="1"/>
  <c r="G29" i="1"/>
  <c r="G142" i="1"/>
  <c r="G4" i="1"/>
  <c r="G107" i="1"/>
  <c r="G126" i="1"/>
  <c r="G106" i="1"/>
  <c r="G127" i="1"/>
  <c r="G124" i="1"/>
  <c r="G59" i="1"/>
  <c r="G81" i="1"/>
  <c r="G78" i="1"/>
  <c r="G93" i="1"/>
  <c r="G20" i="1"/>
  <c r="G13" i="1"/>
  <c r="G119" i="1"/>
  <c r="G82" i="1"/>
  <c r="G105" i="1"/>
  <c r="G96" i="1"/>
  <c r="G120" i="1"/>
  <c r="G99" i="1"/>
  <c r="G83" i="1"/>
  <c r="G89" i="1"/>
  <c r="G121" i="1"/>
  <c r="G31" i="1"/>
  <c r="G113" i="1"/>
  <c r="G32" i="1"/>
  <c r="G43" i="1"/>
  <c r="G136" i="1"/>
  <c r="G87" i="1"/>
  <c r="G85" i="1"/>
  <c r="G6" i="1"/>
  <c r="G141" i="1"/>
  <c r="G75" i="1"/>
  <c r="G8" i="1"/>
  <c r="G25" i="1"/>
  <c r="G86" i="1"/>
  <c r="G98" i="1"/>
  <c r="G64" i="1"/>
  <c r="G125" i="1"/>
  <c r="G60" i="1"/>
  <c r="G94" i="1"/>
  <c r="G97" i="1"/>
  <c r="G5" i="1"/>
  <c r="G114" i="1"/>
  <c r="G62" i="1"/>
  <c r="G21" i="1"/>
  <c r="G80" i="1"/>
  <c r="G73" i="1"/>
  <c r="G3" i="1"/>
  <c r="G61" i="1"/>
  <c r="G37" i="1"/>
  <c r="G7" i="1"/>
  <c r="G44" i="1"/>
  <c r="G38" i="1"/>
  <c r="G22" i="1"/>
  <c r="G11" i="1"/>
  <c r="G53" i="1"/>
  <c r="G84" i="1"/>
  <c r="G90" i="1"/>
  <c r="G91" i="1"/>
  <c r="G122" i="1"/>
  <c r="G130" i="1"/>
  <c r="G79" i="1"/>
  <c r="F68" i="1"/>
  <c r="F115" i="1"/>
  <c r="F103" i="1"/>
  <c r="F131" i="1"/>
  <c r="F65" i="1"/>
  <c r="F23" i="1"/>
  <c r="F27" i="1"/>
  <c r="F17" i="1"/>
  <c r="F49" i="1"/>
  <c r="F39" i="1"/>
  <c r="F50" i="1"/>
  <c r="F26" i="1"/>
  <c r="F108" i="1"/>
  <c r="F88" i="1"/>
  <c r="F74" i="1"/>
  <c r="F10" i="1"/>
  <c r="F51" i="1"/>
  <c r="F70" i="1"/>
  <c r="F76" i="1"/>
  <c r="F40" i="1"/>
  <c r="F9" i="1"/>
  <c r="F100" i="1"/>
  <c r="F47" i="1"/>
  <c r="F54" i="1"/>
  <c r="F57" i="1"/>
  <c r="F45" i="1"/>
  <c r="F52" i="1"/>
  <c r="F118" i="1"/>
  <c r="F77" i="1"/>
  <c r="F34" i="1"/>
  <c r="F14" i="1"/>
  <c r="F28" i="1"/>
  <c r="F138" i="1"/>
  <c r="F72" i="1"/>
  <c r="F16" i="1"/>
  <c r="F42" i="1"/>
  <c r="F133" i="1"/>
  <c r="F55" i="1"/>
  <c r="F123" i="1"/>
  <c r="F48" i="1"/>
  <c r="F101" i="1"/>
  <c r="F24" i="1"/>
  <c r="F69" i="1"/>
  <c r="F18" i="1"/>
  <c r="F12" i="1"/>
  <c r="F19" i="1"/>
  <c r="F111" i="1"/>
  <c r="F95" i="1"/>
  <c r="F116" i="1"/>
  <c r="F137" i="1"/>
  <c r="F102" i="1"/>
  <c r="F66" i="1"/>
  <c r="F56" i="1"/>
  <c r="F35" i="1"/>
  <c r="F36" i="1"/>
  <c r="F30" i="1"/>
  <c r="F2" i="1"/>
  <c r="F128" i="1"/>
  <c r="F67" i="1"/>
  <c r="F46" i="1"/>
  <c r="F41" i="1"/>
  <c r="F63" i="1"/>
  <c r="F58" i="1"/>
  <c r="F104" i="1"/>
  <c r="F109" i="1"/>
  <c r="F112" i="1"/>
  <c r="F139" i="1"/>
  <c r="F110" i="1"/>
  <c r="F117" i="1"/>
  <c r="F129" i="1"/>
  <c r="F92" i="1"/>
  <c r="F132" i="1"/>
  <c r="F71" i="1"/>
  <c r="F15" i="1"/>
  <c r="F33" i="1"/>
  <c r="F140" i="1"/>
  <c r="F134" i="1"/>
  <c r="F135" i="1"/>
  <c r="F29" i="1"/>
  <c r="F142" i="1"/>
  <c r="F4" i="1"/>
  <c r="F107" i="1"/>
  <c r="F126" i="1"/>
  <c r="F106" i="1"/>
  <c r="F127" i="1"/>
  <c r="F124" i="1"/>
  <c r="F59" i="1"/>
  <c r="F81" i="1"/>
  <c r="F78" i="1"/>
  <c r="F93" i="1"/>
  <c r="F20" i="1"/>
  <c r="F13" i="1"/>
  <c r="F119" i="1"/>
  <c r="F82" i="1"/>
  <c r="F105" i="1"/>
  <c r="F96" i="1"/>
  <c r="F120" i="1"/>
  <c r="F99" i="1"/>
  <c r="F83" i="1"/>
  <c r="F89" i="1"/>
  <c r="F121" i="1"/>
  <c r="F31" i="1"/>
  <c r="F113" i="1"/>
  <c r="F32" i="1"/>
  <c r="F43" i="1"/>
  <c r="F136" i="1"/>
  <c r="F87" i="1"/>
  <c r="F85" i="1"/>
  <c r="F6" i="1"/>
  <c r="F141" i="1"/>
  <c r="F75" i="1"/>
  <c r="F8" i="1"/>
  <c r="F25" i="1"/>
  <c r="F86" i="1"/>
  <c r="F98" i="1"/>
  <c r="F64" i="1"/>
  <c r="F125" i="1"/>
  <c r="F60" i="1"/>
  <c r="F94" i="1"/>
  <c r="F97" i="1"/>
  <c r="F5" i="1"/>
  <c r="F114" i="1"/>
  <c r="F62" i="1"/>
  <c r="F21" i="1"/>
  <c r="F80" i="1"/>
  <c r="F73" i="1"/>
  <c r="F3" i="1"/>
  <c r="F61" i="1"/>
  <c r="F37" i="1"/>
  <c r="F7" i="1"/>
  <c r="F44" i="1"/>
  <c r="F38" i="1"/>
  <c r="F22" i="1"/>
  <c r="F11" i="1"/>
  <c r="F53" i="1"/>
  <c r="F84" i="1"/>
  <c r="F90" i="1"/>
  <c r="F91" i="1"/>
  <c r="F122" i="1"/>
  <c r="F130" i="1"/>
  <c r="F79" i="1"/>
</calcChain>
</file>

<file path=xl/sharedStrings.xml><?xml version="1.0" encoding="utf-8"?>
<sst xmlns="http://schemas.openxmlformats.org/spreadsheetml/2006/main" count="148" uniqueCount="148">
  <si>
    <t>Kinase</t>
  </si>
  <si>
    <t>MKK1</t>
  </si>
  <si>
    <t>NEK2a</t>
  </si>
  <si>
    <t>MKK2</t>
  </si>
  <si>
    <t>NEK6</t>
  </si>
  <si>
    <t>MKK6</t>
  </si>
  <si>
    <t>IKK beta</t>
  </si>
  <si>
    <t>ERK1</t>
  </si>
  <si>
    <t>IKK epsilon</t>
  </si>
  <si>
    <t>ERK2</t>
  </si>
  <si>
    <t>TBK1</t>
  </si>
  <si>
    <t>ERK5</t>
  </si>
  <si>
    <t>PIM1</t>
  </si>
  <si>
    <t>JNK1</t>
  </si>
  <si>
    <t>PIM2</t>
  </si>
  <si>
    <t>JNK2</t>
  </si>
  <si>
    <t>PIM3</t>
  </si>
  <si>
    <t>JNK3</t>
  </si>
  <si>
    <t>SRPK1</t>
  </si>
  <si>
    <t>p38 alpha</t>
  </si>
  <si>
    <t>EF2K</t>
  </si>
  <si>
    <t>p38 beta</t>
  </si>
  <si>
    <t>EIF2AK3</t>
  </si>
  <si>
    <t>p38 gamma</t>
  </si>
  <si>
    <t>HIPK1</t>
  </si>
  <si>
    <t>p38 delta</t>
  </si>
  <si>
    <t>HIPK2</t>
  </si>
  <si>
    <t>ERK8</t>
  </si>
  <si>
    <t>HIPK3</t>
  </si>
  <si>
    <t>RSK1</t>
  </si>
  <si>
    <t>CLK2</t>
  </si>
  <si>
    <t>RSK2</t>
  </si>
  <si>
    <t>PAK2</t>
  </si>
  <si>
    <t>PDK1</t>
  </si>
  <si>
    <t>PAK4</t>
  </si>
  <si>
    <t>PKB alpha</t>
  </si>
  <si>
    <t>PAK5</t>
  </si>
  <si>
    <t>PKB beta</t>
  </si>
  <si>
    <t>PAK6</t>
  </si>
  <si>
    <t>SGK1</t>
  </si>
  <si>
    <t>MST2</t>
  </si>
  <si>
    <t>S6K1</t>
  </si>
  <si>
    <t>MST3</t>
  </si>
  <si>
    <t>PKA</t>
  </si>
  <si>
    <t>MST4</t>
  </si>
  <si>
    <t>ROCK 2</t>
  </si>
  <si>
    <t>GCK</t>
  </si>
  <si>
    <t>PRK2</t>
  </si>
  <si>
    <t>MAP4K3</t>
  </si>
  <si>
    <t>PKC alpha</t>
  </si>
  <si>
    <t>MAP4K5</t>
  </si>
  <si>
    <t>PKC gamma</t>
  </si>
  <si>
    <t>MINK1</t>
  </si>
  <si>
    <t>PKC zeta</t>
  </si>
  <si>
    <t>MEKK1</t>
  </si>
  <si>
    <t>PKD1</t>
  </si>
  <si>
    <t>MLK1</t>
  </si>
  <si>
    <t>STK33</t>
  </si>
  <si>
    <t>MLK3</t>
  </si>
  <si>
    <t>MSK1</t>
  </si>
  <si>
    <t>TESK1</t>
  </si>
  <si>
    <t>MNK1</t>
  </si>
  <si>
    <t>TAO1</t>
  </si>
  <si>
    <t>MNK2</t>
  </si>
  <si>
    <t>ASK1</t>
  </si>
  <si>
    <t>MAPKAP-K2</t>
  </si>
  <si>
    <t>TAK1</t>
  </si>
  <si>
    <t>MAPKAP-K3</t>
  </si>
  <si>
    <t>IRAK1</t>
  </si>
  <si>
    <t>PRAK</t>
  </si>
  <si>
    <t>IRAK4</t>
  </si>
  <si>
    <t>CAMKK beta</t>
  </si>
  <si>
    <t>RIPK2</t>
  </si>
  <si>
    <t>CAMK1</t>
  </si>
  <si>
    <t>OSR1</t>
  </si>
  <si>
    <t>SmMLCK</t>
  </si>
  <si>
    <t>TTK</t>
  </si>
  <si>
    <t>PHK</t>
  </si>
  <si>
    <t>MPSK1</t>
  </si>
  <si>
    <t>DAPK1</t>
  </si>
  <si>
    <t>WNK1</t>
  </si>
  <si>
    <t>CHK1</t>
  </si>
  <si>
    <t>ULK1</t>
  </si>
  <si>
    <t>CHK2</t>
  </si>
  <si>
    <t>ULK2</t>
  </si>
  <si>
    <t>GSK3 beta</t>
  </si>
  <si>
    <t>TGFBR1</t>
  </si>
  <si>
    <t>CDK2-Cyclin A</t>
  </si>
  <si>
    <t>Src</t>
  </si>
  <si>
    <t>CDK9-Cyclin T1</t>
  </si>
  <si>
    <t>Lck</t>
  </si>
  <si>
    <t>PLK1</t>
  </si>
  <si>
    <t>CSK</t>
  </si>
  <si>
    <t>Aurora A</t>
  </si>
  <si>
    <t>YES1</t>
  </si>
  <si>
    <t>Aurora B</t>
  </si>
  <si>
    <t>ABL</t>
  </si>
  <si>
    <t>TLK1</t>
  </si>
  <si>
    <t>BTK</t>
  </si>
  <si>
    <t>LKB1</t>
  </si>
  <si>
    <t>JAK2</t>
  </si>
  <si>
    <t>AMPK</t>
  </si>
  <si>
    <t>SYK</t>
  </si>
  <si>
    <t>AMPK (hum)</t>
  </si>
  <si>
    <t>ZAP70</t>
  </si>
  <si>
    <t>MARK1</t>
  </si>
  <si>
    <t>TIE2</t>
  </si>
  <si>
    <t>MARK2</t>
  </si>
  <si>
    <t>BRK</t>
  </si>
  <si>
    <t>MARK3</t>
  </si>
  <si>
    <t>EPH-A2</t>
  </si>
  <si>
    <t>MARK4</t>
  </si>
  <si>
    <t>EPH-A4</t>
  </si>
  <si>
    <t>BRSK1</t>
  </si>
  <si>
    <t>EPH-B1</t>
  </si>
  <si>
    <t>BRSK2</t>
  </si>
  <si>
    <t>EPH-B2</t>
  </si>
  <si>
    <t>MELK</t>
  </si>
  <si>
    <t>EPH-B3</t>
  </si>
  <si>
    <t>NUAK1</t>
  </si>
  <si>
    <t>EPH-B4</t>
  </si>
  <si>
    <t>SIK2</t>
  </si>
  <si>
    <t>FGF-R1</t>
  </si>
  <si>
    <t>SIK3</t>
  </si>
  <si>
    <t>HER4</t>
  </si>
  <si>
    <t>TSSK1</t>
  </si>
  <si>
    <t>IGF-1R</t>
  </si>
  <si>
    <t>CK1 gamma 2</t>
  </si>
  <si>
    <t>IR</t>
  </si>
  <si>
    <t>CK1 delta</t>
  </si>
  <si>
    <t>IRR</t>
  </si>
  <si>
    <t>CK2</t>
  </si>
  <si>
    <t>TrkA</t>
  </si>
  <si>
    <t>TTBK1</t>
  </si>
  <si>
    <t>DDR2</t>
  </si>
  <si>
    <t>TTBK2</t>
  </si>
  <si>
    <t>VEGFR1</t>
  </si>
  <si>
    <t>DYRK1A</t>
  </si>
  <si>
    <t>PDGFRA</t>
  </si>
  <si>
    <t>DYRK2</t>
  </si>
  <si>
    <t>PINK</t>
  </si>
  <si>
    <t>DYRK3</t>
  </si>
  <si>
    <t>OTSSP167 (1 μM) % AR</t>
  </si>
  <si>
    <t>OTSSP167 (1 μM) SD</t>
  </si>
  <si>
    <t>HTH-01-091 (1 μM) % AR</t>
  </si>
  <si>
    <t>HTH-01-091 (1 μM) SD</t>
  </si>
  <si>
    <t>Diff</t>
  </si>
  <si>
    <t>SD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</si>
</sst>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62F58D-D1BF-4296-AC6E-C22A6C8C215D}" name="Table2" displayName="Table2" ref="A1:G142" totalsRowShown="0">
  <autoFilter ref="A1:G142" xr:uid="{2EFF0DEA-2698-4D41-B7E5-D2E06D732C80}"/>
  <sortState ref="A2:G142">
    <sortCondition descending="1" ref="F1:F142"/>
  </sortState>
  <tableColumns count="7">
    <tableColumn id="1" xr3:uid="{B65AEB3C-D409-4700-BFD4-34D9DC6A8052}" name="Kinase"/>
    <tableColumn id="2" xr3:uid="{F61FE3FF-BF39-4503-B43E-E42C6920E830}" name="OTSSP167 (1 μM) % AR"/>
    <tableColumn id="3" xr3:uid="{0EBB4189-C50D-4092-A392-279561E88AB1}" name="OTSSP167 (1 μM) SD"/>
    <tableColumn id="4" xr3:uid="{FFC6104F-07A0-479A-86F9-34EBFEFF0B88}" name="HTH-01-091 (1 μM) % AR"/>
    <tableColumn id="5" xr3:uid="{426A5CAA-18E1-436E-917C-C6ED9DCE4AA0}" name="HTH-01-091 (1 μM) SD"/>
    <tableColumn id="6" xr3:uid="{50A738EE-3CD9-401D-9EAF-92C08AF5AA33}" name="Diff">
      <calculatedColumnFormula>D2-B2</calculatedColumnFormula>
    </tableColumn>
    <tableColumn id="7" xr3:uid="{B8FBFAFB-C893-468E-BF58-905CE6B2774A}" name="SD Diff" dataDxfId="0">
      <calculatedColumnFormula>SQRT(C2^2+E2^2)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54524-2461-42BC-AEE2-17B48457793B}">
  <dimension ref="A1:G142"/>
  <sheetViews>
    <sheetView tabSelected="1" workbookViewId="0"/>
  </sheetViews>
  <sheetFormatPr defaultRowHeight="15" x14ac:dyDescent="0.25"/>
  <cols>
    <col min="1" max="1" width="14.140625" bestFit="1" customWidth="1"/>
    <col min="2" max="2" width="22.7109375" customWidth="1"/>
    <col min="3" max="3" width="20.5703125" customWidth="1"/>
    <col min="4" max="4" width="24.140625" customWidth="1"/>
    <col min="5" max="5" width="22" customWidth="1"/>
  </cols>
  <sheetData>
    <row r="1" spans="1:7" x14ac:dyDescent="0.25">
      <c r="A1" t="s">
        <v>0</v>
      </c>
      <c r="B1" t="s">
        <v>142</v>
      </c>
      <c r="C1" t="s">
        <v>143</v>
      </c>
      <c r="D1" t="s">
        <v>144</v>
      </c>
      <c r="E1" t="s">
        <v>145</v>
      </c>
      <c r="F1" t="s">
        <v>146</v>
      </c>
      <c r="G1" t="s">
        <v>147</v>
      </c>
    </row>
    <row r="2" spans="1:7" x14ac:dyDescent="0.25">
      <c r="A2" t="s">
        <v>115</v>
      </c>
      <c r="B2">
        <v>2</v>
      </c>
      <c r="C2">
        <v>2</v>
      </c>
      <c r="D2">
        <v>125</v>
      </c>
      <c r="E2">
        <v>2</v>
      </c>
      <c r="F2">
        <f>D2-B2</f>
        <v>123</v>
      </c>
      <c r="G2" s="1">
        <f>SQRT(C2^2+E2^2)</f>
        <v>2.8284271247461903</v>
      </c>
    </row>
    <row r="3" spans="1:7" x14ac:dyDescent="0.25">
      <c r="A3" t="s">
        <v>114</v>
      </c>
      <c r="B3">
        <v>11</v>
      </c>
      <c r="C3">
        <v>2</v>
      </c>
      <c r="D3">
        <v>122</v>
      </c>
      <c r="E3">
        <v>7</v>
      </c>
      <c r="F3">
        <f>D3-B3</f>
        <v>111</v>
      </c>
      <c r="G3" s="1">
        <f>SQRT(C3^2+E3^2)</f>
        <v>7.2801098892805181</v>
      </c>
    </row>
    <row r="4" spans="1:7" x14ac:dyDescent="0.25">
      <c r="A4" t="s">
        <v>22</v>
      </c>
      <c r="B4">
        <v>7</v>
      </c>
      <c r="C4">
        <v>0</v>
      </c>
      <c r="D4">
        <v>114</v>
      </c>
      <c r="E4">
        <v>18</v>
      </c>
      <c r="F4">
        <f>D4-B4</f>
        <v>107</v>
      </c>
      <c r="G4" s="1">
        <f>SQRT(C4^2+E4^2)</f>
        <v>18</v>
      </c>
    </row>
    <row r="5" spans="1:7" x14ac:dyDescent="0.25">
      <c r="A5" t="s">
        <v>102</v>
      </c>
      <c r="B5">
        <v>7</v>
      </c>
      <c r="C5">
        <v>1</v>
      </c>
      <c r="D5">
        <v>112</v>
      </c>
      <c r="E5">
        <v>4</v>
      </c>
      <c r="F5">
        <f>D5-B5</f>
        <v>105</v>
      </c>
      <c r="G5" s="1">
        <f>SQRT(C5^2+E5^2)</f>
        <v>4.1231056256176606</v>
      </c>
    </row>
    <row r="6" spans="1:7" x14ac:dyDescent="0.25">
      <c r="A6" t="s">
        <v>78</v>
      </c>
      <c r="B6">
        <v>5</v>
      </c>
      <c r="C6">
        <v>0</v>
      </c>
      <c r="D6">
        <v>107</v>
      </c>
      <c r="E6">
        <v>11</v>
      </c>
      <c r="F6">
        <f>D6-B6</f>
        <v>102</v>
      </c>
      <c r="G6" s="1">
        <f>SQRT(C6^2+E6^2)</f>
        <v>11</v>
      </c>
    </row>
    <row r="7" spans="1:7" x14ac:dyDescent="0.25">
      <c r="A7" t="s">
        <v>120</v>
      </c>
      <c r="B7">
        <v>2</v>
      </c>
      <c r="C7">
        <v>0</v>
      </c>
      <c r="D7">
        <v>104</v>
      </c>
      <c r="E7">
        <v>17</v>
      </c>
      <c r="F7">
        <f>D7-B7</f>
        <v>102</v>
      </c>
      <c r="G7" s="1">
        <f>SQRT(C7^2+E7^2)</f>
        <v>17</v>
      </c>
    </row>
    <row r="8" spans="1:7" x14ac:dyDescent="0.25">
      <c r="A8" t="s">
        <v>84</v>
      </c>
      <c r="B8">
        <v>4</v>
      </c>
      <c r="C8">
        <v>0</v>
      </c>
      <c r="D8">
        <v>105</v>
      </c>
      <c r="E8">
        <v>15</v>
      </c>
      <c r="F8">
        <f>D8-B8</f>
        <v>101</v>
      </c>
      <c r="G8" s="1">
        <f>SQRT(C8^2+E8^2)</f>
        <v>15</v>
      </c>
    </row>
    <row r="9" spans="1:7" x14ac:dyDescent="0.25">
      <c r="A9" t="s">
        <v>43</v>
      </c>
      <c r="B9">
        <v>12</v>
      </c>
      <c r="C9">
        <v>0</v>
      </c>
      <c r="D9">
        <v>112</v>
      </c>
      <c r="E9">
        <v>24</v>
      </c>
      <c r="F9">
        <f>D9-B9</f>
        <v>100</v>
      </c>
      <c r="G9" s="1">
        <f>SQRT(C9^2+E9^2)</f>
        <v>24</v>
      </c>
    </row>
    <row r="10" spans="1:7" x14ac:dyDescent="0.25">
      <c r="A10" t="s">
        <v>33</v>
      </c>
      <c r="B10">
        <v>4</v>
      </c>
      <c r="C10">
        <v>1</v>
      </c>
      <c r="D10">
        <v>102</v>
      </c>
      <c r="E10">
        <v>0</v>
      </c>
      <c r="F10">
        <f>D10-B10</f>
        <v>98</v>
      </c>
      <c r="G10" s="1">
        <f>SQRT(C10^2+E10^2)</f>
        <v>1</v>
      </c>
    </row>
    <row r="11" spans="1:7" x14ac:dyDescent="0.25">
      <c r="A11" t="s">
        <v>128</v>
      </c>
      <c r="B11">
        <v>2</v>
      </c>
      <c r="C11">
        <v>0</v>
      </c>
      <c r="D11">
        <v>100</v>
      </c>
      <c r="E11">
        <v>3</v>
      </c>
      <c r="F11">
        <f>D11-B11</f>
        <v>98</v>
      </c>
      <c r="G11" s="1">
        <f>SQRT(C11^2+E11^2)</f>
        <v>3</v>
      </c>
    </row>
    <row r="12" spans="1:7" x14ac:dyDescent="0.25">
      <c r="A12" t="s">
        <v>91</v>
      </c>
      <c r="B12">
        <v>3</v>
      </c>
      <c r="C12">
        <v>0</v>
      </c>
      <c r="D12">
        <v>95</v>
      </c>
      <c r="E12">
        <v>0</v>
      </c>
      <c r="F12">
        <f>D12-B12</f>
        <v>92</v>
      </c>
      <c r="G12" s="1">
        <f>SQRT(C12^2+E12^2)</f>
        <v>0</v>
      </c>
    </row>
    <row r="13" spans="1:7" x14ac:dyDescent="0.25">
      <c r="A13" t="s">
        <v>44</v>
      </c>
      <c r="B13">
        <v>5</v>
      </c>
      <c r="C13">
        <v>1</v>
      </c>
      <c r="D13">
        <v>96</v>
      </c>
      <c r="E13">
        <v>3</v>
      </c>
      <c r="F13">
        <f>D13-B13</f>
        <v>91</v>
      </c>
      <c r="G13" s="1">
        <f>SQRT(C13^2+E13^2)</f>
        <v>3.1622776601683795</v>
      </c>
    </row>
    <row r="14" spans="1:7" x14ac:dyDescent="0.25">
      <c r="A14" t="s">
        <v>63</v>
      </c>
      <c r="B14">
        <v>13</v>
      </c>
      <c r="C14">
        <v>2</v>
      </c>
      <c r="D14">
        <v>103</v>
      </c>
      <c r="E14">
        <v>2</v>
      </c>
      <c r="F14">
        <f>D14-B14</f>
        <v>90</v>
      </c>
      <c r="G14" s="1">
        <f>SQRT(C14^2+E14^2)</f>
        <v>2.8284271247461903</v>
      </c>
    </row>
    <row r="15" spans="1:7" x14ac:dyDescent="0.25">
      <c r="A15" t="s">
        <v>8</v>
      </c>
      <c r="B15">
        <v>2</v>
      </c>
      <c r="C15">
        <v>0</v>
      </c>
      <c r="D15">
        <v>92</v>
      </c>
      <c r="E15">
        <v>5</v>
      </c>
      <c r="F15">
        <f>D15-B15</f>
        <v>90</v>
      </c>
      <c r="G15" s="1">
        <f>SQRT(C15^2+E15^2)</f>
        <v>5</v>
      </c>
    </row>
    <row r="16" spans="1:7" x14ac:dyDescent="0.25">
      <c r="A16" t="s">
        <v>71</v>
      </c>
      <c r="B16">
        <v>2</v>
      </c>
      <c r="C16">
        <v>1</v>
      </c>
      <c r="D16">
        <v>91</v>
      </c>
      <c r="E16">
        <v>54</v>
      </c>
      <c r="F16">
        <f>D16-B16</f>
        <v>89</v>
      </c>
      <c r="G16" s="1">
        <f>SQRT(C16^2+E16^2)</f>
        <v>54.009258465563107</v>
      </c>
    </row>
    <row r="17" spans="1:7" x14ac:dyDescent="0.25">
      <c r="A17" t="s">
        <v>17</v>
      </c>
      <c r="B17">
        <v>13</v>
      </c>
      <c r="C17">
        <v>1</v>
      </c>
      <c r="D17">
        <v>101</v>
      </c>
      <c r="E17">
        <v>1</v>
      </c>
      <c r="F17">
        <f>D17-B17</f>
        <v>88</v>
      </c>
      <c r="G17" s="1">
        <f>SQRT(C17^2+E17^2)</f>
        <v>1.4142135623730951</v>
      </c>
    </row>
    <row r="18" spans="1:7" x14ac:dyDescent="0.25">
      <c r="A18" t="s">
        <v>89</v>
      </c>
      <c r="B18">
        <v>4</v>
      </c>
      <c r="C18">
        <v>1</v>
      </c>
      <c r="D18">
        <v>92</v>
      </c>
      <c r="E18">
        <v>4</v>
      </c>
      <c r="F18">
        <f>D18-B18</f>
        <v>88</v>
      </c>
      <c r="G18" s="1">
        <f>SQRT(C18^2+E18^2)</f>
        <v>4.1231056256176606</v>
      </c>
    </row>
    <row r="19" spans="1:7" x14ac:dyDescent="0.25">
      <c r="A19" t="s">
        <v>93</v>
      </c>
      <c r="B19">
        <v>10</v>
      </c>
      <c r="C19">
        <v>1</v>
      </c>
      <c r="D19">
        <v>98</v>
      </c>
      <c r="E19">
        <v>7</v>
      </c>
      <c r="F19">
        <f>D19-B19</f>
        <v>88</v>
      </c>
      <c r="G19" s="1">
        <f>SQRT(C19^2+E19^2)</f>
        <v>7.0710678118654755</v>
      </c>
    </row>
    <row r="20" spans="1:7" x14ac:dyDescent="0.25">
      <c r="A20" t="s">
        <v>42</v>
      </c>
      <c r="B20">
        <v>5</v>
      </c>
      <c r="C20">
        <v>0</v>
      </c>
      <c r="D20">
        <v>93</v>
      </c>
      <c r="E20">
        <v>1</v>
      </c>
      <c r="F20">
        <f>D20-B20</f>
        <v>88</v>
      </c>
      <c r="G20" s="1">
        <f>SQRT(C20^2+E20^2)</f>
        <v>1</v>
      </c>
    </row>
    <row r="21" spans="1:7" x14ac:dyDescent="0.25">
      <c r="A21" t="s">
        <v>108</v>
      </c>
      <c r="B21">
        <v>8</v>
      </c>
      <c r="C21">
        <v>3</v>
      </c>
      <c r="D21">
        <v>96</v>
      </c>
      <c r="E21">
        <v>4</v>
      </c>
      <c r="F21">
        <f>D21-B21</f>
        <v>88</v>
      </c>
      <c r="G21" s="1">
        <f>SQRT(C21^2+E21^2)</f>
        <v>5</v>
      </c>
    </row>
    <row r="22" spans="1:7" x14ac:dyDescent="0.25">
      <c r="A22" t="s">
        <v>126</v>
      </c>
      <c r="B22">
        <v>4</v>
      </c>
      <c r="C22">
        <v>0</v>
      </c>
      <c r="D22">
        <v>92</v>
      </c>
      <c r="E22">
        <v>2</v>
      </c>
      <c r="F22">
        <f>D22-B22</f>
        <v>88</v>
      </c>
      <c r="G22" s="1">
        <f>SQRT(C22^2+E22^2)</f>
        <v>2</v>
      </c>
    </row>
    <row r="23" spans="1:7" x14ac:dyDescent="0.25">
      <c r="A23" t="s">
        <v>13</v>
      </c>
      <c r="B23">
        <v>10</v>
      </c>
      <c r="C23">
        <v>1</v>
      </c>
      <c r="D23">
        <v>97</v>
      </c>
      <c r="E23">
        <v>3</v>
      </c>
      <c r="F23">
        <f>D23-B23</f>
        <v>87</v>
      </c>
      <c r="G23" s="1">
        <f>SQRT(C23^2+E23^2)</f>
        <v>3.1622776601683795</v>
      </c>
    </row>
    <row r="24" spans="1:7" x14ac:dyDescent="0.25">
      <c r="A24" t="s">
        <v>85</v>
      </c>
      <c r="B24">
        <v>0</v>
      </c>
      <c r="C24">
        <v>0</v>
      </c>
      <c r="D24">
        <v>86</v>
      </c>
      <c r="E24">
        <v>4</v>
      </c>
      <c r="F24">
        <f>D24-B24</f>
        <v>86</v>
      </c>
      <c r="G24" s="1">
        <f>SQRT(C24^2+E24^2)</f>
        <v>4</v>
      </c>
    </row>
    <row r="25" spans="1:7" x14ac:dyDescent="0.25">
      <c r="A25" t="s">
        <v>86</v>
      </c>
      <c r="B25">
        <v>16</v>
      </c>
      <c r="C25">
        <v>1</v>
      </c>
      <c r="D25">
        <v>102</v>
      </c>
      <c r="E25">
        <v>10</v>
      </c>
      <c r="F25">
        <f>D25-B25</f>
        <v>86</v>
      </c>
      <c r="G25" s="1">
        <f>SQRT(C25^2+E25^2)</f>
        <v>10.04987562112089</v>
      </c>
    </row>
    <row r="26" spans="1:7" x14ac:dyDescent="0.25">
      <c r="A26" t="s">
        <v>25</v>
      </c>
      <c r="B26">
        <v>4</v>
      </c>
      <c r="C26">
        <v>1</v>
      </c>
      <c r="D26">
        <v>89</v>
      </c>
      <c r="E26">
        <v>0</v>
      </c>
      <c r="F26">
        <f>D26-B26</f>
        <v>85</v>
      </c>
      <c r="G26" s="1">
        <f>SQRT(C26^2+E26^2)</f>
        <v>1</v>
      </c>
    </row>
    <row r="27" spans="1:7" x14ac:dyDescent="0.25">
      <c r="A27" t="s">
        <v>15</v>
      </c>
      <c r="B27">
        <v>16</v>
      </c>
      <c r="C27">
        <v>1</v>
      </c>
      <c r="D27">
        <v>100</v>
      </c>
      <c r="E27">
        <v>3</v>
      </c>
      <c r="F27">
        <f>D27-B27</f>
        <v>84</v>
      </c>
      <c r="G27" s="1">
        <f>SQRT(C27^2+E27^2)</f>
        <v>3.1622776601683795</v>
      </c>
    </row>
    <row r="28" spans="1:7" x14ac:dyDescent="0.25">
      <c r="A28" t="s">
        <v>65</v>
      </c>
      <c r="B28">
        <v>14</v>
      </c>
      <c r="C28">
        <v>4</v>
      </c>
      <c r="D28">
        <v>98</v>
      </c>
      <c r="E28">
        <v>10</v>
      </c>
      <c r="F28">
        <f>D28-B28</f>
        <v>84</v>
      </c>
      <c r="G28" s="1">
        <f>SQRT(C28^2+E28^2)</f>
        <v>10.770329614269007</v>
      </c>
    </row>
    <row r="29" spans="1:7" x14ac:dyDescent="0.25">
      <c r="A29" t="s">
        <v>18</v>
      </c>
      <c r="B29">
        <v>10</v>
      </c>
      <c r="C29">
        <v>1</v>
      </c>
      <c r="D29">
        <v>94</v>
      </c>
      <c r="E29">
        <v>13</v>
      </c>
      <c r="F29">
        <f>D29-B29</f>
        <v>84</v>
      </c>
      <c r="G29" s="1">
        <f>SQRT(C29^2+E29^2)</f>
        <v>13.038404810405298</v>
      </c>
    </row>
    <row r="30" spans="1:7" x14ac:dyDescent="0.25">
      <c r="A30" t="s">
        <v>113</v>
      </c>
      <c r="B30">
        <v>2</v>
      </c>
      <c r="C30">
        <v>0</v>
      </c>
      <c r="D30">
        <v>85</v>
      </c>
      <c r="E30">
        <v>9</v>
      </c>
      <c r="F30">
        <f>D30-B30</f>
        <v>83</v>
      </c>
      <c r="G30" s="1">
        <f>SQRT(C30^2+E30^2)</f>
        <v>9</v>
      </c>
    </row>
    <row r="31" spans="1:7" x14ac:dyDescent="0.25">
      <c r="A31" t="s">
        <v>64</v>
      </c>
      <c r="B31">
        <v>7</v>
      </c>
      <c r="C31">
        <v>2</v>
      </c>
      <c r="D31">
        <v>90</v>
      </c>
      <c r="E31">
        <v>1</v>
      </c>
      <c r="F31">
        <f>D31-B31</f>
        <v>83</v>
      </c>
      <c r="G31" s="1">
        <f>SQRT(C31^2+E31^2)</f>
        <v>2.2360679774997898</v>
      </c>
    </row>
    <row r="32" spans="1:7" x14ac:dyDescent="0.25">
      <c r="A32" t="s">
        <v>68</v>
      </c>
      <c r="B32">
        <v>3</v>
      </c>
      <c r="C32">
        <v>1</v>
      </c>
      <c r="D32">
        <v>86</v>
      </c>
      <c r="E32">
        <v>6</v>
      </c>
      <c r="F32">
        <f>D32-B32</f>
        <v>83</v>
      </c>
      <c r="G32" s="1">
        <f>SQRT(C32^2+E32^2)</f>
        <v>6.0827625302982193</v>
      </c>
    </row>
    <row r="33" spans="1:7" x14ac:dyDescent="0.25">
      <c r="A33" t="s">
        <v>10</v>
      </c>
      <c r="B33">
        <v>6</v>
      </c>
      <c r="C33">
        <v>1</v>
      </c>
      <c r="D33">
        <v>88</v>
      </c>
      <c r="E33">
        <v>17</v>
      </c>
      <c r="F33">
        <f>D33-B33</f>
        <v>82</v>
      </c>
      <c r="G33" s="1">
        <f>SQRT(C33^2+E33^2)</f>
        <v>17.029386365926403</v>
      </c>
    </row>
    <row r="34" spans="1:7" x14ac:dyDescent="0.25">
      <c r="A34" t="s">
        <v>61</v>
      </c>
      <c r="B34">
        <v>28</v>
      </c>
      <c r="C34">
        <v>0</v>
      </c>
      <c r="D34">
        <v>109</v>
      </c>
      <c r="E34">
        <v>1</v>
      </c>
      <c r="F34">
        <f>D34-B34</f>
        <v>81</v>
      </c>
      <c r="G34" s="1">
        <f>SQRT(C34^2+E34^2)</f>
        <v>1</v>
      </c>
    </row>
    <row r="35" spans="1:7" x14ac:dyDescent="0.25">
      <c r="A35" t="s">
        <v>109</v>
      </c>
      <c r="B35">
        <v>13</v>
      </c>
      <c r="C35">
        <v>3</v>
      </c>
      <c r="D35">
        <v>94</v>
      </c>
      <c r="E35">
        <v>2</v>
      </c>
      <c r="F35">
        <f>D35-B35</f>
        <v>81</v>
      </c>
      <c r="G35" s="1">
        <f>SQRT(C35^2+E35^2)</f>
        <v>3.6055512754639891</v>
      </c>
    </row>
    <row r="36" spans="1:7" x14ac:dyDescent="0.25">
      <c r="A36" t="s">
        <v>111</v>
      </c>
      <c r="B36">
        <v>14</v>
      </c>
      <c r="C36">
        <v>0</v>
      </c>
      <c r="D36">
        <v>95</v>
      </c>
      <c r="E36">
        <v>0</v>
      </c>
      <c r="F36">
        <f>D36-B36</f>
        <v>81</v>
      </c>
      <c r="G36" s="1">
        <f>SQRT(C36^2+E36^2)</f>
        <v>0</v>
      </c>
    </row>
    <row r="37" spans="1:7" x14ac:dyDescent="0.25">
      <c r="A37" t="s">
        <v>118</v>
      </c>
      <c r="B37">
        <v>18</v>
      </c>
      <c r="C37">
        <v>7</v>
      </c>
      <c r="D37">
        <v>99</v>
      </c>
      <c r="E37">
        <v>23</v>
      </c>
      <c r="F37">
        <f>D37-B37</f>
        <v>81</v>
      </c>
      <c r="G37" s="1">
        <f>SQRT(C37^2+E37^2)</f>
        <v>24.041630560342615</v>
      </c>
    </row>
    <row r="38" spans="1:7" x14ac:dyDescent="0.25">
      <c r="A38" t="s">
        <v>124</v>
      </c>
      <c r="B38">
        <v>4</v>
      </c>
      <c r="C38">
        <v>0</v>
      </c>
      <c r="D38">
        <v>84</v>
      </c>
      <c r="E38">
        <v>9</v>
      </c>
      <c r="F38">
        <f>D38-B38</f>
        <v>80</v>
      </c>
      <c r="G38" s="1">
        <f>SQRT(C38^2+E38^2)</f>
        <v>9</v>
      </c>
    </row>
    <row r="39" spans="1:7" x14ac:dyDescent="0.25">
      <c r="A39" t="s">
        <v>21</v>
      </c>
      <c r="B39">
        <v>6</v>
      </c>
      <c r="C39">
        <v>0</v>
      </c>
      <c r="D39">
        <v>85</v>
      </c>
      <c r="E39">
        <v>9</v>
      </c>
      <c r="F39">
        <f>D39-B39</f>
        <v>79</v>
      </c>
      <c r="G39" s="1">
        <f>SQRT(C39^2+E39^2)</f>
        <v>9</v>
      </c>
    </row>
    <row r="40" spans="1:7" x14ac:dyDescent="0.25">
      <c r="A40" t="s">
        <v>41</v>
      </c>
      <c r="B40">
        <v>2</v>
      </c>
      <c r="C40">
        <v>0</v>
      </c>
      <c r="D40">
        <v>81</v>
      </c>
      <c r="E40">
        <v>2</v>
      </c>
      <c r="F40">
        <f>D40-B40</f>
        <v>79</v>
      </c>
      <c r="G40" s="1">
        <f>SQRT(C40^2+E40^2)</f>
        <v>2</v>
      </c>
    </row>
    <row r="41" spans="1:7" x14ac:dyDescent="0.25">
      <c r="A41" t="s">
        <v>123</v>
      </c>
      <c r="B41">
        <v>4</v>
      </c>
      <c r="C41">
        <v>1</v>
      </c>
      <c r="D41">
        <v>83</v>
      </c>
      <c r="E41">
        <v>4</v>
      </c>
      <c r="F41">
        <f>D41-B41</f>
        <v>79</v>
      </c>
      <c r="G41" s="1">
        <f>SQRT(C41^2+E41^2)</f>
        <v>4.1231056256176606</v>
      </c>
    </row>
    <row r="42" spans="1:7" x14ac:dyDescent="0.25">
      <c r="A42" t="s">
        <v>73</v>
      </c>
      <c r="B42">
        <v>15</v>
      </c>
      <c r="C42">
        <v>1</v>
      </c>
      <c r="D42">
        <v>93</v>
      </c>
      <c r="E42">
        <v>5</v>
      </c>
      <c r="F42">
        <f>D42-B42</f>
        <v>78</v>
      </c>
      <c r="G42" s="1">
        <f>SQRT(C42^2+E42^2)</f>
        <v>5.0990195135927845</v>
      </c>
    </row>
    <row r="43" spans="1:7" x14ac:dyDescent="0.25">
      <c r="A43" t="s">
        <v>70</v>
      </c>
      <c r="B43">
        <v>7</v>
      </c>
      <c r="C43">
        <v>1</v>
      </c>
      <c r="D43">
        <v>85</v>
      </c>
      <c r="E43">
        <v>7</v>
      </c>
      <c r="F43">
        <f>D43-B43</f>
        <v>78</v>
      </c>
      <c r="G43" s="1">
        <f>SQRT(C43^2+E43^2)</f>
        <v>7.0710678118654755</v>
      </c>
    </row>
    <row r="44" spans="1:7" x14ac:dyDescent="0.25">
      <c r="A44" t="s">
        <v>122</v>
      </c>
      <c r="B44">
        <v>4</v>
      </c>
      <c r="C44">
        <v>1</v>
      </c>
      <c r="D44">
        <v>82</v>
      </c>
      <c r="E44">
        <v>5</v>
      </c>
      <c r="F44">
        <f>D44-B44</f>
        <v>78</v>
      </c>
      <c r="G44" s="1">
        <f>SQRT(C44^2+E44^2)</f>
        <v>5.0990195135927845</v>
      </c>
    </row>
    <row r="45" spans="1:7" x14ac:dyDescent="0.25">
      <c r="A45" t="s">
        <v>53</v>
      </c>
      <c r="B45">
        <v>19</v>
      </c>
      <c r="C45">
        <v>1</v>
      </c>
      <c r="D45">
        <v>96</v>
      </c>
      <c r="E45">
        <v>9</v>
      </c>
      <c r="F45">
        <f>D45-B45</f>
        <v>77</v>
      </c>
      <c r="G45" s="1">
        <f>SQRT(C45^2+E45^2)</f>
        <v>9.0553851381374173</v>
      </c>
    </row>
    <row r="46" spans="1:7" x14ac:dyDescent="0.25">
      <c r="A46" t="s">
        <v>121</v>
      </c>
      <c r="B46">
        <v>2</v>
      </c>
      <c r="C46">
        <v>0</v>
      </c>
      <c r="D46">
        <v>79</v>
      </c>
      <c r="E46">
        <v>2</v>
      </c>
      <c r="F46">
        <f>D46-B46</f>
        <v>77</v>
      </c>
      <c r="G46" s="1">
        <f>SQRT(C46^2+E46^2)</f>
        <v>2</v>
      </c>
    </row>
    <row r="47" spans="1:7" x14ac:dyDescent="0.25">
      <c r="A47" t="s">
        <v>47</v>
      </c>
      <c r="B47">
        <v>2</v>
      </c>
      <c r="C47">
        <v>0</v>
      </c>
      <c r="D47">
        <v>77</v>
      </c>
      <c r="E47">
        <v>0</v>
      </c>
      <c r="F47">
        <f>D47-B47</f>
        <v>75</v>
      </c>
      <c r="G47" s="1">
        <f>SQRT(C47^2+E47^2)</f>
        <v>0</v>
      </c>
    </row>
    <row r="48" spans="1:7" x14ac:dyDescent="0.25">
      <c r="A48" t="s">
        <v>81</v>
      </c>
      <c r="B48">
        <v>11</v>
      </c>
      <c r="C48">
        <v>1</v>
      </c>
      <c r="D48">
        <v>86</v>
      </c>
      <c r="E48">
        <v>8</v>
      </c>
      <c r="F48">
        <f>D48-B48</f>
        <v>75</v>
      </c>
      <c r="G48" s="1">
        <f>SQRT(C48^2+E48^2)</f>
        <v>8.0622577482985491</v>
      </c>
    </row>
    <row r="49" spans="1:7" x14ac:dyDescent="0.25">
      <c r="A49" t="s">
        <v>19</v>
      </c>
      <c r="B49">
        <v>10</v>
      </c>
      <c r="C49">
        <v>1</v>
      </c>
      <c r="D49">
        <v>84</v>
      </c>
      <c r="E49">
        <v>2</v>
      </c>
      <c r="F49">
        <f>D49-B49</f>
        <v>74</v>
      </c>
      <c r="G49" s="1">
        <f>SQRT(C49^2+E49^2)</f>
        <v>2.2360679774997898</v>
      </c>
    </row>
    <row r="50" spans="1:7" x14ac:dyDescent="0.25">
      <c r="A50" t="s">
        <v>23</v>
      </c>
      <c r="B50">
        <v>12</v>
      </c>
      <c r="C50">
        <v>5</v>
      </c>
      <c r="D50">
        <v>86</v>
      </c>
      <c r="E50">
        <v>2</v>
      </c>
      <c r="F50">
        <f>D50-B50</f>
        <v>74</v>
      </c>
      <c r="G50" s="1">
        <f>SQRT(C50^2+E50^2)</f>
        <v>5.3851648071345037</v>
      </c>
    </row>
    <row r="51" spans="1:7" x14ac:dyDescent="0.25">
      <c r="A51" t="s">
        <v>35</v>
      </c>
      <c r="B51">
        <v>28</v>
      </c>
      <c r="C51">
        <v>1</v>
      </c>
      <c r="D51">
        <v>101</v>
      </c>
      <c r="E51">
        <v>3</v>
      </c>
      <c r="F51">
        <f>D51-B51</f>
        <v>73</v>
      </c>
      <c r="G51" s="1">
        <f>SQRT(C51^2+E51^2)</f>
        <v>3.1622776601683795</v>
      </c>
    </row>
    <row r="52" spans="1:7" x14ac:dyDescent="0.25">
      <c r="A52" t="s">
        <v>55</v>
      </c>
      <c r="B52">
        <v>6</v>
      </c>
      <c r="C52">
        <v>0</v>
      </c>
      <c r="D52">
        <v>79</v>
      </c>
      <c r="E52">
        <v>11</v>
      </c>
      <c r="F52">
        <f>D52-B52</f>
        <v>73</v>
      </c>
      <c r="G52" s="1">
        <f>SQRT(C52^2+E52^2)</f>
        <v>11</v>
      </c>
    </row>
    <row r="53" spans="1:7" x14ac:dyDescent="0.25">
      <c r="A53" t="s">
        <v>130</v>
      </c>
      <c r="B53">
        <v>6</v>
      </c>
      <c r="C53">
        <v>2</v>
      </c>
      <c r="D53">
        <v>79</v>
      </c>
      <c r="E53">
        <v>2</v>
      </c>
      <c r="F53">
        <f>D53-B53</f>
        <v>73</v>
      </c>
      <c r="G53" s="1">
        <f>SQRT(C53^2+E53^2)</f>
        <v>2.8284271247461903</v>
      </c>
    </row>
    <row r="54" spans="1:7" x14ac:dyDescent="0.25">
      <c r="A54" t="s">
        <v>49</v>
      </c>
      <c r="B54">
        <v>7</v>
      </c>
      <c r="C54">
        <v>1</v>
      </c>
      <c r="D54">
        <v>79</v>
      </c>
      <c r="E54">
        <v>17</v>
      </c>
      <c r="F54">
        <f>D54-B54</f>
        <v>72</v>
      </c>
      <c r="G54" s="1">
        <f>SQRT(C54^2+E54^2)</f>
        <v>17.029386365926403</v>
      </c>
    </row>
    <row r="55" spans="1:7" x14ac:dyDescent="0.25">
      <c r="A55" t="s">
        <v>77</v>
      </c>
      <c r="B55">
        <v>3</v>
      </c>
      <c r="C55">
        <v>4</v>
      </c>
      <c r="D55">
        <v>74</v>
      </c>
      <c r="E55">
        <v>4</v>
      </c>
      <c r="F55">
        <f>D55-B55</f>
        <v>71</v>
      </c>
      <c r="G55" s="1">
        <f>SQRT(C55^2+E55^2)</f>
        <v>5.6568542494923806</v>
      </c>
    </row>
    <row r="56" spans="1:7" x14ac:dyDescent="0.25">
      <c r="A56" t="s">
        <v>107</v>
      </c>
      <c r="B56">
        <v>23</v>
      </c>
      <c r="C56">
        <v>1</v>
      </c>
      <c r="D56">
        <v>94</v>
      </c>
      <c r="E56">
        <v>3</v>
      </c>
      <c r="F56">
        <f>D56-B56</f>
        <v>71</v>
      </c>
      <c r="G56" s="1">
        <f>SQRT(C56^2+E56^2)</f>
        <v>3.1622776601683795</v>
      </c>
    </row>
    <row r="57" spans="1:7" x14ac:dyDescent="0.25">
      <c r="A57" t="s">
        <v>51</v>
      </c>
      <c r="B57">
        <v>1</v>
      </c>
      <c r="C57">
        <v>0</v>
      </c>
      <c r="D57">
        <v>71</v>
      </c>
      <c r="E57">
        <v>7</v>
      </c>
      <c r="F57">
        <f>D57-B57</f>
        <v>70</v>
      </c>
      <c r="G57" s="1">
        <f>SQRT(C57^2+E57^2)</f>
        <v>7</v>
      </c>
    </row>
    <row r="58" spans="1:7" x14ac:dyDescent="0.25">
      <c r="A58" t="s">
        <v>127</v>
      </c>
      <c r="B58">
        <v>10</v>
      </c>
      <c r="C58">
        <v>3</v>
      </c>
      <c r="D58">
        <v>80</v>
      </c>
      <c r="E58">
        <v>12</v>
      </c>
      <c r="F58">
        <f>D58-B58</f>
        <v>70</v>
      </c>
      <c r="G58" s="1">
        <f>SQRT(C58^2+E58^2)</f>
        <v>12.369316876852981</v>
      </c>
    </row>
    <row r="59" spans="1:7" x14ac:dyDescent="0.25">
      <c r="A59" t="s">
        <v>34</v>
      </c>
      <c r="B59">
        <v>9</v>
      </c>
      <c r="C59">
        <v>2</v>
      </c>
      <c r="D59">
        <v>79</v>
      </c>
      <c r="E59">
        <v>1</v>
      </c>
      <c r="F59">
        <f>D59-B59</f>
        <v>70</v>
      </c>
      <c r="G59" s="1">
        <f>SQRT(C59^2+E59^2)</f>
        <v>2.2360679774997898</v>
      </c>
    </row>
    <row r="60" spans="1:7" x14ac:dyDescent="0.25">
      <c r="A60" t="s">
        <v>96</v>
      </c>
      <c r="B60">
        <v>1</v>
      </c>
      <c r="C60">
        <v>0</v>
      </c>
      <c r="D60">
        <v>70</v>
      </c>
      <c r="E60">
        <v>3</v>
      </c>
      <c r="F60">
        <f>D60-B60</f>
        <v>69</v>
      </c>
      <c r="G60" s="1">
        <f>SQRT(C60^2+E60^2)</f>
        <v>3</v>
      </c>
    </row>
    <row r="61" spans="1:7" x14ac:dyDescent="0.25">
      <c r="A61" t="s">
        <v>116</v>
      </c>
      <c r="B61">
        <v>1</v>
      </c>
      <c r="C61">
        <v>1</v>
      </c>
      <c r="D61">
        <v>70</v>
      </c>
      <c r="E61">
        <v>2</v>
      </c>
      <c r="F61">
        <f>D61-B61</f>
        <v>69</v>
      </c>
      <c r="G61" s="1">
        <f>SQRT(C61^2+E61^2)</f>
        <v>2.2360679774997898</v>
      </c>
    </row>
    <row r="62" spans="1:7" x14ac:dyDescent="0.25">
      <c r="A62" t="s">
        <v>106</v>
      </c>
      <c r="B62">
        <v>3</v>
      </c>
      <c r="C62">
        <v>0</v>
      </c>
      <c r="D62">
        <v>71</v>
      </c>
      <c r="E62">
        <v>3</v>
      </c>
      <c r="F62">
        <f>D62-B62</f>
        <v>68</v>
      </c>
      <c r="G62" s="1">
        <f>SQRT(C62^2+E62^2)</f>
        <v>3</v>
      </c>
    </row>
    <row r="63" spans="1:7" x14ac:dyDescent="0.25">
      <c r="A63" t="s">
        <v>125</v>
      </c>
      <c r="B63">
        <v>1</v>
      </c>
      <c r="C63">
        <v>0</v>
      </c>
      <c r="D63">
        <v>68</v>
      </c>
      <c r="E63">
        <v>6</v>
      </c>
      <c r="F63">
        <f>D63-B63</f>
        <v>67</v>
      </c>
      <c r="G63" s="1">
        <f>SQRT(C63^2+E63^2)</f>
        <v>6</v>
      </c>
    </row>
    <row r="64" spans="1:7" x14ac:dyDescent="0.25">
      <c r="A64" t="s">
        <v>92</v>
      </c>
      <c r="B64">
        <v>9</v>
      </c>
      <c r="C64">
        <v>6</v>
      </c>
      <c r="D64">
        <v>76</v>
      </c>
      <c r="E64">
        <v>2</v>
      </c>
      <c r="F64">
        <f>D64-B64</f>
        <v>67</v>
      </c>
      <c r="G64" s="1">
        <f>SQRT(C64^2+E64^2)</f>
        <v>6.324555320336759</v>
      </c>
    </row>
    <row r="65" spans="1:7" x14ac:dyDescent="0.25">
      <c r="A65" t="s">
        <v>11</v>
      </c>
      <c r="B65">
        <v>4</v>
      </c>
      <c r="C65">
        <v>1</v>
      </c>
      <c r="D65">
        <v>70</v>
      </c>
      <c r="E65">
        <v>12</v>
      </c>
      <c r="F65">
        <f>D65-B65</f>
        <v>66</v>
      </c>
      <c r="G65" s="1">
        <f>SQRT(C65^2+E65^2)</f>
        <v>12.041594578792296</v>
      </c>
    </row>
    <row r="66" spans="1:7" x14ac:dyDescent="0.25">
      <c r="A66" t="s">
        <v>105</v>
      </c>
      <c r="B66">
        <v>31</v>
      </c>
      <c r="C66">
        <v>1</v>
      </c>
      <c r="D66">
        <v>97</v>
      </c>
      <c r="E66">
        <v>1</v>
      </c>
      <c r="F66">
        <f>D66-B66</f>
        <v>66</v>
      </c>
      <c r="G66" s="1">
        <f>SQRT(C66^2+E66^2)</f>
        <v>1.4142135623730951</v>
      </c>
    </row>
    <row r="67" spans="1:7" x14ac:dyDescent="0.25">
      <c r="A67" t="s">
        <v>119</v>
      </c>
      <c r="B67">
        <v>0</v>
      </c>
      <c r="C67">
        <v>2</v>
      </c>
      <c r="D67">
        <v>66</v>
      </c>
      <c r="E67">
        <v>4</v>
      </c>
      <c r="F67">
        <f>D67-B67</f>
        <v>66</v>
      </c>
      <c r="G67" s="1">
        <f>SQRT(C67^2+E67^2)</f>
        <v>4.4721359549995796</v>
      </c>
    </row>
    <row r="68" spans="1:7" x14ac:dyDescent="0.25">
      <c r="A68" t="s">
        <v>3</v>
      </c>
      <c r="B68">
        <v>10</v>
      </c>
      <c r="C68">
        <v>1</v>
      </c>
      <c r="D68">
        <v>75</v>
      </c>
      <c r="E68">
        <v>9</v>
      </c>
      <c r="F68">
        <f>D68-B68</f>
        <v>65</v>
      </c>
      <c r="G68" s="1">
        <f>SQRT(C68^2+E68^2)</f>
        <v>9.0553851381374173</v>
      </c>
    </row>
    <row r="69" spans="1:7" x14ac:dyDescent="0.25">
      <c r="A69" t="s">
        <v>87</v>
      </c>
      <c r="B69">
        <v>2</v>
      </c>
      <c r="C69">
        <v>0</v>
      </c>
      <c r="D69">
        <v>67</v>
      </c>
      <c r="E69">
        <v>16</v>
      </c>
      <c r="F69">
        <f>D69-B69</f>
        <v>65</v>
      </c>
      <c r="G69" s="1">
        <f>SQRT(C69^2+E69^2)</f>
        <v>16</v>
      </c>
    </row>
    <row r="70" spans="1:7" x14ac:dyDescent="0.25">
      <c r="A70" t="s">
        <v>37</v>
      </c>
      <c r="B70">
        <v>24</v>
      </c>
      <c r="C70">
        <v>2</v>
      </c>
      <c r="D70">
        <v>88</v>
      </c>
      <c r="E70">
        <v>5</v>
      </c>
      <c r="F70">
        <f>D70-B70</f>
        <v>64</v>
      </c>
      <c r="G70" s="1">
        <f>SQRT(C70^2+E70^2)</f>
        <v>5.3851648071345037</v>
      </c>
    </row>
    <row r="71" spans="1:7" x14ac:dyDescent="0.25">
      <c r="A71" t="s">
        <v>6</v>
      </c>
      <c r="B71">
        <v>41</v>
      </c>
      <c r="C71">
        <v>1</v>
      </c>
      <c r="D71">
        <v>104</v>
      </c>
      <c r="E71">
        <v>13</v>
      </c>
      <c r="F71">
        <f>D71-B71</f>
        <v>63</v>
      </c>
      <c r="G71" s="1">
        <f>SQRT(C71^2+E71^2)</f>
        <v>13.038404810405298</v>
      </c>
    </row>
    <row r="72" spans="1:7" x14ac:dyDescent="0.25">
      <c r="A72" t="s">
        <v>69</v>
      </c>
      <c r="B72">
        <v>16</v>
      </c>
      <c r="C72">
        <v>0</v>
      </c>
      <c r="D72">
        <v>78</v>
      </c>
      <c r="E72">
        <v>4</v>
      </c>
      <c r="F72">
        <f>D72-B72</f>
        <v>62</v>
      </c>
      <c r="G72" s="1">
        <f>SQRT(C72^2+E72^2)</f>
        <v>4</v>
      </c>
    </row>
    <row r="73" spans="1:7" x14ac:dyDescent="0.25">
      <c r="A73" t="s">
        <v>112</v>
      </c>
      <c r="B73">
        <v>1</v>
      </c>
      <c r="C73">
        <v>1</v>
      </c>
      <c r="D73">
        <v>63</v>
      </c>
      <c r="E73">
        <v>3</v>
      </c>
      <c r="F73">
        <f>D73-B73</f>
        <v>62</v>
      </c>
      <c r="G73" s="1">
        <f>SQRT(C73^2+E73^2)</f>
        <v>3.1622776601683795</v>
      </c>
    </row>
    <row r="74" spans="1:7" x14ac:dyDescent="0.25">
      <c r="A74" t="s">
        <v>31</v>
      </c>
      <c r="B74">
        <v>1</v>
      </c>
      <c r="C74">
        <v>1</v>
      </c>
      <c r="D74">
        <v>62</v>
      </c>
      <c r="E74">
        <v>11</v>
      </c>
      <c r="F74">
        <f>D74-B74</f>
        <v>61</v>
      </c>
      <c r="G74" s="1">
        <f>SQRT(C74^2+E74^2)</f>
        <v>11.045361017187261</v>
      </c>
    </row>
    <row r="75" spans="1:7" x14ac:dyDescent="0.25">
      <c r="A75" t="s">
        <v>82</v>
      </c>
      <c r="B75">
        <v>32</v>
      </c>
      <c r="C75">
        <v>0</v>
      </c>
      <c r="D75">
        <v>93</v>
      </c>
      <c r="E75">
        <v>1</v>
      </c>
      <c r="F75">
        <f>D75-B75</f>
        <v>61</v>
      </c>
      <c r="G75" s="1">
        <f>SQRT(C75^2+E75^2)</f>
        <v>1</v>
      </c>
    </row>
    <row r="76" spans="1:7" x14ac:dyDescent="0.25">
      <c r="A76" t="s">
        <v>39</v>
      </c>
      <c r="B76">
        <v>12</v>
      </c>
      <c r="C76">
        <v>0</v>
      </c>
      <c r="D76">
        <v>72</v>
      </c>
      <c r="E76">
        <v>4</v>
      </c>
      <c r="F76">
        <f>D76-B76</f>
        <v>60</v>
      </c>
      <c r="G76" s="1">
        <f>SQRT(C76^2+E76^2)</f>
        <v>4</v>
      </c>
    </row>
    <row r="77" spans="1:7" x14ac:dyDescent="0.25">
      <c r="A77" t="s">
        <v>59</v>
      </c>
      <c r="B77">
        <v>5</v>
      </c>
      <c r="C77">
        <v>0</v>
      </c>
      <c r="D77">
        <v>65</v>
      </c>
      <c r="E77">
        <v>2</v>
      </c>
      <c r="F77">
        <f>D77-B77</f>
        <v>60</v>
      </c>
      <c r="G77" s="1">
        <f>SQRT(C77^2+E77^2)</f>
        <v>2</v>
      </c>
    </row>
    <row r="78" spans="1:7" x14ac:dyDescent="0.25">
      <c r="A78" t="s">
        <v>38</v>
      </c>
      <c r="B78">
        <v>29</v>
      </c>
      <c r="C78">
        <v>3</v>
      </c>
      <c r="D78">
        <v>89</v>
      </c>
      <c r="E78">
        <v>4</v>
      </c>
      <c r="F78">
        <f>D78-B78</f>
        <v>60</v>
      </c>
      <c r="G78" s="1">
        <f>SQRT(C78^2+E78^2)</f>
        <v>5</v>
      </c>
    </row>
    <row r="79" spans="1:7" x14ac:dyDescent="0.25">
      <c r="A79" t="s">
        <v>1</v>
      </c>
      <c r="B79">
        <v>3</v>
      </c>
      <c r="C79">
        <v>0</v>
      </c>
      <c r="D79">
        <v>62</v>
      </c>
      <c r="E79">
        <v>5</v>
      </c>
      <c r="F79">
        <f>D79-B79</f>
        <v>59</v>
      </c>
      <c r="G79" s="1">
        <f>SQRT(C79^2+E79^2)</f>
        <v>5</v>
      </c>
    </row>
    <row r="80" spans="1:7" x14ac:dyDescent="0.25">
      <c r="A80" t="s">
        <v>110</v>
      </c>
      <c r="B80">
        <v>7</v>
      </c>
      <c r="C80">
        <v>0</v>
      </c>
      <c r="D80">
        <v>66</v>
      </c>
      <c r="E80">
        <v>8</v>
      </c>
      <c r="F80">
        <f>D80-B80</f>
        <v>59</v>
      </c>
      <c r="G80" s="1">
        <f>SQRT(C80^2+E80^2)</f>
        <v>8</v>
      </c>
    </row>
    <row r="81" spans="1:7" x14ac:dyDescent="0.25">
      <c r="A81" t="s">
        <v>36</v>
      </c>
      <c r="B81">
        <v>19</v>
      </c>
      <c r="C81">
        <v>1</v>
      </c>
      <c r="D81">
        <v>73</v>
      </c>
      <c r="E81">
        <v>5</v>
      </c>
      <c r="F81">
        <f>D81-B81</f>
        <v>54</v>
      </c>
      <c r="G81" s="1">
        <f>SQRT(C81^2+E81^2)</f>
        <v>5.0990195135927845</v>
      </c>
    </row>
    <row r="82" spans="1:7" x14ac:dyDescent="0.25">
      <c r="A82" t="s">
        <v>48</v>
      </c>
      <c r="B82">
        <v>1</v>
      </c>
      <c r="C82">
        <v>0</v>
      </c>
      <c r="D82">
        <v>55</v>
      </c>
      <c r="E82">
        <v>1</v>
      </c>
      <c r="F82">
        <f>D82-B82</f>
        <v>54</v>
      </c>
      <c r="G82" s="1">
        <f>SQRT(C82^2+E82^2)</f>
        <v>1</v>
      </c>
    </row>
    <row r="83" spans="1:7" x14ac:dyDescent="0.25">
      <c r="A83" t="s">
        <v>58</v>
      </c>
      <c r="B83">
        <v>2</v>
      </c>
      <c r="C83">
        <v>1</v>
      </c>
      <c r="D83">
        <v>54</v>
      </c>
      <c r="E83">
        <v>0</v>
      </c>
      <c r="F83">
        <f>D83-B83</f>
        <v>52</v>
      </c>
      <c r="G83" s="1">
        <f>SQRT(C83^2+E83^2)</f>
        <v>1</v>
      </c>
    </row>
    <row r="84" spans="1:7" x14ac:dyDescent="0.25">
      <c r="A84" t="s">
        <v>132</v>
      </c>
      <c r="B84">
        <v>1</v>
      </c>
      <c r="C84">
        <v>2</v>
      </c>
      <c r="D84">
        <v>53</v>
      </c>
      <c r="E84">
        <v>8</v>
      </c>
      <c r="F84">
        <f>D84-B84</f>
        <v>52</v>
      </c>
      <c r="G84" s="1">
        <f>SQRT(C84^2+E84^2)</f>
        <v>8.2462112512353212</v>
      </c>
    </row>
    <row r="85" spans="1:7" x14ac:dyDescent="0.25">
      <c r="A85" t="s">
        <v>76</v>
      </c>
      <c r="B85">
        <v>3</v>
      </c>
      <c r="C85">
        <v>2</v>
      </c>
      <c r="D85">
        <v>53</v>
      </c>
      <c r="E85">
        <v>3</v>
      </c>
      <c r="F85">
        <f>D85-B85</f>
        <v>50</v>
      </c>
      <c r="G85" s="1">
        <f>SQRT(C85^2+E85^2)</f>
        <v>3.6055512754639891</v>
      </c>
    </row>
    <row r="86" spans="1:7" x14ac:dyDescent="0.25">
      <c r="A86" t="s">
        <v>88</v>
      </c>
      <c r="B86">
        <v>5</v>
      </c>
      <c r="C86">
        <v>3</v>
      </c>
      <c r="D86">
        <v>54</v>
      </c>
      <c r="E86">
        <v>2</v>
      </c>
      <c r="F86">
        <f>D86-B86</f>
        <v>49</v>
      </c>
      <c r="G86" s="1">
        <f>SQRT(C86^2+E86^2)</f>
        <v>3.6055512754639891</v>
      </c>
    </row>
    <row r="87" spans="1:7" x14ac:dyDescent="0.25">
      <c r="A87" t="s">
        <v>74</v>
      </c>
      <c r="B87">
        <v>45</v>
      </c>
      <c r="C87">
        <v>3</v>
      </c>
      <c r="D87">
        <v>93</v>
      </c>
      <c r="E87">
        <v>4</v>
      </c>
      <c r="F87">
        <f>D87-B87</f>
        <v>48</v>
      </c>
      <c r="G87" s="1">
        <f>SQRT(C87^2+E87^2)</f>
        <v>5</v>
      </c>
    </row>
    <row r="88" spans="1:7" x14ac:dyDescent="0.25">
      <c r="A88" t="s">
        <v>29</v>
      </c>
      <c r="B88">
        <v>3</v>
      </c>
      <c r="C88">
        <v>2</v>
      </c>
      <c r="D88">
        <v>48</v>
      </c>
      <c r="E88">
        <v>4</v>
      </c>
      <c r="F88">
        <f>D88-B88</f>
        <v>45</v>
      </c>
      <c r="G88" s="1">
        <f>SQRT(C88^2+E88^2)</f>
        <v>4.4721359549995796</v>
      </c>
    </row>
    <row r="89" spans="1:7" x14ac:dyDescent="0.25">
      <c r="A89" t="s">
        <v>60</v>
      </c>
      <c r="B89">
        <v>51</v>
      </c>
      <c r="C89">
        <v>9</v>
      </c>
      <c r="D89">
        <v>95</v>
      </c>
      <c r="E89">
        <v>0</v>
      </c>
      <c r="F89">
        <f>D89-B89</f>
        <v>44</v>
      </c>
      <c r="G89" s="1">
        <f>SQRT(C89^2+E89^2)</f>
        <v>9</v>
      </c>
    </row>
    <row r="90" spans="1:7" x14ac:dyDescent="0.25">
      <c r="A90" t="s">
        <v>134</v>
      </c>
      <c r="B90">
        <v>0</v>
      </c>
      <c r="C90">
        <v>0</v>
      </c>
      <c r="D90">
        <v>44</v>
      </c>
      <c r="E90">
        <v>2</v>
      </c>
      <c r="F90">
        <f>D90-B90</f>
        <v>44</v>
      </c>
      <c r="G90" s="1">
        <f>SQRT(C90^2+E90^2)</f>
        <v>2</v>
      </c>
    </row>
    <row r="91" spans="1:7" x14ac:dyDescent="0.25">
      <c r="A91" t="s">
        <v>136</v>
      </c>
      <c r="B91">
        <v>1</v>
      </c>
      <c r="C91">
        <v>0</v>
      </c>
      <c r="D91">
        <v>43</v>
      </c>
      <c r="E91">
        <v>4</v>
      </c>
      <c r="F91">
        <f>D91-B91</f>
        <v>42</v>
      </c>
      <c r="G91" s="1">
        <f>SQRT(C91^2+E91^2)</f>
        <v>4</v>
      </c>
    </row>
    <row r="92" spans="1:7" x14ac:dyDescent="0.25">
      <c r="A92" t="s">
        <v>2</v>
      </c>
      <c r="B92">
        <v>59</v>
      </c>
      <c r="C92">
        <v>11</v>
      </c>
      <c r="D92">
        <v>100</v>
      </c>
      <c r="E92">
        <v>7</v>
      </c>
      <c r="F92">
        <f>D92-B92</f>
        <v>41</v>
      </c>
      <c r="G92" s="1">
        <f>SQRT(C92^2+E92^2)</f>
        <v>13.038404810405298</v>
      </c>
    </row>
    <row r="93" spans="1:7" x14ac:dyDescent="0.25">
      <c r="A93" t="s">
        <v>40</v>
      </c>
      <c r="B93">
        <v>7</v>
      </c>
      <c r="C93">
        <v>2</v>
      </c>
      <c r="D93">
        <v>45</v>
      </c>
      <c r="E93">
        <v>0</v>
      </c>
      <c r="F93">
        <f>D93-B93</f>
        <v>38</v>
      </c>
      <c r="G93" s="1">
        <f>SQRT(C93^2+E93^2)</f>
        <v>2</v>
      </c>
    </row>
    <row r="94" spans="1:7" x14ac:dyDescent="0.25">
      <c r="A94" t="s">
        <v>98</v>
      </c>
      <c r="B94">
        <v>7</v>
      </c>
      <c r="C94">
        <v>3</v>
      </c>
      <c r="D94">
        <v>45</v>
      </c>
      <c r="E94">
        <v>5</v>
      </c>
      <c r="F94">
        <f>D94-B94</f>
        <v>38</v>
      </c>
      <c r="G94" s="1">
        <f>SQRT(C94^2+E94^2)</f>
        <v>5.8309518948453007</v>
      </c>
    </row>
    <row r="95" spans="1:7" x14ac:dyDescent="0.25">
      <c r="A95" t="s">
        <v>97</v>
      </c>
      <c r="B95">
        <v>58</v>
      </c>
      <c r="C95">
        <v>1</v>
      </c>
      <c r="D95">
        <v>95</v>
      </c>
      <c r="E95">
        <v>6</v>
      </c>
      <c r="F95">
        <f>D95-B95</f>
        <v>37</v>
      </c>
      <c r="G95" s="1">
        <f>SQRT(C95^2+E95^2)</f>
        <v>6.0827625302982193</v>
      </c>
    </row>
    <row r="96" spans="1:7" x14ac:dyDescent="0.25">
      <c r="A96" t="s">
        <v>52</v>
      </c>
      <c r="B96">
        <v>2</v>
      </c>
      <c r="C96">
        <v>1</v>
      </c>
      <c r="D96">
        <v>38</v>
      </c>
      <c r="E96">
        <v>1</v>
      </c>
      <c r="F96">
        <f>D96-B96</f>
        <v>36</v>
      </c>
      <c r="G96" s="1">
        <f>SQRT(C96^2+E96^2)</f>
        <v>1.4142135623730951</v>
      </c>
    </row>
    <row r="97" spans="1:7" x14ac:dyDescent="0.25">
      <c r="A97" t="s">
        <v>100</v>
      </c>
      <c r="B97">
        <v>3</v>
      </c>
      <c r="C97">
        <v>1</v>
      </c>
      <c r="D97">
        <v>39</v>
      </c>
      <c r="E97">
        <v>2</v>
      </c>
      <c r="F97">
        <f>D97-B97</f>
        <v>36</v>
      </c>
      <c r="G97" s="1">
        <f>SQRT(C97^2+E97^2)</f>
        <v>2.2360679774997898</v>
      </c>
    </row>
    <row r="98" spans="1:7" x14ac:dyDescent="0.25">
      <c r="A98" t="s">
        <v>90</v>
      </c>
      <c r="B98">
        <v>0</v>
      </c>
      <c r="C98">
        <v>0</v>
      </c>
      <c r="D98">
        <v>35</v>
      </c>
      <c r="E98">
        <v>5</v>
      </c>
      <c r="F98">
        <f>D98-B98</f>
        <v>35</v>
      </c>
      <c r="G98" s="1">
        <f>SQRT(C98^2+E98^2)</f>
        <v>5</v>
      </c>
    </row>
    <row r="99" spans="1:7" x14ac:dyDescent="0.25">
      <c r="A99" t="s">
        <v>56</v>
      </c>
      <c r="B99">
        <v>1</v>
      </c>
      <c r="C99">
        <v>1</v>
      </c>
      <c r="D99">
        <v>35</v>
      </c>
      <c r="E99">
        <v>0</v>
      </c>
      <c r="F99">
        <f>D99-B99</f>
        <v>34</v>
      </c>
      <c r="G99" s="1">
        <f>SQRT(C99^2+E99^2)</f>
        <v>1</v>
      </c>
    </row>
    <row r="100" spans="1:7" x14ac:dyDescent="0.25">
      <c r="A100" t="s">
        <v>45</v>
      </c>
      <c r="B100">
        <v>49</v>
      </c>
      <c r="C100">
        <v>1</v>
      </c>
      <c r="D100">
        <v>82</v>
      </c>
      <c r="E100">
        <v>5</v>
      </c>
      <c r="F100">
        <f>D100-B100</f>
        <v>33</v>
      </c>
      <c r="G100" s="1">
        <f>SQRT(C100^2+E100^2)</f>
        <v>5.0990195135927845</v>
      </c>
    </row>
    <row r="101" spans="1:7" x14ac:dyDescent="0.25">
      <c r="A101" t="s">
        <v>83</v>
      </c>
      <c r="B101">
        <v>1</v>
      </c>
      <c r="C101">
        <v>0</v>
      </c>
      <c r="D101">
        <v>34</v>
      </c>
      <c r="E101">
        <v>0</v>
      </c>
      <c r="F101">
        <f>D101-B101</f>
        <v>33</v>
      </c>
      <c r="G101" s="1">
        <f>SQRT(C101^2+E101^2)</f>
        <v>0</v>
      </c>
    </row>
    <row r="102" spans="1:7" x14ac:dyDescent="0.25">
      <c r="A102" t="s">
        <v>103</v>
      </c>
      <c r="B102">
        <v>1</v>
      </c>
      <c r="C102">
        <v>0</v>
      </c>
      <c r="D102">
        <v>34</v>
      </c>
      <c r="E102">
        <v>3</v>
      </c>
      <c r="F102">
        <f>D102-B102</f>
        <v>33</v>
      </c>
      <c r="G102" s="1">
        <f>SQRT(C102^2+E102^2)</f>
        <v>3</v>
      </c>
    </row>
    <row r="103" spans="1:7" x14ac:dyDescent="0.25">
      <c r="A103" t="s">
        <v>7</v>
      </c>
      <c r="B103">
        <v>88</v>
      </c>
      <c r="C103">
        <v>1</v>
      </c>
      <c r="D103">
        <v>119</v>
      </c>
      <c r="E103">
        <v>17</v>
      </c>
      <c r="F103">
        <f>D103-B103</f>
        <v>31</v>
      </c>
      <c r="G103" s="1">
        <f>SQRT(C103^2+E103^2)</f>
        <v>17.029386365926403</v>
      </c>
    </row>
    <row r="104" spans="1:7" x14ac:dyDescent="0.25">
      <c r="A104" t="s">
        <v>129</v>
      </c>
      <c r="B104">
        <v>6</v>
      </c>
      <c r="C104">
        <v>5</v>
      </c>
      <c r="D104">
        <v>36</v>
      </c>
      <c r="E104">
        <v>5</v>
      </c>
      <c r="F104">
        <f>D104-B104</f>
        <v>30</v>
      </c>
      <c r="G104" s="1">
        <f>SQRT(C104^2+E104^2)</f>
        <v>7.0710678118654755</v>
      </c>
    </row>
    <row r="105" spans="1:7" x14ac:dyDescent="0.25">
      <c r="A105" t="s">
        <v>50</v>
      </c>
      <c r="B105">
        <v>3</v>
      </c>
      <c r="C105">
        <v>1</v>
      </c>
      <c r="D105">
        <v>32</v>
      </c>
      <c r="E105">
        <v>0</v>
      </c>
      <c r="F105">
        <f>D105-B105</f>
        <v>29</v>
      </c>
      <c r="G105" s="1">
        <f>SQRT(C105^2+E105^2)</f>
        <v>1</v>
      </c>
    </row>
    <row r="106" spans="1:7" x14ac:dyDescent="0.25">
      <c r="A106" t="s">
        <v>28</v>
      </c>
      <c r="B106">
        <v>0</v>
      </c>
      <c r="C106">
        <v>0</v>
      </c>
      <c r="D106">
        <v>25</v>
      </c>
      <c r="E106">
        <v>4</v>
      </c>
      <c r="F106">
        <f>D106-B106</f>
        <v>25</v>
      </c>
      <c r="G106" s="1">
        <f>SQRT(C106^2+E106^2)</f>
        <v>4</v>
      </c>
    </row>
    <row r="107" spans="1:7" x14ac:dyDescent="0.25">
      <c r="A107" t="s">
        <v>24</v>
      </c>
      <c r="B107">
        <v>0</v>
      </c>
      <c r="C107">
        <v>0</v>
      </c>
      <c r="D107">
        <v>24</v>
      </c>
      <c r="E107">
        <v>3</v>
      </c>
      <c r="F107">
        <f>D107-B107</f>
        <v>24</v>
      </c>
      <c r="G107" s="1">
        <f>SQRT(C107^2+E107^2)</f>
        <v>3</v>
      </c>
    </row>
    <row r="108" spans="1:7" x14ac:dyDescent="0.25">
      <c r="A108" t="s">
        <v>27</v>
      </c>
      <c r="B108">
        <v>1</v>
      </c>
      <c r="C108">
        <v>1</v>
      </c>
      <c r="D108">
        <v>24</v>
      </c>
      <c r="E108">
        <v>4</v>
      </c>
      <c r="F108">
        <f>D108-B108</f>
        <v>23</v>
      </c>
      <c r="G108" s="1">
        <f>SQRT(C108^2+E108^2)</f>
        <v>4.1231056256176606</v>
      </c>
    </row>
    <row r="109" spans="1:7" x14ac:dyDescent="0.25">
      <c r="A109" t="s">
        <v>131</v>
      </c>
      <c r="B109">
        <v>1</v>
      </c>
      <c r="C109">
        <v>0</v>
      </c>
      <c r="D109">
        <v>23</v>
      </c>
      <c r="E109">
        <v>4</v>
      </c>
      <c r="F109">
        <f>D109-B109</f>
        <v>22</v>
      </c>
      <c r="G109" s="1">
        <f>SQRT(C109^2+E109^2)</f>
        <v>4</v>
      </c>
    </row>
    <row r="110" spans="1:7" x14ac:dyDescent="0.25">
      <c r="A110" t="s">
        <v>137</v>
      </c>
      <c r="B110">
        <v>1</v>
      </c>
      <c r="C110">
        <v>0</v>
      </c>
      <c r="D110">
        <v>23</v>
      </c>
      <c r="E110">
        <v>2</v>
      </c>
      <c r="F110">
        <f>D110-B110</f>
        <v>22</v>
      </c>
      <c r="G110" s="1">
        <f>SQRT(C110^2+E110^2)</f>
        <v>2</v>
      </c>
    </row>
    <row r="111" spans="1:7" x14ac:dyDescent="0.25">
      <c r="A111" t="s">
        <v>95</v>
      </c>
      <c r="B111">
        <v>14</v>
      </c>
      <c r="C111">
        <v>1</v>
      </c>
      <c r="D111">
        <v>35</v>
      </c>
      <c r="E111">
        <v>2</v>
      </c>
      <c r="F111">
        <f>D111-B111</f>
        <v>21</v>
      </c>
      <c r="G111" s="1">
        <f>SQRT(C111^2+E111^2)</f>
        <v>2.2360679774997898</v>
      </c>
    </row>
    <row r="112" spans="1:7" x14ac:dyDescent="0.25">
      <c r="A112" t="s">
        <v>133</v>
      </c>
      <c r="B112">
        <v>82</v>
      </c>
      <c r="C112">
        <v>6</v>
      </c>
      <c r="D112">
        <v>103</v>
      </c>
      <c r="E112">
        <v>5</v>
      </c>
      <c r="F112">
        <f>D112-B112</f>
        <v>21</v>
      </c>
      <c r="G112" s="1">
        <f>SQRT(C112^2+E112^2)</f>
        <v>7.810249675906654</v>
      </c>
    </row>
    <row r="113" spans="1:7" x14ac:dyDescent="0.25">
      <c r="A113" t="s">
        <v>66</v>
      </c>
      <c r="B113">
        <v>1</v>
      </c>
      <c r="C113">
        <v>0</v>
      </c>
      <c r="D113">
        <v>22</v>
      </c>
      <c r="E113">
        <v>0</v>
      </c>
      <c r="F113">
        <f>D113-B113</f>
        <v>21</v>
      </c>
      <c r="G113" s="1">
        <f>SQRT(C113^2+E113^2)</f>
        <v>0</v>
      </c>
    </row>
    <row r="114" spans="1:7" x14ac:dyDescent="0.25">
      <c r="A114" t="s">
        <v>104</v>
      </c>
      <c r="B114">
        <v>78</v>
      </c>
      <c r="C114">
        <v>13</v>
      </c>
      <c r="D114">
        <v>98</v>
      </c>
      <c r="E114">
        <v>15</v>
      </c>
      <c r="F114">
        <f>D114-B114</f>
        <v>20</v>
      </c>
      <c r="G114" s="1">
        <f>SQRT(C114^2+E114^2)</f>
        <v>19.849433241279208</v>
      </c>
    </row>
    <row r="115" spans="1:7" x14ac:dyDescent="0.25">
      <c r="A115" t="s">
        <v>5</v>
      </c>
      <c r="B115">
        <v>80</v>
      </c>
      <c r="C115">
        <v>2</v>
      </c>
      <c r="D115">
        <v>99</v>
      </c>
      <c r="E115">
        <v>10</v>
      </c>
      <c r="F115">
        <f>D115-B115</f>
        <v>19</v>
      </c>
      <c r="G115" s="1">
        <f>SQRT(C115^2+E115^2)</f>
        <v>10.198039027185569</v>
      </c>
    </row>
    <row r="116" spans="1:7" x14ac:dyDescent="0.25">
      <c r="A116" t="s">
        <v>99</v>
      </c>
      <c r="B116">
        <v>83</v>
      </c>
      <c r="C116">
        <v>8</v>
      </c>
      <c r="D116">
        <v>100</v>
      </c>
      <c r="E116">
        <v>11</v>
      </c>
      <c r="F116">
        <f>D116-B116</f>
        <v>17</v>
      </c>
      <c r="G116" s="1">
        <f>SQRT(C116^2+E116^2)</f>
        <v>13.601470508735444</v>
      </c>
    </row>
    <row r="117" spans="1:7" x14ac:dyDescent="0.25">
      <c r="A117" t="s">
        <v>139</v>
      </c>
      <c r="B117">
        <v>1</v>
      </c>
      <c r="C117">
        <v>0</v>
      </c>
      <c r="D117">
        <v>18</v>
      </c>
      <c r="E117">
        <v>1</v>
      </c>
      <c r="F117">
        <f>D117-B117</f>
        <v>17</v>
      </c>
      <c r="G117" s="1">
        <f>SQRT(C117^2+E117^2)</f>
        <v>1</v>
      </c>
    </row>
    <row r="118" spans="1:7" x14ac:dyDescent="0.25">
      <c r="A118" t="s">
        <v>57</v>
      </c>
      <c r="B118">
        <v>10</v>
      </c>
      <c r="C118">
        <v>1</v>
      </c>
      <c r="D118">
        <v>26</v>
      </c>
      <c r="E118">
        <v>1</v>
      </c>
      <c r="F118">
        <f>D118-B118</f>
        <v>16</v>
      </c>
      <c r="G118" s="1">
        <f>SQRT(C118^2+E118^2)</f>
        <v>1.4142135623730951</v>
      </c>
    </row>
    <row r="119" spans="1:7" x14ac:dyDescent="0.25">
      <c r="A119" t="s">
        <v>46</v>
      </c>
      <c r="B119">
        <v>0</v>
      </c>
      <c r="C119">
        <v>0</v>
      </c>
      <c r="D119">
        <v>16</v>
      </c>
      <c r="E119">
        <v>1</v>
      </c>
      <c r="F119">
        <f>D119-B119</f>
        <v>16</v>
      </c>
      <c r="G119" s="1">
        <f>SQRT(C119^2+E119^2)</f>
        <v>1</v>
      </c>
    </row>
    <row r="120" spans="1:7" x14ac:dyDescent="0.25">
      <c r="A120" t="s">
        <v>54</v>
      </c>
      <c r="B120">
        <v>96</v>
      </c>
      <c r="C120">
        <v>19</v>
      </c>
      <c r="D120">
        <v>111</v>
      </c>
      <c r="E120">
        <v>8</v>
      </c>
      <c r="F120">
        <f>D120-B120</f>
        <v>15</v>
      </c>
      <c r="G120" s="1">
        <f>SQRT(C120^2+E120^2)</f>
        <v>20.615528128088304</v>
      </c>
    </row>
    <row r="121" spans="1:7" x14ac:dyDescent="0.25">
      <c r="A121" t="s">
        <v>62</v>
      </c>
      <c r="B121">
        <v>3</v>
      </c>
      <c r="C121">
        <v>0</v>
      </c>
      <c r="D121">
        <v>18</v>
      </c>
      <c r="E121">
        <v>1</v>
      </c>
      <c r="F121">
        <f>D121-B121</f>
        <v>15</v>
      </c>
      <c r="G121" s="1">
        <f>SQRT(C121^2+E121^2)</f>
        <v>1</v>
      </c>
    </row>
    <row r="122" spans="1:7" x14ac:dyDescent="0.25">
      <c r="A122" t="s">
        <v>138</v>
      </c>
      <c r="B122">
        <v>20</v>
      </c>
      <c r="C122">
        <v>23</v>
      </c>
      <c r="D122">
        <v>35</v>
      </c>
      <c r="E122">
        <v>4</v>
      </c>
      <c r="F122">
        <f>D122-B122</f>
        <v>15</v>
      </c>
      <c r="G122" s="1">
        <f>SQRT(C122^2+E122^2)</f>
        <v>23.345235059857504</v>
      </c>
    </row>
    <row r="123" spans="1:7" x14ac:dyDescent="0.25">
      <c r="A123" t="s">
        <v>79</v>
      </c>
      <c r="B123">
        <v>1</v>
      </c>
      <c r="C123">
        <v>0</v>
      </c>
      <c r="D123">
        <v>15</v>
      </c>
      <c r="E123">
        <v>1</v>
      </c>
      <c r="F123">
        <f>D123-B123</f>
        <v>14</v>
      </c>
      <c r="G123" s="1">
        <f>SQRT(C123^2+E123^2)</f>
        <v>1</v>
      </c>
    </row>
    <row r="124" spans="1:7" x14ac:dyDescent="0.25">
      <c r="A124" t="s">
        <v>32</v>
      </c>
      <c r="B124">
        <v>74</v>
      </c>
      <c r="C124">
        <v>10</v>
      </c>
      <c r="D124">
        <v>88</v>
      </c>
      <c r="E124">
        <v>24</v>
      </c>
      <c r="F124">
        <f>D124-B124</f>
        <v>14</v>
      </c>
      <c r="G124" s="1">
        <f>SQRT(C124^2+E124^2)</f>
        <v>26</v>
      </c>
    </row>
    <row r="125" spans="1:7" x14ac:dyDescent="0.25">
      <c r="A125" t="s">
        <v>94</v>
      </c>
      <c r="B125">
        <v>18</v>
      </c>
      <c r="C125">
        <v>9</v>
      </c>
      <c r="D125">
        <v>32</v>
      </c>
      <c r="E125">
        <v>0</v>
      </c>
      <c r="F125">
        <f>D125-B125</f>
        <v>14</v>
      </c>
      <c r="G125" s="1">
        <f>SQRT(C125^2+E125^2)</f>
        <v>9</v>
      </c>
    </row>
    <row r="126" spans="1:7" x14ac:dyDescent="0.25">
      <c r="A126" t="s">
        <v>26</v>
      </c>
      <c r="B126">
        <v>2</v>
      </c>
      <c r="C126">
        <v>2</v>
      </c>
      <c r="D126">
        <v>13</v>
      </c>
      <c r="E126">
        <v>6</v>
      </c>
      <c r="F126">
        <f>D126-B126</f>
        <v>11</v>
      </c>
      <c r="G126" s="1">
        <f>SQRT(C126^2+E126^2)</f>
        <v>6.324555320336759</v>
      </c>
    </row>
    <row r="127" spans="1:7" x14ac:dyDescent="0.25">
      <c r="A127" t="s">
        <v>30</v>
      </c>
      <c r="B127">
        <v>0</v>
      </c>
      <c r="C127">
        <v>0</v>
      </c>
      <c r="D127">
        <v>11</v>
      </c>
      <c r="E127">
        <v>0</v>
      </c>
      <c r="F127">
        <f>D127-B127</f>
        <v>11</v>
      </c>
      <c r="G127" s="1">
        <f>SQRT(C127^2+E127^2)</f>
        <v>0</v>
      </c>
    </row>
    <row r="128" spans="1:7" x14ac:dyDescent="0.25">
      <c r="A128" t="s">
        <v>117</v>
      </c>
      <c r="B128">
        <v>6</v>
      </c>
      <c r="C128">
        <v>1</v>
      </c>
      <c r="D128">
        <v>13</v>
      </c>
      <c r="E128">
        <v>0</v>
      </c>
      <c r="F128">
        <f>D128-B128</f>
        <v>7</v>
      </c>
      <c r="G128" s="1">
        <f>SQRT(C128^2+E128^2)</f>
        <v>1</v>
      </c>
    </row>
    <row r="129" spans="1:7" x14ac:dyDescent="0.25">
      <c r="A129" t="s">
        <v>141</v>
      </c>
      <c r="B129">
        <v>1</v>
      </c>
      <c r="C129">
        <v>1</v>
      </c>
      <c r="D129">
        <v>5</v>
      </c>
      <c r="E129">
        <v>1</v>
      </c>
      <c r="F129">
        <f>D129-B129</f>
        <v>4</v>
      </c>
      <c r="G129" s="1">
        <f>SQRT(C129^2+E129^2)</f>
        <v>1.4142135623730951</v>
      </c>
    </row>
    <row r="130" spans="1:7" x14ac:dyDescent="0.25">
      <c r="A130" t="s">
        <v>140</v>
      </c>
      <c r="B130">
        <v>89</v>
      </c>
      <c r="C130">
        <v>13</v>
      </c>
      <c r="D130">
        <v>93</v>
      </c>
      <c r="E130">
        <v>2</v>
      </c>
      <c r="F130">
        <f>D130-B130</f>
        <v>4</v>
      </c>
      <c r="G130" s="1">
        <f>SQRT(C130^2+E130^2)</f>
        <v>13.152946437965905</v>
      </c>
    </row>
    <row r="131" spans="1:7" x14ac:dyDescent="0.25">
      <c r="A131" t="s">
        <v>9</v>
      </c>
      <c r="B131">
        <v>90</v>
      </c>
      <c r="C131">
        <v>5</v>
      </c>
      <c r="D131">
        <v>93</v>
      </c>
      <c r="E131">
        <v>7</v>
      </c>
      <c r="F131">
        <f>D131-B131</f>
        <v>3</v>
      </c>
      <c r="G131" s="1">
        <f>SQRT(C131^2+E131^2)</f>
        <v>8.6023252670426267</v>
      </c>
    </row>
    <row r="132" spans="1:7" x14ac:dyDescent="0.25">
      <c r="A132" t="s">
        <v>4</v>
      </c>
      <c r="B132">
        <v>92</v>
      </c>
      <c r="C132">
        <v>3</v>
      </c>
      <c r="D132">
        <v>95</v>
      </c>
      <c r="E132">
        <v>8</v>
      </c>
      <c r="F132">
        <f>D132-B132</f>
        <v>3</v>
      </c>
      <c r="G132" s="1">
        <f>SQRT(C132^2+E132^2)</f>
        <v>8.5440037453175304</v>
      </c>
    </row>
    <row r="133" spans="1:7" x14ac:dyDescent="0.25">
      <c r="A133" t="s">
        <v>75</v>
      </c>
      <c r="B133">
        <v>6</v>
      </c>
      <c r="C133">
        <v>3</v>
      </c>
      <c r="D133">
        <v>8</v>
      </c>
      <c r="E133">
        <v>1</v>
      </c>
      <c r="F133">
        <f>D133-B133</f>
        <v>2</v>
      </c>
      <c r="G133" s="1">
        <f>SQRT(C133^2+E133^2)</f>
        <v>3.1622776601683795</v>
      </c>
    </row>
    <row r="134" spans="1:7" x14ac:dyDescent="0.25">
      <c r="A134" t="s">
        <v>14</v>
      </c>
      <c r="B134">
        <v>0</v>
      </c>
      <c r="C134">
        <v>0</v>
      </c>
      <c r="D134">
        <v>2</v>
      </c>
      <c r="E134">
        <v>0</v>
      </c>
      <c r="F134">
        <f>D134-B134</f>
        <v>2</v>
      </c>
      <c r="G134" s="1">
        <f>SQRT(C134^2+E134^2)</f>
        <v>0</v>
      </c>
    </row>
    <row r="135" spans="1:7" x14ac:dyDescent="0.25">
      <c r="A135" t="s">
        <v>16</v>
      </c>
      <c r="B135">
        <v>1</v>
      </c>
      <c r="C135">
        <v>0</v>
      </c>
      <c r="D135">
        <v>1</v>
      </c>
      <c r="E135">
        <v>1</v>
      </c>
      <c r="F135">
        <f>D135-B135</f>
        <v>0</v>
      </c>
      <c r="G135" s="1">
        <f>SQRT(C135^2+E135^2)</f>
        <v>1</v>
      </c>
    </row>
    <row r="136" spans="1:7" x14ac:dyDescent="0.25">
      <c r="A136" t="s">
        <v>72</v>
      </c>
      <c r="B136">
        <v>4</v>
      </c>
      <c r="C136">
        <v>0</v>
      </c>
      <c r="D136">
        <v>3</v>
      </c>
      <c r="E136">
        <v>1</v>
      </c>
      <c r="F136">
        <f>D136-B136</f>
        <v>-1</v>
      </c>
      <c r="G136" s="1">
        <f>SQRT(C136^2+E136^2)</f>
        <v>1</v>
      </c>
    </row>
    <row r="137" spans="1:7" x14ac:dyDescent="0.25">
      <c r="A137" t="s">
        <v>101</v>
      </c>
      <c r="B137">
        <v>2</v>
      </c>
      <c r="C137">
        <v>0</v>
      </c>
      <c r="F137">
        <f>D137-B137</f>
        <v>-2</v>
      </c>
      <c r="G137" s="1">
        <f>SQRT(C137^2+E137^2)</f>
        <v>0</v>
      </c>
    </row>
    <row r="138" spans="1:7" x14ac:dyDescent="0.25">
      <c r="A138" t="s">
        <v>67</v>
      </c>
      <c r="B138">
        <v>94</v>
      </c>
      <c r="C138">
        <v>0</v>
      </c>
      <c r="D138">
        <v>89</v>
      </c>
      <c r="E138">
        <v>5</v>
      </c>
      <c r="F138">
        <f>D138-B138</f>
        <v>-5</v>
      </c>
      <c r="G138" s="1">
        <f>SQRT(C138^2+E138^2)</f>
        <v>5</v>
      </c>
    </row>
    <row r="139" spans="1:7" x14ac:dyDescent="0.25">
      <c r="A139" t="s">
        <v>135</v>
      </c>
      <c r="B139">
        <v>91</v>
      </c>
      <c r="C139">
        <v>8</v>
      </c>
      <c r="D139">
        <v>86</v>
      </c>
      <c r="E139">
        <v>3</v>
      </c>
      <c r="F139">
        <f>D139-B139</f>
        <v>-5</v>
      </c>
      <c r="G139" s="1">
        <f>SQRT(C139^2+E139^2)</f>
        <v>8.5440037453175304</v>
      </c>
    </row>
    <row r="140" spans="1:7" x14ac:dyDescent="0.25">
      <c r="A140" t="s">
        <v>12</v>
      </c>
      <c r="B140">
        <v>10</v>
      </c>
      <c r="C140">
        <v>1</v>
      </c>
      <c r="D140">
        <v>1</v>
      </c>
      <c r="E140">
        <v>0</v>
      </c>
      <c r="F140">
        <f>D140-B140</f>
        <v>-9</v>
      </c>
      <c r="G140" s="1">
        <f>SQRT(C140^2+E140^2)</f>
        <v>1</v>
      </c>
    </row>
    <row r="141" spans="1:7" x14ac:dyDescent="0.25">
      <c r="A141" t="s">
        <v>80</v>
      </c>
      <c r="B141">
        <v>111</v>
      </c>
      <c r="C141">
        <v>5</v>
      </c>
      <c r="D141">
        <v>101</v>
      </c>
      <c r="E141">
        <v>4</v>
      </c>
      <c r="F141">
        <f>D141-B141</f>
        <v>-10</v>
      </c>
      <c r="G141" s="1">
        <f>SQRT(C141^2+E141^2)</f>
        <v>6.4031242374328485</v>
      </c>
    </row>
    <row r="142" spans="1:7" x14ac:dyDescent="0.25">
      <c r="A142" t="s">
        <v>20</v>
      </c>
      <c r="B142">
        <v>114</v>
      </c>
      <c r="C142">
        <v>5</v>
      </c>
      <c r="D142">
        <v>85</v>
      </c>
      <c r="E142">
        <v>13</v>
      </c>
      <c r="F142">
        <f>D142-B142</f>
        <v>-29</v>
      </c>
      <c r="G142" s="1">
        <f>SQRT(C142^2+E142^2)</f>
        <v>13.928388277184119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Yeh</dc:creator>
  <cp:lastModifiedBy>Benjamin Yeh</cp:lastModifiedBy>
  <dcterms:created xsi:type="dcterms:W3CDTF">2018-04-30T20:22:10Z</dcterms:created>
  <dcterms:modified xsi:type="dcterms:W3CDTF">2018-04-30T20:32:50Z</dcterms:modified>
</cp:coreProperties>
</file>