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vandusen/DFW/"/>
    </mc:Choice>
  </mc:AlternateContent>
  <xr:revisionPtr revIDLastSave="0" documentId="13_ncr:1_{58607D24-7A58-F844-998B-0D11726FB3A7}" xr6:coauthVersionLast="44" xr6:coauthVersionMax="44" xr10:uidLastSave="{00000000-0000-0000-0000-000000000000}"/>
  <bookViews>
    <workbookView xWindow="6800" yWindow="460" windowWidth="28740" windowHeight="21380" xr2:uid="{D49F06F8-4268-D042-878E-C45AAB1A4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E9" i="1" l="1"/>
  <c r="F9" i="1"/>
  <c r="G9" i="1"/>
  <c r="G12" i="1" s="1"/>
  <c r="H9" i="1"/>
  <c r="D9" i="1"/>
  <c r="E12" i="1" s="1"/>
  <c r="C9" i="1"/>
  <c r="F15" i="1" l="1"/>
  <c r="E15" i="1"/>
  <c r="H12" i="1"/>
  <c r="G15" i="1" s="1"/>
</calcChain>
</file>

<file path=xl/sharedStrings.xml><?xml version="1.0" encoding="utf-8"?>
<sst xmlns="http://schemas.openxmlformats.org/spreadsheetml/2006/main" count="19" uniqueCount="18">
  <si>
    <t>Variable</t>
  </si>
  <si>
    <t>intercept</t>
  </si>
  <si>
    <t>female</t>
  </si>
  <si>
    <t>Coefficient</t>
  </si>
  <si>
    <t>SE</t>
  </si>
  <si>
    <t>logit</t>
  </si>
  <si>
    <t>prob</t>
  </si>
  <si>
    <t>male</t>
  </si>
  <si>
    <t>f-m</t>
  </si>
  <si>
    <t>f-m(lb)</t>
  </si>
  <si>
    <t>f-m (SE)</t>
  </si>
  <si>
    <t>f-m(ub)</t>
  </si>
  <si>
    <t>diff</t>
  </si>
  <si>
    <t>up (prob)</t>
  </si>
  <si>
    <t>down (prob)</t>
  </si>
  <si>
    <t>diff est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</si>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</sst>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Sheet1!$C$7:$D$7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0.2689414213699951</c:v>
                </c:pt>
                <c:pt idx="1">
                  <c:v>0.11920292202211755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1-394E-AEA4-C72C3A5B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79407"/>
        <c:axId val="451326927"/>
      </c:barChart>
      <c:catAx>
        <c:axId val="4474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6927"/>
        <c:crosses val="autoZero"/>
        <c:auto val="1"/>
        <c:lblAlgn val="ctr"/>
        <c:lblOffset val="100"/>
        <c:noMultiLvlLbl val="0"/>
      </c:catAx>
      <c:valAx>
        <c:axId val="451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Sheet1!$G$12</c:f>
                <c:numCache>
                  <c:formatCode>General</c:formatCode>
                  <c:ptCount val="1"/>
                  <c:pt idx="0">
                    <c:v>2.2648142878370248E-2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1.9449999999999999E-2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Sheet1!$E$7</c:f>
              <c:strCache>
                <c:ptCount val="1"/>
                <c:pt idx="0">
                  <c:v>f-m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-0.14973849934787756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1-394E-AEA4-C72C3A5B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79407"/>
        <c:axId val="451326927"/>
      </c:barChart>
      <c:catAx>
        <c:axId val="4474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6927"/>
        <c:crosses val="autoZero"/>
        <c:auto val="1"/>
        <c:lblAlgn val="ctr"/>
        <c:lblOffset val="100"/>
        <c:noMultiLvlLbl val="0"/>
      </c:catAx>
      <c:valAx>
        <c:axId val="451326927"/>
        <c:scaling>
          <c:orientation val="minMax"/>
          <c:max val="0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120650</xdr:rowOff>
    </xdr:from>
    <xdr:to>
      <xdr:col>14</xdr:col>
      <xdr:colOff>381000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1399A-9AA4-054D-BD78-8407A29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15</xdr:row>
      <xdr:rowOff>88900</xdr:rowOff>
    </xdr:from>
    <xdr:to>
      <xdr:col>13</xdr:col>
      <xdr:colOff>330200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2B9FD-89A0-8E4E-BB02-7F704931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0DAC-949F-8749-8634-BE6E608A3D00}">
  <dimension ref="B2:H24"/>
  <sheetViews>
    <sheetView tabSelected="1" zoomScale="131" zoomScaleNormal="131" workbookViewId="0">
      <selection activeCell="C25" sqref="C25"/>
    </sheetView>
  </sheetViews>
  <sheetFormatPr baseColWidth="10" defaultRowHeight="16" x14ac:dyDescent="0.2"/>
  <sheetData>
    <row r="2" spans="2:8" x14ac:dyDescent="0.2">
      <c r="B2" t="s">
        <v>0</v>
      </c>
      <c r="C2" t="s">
        <v>3</v>
      </c>
      <c r="D2" t="s">
        <v>4</v>
      </c>
    </row>
    <row r="3" spans="2:8" x14ac:dyDescent="0.2">
      <c r="B3" t="s">
        <v>1</v>
      </c>
      <c r="C3">
        <v>-1</v>
      </c>
      <c r="D3">
        <v>0.3</v>
      </c>
    </row>
    <row r="4" spans="2:8" x14ac:dyDescent="0.2">
      <c r="B4" t="s">
        <v>2</v>
      </c>
      <c r="C4">
        <v>-1</v>
      </c>
      <c r="D4">
        <v>0.2</v>
      </c>
    </row>
    <row r="7" spans="2:8" x14ac:dyDescent="0.2">
      <c r="C7" t="s">
        <v>7</v>
      </c>
      <c r="D7" t="s">
        <v>2</v>
      </c>
      <c r="E7" t="s">
        <v>8</v>
      </c>
      <c r="F7" t="s">
        <v>10</v>
      </c>
      <c r="G7" t="s">
        <v>11</v>
      </c>
      <c r="H7" t="s">
        <v>9</v>
      </c>
    </row>
    <row r="8" spans="2:8" x14ac:dyDescent="0.2">
      <c r="B8" t="s">
        <v>5</v>
      </c>
      <c r="C8">
        <v>-1</v>
      </c>
      <c r="D8">
        <v>-2</v>
      </c>
      <c r="E8">
        <v>-1</v>
      </c>
      <c r="F8">
        <v>0.2</v>
      </c>
      <c r="G8">
        <v>-1.8</v>
      </c>
      <c r="H8">
        <v>-2.2000000000000002</v>
      </c>
    </row>
    <row r="9" spans="2:8" x14ac:dyDescent="0.2">
      <c r="B9" t="s">
        <v>6</v>
      </c>
      <c r="C9">
        <f>EXP(C8)/(1+EXP(C8))</f>
        <v>0.2689414213699951</v>
      </c>
      <c r="D9">
        <f>EXP(D8)/(1+EXP(D8))</f>
        <v>0.11920292202211755</v>
      </c>
      <c r="E9">
        <f t="shared" ref="E9:H9" si="0">EXP(E8)/(1+EXP(E8))</f>
        <v>0.2689414213699951</v>
      </c>
      <c r="F9">
        <f t="shared" si="0"/>
        <v>0.54983399731247795</v>
      </c>
      <c r="G9">
        <f t="shared" si="0"/>
        <v>0.14185106490048779</v>
      </c>
      <c r="H9">
        <f t="shared" si="0"/>
        <v>9.9750489119685135E-2</v>
      </c>
    </row>
    <row r="11" spans="2:8" x14ac:dyDescent="0.2">
      <c r="E11" t="s">
        <v>12</v>
      </c>
      <c r="G11" t="s">
        <v>13</v>
      </c>
      <c r="H11" t="s">
        <v>14</v>
      </c>
    </row>
    <row r="12" spans="2:8" x14ac:dyDescent="0.2">
      <c r="E12">
        <f>D9-C9</f>
        <v>-0.14973849934787756</v>
      </c>
      <c r="G12">
        <f>G9-D9</f>
        <v>2.2648142878370248E-2</v>
      </c>
      <c r="H12">
        <f>H9-D9</f>
        <v>-1.9452432902432412E-2</v>
      </c>
    </row>
    <row r="14" spans="2:8" x14ac:dyDescent="0.2">
      <c r="E14" t="s">
        <v>15</v>
      </c>
      <c r="F14" t="s">
        <v>16</v>
      </c>
      <c r="G14" t="s">
        <v>17</v>
      </c>
    </row>
    <row r="15" spans="2:8" x14ac:dyDescent="0.2">
      <c r="E15">
        <f>E12</f>
        <v>-0.14973849934787756</v>
      </c>
      <c r="F15">
        <f>E12+G12</f>
        <v>-0.12709035646950731</v>
      </c>
      <c r="G15">
        <f>E12+H12</f>
        <v>-0.16919093225030996</v>
      </c>
    </row>
    <row r="24" spans="3:3" x14ac:dyDescent="0.2">
      <c r="C24">
        <f>0.25*1.64</f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 Van Dusen</dc:creator>
  <cp:lastModifiedBy>Microsoft Office User</cp:lastModifiedBy>
  <dcterms:created xsi:type="dcterms:W3CDTF">2019-08-15T21:46:41Z</dcterms:created>
  <dcterms:modified xsi:type="dcterms:W3CDTF">2019-08-16T18:20:30Z</dcterms:modified>
</cp:coreProperties>
</file>