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fu\Documents\GitHub\2017-S2-SEP-PG29\ProjectManagement\TimeSheets\week5\"/>
    </mc:Choice>
  </mc:AlternateContent>
  <bookViews>
    <workbookView xWindow="0" yWindow="0" windowWidth="16380" windowHeight="8190" tabRatio="50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Print_Titles_0" localSheetId="0">'Time Sheet'!$6:$6</definedName>
    <definedName name="Print_Titles_0_0" localSheetId="0">'Time Sheet'!$6:$6</definedName>
    <definedName name="WorkweekHours">'Time Sheet'!$B$5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" i="1" l="1"/>
  <c r="F10" i="1" l="1"/>
  <c r="F9" i="1"/>
  <c r="F8" i="1"/>
  <c r="C5" i="1" l="1"/>
  <c r="D5" i="1" s="1"/>
  <c r="E5" i="1" s="1"/>
</calcChain>
</file>

<file path=xl/sharedStrings.xml><?xml version="1.0" encoding="utf-8"?>
<sst xmlns="http://schemas.openxmlformats.org/spreadsheetml/2006/main" count="18" uniqueCount="18">
  <si>
    <t>Week 5 Time Sheet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</si>
  <si>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</si>
  <si>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</si>
  <si>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</si>
  <si>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</si>
  <si>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</si>
  <si>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</si>
  <si>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Activity</t>
  </si>
  <si>
    <t>Date(s)</t>
  </si>
  <si>
    <t>Time In</t>
  </si>
  <si>
    <t>Time Out</t>
  </si>
  <si>
    <t>Hours Worked</t>
  </si>
  <si>
    <t xml:space="preserve">Client Meeting </t>
  </si>
  <si>
    <t>Name: Sean Hennessy</t>
  </si>
  <si>
    <t>I.D : a1162490</t>
  </si>
  <si>
    <t>SRS Section improvements</t>
  </si>
  <si>
    <t xml:space="preserve">Group Meeting </t>
  </si>
  <si>
    <t>Familariseing with java and guis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</si>
</sst>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hh:mm\ AM/PM"/>
  </numFmts>
  <fonts count="5" x14ac:knownFonts="1">
    <font>
      <sz val="11"/>
      <color rgb="FF000000"/>
      <name val="Calibri"/>
      <family val="2"/>
      <charset val="1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horizontal="left"/>
    </xf>
    <xf numFmtId="39" fontId="4" fillId="0" borderId="0" applyBorder="0" applyProtection="0">
      <alignment horizontal="left"/>
    </xf>
  </cellStyleXfs>
  <cellXfs count="22">
    <xf numFmtId="0" fontId="0" fillId="0" borderId="0" xfId="0">
      <alignment horizontal="left"/>
    </xf>
    <xf numFmtId="0" fontId="1" fillId="0" borderId="0" xfId="0" applyFont="1" applyProtection="1">
      <alignment horizontal="left"/>
    </xf>
    <xf numFmtId="0" fontId="0" fillId="0" borderId="0" xfId="0" applyProtection="1">
      <alignment horizontal="left"/>
    </xf>
    <xf numFmtId="0" fontId="0" fillId="0" borderId="0" xfId="0" applyFo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 applyProtection="1">
      <alignment wrapText="1"/>
    </xf>
    <xf numFmtId="0" fontId="3" fillId="0" borderId="0" xfId="0" applyFont="1" applyBorder="1" applyProtection="1">
      <alignment horizontal="left"/>
    </xf>
    <xf numFmtId="39" fontId="4" fillId="0" borderId="0" xfId="1" applyBorder="1" applyProtection="1">
      <alignment horizontal="left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2" xfId="0" applyFont="1" applyBorder="1">
      <alignment horizontal="left"/>
    </xf>
    <xf numFmtId="0" fontId="0" fillId="0" borderId="3" xfId="0" applyFont="1" applyBorder="1">
      <alignment horizontal="left"/>
    </xf>
    <xf numFmtId="0" fontId="0" fillId="0" borderId="4" xfId="0" applyFont="1" applyBorder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Border="1">
      <alignment horizontal="left"/>
    </xf>
    <xf numFmtId="14" fontId="0" fillId="0" borderId="8" xfId="0" applyNumberFormat="1" applyBorder="1">
      <alignment horizontal="left"/>
    </xf>
    <xf numFmtId="18" fontId="0" fillId="0" borderId="8" xfId="0" applyNumberFormat="1" applyBorder="1">
      <alignment horizontal="left"/>
    </xf>
    <xf numFmtId="165" fontId="0" fillId="0" borderId="8" xfId="0" applyNumberFormat="1" applyFont="1" applyBorder="1" applyAlignment="1">
      <alignment horizontal="left"/>
    </xf>
    <xf numFmtId="0" fontId="0" fillId="0" borderId="9" xfId="0" applyFont="1" applyBorder="1" applyAlignment="1">
      <alignment horizontal="left"/>
    </xf>
  </cellXfs>
  <cellStyles count="2">
    <cellStyle name="Explanatory Text" xfId="1" builtinId="53" customBuiltin="1"/>
    <cellStyle name="Normal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1" totalsRowShown="0" headerRowDxfId="0" headerRowBorderDxfId="7" tableBorderDxfId="8" totalsRowBorderDxfId="6">
  <autoFilter ref="B6:F11" xr:uid="{00000000-0009-0000-0100-000001000000}"/>
  <tableColumns count="5">
    <tableColumn id="1" xr3:uid="{00000000-0010-0000-0000-000001000000}" name="Activity" dataDxfId="5"/>
    <tableColumn id="2" xr3:uid="{00000000-0010-0000-0000-000002000000}" name="Date(s)" dataDxfId="4"/>
    <tableColumn id="3" xr3:uid="{00000000-0010-0000-0000-000003000000}" name="Time In" dataDxfId="3"/>
    <tableColumn id="4" xr3:uid="{00000000-0010-0000-0000-000004000000}" name="Time Out" dataDxfId="2"/>
    <tableColumn id="5" xr3:uid="{00000000-0010-0000-0000-000005000000}" name="Hours Worked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73645"/>
    <pageSetUpPr fitToPage="1"/>
  </sheetPr>
  <dimension ref="B1:H11"/>
  <sheetViews>
    <sheetView showGridLines="0" tabSelected="1" topLeftCell="A2" zoomScaleNormal="100" workbookViewId="0">
      <selection activeCell="G5" sqref="G5"/>
    </sheetView>
  </sheetViews>
  <sheetFormatPr defaultRowHeight="15" x14ac:dyDescent="0.25"/>
  <cols>
    <col min="1" max="1" width="2.7109375"/>
    <col min="2" max="2" width="46.5703125"/>
    <col min="3" max="5" width="21"/>
    <col min="6" max="6" width="15.7109375"/>
    <col min="7" max="7" width="19"/>
    <col min="8" max="8" width="2.7109375"/>
    <col min="9" max="1025" width="8.7109375"/>
  </cols>
  <sheetData>
    <row r="1" spans="2:8" ht="34.9" customHeight="1" x14ac:dyDescent="0.5">
      <c r="B1" s="1" t="s">
        <v>0</v>
      </c>
      <c r="C1" s="2"/>
      <c r="D1" s="2"/>
      <c r="E1" s="2"/>
      <c r="F1" s="2"/>
      <c r="G1" s="2"/>
      <c r="H1" s="2"/>
    </row>
    <row r="2" spans="2:8" ht="30" customHeight="1" x14ac:dyDescent="0.25">
      <c r="C2" s="3" t="s">
        <v>13</v>
      </c>
      <c r="D2" s="3" t="s">
        <v>14</v>
      </c>
      <c r="E2" s="4"/>
    </row>
    <row r="3" spans="2:8" ht="34.9" customHeight="1" x14ac:dyDescent="0.35">
      <c r="B3" s="5" t="s">
        <v>1</v>
      </c>
      <c r="C3" s="5" t="s">
        <v>2</v>
      </c>
    </row>
    <row r="4" spans="2:8" ht="45" customHeight="1" x14ac:dyDescent="0.25">
      <c r="B4" s="6" t="s">
        <v>3</v>
      </c>
      <c r="C4" s="6" t="s">
        <v>4</v>
      </c>
      <c r="D4" s="7" t="s">
        <v>5</v>
      </c>
      <c r="E4" s="7" t="s">
        <v>6</v>
      </c>
    </row>
    <row r="5" spans="2:8" ht="30" customHeight="1" x14ac:dyDescent="0.4">
      <c r="B5" s="8">
        <v>12.5</v>
      </c>
      <c r="C5" s="8">
        <f>SUBTOTAL(109,TimeSheet[Hours Worked])</f>
        <v>12.500000000000014</v>
      </c>
      <c r="D5" s="8">
        <f>IFERROR(IF(C5&lt;=WorkweekHours,C5,WorkweekHours),"")</f>
        <v>12.500000000000014</v>
      </c>
      <c r="E5" s="8">
        <f>IFERROR(C5-D5, "")</f>
        <v>0</v>
      </c>
    </row>
    <row r="6" spans="2:8" ht="40.15" customHeight="1" x14ac:dyDescent="0.25">
      <c r="B6" s="12" t="s">
        <v>7</v>
      </c>
      <c r="C6" s="13" t="s">
        <v>8</v>
      </c>
      <c r="D6" s="13" t="s">
        <v>9</v>
      </c>
      <c r="E6" s="13" t="s">
        <v>10</v>
      </c>
      <c r="F6" s="14" t="s">
        <v>11</v>
      </c>
    </row>
    <row r="7" spans="2:8" ht="19.899999999999999" customHeight="1" x14ac:dyDescent="0.25">
      <c r="B7" s="15"/>
      <c r="C7" s="9"/>
      <c r="D7" s="9"/>
      <c r="E7" s="9"/>
      <c r="F7" s="16"/>
    </row>
    <row r="8" spans="2:8" ht="19.899999999999999" customHeight="1" x14ac:dyDescent="0.25">
      <c r="B8" s="15" t="s">
        <v>12</v>
      </c>
      <c r="C8" s="10">
        <v>42969</v>
      </c>
      <c r="D8" s="11">
        <v>0.64583333333333304</v>
      </c>
      <c r="E8" s="11">
        <v>0.66666666666666696</v>
      </c>
      <c r="F8" s="16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0.50000000000001421</v>
      </c>
    </row>
    <row r="9" spans="2:8" ht="19.899999999999999" customHeight="1" x14ac:dyDescent="0.25">
      <c r="B9" s="15" t="s">
        <v>16</v>
      </c>
      <c r="C9" s="10">
        <v>42971</v>
      </c>
      <c r="D9" s="11">
        <v>0.54166666666666696</v>
      </c>
      <c r="E9" s="11">
        <v>0.66666666666666696</v>
      </c>
      <c r="F9" s="16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0" spans="2:8" ht="19.899999999999999" customHeight="1" x14ac:dyDescent="0.25">
      <c r="B10" s="15" t="s">
        <v>15</v>
      </c>
      <c r="C10" s="10">
        <v>42973</v>
      </c>
      <c r="D10" s="11">
        <v>0.5</v>
      </c>
      <c r="E10" s="11">
        <v>0.75</v>
      </c>
      <c r="F10" s="16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</v>
      </c>
    </row>
    <row r="11" spans="2:8" x14ac:dyDescent="0.25">
      <c r="B11" s="17" t="s">
        <v>17</v>
      </c>
      <c r="C11" s="18">
        <v>42974</v>
      </c>
      <c r="D11" s="19">
        <v>0.70833333333333337</v>
      </c>
      <c r="E11" s="20">
        <v>0.83333333333333337</v>
      </c>
      <c r="F11" s="2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</sheetData>
  <dataValidations count="21">
    <dataValidation allowBlank="1" showErrorMessage="1" sqref="C1:AMJ1 A2:A10 F2:AMJ2 D3:AMJ3 F4:AMJ5 G6:AMJ10 B7:AMJ10 E11:F11" xr:uid="{00000000-0002-0000-0000-000000000000}">
      <formula1>0</formula1>
      <formula2>0</formula2>
    </dataValidation>
    <dataValidation allowBlank="1" showInputMessage="1" showErrorMessage="1" prompt="Enter Time Out in this column under this heading" sqref="E6" xr:uid="{00000000-0002-0000-0000-000001000000}">
      <formula1>0</formula1>
      <formula2>0</formula2>
    </dataValidation>
    <dataValidation allowBlank="1" showInputMessage="1" showErrorMessage="1" prompt="Hours Worked are automatically calculated in this column under this heading" sqref="F6" xr:uid="{00000000-0002-0000-0000-000002000000}">
      <formula1>0</formula1>
      <formula2>0</formula2>
    </dataValidation>
    <dataValidation allowBlank="1" showInputMessage="1" showErrorMessage="1" prompt="Enter Period Start Date in this cell" sqref="B3" xr:uid="{00000000-0002-0000-0000-000003000000}">
      <formula1>0</formula1>
      <formula2>0</formula2>
    </dataValidation>
    <dataValidation allowBlank="1" showInputMessage="1" showErrorMessage="1" prompt="Enter Period End Date in this cell" sqref="C3" xr:uid="{00000000-0002-0000-0000-000004000000}">
      <formula1>0</formula1>
      <formula2>0</formula2>
    </dataValidation>
    <dataValidation allowBlank="1" showInputMessage="1" showErrorMessage="1" prompt="Enter Total Work Week Hours in cell below" sqref="B4" xr:uid="{00000000-0002-0000-0000-000005000000}">
      <formula1>0</formula1>
      <formula2>0</formula2>
    </dataValidation>
    <dataValidation allowBlank="1" showInputMessage="1" showErrorMessage="1" prompt="Total Hours Worked are automatically calculated in cell below" sqref="C4" xr:uid="{00000000-0002-0000-0000-000006000000}">
      <formula1>0</formula1>
      <formula2>0</formula2>
    </dataValidation>
    <dataValidation allowBlank="1" showInputMessage="1" showErrorMessage="1" prompt="Regular Hours are automatically calculated in cell below" sqref="D4" xr:uid="{00000000-0002-0000-0000-000007000000}">
      <formula1>0</formula1>
      <formula2>0</formula2>
    </dataValidation>
    <dataValidation allowBlank="1" showInputMessage="1" showErrorMessage="1" prompt="Overtime Hours are automatically calculated in cell below" sqref="E4" xr:uid="{00000000-0002-0000-0000-000008000000}">
      <formula1>0</formula1>
      <formula2>0</formula2>
    </dataValidation>
    <dataValidation allowBlank="1" showInputMessage="1" showErrorMessage="1" prompt="Enter Total Work Week Hours in this cell" sqref="B5" xr:uid="{00000000-0002-0000-0000-000009000000}">
      <formula1>0</formula1>
      <formula2>0</formula2>
    </dataValidation>
    <dataValidation allowBlank="1" showInputMessage="1" showErrorMessage="1" prompt="Total Hours Worked are automatically calculated in this cell" sqref="C5" xr:uid="{00000000-0002-0000-0000-00000A000000}">
      <formula1>0</formula1>
      <formula2>0</formula2>
    </dataValidation>
    <dataValidation allowBlank="1" showInputMessage="1" showErrorMessage="1" prompt="Regular Hours are automatically calculated in this cell" sqref="D5" xr:uid="{00000000-0002-0000-0000-00000B000000}">
      <formula1>0</formula1>
      <formula2>0</formula2>
    </dataValidation>
    <dataValidation allowBlank="1" showInputMessage="1" showErrorMessage="1" prompt="Overtime Hours are automatically calculated in this cell" sqref="E5" xr:uid="{00000000-0002-0000-0000-00000C000000}">
      <formula1>0</formula1>
      <formula2>0</formula2>
    </dataValidation>
    <dataValidation allowBlank="1" showInputMessage="1" showErrorMessage="1" prompt="Enter Date in this column under this heading. Use heading filters to find specific entries" sqref="B6:C6" xr:uid="{00000000-0002-0000-0000-00000D000000}">
      <formula1>0</formula1>
      <formula2>0</formula2>
    </dataValidation>
    <dataValidation allowBlank="1" showInputMessage="1" showErrorMessage="1" prompt="Enter Time In in this column under this heading" sqref="D6" xr:uid="{00000000-0002-0000-0000-00000E000000}">
      <formula1>0</formula1>
      <formula2>0</formula2>
    </dataValidation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>
      <formula1>0</formula1>
      <formula2>0</formula2>
    </dataValidation>
    <dataValidation allowBlank="1" showInputMessage="1" showErrorMessage="1" prompt="Title of this worksheet is in this cell.  Enter Employee and Manager details in cells below" sqref="B1" xr:uid="{00000000-0002-0000-0000-000010000000}">
      <formula1>0</formula1>
      <formula2>0</formula2>
    </dataValidation>
    <dataValidation allowBlank="1" showInputMessage="1" showErrorMessage="1" prompt="Enter Employee Name, Email and Phone in cells at right" sqref="B2" xr:uid="{00000000-0002-0000-0000-000011000000}">
      <formula1>0</formula1>
      <formula2>0</formula2>
    </dataValidation>
    <dataValidation allowBlank="1" showInputMessage="1" showErrorMessage="1" prompt="Enter Employee Name in this cell" sqref="C2" xr:uid="{00000000-0002-0000-0000-000012000000}">
      <formula1>0</formula1>
      <formula2>0</formula2>
    </dataValidation>
    <dataValidation allowBlank="1" showInputMessage="1" showErrorMessage="1" prompt="Enter Employee Email in this cell" sqref="D2" xr:uid="{00000000-0002-0000-0000-000013000000}">
      <formula1>0</formula1>
      <formula2>0</formula2>
    </dataValidation>
    <dataValidation allowBlank="1" showInputMessage="1" showErrorMessage="1" prompt="Enter Employee Phone in this cell" sqref="E2" xr:uid="{00000000-0002-0000-0000-000014000000}">
      <formula1>0</formula1>
      <formula2>0</formula2>
    </dataValidation>
  </dataValidations>
  <printOptions horizontalCentered="1"/>
  <pageMargins left="0.4" right="0.4" top="0.4" bottom="0.4" header="0.51180555555555496" footer="0.3"/>
  <pageSetup firstPageNumber="0" fitToHeight="0" orientation="landscape" horizontalDpi="300" verticalDpi="300"/>
  <headerFooter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Time Sheet</vt:lpstr>
      <vt:lpstr>ColumnTitle1</vt:lpstr>
      <vt:lpstr>ColumnTitleRegion1..E6.1</vt:lpstr>
      <vt:lpstr>'Time Sheet'!Print_Titles</vt:lpstr>
      <vt:lpstr>'Time Sheet'!Print_Titles_0</vt:lpstr>
      <vt:lpstr>'Time Sheet'!Print_Titles_0_0</vt:lpstr>
      <vt:lpstr>WorkweekHours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Tofu</cp:lastModifiedBy>
  <cp:revision>3</cp:revision>
  <dcterms:created xsi:type="dcterms:W3CDTF">2017-02-03T07:22:08Z</dcterms:created>
  <dcterms:modified xsi:type="dcterms:W3CDTF">2017-10-29T12:49:11Z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