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fu\Documents\GitHub\2017-S2-SEP-PG29\ProjectManagement\TimeSheets\week9\"/>
    </mc:Choice>
  </mc:AlternateContent>
  <bookViews>
    <workbookView xWindow="0" yWindow="0" windowWidth="16380" windowHeight="8190" tabRatio="50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Print_Titles_0" localSheetId="0">'Time Sheet'!$6:$6</definedName>
    <definedName name="Print_Titles_0_0" localSheetId="0">'Time Sheet'!$6:$6</definedName>
    <definedName name="WorkweekHours">'Time Sheet'!$B$5</definedName>
  </definedNames>
  <calcPr calcId="171027" iterateDelta="1E-4"/>
  <fileRecoveryPr autoRecover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" i="1" l="1"/>
  <c r="F8" i="1" l="1"/>
  <c r="C5" i="1" l="1"/>
  <c r="D5" i="1" s="1"/>
  <c r="E5" i="1" s="1"/>
</calcChain>
</file>

<file path=xl/sharedStrings.xml><?xml version="1.0" encoding="utf-8"?>
<sst xmlns="http://schemas.openxmlformats.org/spreadsheetml/2006/main" count="16" uniqueCount="15">
  <si>
    <t>Period Start Date</t>
  </si>
  <si>
    <t>Period End Date</t>
  </si>
  <si>
    <t>Total Work 
Week Hours</t>
  </si>
  <si>
    <t>Total Hours
Worked</t>
  </si>
  <si>
    <t>Regular Hours</t>
  </si>
  <si>
    <t>Overtime Hours</t>
  </si>
  <si>
    <t>Activity</t>
  </si>
  <si>
    <t>Date(s)</t>
  </si>
  <si>
    <t>Time In</t>
  </si>
  <si>
    <t>Time Out</t>
  </si>
  <si>
    <t>Hours Worked</t>
  </si>
  <si>
    <t>Name: Sean Hennessy</t>
  </si>
  <si>
    <t>I.D : a1162490</t>
  </si>
  <si>
    <t>Client meeting - SDD and demo milestone #2</t>
  </si>
  <si>
    <t>Continue implementing  import/export map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</si>
</sst>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"/>
    <numFmt numFmtId="165" formatCode="hh:mm\ AM/PM"/>
    <numFmt numFmtId="166" formatCode="m/d/yy;@"/>
    <numFmt numFmtId="167" formatCode="[$-409]h:mm\ AM/PM;@"/>
    <numFmt numFmtId="168" formatCode="mm/d/yyyy;@"/>
  </numFmts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24"/>
      <color rgb="FF273645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sz val="16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horizontal="left"/>
    </xf>
    <xf numFmtId="39" fontId="4" fillId="0" borderId="0" applyBorder="0" applyProtection="0">
      <alignment horizontal="left"/>
    </xf>
    <xf numFmtId="166" fontId="1" fillId="0" borderId="0" applyFont="0" applyFill="0" applyBorder="0" applyAlignment="0">
      <alignment horizontal="left"/>
    </xf>
    <xf numFmtId="167" fontId="1" fillId="0" borderId="0" applyFont="0" applyFill="0" applyBorder="0" applyAlignment="0">
      <alignment horizontal="left"/>
    </xf>
  </cellStyleXfs>
  <cellXfs count="20">
    <xf numFmtId="0" fontId="0" fillId="0" borderId="0" xfId="0">
      <alignment horizontal="left"/>
    </xf>
    <xf numFmtId="0" fontId="2" fillId="0" borderId="0" xfId="0" applyFont="1" applyProtection="1">
      <alignment horizontal="left"/>
    </xf>
    <xf numFmtId="0" fontId="0" fillId="0" borderId="0" xfId="0" applyProtection="1">
      <alignment horizontal="left"/>
    </xf>
    <xf numFmtId="0" fontId="0" fillId="0" borderId="0" xfId="0" applyFont="1">
      <alignment horizontal="left"/>
    </xf>
    <xf numFmtId="0" fontId="0" fillId="0" borderId="0" xfId="0" applyFont="1" applyBorder="1" applyAlignment="1">
      <alignment horizontal="left"/>
    </xf>
    <xf numFmtId="0" fontId="3" fillId="0" borderId="0" xfId="0" applyFont="1" applyBorder="1" applyAlignment="1" applyProtection="1">
      <alignment wrapText="1"/>
    </xf>
    <xf numFmtId="0" fontId="3" fillId="0" borderId="0" xfId="0" applyFont="1" applyBorder="1" applyProtection="1">
      <alignment horizontal="left"/>
    </xf>
    <xf numFmtId="39" fontId="4" fillId="0" borderId="0" xfId="1" applyBorder="1" applyProtection="1">
      <alignment horizontal="left"/>
    </xf>
    <xf numFmtId="164" fontId="0" fillId="0" borderId="1" xfId="0" applyNumberFormat="1" applyFont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0" fillId="0" borderId="2" xfId="0" applyFont="1" applyBorder="1">
      <alignment horizontal="left"/>
    </xf>
    <xf numFmtId="0" fontId="0" fillId="0" borderId="3" xfId="0" applyFont="1" applyBorder="1">
      <alignment horizontal="left"/>
    </xf>
    <xf numFmtId="0" fontId="0" fillId="0" borderId="4" xfId="0" applyFont="1" applyBorder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Border="1">
      <alignment horizontal="left"/>
    </xf>
    <xf numFmtId="0" fontId="5" fillId="0" borderId="0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68" fontId="0" fillId="0" borderId="1" xfId="0" applyNumberFormat="1" applyFont="1" applyBorder="1" applyAlignment="1">
      <alignment horizontal="left"/>
    </xf>
    <xf numFmtId="0" fontId="0" fillId="0" borderId="1" xfId="0" applyFont="1" applyBorder="1">
      <alignment horizontal="left"/>
    </xf>
    <xf numFmtId="18" fontId="0" fillId="0" borderId="1" xfId="0" applyNumberFormat="1" applyFont="1" applyBorder="1" applyAlignment="1">
      <alignment horizontal="left"/>
    </xf>
  </cellXfs>
  <cellStyles count="4">
    <cellStyle name="Date" xfId="2" xr:uid="{406B64D4-A2AE-4763-803A-F87026B1A335}"/>
    <cellStyle name="Explanatory Text" xfId="1" builtinId="53" customBuiltin="1"/>
    <cellStyle name="Normal" xfId="0" builtinId="0"/>
    <cellStyle name="Time" xfId="3" xr:uid="{4B0D91C1-DE15-42CE-B341-7914F72112C5}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36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1" totalsRowShown="0" headerRowDxfId="8" headerRowBorderDxfId="7" tableBorderDxfId="6" totalsRowBorderDxfId="5">
  <autoFilter ref="B6:F11" xr:uid="{00000000-0009-0000-0100-000001000000}"/>
  <tableColumns count="5">
    <tableColumn id="1" xr3:uid="{00000000-0010-0000-0000-000001000000}" name="Activity" dataDxfId="4"/>
    <tableColumn id="2" xr3:uid="{00000000-0010-0000-0000-000002000000}" name="Date(s)" dataDxfId="3"/>
    <tableColumn id="3" xr3:uid="{00000000-0010-0000-0000-000003000000}" name="Time In" dataDxfId="2"/>
    <tableColumn id="4" xr3:uid="{00000000-0010-0000-0000-000004000000}" name="Time Out" dataDxfId="1"/>
    <tableColumn id="5" xr3:uid="{00000000-0010-0000-0000-000005000000}" name="Hours Work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73645"/>
    <pageSetUpPr fitToPage="1"/>
  </sheetPr>
  <dimension ref="B1:H11"/>
  <sheetViews>
    <sheetView showGridLines="0" tabSelected="1" topLeftCell="B1" zoomScaleNormal="100" workbookViewId="0">
      <selection activeCell="E14" sqref="E14"/>
    </sheetView>
  </sheetViews>
  <sheetFormatPr defaultRowHeight="15" x14ac:dyDescent="0.25"/>
  <cols>
    <col min="1" max="1" width="2.7109375"/>
    <col min="2" max="2" width="46.5703125"/>
    <col min="3" max="5" width="21"/>
    <col min="6" max="6" width="15.7109375"/>
    <col min="7" max="7" width="19"/>
    <col min="8" max="8" width="2.7109375"/>
    <col min="9" max="1025" width="8.7109375"/>
  </cols>
  <sheetData>
    <row r="1" spans="2:8" ht="34.9" customHeight="1" x14ac:dyDescent="0.5">
      <c r="B1" s="1"/>
      <c r="C1" s="2"/>
      <c r="D1" s="2"/>
      <c r="E1" s="2"/>
      <c r="F1" s="2"/>
      <c r="G1" s="2"/>
      <c r="H1" s="2"/>
    </row>
    <row r="2" spans="2:8" ht="30" customHeight="1" x14ac:dyDescent="0.25">
      <c r="C2" s="3" t="s">
        <v>11</v>
      </c>
      <c r="D2" s="3" t="s">
        <v>12</v>
      </c>
      <c r="E2" s="4"/>
    </row>
    <row r="3" spans="2:8" ht="34.9" customHeight="1" x14ac:dyDescent="0.35">
      <c r="B3" s="15" t="s">
        <v>0</v>
      </c>
      <c r="C3" s="15" t="s">
        <v>1</v>
      </c>
    </row>
    <row r="4" spans="2:8" ht="45" customHeight="1" x14ac:dyDescent="0.25">
      <c r="B4" s="5" t="s">
        <v>2</v>
      </c>
      <c r="C4" s="5" t="s">
        <v>3</v>
      </c>
      <c r="D4" s="6" t="s">
        <v>4</v>
      </c>
      <c r="E4" s="6" t="s">
        <v>5</v>
      </c>
    </row>
    <row r="5" spans="2:8" ht="30" customHeight="1" x14ac:dyDescent="0.4">
      <c r="B5" s="7">
        <v>12.5</v>
      </c>
      <c r="C5" s="7">
        <f>SUBTOTAL(109,TimeSheet[Hours Worked])</f>
        <v>21</v>
      </c>
      <c r="D5" s="7">
        <f>IFERROR(IF(C5&lt;=WorkweekHours,C5,WorkweekHours),"")</f>
        <v>12.5</v>
      </c>
      <c r="E5" s="7">
        <f>IFERROR(C5-D5, "")</f>
        <v>8.5</v>
      </c>
    </row>
    <row r="6" spans="2:8" ht="40.15" customHeight="1" x14ac:dyDescent="0.25">
      <c r="B6" s="10" t="s">
        <v>6</v>
      </c>
      <c r="C6" s="11" t="s">
        <v>7</v>
      </c>
      <c r="D6" s="11" t="s">
        <v>8</v>
      </c>
      <c r="E6" s="11" t="s">
        <v>9</v>
      </c>
      <c r="F6" s="12" t="s">
        <v>10</v>
      </c>
    </row>
    <row r="7" spans="2:8" ht="19.899999999999999" customHeight="1" x14ac:dyDescent="0.25">
      <c r="B7" s="16" t="s">
        <v>14</v>
      </c>
      <c r="C7" s="17">
        <v>42981</v>
      </c>
      <c r="D7" s="19">
        <v>0.5</v>
      </c>
      <c r="E7" s="19">
        <v>0.79166666666666663</v>
      </c>
      <c r="F7" s="1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6.9999999999999991</v>
      </c>
    </row>
    <row r="8" spans="2:8" ht="19.899999999999999" customHeight="1" x14ac:dyDescent="0.25">
      <c r="B8" s="16" t="s">
        <v>14</v>
      </c>
      <c r="C8" s="17">
        <v>43042</v>
      </c>
      <c r="D8" s="19">
        <v>0.5</v>
      </c>
      <c r="E8" s="19">
        <v>0.66666666666666663</v>
      </c>
      <c r="F8" s="1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</row>
    <row r="9" spans="2:8" ht="19.899999999999999" customHeight="1" x14ac:dyDescent="0.25">
      <c r="B9" s="16" t="s">
        <v>13</v>
      </c>
      <c r="C9" s="17">
        <v>43011</v>
      </c>
      <c r="D9" s="19">
        <v>0.64583333333333337</v>
      </c>
      <c r="E9" s="19">
        <v>0.66666666666666663</v>
      </c>
      <c r="F9" s="13">
        <v>10</v>
      </c>
    </row>
    <row r="10" spans="2:8" ht="19.899999999999999" customHeight="1" x14ac:dyDescent="0.25">
      <c r="B10" s="18"/>
      <c r="C10" s="17"/>
      <c r="D10" s="16"/>
      <c r="E10" s="16"/>
      <c r="F10" s="13"/>
    </row>
    <row r="11" spans="2:8" x14ac:dyDescent="0.25">
      <c r="B11" s="14"/>
      <c r="C11" s="8"/>
      <c r="D11" s="9"/>
      <c r="E11" s="9"/>
      <c r="F11" s="13"/>
    </row>
  </sheetData>
  <dataValidations count="21">
    <dataValidation allowBlank="1" showErrorMessage="1" sqref="C1:AMJ1 A2:A10 F2:AMJ2 D3:AMJ3 F4:AMJ5 G6:AMJ10 C11:F11 C10:AMJ10 B7:AMJ9" xr:uid="{00000000-0002-0000-0000-000000000000}">
      <formula1>0</formula1>
      <formula2>0</formula2>
    </dataValidation>
    <dataValidation allowBlank="1" showInputMessage="1" showErrorMessage="1" prompt="Enter Time Out in this column under this heading" sqref="E6" xr:uid="{00000000-0002-0000-0000-000001000000}">
      <formula1>0</formula1>
      <formula2>0</formula2>
    </dataValidation>
    <dataValidation allowBlank="1" showInputMessage="1" showErrorMessage="1" prompt="Hours Worked are automatically calculated in this column under this heading" sqref="F6" xr:uid="{00000000-0002-0000-0000-000002000000}">
      <formula1>0</formula1>
      <formula2>0</formula2>
    </dataValidation>
    <dataValidation allowBlank="1" showInputMessage="1" showErrorMessage="1" prompt="Enter Period Start Date in this cell" sqref="B3" xr:uid="{00000000-0002-0000-0000-000003000000}">
      <formula1>0</formula1>
      <formula2>0</formula2>
    </dataValidation>
    <dataValidation allowBlank="1" showInputMessage="1" showErrorMessage="1" prompt="Enter Period End Date in this cell" sqref="C3" xr:uid="{00000000-0002-0000-0000-000004000000}">
      <formula1>0</formula1>
      <formula2>0</formula2>
    </dataValidation>
    <dataValidation allowBlank="1" showInputMessage="1" showErrorMessage="1" prompt="Enter Total Work Week Hours in cell below" sqref="B4" xr:uid="{00000000-0002-0000-0000-000005000000}">
      <formula1>0</formula1>
      <formula2>0</formula2>
    </dataValidation>
    <dataValidation allowBlank="1" showInputMessage="1" showErrorMessage="1" prompt="Total Hours Worked are automatically calculated in cell below" sqref="C4" xr:uid="{00000000-0002-0000-0000-000006000000}">
      <formula1>0</formula1>
      <formula2>0</formula2>
    </dataValidation>
    <dataValidation allowBlank="1" showInputMessage="1" showErrorMessage="1" prompt="Regular Hours are automatically calculated in cell below" sqref="D4" xr:uid="{00000000-0002-0000-0000-000007000000}">
      <formula1>0</formula1>
      <formula2>0</formula2>
    </dataValidation>
    <dataValidation allowBlank="1" showInputMessage="1" showErrorMessage="1" prompt="Overtime Hours are automatically calculated in cell below" sqref="E4" xr:uid="{00000000-0002-0000-0000-000008000000}">
      <formula1>0</formula1>
      <formula2>0</formula2>
    </dataValidation>
    <dataValidation allowBlank="1" showInputMessage="1" showErrorMessage="1" prompt="Enter Total Work Week Hours in this cell" sqref="B5" xr:uid="{00000000-0002-0000-0000-000009000000}">
      <formula1>0</formula1>
      <formula2>0</formula2>
    </dataValidation>
    <dataValidation allowBlank="1" showInputMessage="1" showErrorMessage="1" prompt="Total Hours Worked are automatically calculated in this cell" sqref="C5" xr:uid="{00000000-0002-0000-0000-00000A000000}">
      <formula1>0</formula1>
      <formula2>0</formula2>
    </dataValidation>
    <dataValidation allowBlank="1" showInputMessage="1" showErrorMessage="1" prompt="Regular Hours are automatically calculated in this cell" sqref="D5" xr:uid="{00000000-0002-0000-0000-00000B000000}">
      <formula1>0</formula1>
      <formula2>0</formula2>
    </dataValidation>
    <dataValidation allowBlank="1" showInputMessage="1" showErrorMessage="1" prompt="Overtime Hours are automatically calculated in this cell" sqref="E5" xr:uid="{00000000-0002-0000-0000-00000C000000}">
      <formula1>0</formula1>
      <formula2>0</formula2>
    </dataValidation>
    <dataValidation allowBlank="1" showInputMessage="1" showErrorMessage="1" prompt="Enter Date in this column under this heading. Use heading filters to find specific entries" sqref="B6:C6" xr:uid="{00000000-0002-0000-0000-00000D000000}">
      <formula1>0</formula1>
      <formula2>0</formula2>
    </dataValidation>
    <dataValidation allowBlank="1" showInputMessage="1" showErrorMessage="1" prompt="Enter Time In in this column under this heading" sqref="D6" xr:uid="{00000000-0002-0000-0000-00000E000000}">
      <formula1>0</formula1>
      <formula2>0</formula2>
    </dataValidation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>
      <formula1>0</formula1>
      <formula2>0</formula2>
    </dataValidation>
    <dataValidation allowBlank="1" showInputMessage="1" showErrorMessage="1" prompt="Title of this worksheet is in this cell.  Enter Employee and Manager details in cells below" sqref="B1" xr:uid="{00000000-0002-0000-0000-000010000000}">
      <formula1>0</formula1>
      <formula2>0</formula2>
    </dataValidation>
    <dataValidation allowBlank="1" showInputMessage="1" showErrorMessage="1" prompt="Enter Employee Name, Email and Phone in cells at right" sqref="B2" xr:uid="{00000000-0002-0000-0000-000011000000}">
      <formula1>0</formula1>
      <formula2>0</formula2>
    </dataValidation>
    <dataValidation allowBlank="1" showInputMessage="1" showErrorMessage="1" prompt="Enter Employee Name in this cell" sqref="C2" xr:uid="{00000000-0002-0000-0000-000012000000}">
      <formula1>0</formula1>
      <formula2>0</formula2>
    </dataValidation>
    <dataValidation allowBlank="1" showInputMessage="1" showErrorMessage="1" prompt="Enter Employee Email in this cell" sqref="D2" xr:uid="{00000000-0002-0000-0000-000013000000}">
      <formula1>0</formula1>
      <formula2>0</formula2>
    </dataValidation>
    <dataValidation allowBlank="1" showInputMessage="1" showErrorMessage="1" prompt="Enter Employee Phone in this cell" sqref="E2" xr:uid="{00000000-0002-0000-0000-000014000000}">
      <formula1>0</formula1>
      <formula2>0</formula2>
    </dataValidation>
  </dataValidations>
  <printOptions horizontalCentered="1"/>
  <pageMargins left="0.4" right="0.4" top="0.4" bottom="0.4" header="0.51180555555555496" footer="0.3"/>
  <pageSetup firstPageNumber="0" fitToHeight="0" orientation="landscape" horizontalDpi="300" verticalDpi="300"/>
  <headerFooter>
    <oddFooter>&amp;CPage &amp;P of 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Time Sheet</vt:lpstr>
      <vt:lpstr>ColumnTitle1</vt:lpstr>
      <vt:lpstr>ColumnTitleRegion1..E6.1</vt:lpstr>
      <vt:lpstr>'Time Sheet'!Print_Titles</vt:lpstr>
      <vt:lpstr>'Time Sheet'!Print_Titles_0</vt:lpstr>
      <vt:lpstr>'Time Sheet'!Print_Titles_0_0</vt:lpstr>
      <vt:lpstr>WorkweekHours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Tofu</cp:lastModifiedBy>
  <cp:revision>3</cp:revision>
  <dcterms:created xsi:type="dcterms:W3CDTF">2017-02-03T07:22:08Z</dcterms:created>
  <dcterms:modified xsi:type="dcterms:W3CDTF">2017-10-29T13:03:35Z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