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enyang/Projects/Samaritan/"/>
    </mc:Choice>
  </mc:AlternateContent>
  <bookViews>
    <workbookView xWindow="4880" yWindow="7740" windowWidth="28160" windowHeight="11660" tabRatio="500"/>
  </bookViews>
  <sheets>
    <sheet name="SamaritanPredicti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U13" i="1"/>
  <c r="B18" i="1"/>
</calcChain>
</file>

<file path=xl/sharedStrings.xml><?xml version="1.0" encoding="utf-8"?>
<sst xmlns="http://schemas.openxmlformats.org/spreadsheetml/2006/main" count="47" uniqueCount="47">
  <si>
    <t>Date</t>
  </si>
  <si>
    <t>Time</t>
  </si>
  <si>
    <t>HomeTeam</t>
  </si>
  <si>
    <t>AwayTeam</t>
  </si>
  <si>
    <t>HTHC</t>
  </si>
  <si>
    <t>HTAC</t>
  </si>
  <si>
    <t>B365H</t>
  </si>
  <si>
    <t>B365D</t>
  </si>
  <si>
    <t>B365A</t>
  </si>
  <si>
    <t>HTHG</t>
  </si>
  <si>
    <t>HTAG</t>
  </si>
  <si>
    <t>H</t>
  </si>
  <si>
    <t>D</t>
  </si>
  <si>
    <t>A</t>
  </si>
  <si>
    <t>Sarpsborg</t>
  </si>
  <si>
    <t>Brann</t>
  </si>
  <si>
    <t>Aalesund</t>
  </si>
  <si>
    <t>Odd_BK</t>
  </si>
  <si>
    <t>Rosenborg</t>
  </si>
  <si>
    <t>Sogndal</t>
  </si>
  <si>
    <t>Stabaek</t>
  </si>
  <si>
    <t>Kristiansund_BK</t>
  </si>
  <si>
    <t>Tromso</t>
  </si>
  <si>
    <t>Sandefjord</t>
  </si>
  <si>
    <t>Viking_FK</t>
  </si>
  <si>
    <t>Haugesund</t>
  </si>
  <si>
    <t>FTR</t>
  </si>
  <si>
    <t>FTHG</t>
  </si>
  <si>
    <t>FTAG</t>
  </si>
  <si>
    <t>Atletico</t>
  </si>
  <si>
    <t>Vitoria</t>
  </si>
  <si>
    <t>Cruzeiro</t>
  </si>
  <si>
    <t>Coritiba</t>
  </si>
  <si>
    <t>Gremio</t>
  </si>
  <si>
    <t>Corinthians</t>
  </si>
  <si>
    <t>Ponte Preta</t>
  </si>
  <si>
    <t>Palmeiras</t>
  </si>
  <si>
    <t>Sao Paulo</t>
  </si>
  <si>
    <t>Fluminense</t>
  </si>
  <si>
    <t>BF_H</t>
  </si>
  <si>
    <t>BF_D</t>
  </si>
  <si>
    <t>BF_A</t>
  </si>
  <si>
    <t xml:space="preserve"> </t>
  </si>
  <si>
    <t>P&amp;L</t>
  </si>
  <si>
    <t>Total P&amp;L</t>
  </si>
  <si>
    <t>Stromsgodset</t>
  </si>
  <si>
    <t>Molde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</si>
</sst>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showRuler="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7" sqref="I17"/>
    </sheetView>
  </sheetViews>
  <sheetFormatPr baseColWidth="10" defaultRowHeight="16" x14ac:dyDescent="0.2"/>
  <cols>
    <col min="3" max="3" width="13.6640625" bestFit="1" customWidth="1"/>
    <col min="4" max="4" width="16" bestFit="1" customWidth="1"/>
    <col min="5" max="5" width="5.6640625" bestFit="1" customWidth="1"/>
    <col min="6" max="6" width="5.5" bestFit="1" customWidth="1"/>
    <col min="7" max="8" width="6.5" style="2" bestFit="1" customWidth="1"/>
    <col min="9" max="9" width="6.33203125" style="2" bestFit="1" customWidth="1"/>
    <col min="10" max="10" width="5.83203125" bestFit="1" customWidth="1"/>
    <col min="11" max="11" width="5.6640625" bestFit="1" customWidth="1"/>
    <col min="12" max="17" width="10.83203125" style="2"/>
    <col min="18" max="18" width="5.5" style="6" bestFit="1" customWidth="1"/>
    <col min="19" max="19" width="5.33203125" style="6" bestFit="1" customWidth="1"/>
    <col min="20" max="20" width="4.6640625" style="6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39</v>
      </c>
      <c r="M1" s="2" t="s">
        <v>40</v>
      </c>
      <c r="N1" s="2" t="s">
        <v>41</v>
      </c>
      <c r="O1" s="3" t="s">
        <v>11</v>
      </c>
      <c r="P1" s="3" t="s">
        <v>12</v>
      </c>
      <c r="Q1" s="3" t="s">
        <v>13</v>
      </c>
      <c r="R1" s="6" t="s">
        <v>27</v>
      </c>
      <c r="S1" s="6" t="s">
        <v>28</v>
      </c>
      <c r="T1" s="6" t="s">
        <v>26</v>
      </c>
      <c r="U1" s="6" t="s">
        <v>43</v>
      </c>
    </row>
    <row r="2" spans="1:21" x14ac:dyDescent="0.2">
      <c r="A2">
        <v>20170625</v>
      </c>
      <c r="B2" s="1">
        <v>0.70833333333333337</v>
      </c>
      <c r="C2" t="s">
        <v>14</v>
      </c>
      <c r="D2" t="s">
        <v>15</v>
      </c>
      <c r="E2">
        <v>4</v>
      </c>
      <c r="F2">
        <v>2</v>
      </c>
      <c r="G2" s="2">
        <v>2.15</v>
      </c>
      <c r="H2" s="2">
        <v>3.5</v>
      </c>
      <c r="I2" s="2">
        <v>3.2</v>
      </c>
      <c r="J2">
        <v>1</v>
      </c>
      <c r="K2">
        <v>0</v>
      </c>
      <c r="L2" s="2">
        <v>1.35</v>
      </c>
      <c r="M2" s="2">
        <v>4.9000000000000004</v>
      </c>
      <c r="N2" s="2">
        <v>15</v>
      </c>
      <c r="O2" s="2">
        <v>1.27303895283984</v>
      </c>
      <c r="P2" s="2">
        <v>4.1951147470661398</v>
      </c>
      <c r="Q2" s="2">
        <v>23.186411791336599</v>
      </c>
      <c r="R2" s="6">
        <v>1</v>
      </c>
      <c r="S2" s="6">
        <v>1</v>
      </c>
      <c r="T2" s="6">
        <v>2</v>
      </c>
    </row>
    <row r="3" spans="1:21" x14ac:dyDescent="0.2">
      <c r="A3">
        <v>20170625</v>
      </c>
      <c r="B3" s="1">
        <v>0.70833333333333337</v>
      </c>
      <c r="C3" t="s">
        <v>16</v>
      </c>
      <c r="D3" t="s">
        <v>17</v>
      </c>
      <c r="E3">
        <v>1</v>
      </c>
      <c r="F3">
        <v>1</v>
      </c>
      <c r="G3" s="2">
        <v>2.37</v>
      </c>
      <c r="H3" s="2">
        <v>3.25</v>
      </c>
      <c r="I3" s="2">
        <v>3</v>
      </c>
      <c r="J3">
        <v>3</v>
      </c>
      <c r="K3">
        <v>1</v>
      </c>
      <c r="L3" s="2">
        <v>1.06</v>
      </c>
      <c r="M3" s="2">
        <v>18.5</v>
      </c>
      <c r="N3" s="2">
        <v>65</v>
      </c>
      <c r="O3" s="2">
        <v>1.0545055917036501</v>
      </c>
      <c r="P3" s="2">
        <v>44.3552775809585</v>
      </c>
      <c r="Q3" s="2">
        <v>22.170262586393601</v>
      </c>
      <c r="R3" s="6">
        <v>5</v>
      </c>
      <c r="S3" s="6">
        <v>1</v>
      </c>
      <c r="T3" s="6">
        <v>1</v>
      </c>
    </row>
    <row r="4" spans="1:21" x14ac:dyDescent="0.2">
      <c r="A4">
        <v>20170625</v>
      </c>
      <c r="B4" s="1">
        <v>0.70833333333333337</v>
      </c>
      <c r="C4" t="s">
        <v>18</v>
      </c>
      <c r="D4" t="s">
        <v>19</v>
      </c>
      <c r="E4">
        <v>6</v>
      </c>
      <c r="F4">
        <v>1</v>
      </c>
      <c r="G4" s="2">
        <v>1.22</v>
      </c>
      <c r="H4" s="2">
        <v>6.5</v>
      </c>
      <c r="I4" s="2">
        <v>11</v>
      </c>
      <c r="J4">
        <v>0</v>
      </c>
      <c r="K4">
        <v>0</v>
      </c>
      <c r="L4" s="2">
        <v>1.5</v>
      </c>
      <c r="M4" s="2">
        <v>3.95</v>
      </c>
      <c r="N4" s="2">
        <v>11.5</v>
      </c>
      <c r="O4" s="2">
        <v>1.40219567725903</v>
      </c>
      <c r="P4" s="2">
        <v>3.5676090747257598</v>
      </c>
      <c r="Q4" s="2">
        <v>17.771697627439</v>
      </c>
      <c r="R4" s="6">
        <v>3</v>
      </c>
      <c r="S4" s="6">
        <v>0</v>
      </c>
      <c r="T4" s="6">
        <v>1</v>
      </c>
    </row>
    <row r="5" spans="1:21" x14ac:dyDescent="0.2">
      <c r="A5">
        <v>20170625</v>
      </c>
      <c r="B5" s="1">
        <v>0.70833333333333337</v>
      </c>
      <c r="C5" t="s">
        <v>20</v>
      </c>
      <c r="D5" t="s">
        <v>21</v>
      </c>
      <c r="E5">
        <v>2</v>
      </c>
      <c r="F5">
        <v>1</v>
      </c>
      <c r="G5" s="2">
        <v>1.61</v>
      </c>
      <c r="H5" s="2">
        <v>4</v>
      </c>
      <c r="I5" s="2">
        <v>5</v>
      </c>
      <c r="J5">
        <v>0</v>
      </c>
      <c r="K5">
        <v>1</v>
      </c>
      <c r="L5" s="2">
        <v>4.9000000000000004</v>
      </c>
      <c r="M5" s="4">
        <v>3.4</v>
      </c>
      <c r="N5" s="5">
        <v>1.96</v>
      </c>
      <c r="O5" s="2">
        <v>6.6921248360085004</v>
      </c>
      <c r="P5" s="2">
        <v>2.3960648232524</v>
      </c>
      <c r="Q5" s="2">
        <v>2.2177108023779399</v>
      </c>
      <c r="R5" s="6">
        <v>1</v>
      </c>
      <c r="S5" s="6">
        <v>4</v>
      </c>
      <c r="T5" s="6">
        <v>3</v>
      </c>
      <c r="U5" s="6">
        <v>-10</v>
      </c>
    </row>
    <row r="6" spans="1:21" x14ac:dyDescent="0.2">
      <c r="A6">
        <v>20170625</v>
      </c>
      <c r="B6" s="1">
        <v>0.70833333333333337</v>
      </c>
      <c r="C6" t="s">
        <v>22</v>
      </c>
      <c r="D6" t="s">
        <v>23</v>
      </c>
      <c r="E6">
        <v>5</v>
      </c>
      <c r="F6">
        <v>2</v>
      </c>
      <c r="G6" s="2">
        <v>1.85</v>
      </c>
      <c r="H6" s="2">
        <v>3.5</v>
      </c>
      <c r="I6" s="2">
        <v>4.2</v>
      </c>
      <c r="J6">
        <v>1</v>
      </c>
      <c r="K6">
        <v>1</v>
      </c>
      <c r="L6" s="4">
        <v>2.1</v>
      </c>
      <c r="M6" s="2">
        <v>2.74</v>
      </c>
      <c r="N6" s="2">
        <v>5.6</v>
      </c>
      <c r="O6" s="2">
        <v>1.72141825974699</v>
      </c>
      <c r="P6" s="2">
        <v>3.6876769661503501</v>
      </c>
      <c r="Q6" s="2">
        <v>9.4673844671919998</v>
      </c>
      <c r="R6" s="6">
        <v>1</v>
      </c>
      <c r="S6" s="6">
        <v>1</v>
      </c>
      <c r="T6" s="6">
        <v>2</v>
      </c>
      <c r="U6" s="6">
        <v>-10</v>
      </c>
    </row>
    <row r="7" spans="1:21" x14ac:dyDescent="0.2">
      <c r="B7" s="1"/>
    </row>
    <row r="8" spans="1:21" x14ac:dyDescent="0.2">
      <c r="A8">
        <v>20170625</v>
      </c>
      <c r="B8" s="1">
        <v>0.79166666666666663</v>
      </c>
      <c r="C8" t="s">
        <v>24</v>
      </c>
      <c r="D8" t="s">
        <v>25</v>
      </c>
      <c r="E8">
        <v>4</v>
      </c>
      <c r="F8">
        <v>0</v>
      </c>
      <c r="G8" s="2">
        <v>2.2999999999999998</v>
      </c>
      <c r="H8" s="2">
        <v>3.5</v>
      </c>
      <c r="I8" s="2">
        <v>2.9</v>
      </c>
      <c r="J8">
        <v>1</v>
      </c>
      <c r="K8">
        <v>0</v>
      </c>
      <c r="L8" s="4">
        <v>1.47</v>
      </c>
      <c r="M8" s="2">
        <v>4.2</v>
      </c>
      <c r="N8" s="2">
        <v>10</v>
      </c>
      <c r="O8" s="2">
        <v>1.3422395211489</v>
      </c>
      <c r="P8" s="2">
        <v>4.5159067633888101</v>
      </c>
      <c r="Q8" s="2">
        <v>17.8249184280882</v>
      </c>
      <c r="R8" s="6">
        <v>1</v>
      </c>
      <c r="S8" s="6">
        <v>1</v>
      </c>
      <c r="T8" s="6">
        <v>2</v>
      </c>
      <c r="U8" s="6">
        <v>-10</v>
      </c>
    </row>
    <row r="9" spans="1:21" x14ac:dyDescent="0.2">
      <c r="B9" s="1"/>
    </row>
    <row r="10" spans="1:21" x14ac:dyDescent="0.2">
      <c r="A10">
        <v>20170625</v>
      </c>
      <c r="B10" s="1">
        <v>0.83333333333333337</v>
      </c>
      <c r="C10" t="s">
        <v>29</v>
      </c>
      <c r="D10" t="s">
        <v>30</v>
      </c>
      <c r="E10">
        <v>5</v>
      </c>
      <c r="F10">
        <v>0</v>
      </c>
      <c r="G10" s="2">
        <v>1.72</v>
      </c>
      <c r="H10" s="2">
        <v>3.5</v>
      </c>
      <c r="I10" s="2">
        <v>5</v>
      </c>
      <c r="J10">
        <v>1</v>
      </c>
      <c r="K10">
        <v>1</v>
      </c>
      <c r="L10" s="4">
        <v>2.2799999999999998</v>
      </c>
      <c r="M10" s="2">
        <v>2.5</v>
      </c>
      <c r="N10" s="2">
        <v>5.9</v>
      </c>
      <c r="O10" s="2">
        <v>1.7793852953347</v>
      </c>
      <c r="P10" s="2">
        <v>5.4157296465671099</v>
      </c>
      <c r="Q10" s="2">
        <v>6.8720042471062897</v>
      </c>
      <c r="R10" s="6">
        <v>4</v>
      </c>
      <c r="S10" s="6">
        <v>1</v>
      </c>
      <c r="T10" s="6">
        <v>1</v>
      </c>
      <c r="U10">
        <f>10*L10-10</f>
        <v>12.799999999999997</v>
      </c>
    </row>
    <row r="11" spans="1:21" x14ac:dyDescent="0.2">
      <c r="A11">
        <v>20170625</v>
      </c>
      <c r="B11" s="1">
        <v>0.83333333333333337</v>
      </c>
      <c r="C11" t="s">
        <v>31</v>
      </c>
      <c r="D11" t="s">
        <v>32</v>
      </c>
      <c r="E11">
        <v>5</v>
      </c>
      <c r="F11">
        <v>4</v>
      </c>
      <c r="G11" s="2">
        <v>1.5</v>
      </c>
      <c r="H11" s="2">
        <v>4</v>
      </c>
      <c r="I11" s="2">
        <v>7</v>
      </c>
      <c r="J11">
        <v>1</v>
      </c>
      <c r="K11">
        <v>0</v>
      </c>
      <c r="L11" s="2">
        <v>1.22</v>
      </c>
      <c r="M11" s="2">
        <v>6.6</v>
      </c>
      <c r="N11" s="2">
        <v>30</v>
      </c>
      <c r="O11" s="2">
        <v>1.11535505856196</v>
      </c>
      <c r="P11" s="2">
        <v>8.1619721075391496</v>
      </c>
      <c r="Q11" s="2">
        <v>32.189521174278802</v>
      </c>
      <c r="R11" s="6">
        <v>2</v>
      </c>
      <c r="S11" s="6">
        <v>0</v>
      </c>
      <c r="T11" s="6">
        <v>1</v>
      </c>
    </row>
    <row r="12" spans="1:21" x14ac:dyDescent="0.2">
      <c r="A12">
        <v>20170625</v>
      </c>
      <c r="B12" s="1">
        <v>0.83333333333333337</v>
      </c>
      <c r="C12" t="s">
        <v>33</v>
      </c>
      <c r="D12" t="s">
        <v>34</v>
      </c>
      <c r="E12">
        <v>2</v>
      </c>
      <c r="F12">
        <v>2</v>
      </c>
      <c r="G12" s="2">
        <v>1.85</v>
      </c>
      <c r="H12" s="2">
        <v>3.4</v>
      </c>
      <c r="I12" s="2">
        <v>4.33</v>
      </c>
      <c r="J12">
        <v>0</v>
      </c>
      <c r="K12">
        <v>0</v>
      </c>
      <c r="L12" s="2">
        <v>2.12</v>
      </c>
      <c r="M12" s="4">
        <v>2.72</v>
      </c>
      <c r="N12" s="2">
        <v>6.2</v>
      </c>
      <c r="O12" s="2">
        <v>3.1816203238035601</v>
      </c>
      <c r="P12" s="2">
        <v>2.32844819734381</v>
      </c>
      <c r="Q12" s="2">
        <v>4.6069518824698603</v>
      </c>
      <c r="R12" s="6">
        <v>0</v>
      </c>
      <c r="S12" s="6">
        <v>1</v>
      </c>
      <c r="T12" s="6">
        <v>3</v>
      </c>
      <c r="U12" s="6">
        <v>-10</v>
      </c>
    </row>
    <row r="13" spans="1:21" x14ac:dyDescent="0.2">
      <c r="A13">
        <v>20170625</v>
      </c>
      <c r="B13" s="1">
        <v>0.83333333333333337</v>
      </c>
      <c r="C13" t="s">
        <v>35</v>
      </c>
      <c r="D13" t="s">
        <v>36</v>
      </c>
      <c r="E13">
        <v>1</v>
      </c>
      <c r="F13">
        <v>1</v>
      </c>
      <c r="G13" s="2">
        <v>2.9</v>
      </c>
      <c r="H13" s="2">
        <v>3.2</v>
      </c>
      <c r="I13" s="2">
        <v>2.4500000000000002</v>
      </c>
      <c r="J13">
        <v>1</v>
      </c>
      <c r="K13">
        <v>2</v>
      </c>
      <c r="L13" s="2">
        <v>11.5</v>
      </c>
      <c r="M13" s="2">
        <v>4.0999999999999996</v>
      </c>
      <c r="N13" s="4">
        <v>1.47</v>
      </c>
      <c r="O13" s="2">
        <v>15.501781915096</v>
      </c>
      <c r="P13" s="2">
        <v>6.8534348506744003</v>
      </c>
      <c r="Q13" s="2">
        <v>1.1852101724083599</v>
      </c>
      <c r="R13" s="6">
        <v>1</v>
      </c>
      <c r="S13" s="6">
        <v>2</v>
      </c>
      <c r="T13" s="6">
        <v>3</v>
      </c>
      <c r="U13">
        <f>N13*10-10</f>
        <v>4.6999999999999993</v>
      </c>
    </row>
    <row r="14" spans="1:21" x14ac:dyDescent="0.2">
      <c r="A14">
        <v>20170625</v>
      </c>
      <c r="B14" s="1">
        <v>0.83333333333333337</v>
      </c>
      <c r="C14" t="s">
        <v>37</v>
      </c>
      <c r="D14" t="s">
        <v>38</v>
      </c>
      <c r="E14">
        <v>5</v>
      </c>
      <c r="F14">
        <v>1</v>
      </c>
      <c r="G14" s="2">
        <v>1.61</v>
      </c>
      <c r="H14" s="2">
        <v>3.9</v>
      </c>
      <c r="I14" s="2">
        <v>5.25</v>
      </c>
      <c r="J14">
        <v>1</v>
      </c>
      <c r="K14">
        <v>0</v>
      </c>
      <c r="L14" s="2">
        <v>1.3</v>
      </c>
      <c r="M14" s="2">
        <v>5.6</v>
      </c>
      <c r="N14" s="2">
        <v>7.5</v>
      </c>
      <c r="O14" s="2">
        <v>1.25687880304559</v>
      </c>
      <c r="P14" s="2">
        <v>4.1671054323786301</v>
      </c>
      <c r="Q14" s="2">
        <v>25.161398582859501</v>
      </c>
      <c r="R14" s="6">
        <v>1</v>
      </c>
      <c r="S14" s="6">
        <v>1</v>
      </c>
      <c r="T14" s="6">
        <v>2</v>
      </c>
    </row>
    <row r="16" spans="1:21" x14ac:dyDescent="0.2">
      <c r="A16">
        <v>20170626</v>
      </c>
      <c r="B16" s="1">
        <v>0.75</v>
      </c>
      <c r="C16" t="s">
        <v>45</v>
      </c>
      <c r="D16" t="s">
        <v>46</v>
      </c>
      <c r="G16" s="2">
        <v>2.1</v>
      </c>
      <c r="H16" s="2">
        <v>3.5</v>
      </c>
      <c r="I16" s="2">
        <v>3.25</v>
      </c>
    </row>
    <row r="18" spans="1:11" x14ac:dyDescent="0.2">
      <c r="A18" t="s">
        <v>44</v>
      </c>
      <c r="B18" s="2">
        <f>SUM(U:U)</f>
        <v>-22.500000000000004</v>
      </c>
    </row>
    <row r="20" spans="1:11" x14ac:dyDescent="0.2">
      <c r="K20" t="s">
        <v>42</v>
      </c>
    </row>
  </sheetData>
  <sortState ref="A2:K1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SamaritanPrediction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2017-06-25T08:21:10Z</dcterms:created>
  <dcterms:modified xsi:type="dcterms:W3CDTF">2017-06-26T06:12:55Z</dcterms:modified>
</cp:coreProperties>
</file>