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en/Desktop/"/>
    </mc:Choice>
  </mc:AlternateContent>
  <xr:revisionPtr revIDLastSave="0" documentId="13_ncr:1_{F701C401-AAED-044B-A606-4817FC43E499}" xr6:coauthVersionLast="47" xr6:coauthVersionMax="47" xr10:uidLastSave="{00000000-0000-0000-0000-000000000000}"/>
  <bookViews>
    <workbookView xWindow="0" yWindow="740" windowWidth="25600" windowHeight="18380" tabRatio="500" xr2:uid="{00000000-000D-0000-FFFF-FFFF00000000}"/>
  </bookViews>
  <sheets>
    <sheet name="配列&amp;波長" sheetId="3" r:id="rId1"/>
    <sheet name="with 677 rhodopsin proteins" sheetId="1" r:id="rId2"/>
    <sheet name="with all 796 rhodopsin protein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3" l="1"/>
  <c r="K3" i="3"/>
  <c r="K4" i="3"/>
  <c r="K5" i="3"/>
  <c r="K6" i="3"/>
  <c r="K8" i="3"/>
  <c r="K9" i="3"/>
</calcChain>
</file>

<file path=xl/sharedStrings.xml><?xml version="1.0" encoding="utf-8"?>
<sst xmlns="http://schemas.openxmlformats.org/spreadsheetml/2006/main" count="2724" uniqueCount="1654">
  <si>
    <t>Position in aligned sequence</t>
  </si>
  <si>
    <t>Position in BR</t>
  </si>
  <si>
    <t>Position in KR2</t>
  </si>
  <si>
    <t>A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</si>
  <si>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</si>
  <si>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</si>
  <si>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</si>
  <si>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</si>
  <si>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</si>
  <si>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</si>
  <si>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</si>
  <si>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K</t>
    <phoneticPr fontId="1"/>
  </si>
  <si>
    <t>L</t>
    <phoneticPr fontId="1"/>
  </si>
  <si>
    <t>M</t>
    <phoneticPr fontId="1"/>
  </si>
  <si>
    <t>N</t>
    <phoneticPr fontId="1"/>
  </si>
  <si>
    <t>P</t>
    <phoneticPr fontId="1"/>
  </si>
  <si>
    <t>Q</t>
    <phoneticPr fontId="1"/>
  </si>
  <si>
    <t>R</t>
    <phoneticPr fontId="1"/>
  </si>
  <si>
    <t>S</t>
    <phoneticPr fontId="1"/>
  </si>
  <si>
    <t>T</t>
    <phoneticPr fontId="1"/>
  </si>
  <si>
    <t>V</t>
    <phoneticPr fontId="1"/>
  </si>
  <si>
    <t>W</t>
    <phoneticPr fontId="1"/>
  </si>
  <si>
    <t>Y</t>
    <phoneticPr fontId="1"/>
  </si>
  <si>
    <t>A</t>
    <phoneticPr fontId="1"/>
  </si>
  <si>
    <t>D</t>
    <phoneticPr fontId="1"/>
  </si>
  <si>
    <t>F</t>
    <phoneticPr fontId="1"/>
  </si>
  <si>
    <t>G</t>
    <phoneticPr fontId="1"/>
  </si>
  <si>
    <t>H</t>
    <phoneticPr fontId="1"/>
  </si>
  <si>
    <t>L</t>
    <phoneticPr fontId="1"/>
  </si>
  <si>
    <t>M</t>
    <phoneticPr fontId="1"/>
  </si>
  <si>
    <t>Q</t>
    <phoneticPr fontId="1"/>
  </si>
  <si>
    <t>R</t>
    <phoneticPr fontId="1"/>
  </si>
  <si>
    <t>S</t>
    <phoneticPr fontId="1"/>
  </si>
  <si>
    <t>T</t>
    <phoneticPr fontId="1"/>
  </si>
  <si>
    <t>V</t>
    <phoneticPr fontId="1"/>
  </si>
  <si>
    <t>W</t>
    <phoneticPr fontId="1"/>
  </si>
  <si>
    <t>Y</t>
    <phoneticPr fontId="1"/>
  </si>
  <si>
    <t>Residue no. of KR2</t>
    <phoneticPr fontId="1"/>
  </si>
  <si>
    <t>Residue no. of BR</t>
    <phoneticPr fontId="1"/>
  </si>
  <si>
    <t>MLELLPTAVEGVSQAQITGRPEWIWLALGTALMGLGTLYFLVKGMGVSDPDAKKFYAITTLVPAIAFTMYLSMLLGYGLTMVPFGGEQNPIYWARYAAWLFTTPLLLLDLALLVDADQGTILALVGADGIMIGTGLVGALTKVYSYRFVWWAISTAAMLYILYVLFFGFTSKAESMRPEVASTFKVLRNVTVVLWSAYPVVWLIGSEGAGIVPLNIETLLFMVLDVSAKVGFGLILLRSRAIFGEAEAPEPSAGDGAAATSD</t>
  </si>
  <si>
    <t>BR</t>
    <phoneticPr fontId="1"/>
  </si>
  <si>
    <t>BR D85A</t>
    <phoneticPr fontId="1"/>
  </si>
  <si>
    <t>MLMTVFSSAPELALLGSTFAQVDPSNLSVSDSLTYGQFNLVYNAFSFAIAAMFASALFFFSAQALVGQRYRLALLVSAIVVSIAGYHYFRIFNSWDAAYVLENGVYSLTSEKFNDAYRYVEWLLCVPLLLVETVAVLTLPAKEARPLLIKLTVASVLMIATGYPGEISDDITTRIIWGTVSTIPFAYILYVLWVELSRSLVRQPAAVQTLVRNMRWLLLLSWGVYPIAYLLPMLGVSGTSAAVGVQVGYTIADVLMKPVFGLLVFAIALVKTKADQESSEPHAAIGAAANKSGGSLIS</t>
  </si>
  <si>
    <t>GR</t>
    <phoneticPr fontId="1"/>
  </si>
  <si>
    <t>GR D121E T125C A256M</t>
    <phoneticPr fontId="1"/>
  </si>
  <si>
    <t>MLELLPTAVEGVSQAQITGRPEWIWLALGTALMGLGTLYFLVKGMGVSDPDAKKFYAITTLVPAIAFTMYLSMLLGYGLTMVPFGGEQNPIYWARYANWLFTTPLLLLDLALLVDADQGTILALVGADGIMIGTGLVGALTKVYSYRFVWWAISTAAMLYILYVLFFGFTSKAESMRPEVASTFKVLCNVTVVLWSAYPVVWLIGSEGAGIVPLNIETLLFMVLDVSAKVGFGLILLRSRAIFGEAEAPEPSAGDGAAATSD</t>
  </si>
  <si>
    <t>BR D85N/R175C</t>
  </si>
  <si>
    <t>MLELLPTAVEGVSQAQITGRPEWIWLALGTALMGLGTLYFLVKGMGVSDPDAKKFYAITTLVPAIAFTMYLSMLLGYGLTMVPFGGEQNPIYWARYANWLFTTPLLLLDLALLVDADQGTILALVGADGIMIGTGLVGALTKVYSYRFVWWAISTAAMLYILYVLFFGFTSKAESMRPEVASTFKVLRNVTVVLWSAYCVVWLIGSEGAGIVPLNIETLLFMVLDVSAKVGFGLILLRSRAIFGEAEAPEPSAGDGAAATSD</t>
  </si>
  <si>
    <t>BR D85N/P186C</t>
  </si>
  <si>
    <t>MLELLPTAVEGVSQAQITGRPEWIWLALGTALMGLGTLYFLVKGMGVSDPDAKKFYAITTLVPAIAFTMYLSMLLGYGLTMVPFGGEQNPIYWARYAEWLFTTPLLLLDLALLVDADQGTILALVGADGIMIGTGLVGALTKVYSYRFVWWAISTAAMLYILYVLFFGFTSKAESMRPEVASTFKVLRNVTVVLWSAYPVVWLIGSEGAGIVPLNIETLLFMVLDVSAKVGFGLILLRSRAIFGEAEAPEPSAGDGAAATSD</t>
  </si>
  <si>
    <t>BR D85E</t>
    <phoneticPr fontId="1"/>
  </si>
  <si>
    <t>MLELLPTAVEGVSQAQITGRPEWIWLALGTALMGLGTLYFLVKGMGVSDPDAKKFYAITTLVPAIAFTMYLSMLLGYGLTMVPFGGEQNPIYWARYANWLFTTPLLLLDLALLVDADQGTILALVGADGIMIGTGLVGALTKVYSYRFVWWAISTAAMLYILYVLFFGFTSKAESMRPEVASTFKVLRNVTVVCWSAYPVVWLIGSEGAGIVPLNIETLLFMVLDVSAKVGFGLILLRSRAIFGEAEAPEPSAGDGAAATSD</t>
  </si>
  <si>
    <t>BR D85N/L181C</t>
  </si>
  <si>
    <t>MLELLPTAVEGVSQAQITGRPEWIWLALGTALMGLGTLYFLVKGMGVSDPDAKKFYAITTLVPAIAFTMYLSMLLGYGLTMVPFGGEQNPIYWARYANWLFTTPLLLLDLALLVDADQGTILALVGADGIMIGTGLVGALTKVYSYRFVWWAISTAAMLYILYVLFFGFTSKAESMRPEVASTFKVCRNVTVVLWSAYPVVWLIGSEGAGIVPLNIETLLFMVLDVSAKVGFGLILLRSRAIFGEAEAPEPSAGDGAAATSD</t>
  </si>
  <si>
    <t>BR D85N/L174C</t>
  </si>
  <si>
    <t>MLELLPTAVEGVSQAQITGRPEWIWLALGTALMGLGTLYFLVKGMGVSDPDAKKFYAITTLVPAIAFTMYLSMLLGYGLTMVPFGGEQNPIYWARYANWLFTTPLLLLDLALLVDADQGTILALVGADGIMIGTGLVGALTKVYSYRFVWWAISTAAMLYILYVLFFGFTSKAESMRPEVASTFCVLRNVTVVLWSAYPVVWLIGSEGAGIVPLNIETLLFMVLDVSAKVGFGLILLRSRAIFGEAEAPEPSAGDGAAATSD</t>
  </si>
  <si>
    <t>BR D85N/K172C</t>
  </si>
  <si>
    <t>MLELLPTAVEGVSQAQITGRPEWIWLALGTALMGLGTLYFLVKGMGVSDPDAKKFYAITTLVPAIAFTMYLSMLLGYGLTMVPFGGEQNPIYWARYANWLFTTPLLLLDLALLVDADQGTILALVGADGIMIGTGLVGALTKVYSYRFVWWAISTAAMLYILYVLFFGFTSKAESMRPCVASTFKVLRNVTVVLWSAYPVVWLIGSEGAGIVPLNIETLLFMVLDVSAKVGFGLILLRSRAIFGEAEAPEPSAGDGAAATSD</t>
  </si>
  <si>
    <t>BR D85N/E166C</t>
  </si>
  <si>
    <t>MLELLPTAVEGVSQAQITGRPEWIWLALGTALMGLGTLYFLVKGMGVSDPDAKKFYAITTLVPAIAFTMYLSMLLGYGLTMVPFGGEQNPIYWARYANWLFTTPLLLLDLALLVDADQGTILALVGADGIMIGTGLVGALTKVYSYRFVWWAISTAAMLYILYVLFFGFTSKAESMRPEVASTFKVLRNVTVVLWSAYPVVWLIGSEGAGIVPLNIETLLFMVLDVSAKVGFGLILLRSRAIFGEAEAPEPSAGDGAAATSD</t>
  </si>
  <si>
    <t>BR D85N</t>
    <phoneticPr fontId="1"/>
  </si>
  <si>
    <t>MLELLPTAVEGVSQAQITGRPEWIWLALGTALMGLGTLYFLVKGMGVSDPDAKKFYAITTLVPAIAFTMYLSMLLGYGLTMVPFGGEQNPIYWARYANWLFTTPLLLLDLALLVDADQGTILALVGADGIMIGTGLVGALTKVYSYRFVWWAISTAAMLYILYVLFFGFTSKAESMRPEVASTFKVLRNCTVVLWSAYPVVWLIGSEGAGIVPLNIETLLFMVLDVSAKVGFGLILLRSRAIFGEAEAPEPSAGDGAAATSD</t>
  </si>
  <si>
    <t>BR D85N/V177C</t>
  </si>
  <si>
    <t>MLELLPTAVEGVSQAQITGRPEWIWLALGTALMGLGTLYFLVKGMGVSDPDAKKFYAITTLVPAIAFTMYLSMLLGYGLTMVPFGGEQNPIYWARYANWLFTTPLLLLDLALLVDADQGTILALVGADGIMIGTGLVGALTKVYSYRFVWWAISTAAMLYILYVLFFGFTSKAESMRPEVASTFKVLRNVTVVLWSAYPVVWLIGSEGAGIVPLNIETLLFMVLDCSAKVGFGLILLRSRAIFGEAEAPEPSAGDGAAATSD</t>
  </si>
  <si>
    <t>BR D85N/V213C</t>
  </si>
  <si>
    <t>MLELLPTAVEGVSQAQITGRPEWIWLALGTALMGLGTLYFLVKGMGVSDPDAKKFYAITTLVPAIAFTMYLSMLLGYGLTMVPFGGEQNPIYWARYANWLFTTPLLLLDLALLVDADQGTILALVGADGIMIGTGLVGALTKVYSYRFVWWAISTAAMLYILYVLFFGFTSKAESMRPEVASTFKVLRNVTVVLWCAYPVVWLIGSEGAGIVPLNIETLLFMVLDVSAKVGFGLILLRSRAIFGEAEAPEPSAGDGAAATSD</t>
  </si>
  <si>
    <t>BR D85N/S183C</t>
  </si>
  <si>
    <t>MLELLPTAVEGVSQAQITGRPEWIWLALGTALMGLGTLYFLVKGMGVSDPDAKKFYAITTLVPAIAFTMYLSMLLGYGLTMVPFGGEQNPIYWARYANWLFTTPLLLLDLALLVDADQGTILALVGADGIMIGTGLVGALTKVYSYRFVWWAISTAAMLYILYVLFFGFTSKAESMRPEVASTFKVLRNVTVVLWSAYPVVWLIGSEGAGIVPLCIETLLFMVLDVSAKVGFGLILLRSRAIFGEAEAPEPSAGDGAAATSD</t>
  </si>
  <si>
    <t>BR D85N/N202C</t>
  </si>
  <si>
    <t>MLELLPTAVEGVSQAQITGRPEWIWLALGTALMGLGTLYFLVKGMGVSDPDAKKFYAITTLVPAIAFTMYLSMLLGYGLTMVPFGGEQNPIYWARYANWLFTTPLLLLDLALLVDADQGTILALVGADGIMIGTGLVGALTKVYSYRFVWWAISTAAMLYILYVLFFGFTSKAESMRPEVASTFKVLRNVTVVLWSAYPVVWLIGSEGCGIVPLNIETLLFMVLDVSAKVGFGLILLRSRAIFGEAEAPEPSAGDGAAATSD</t>
  </si>
  <si>
    <t>BR D85N/A196C</t>
  </si>
  <si>
    <t>MLELLPTAVEGVSQAQITGRPEWIWLALGTALMGLGTLYFLVKGMGVSDPDAKKFYAITTLVPAIAFTMYLSMLLGYGLTMVPFGGEQNPIYWARYANWLFTTPLLLLDLALLVDADQGTILALVGADGIMIGTGLVGALTKVYSYRFVWWAISTAAMLYILYVLFFGFTSKAESMRPEVASTFKVLRNVTVVLWSAFPVVWLIGSEGAGIVPLNIETLLFMVLDVSAKVGFGLILLRSRAIFGEAEAPEPSAGDGAAATSD</t>
  </si>
  <si>
    <t>BR D85N/Y185F</t>
    <phoneticPr fontId="1"/>
  </si>
  <si>
    <t>MLELLPTAVEGVSQAQITGRPEWIWLALGTALMGLGTLYFLVKGMGVSDPDAKKFYAITTLAPAIAFTMYLSMLLGYGLTMVPFGGEQNPIYWARYANWLFTTPLLLLDLALLVDADQGTILALVGADGIMIGTGLVGALTKVYSYRFVWWAISTAAMLYILYVLFFGFTSKAESMRPEVASTFKVLRNVTVVLWSAYPVVWLIGSEGAGIVPLNIETLLFMVLDVSAKVGFGLILLRSRAIFGEAEAPEPSAGDGAAATSD</t>
  </si>
  <si>
    <t>BR D85N/V49A</t>
    <phoneticPr fontId="1"/>
  </si>
  <si>
    <t>MLELLPTAVEGVSQAQITGRPEWIWLALGTALMGLGTLYFLVKGMGVSDPDAKKFYAITTLVPAIAFTMYLSMLLGYGLTMVPFGGEQNPIYWARYANWLFTTPLLLLDLALLVDADQGTILALVGADGIMIGTGLVGALTKVYSYRFVWWAISTAAMLYILYVLFFGFTSKAESMRPEVASTFKVLRNVTCVLWSAYPVVWLIGSEGAGIVPLNIETLLFMVLDVSAKVGFGLILLRSRAIFGEAEAPEPSAGDGAAATSD</t>
  </si>
  <si>
    <t>BR D85N/V179C</t>
  </si>
  <si>
    <t>MLELLPTAVEGVSQAQITGRPEWIWLALGTALMGLGTLYFLVKGMGVSDPDAKKFYAITTLVPAIAFTMYLSMLLGYGLTMVPFGGEQNPIYWARYANWLFTTPLLLLDLALLVDADQGTILALVGADGIMIGTGLVGALTKVYSYRFVWWAISTAAMLYILYVLFFGFTSKAESMRPEVASTFKVLRNVTVVLWSAYPVVWLIGSEGAGIVPLNIETLLFMVLDVSAKCGFGLILLRSRAIFGEAEAPEPSAGDGAAATSD</t>
  </si>
  <si>
    <t>BR D85N/V217C</t>
  </si>
  <si>
    <t>MLELLPTAVEGVSQAQITGRPEWIWLALGTALMGLGTLYFLVKGMGVSDPDAKKFYAITTLVPAIAFTMYLSMLLGYGLTMVPFGGEQNPIYWARYANWLFTTPLLLLDLALLVDADQGTILALVGADGIMIGTGLVGALTKVYSYRFVWWAISTAAMLYILYVLFFGFTSKAESMRPEVASTFKVLRCVTVVLWSAYPVVWLIGSEGAGIVPLNIETLLFMVLDVSAKVGFGLILLRSRAIFGEAEAPEPSAGDGAAATSD</t>
  </si>
  <si>
    <t>BR D85N/N176C</t>
  </si>
  <si>
    <t>MLELLPTAVEGVSQAQITGRPEWIWLALGTALMGLGTLYFLVKGMGVSDPDAKKFYAITTLVPAIAFTMYLSMLLGYGLTMVPFGGEQNPIYWARYANWLFTTPLLLLDLALLVDADQGTILALVGADGIMIGTGLVGALTKVYSYRFVWWAISTAAMLYILYVLFFGFTSKAESMRPEVASTFKVLRNVTVVLWSAYPVVWLIGSEGAGIVPLNIETLLFMVLDVSCKVGFGLILLRSRAIFGEAEAPEPSAGDGAAATSD</t>
  </si>
  <si>
    <t>BR D85N/A215C</t>
  </si>
  <si>
    <t>MLMTVFSSAPELALLGSTFAQVDPSNLSVSDSLTYGQFNLVYNAFSFAIAAMFASALFFFSAQALVGQRYRLALLVSAIVVSIAGYHYFRIFNSWDAAYVLENGVYSLTSEKFNDAYRYVNWLLDVPLLLVQTVAVLTLPAKEARPLLIKLTVASVLMIATGYPGEISDDITTRIIWGTVSTIPFAYILYVLWVELSRSLVRQPAAVQTLVRNMRWLLLLSWGVYPIAYLLPMLGVSGTSAAVGVQVGYTIADVLAKPVFGLLVFAIALVKTKADQESSEPHAAIGAAANKSGGSLIS</t>
  </si>
  <si>
    <t>GR NDQ</t>
  </si>
  <si>
    <t>MLELLPTAVEGVSQAQITGRPEWIWLALGTALMGLGTLYFLVKGMGVSDPDAKKFYAITTLVPAIAFTMYLSMLLGYGLTMVPFGGEQNPIYWARYANWLFTTPLLLLDLALLVDADQGTILALVGADGIMIGTGLVGALTKVYSYRFVWWAISTAAMLYILYVLFFGFTSKAESMRPEVASTFKVLRNVTVVLWSAYPCVWLIGSEGAGIVPLNIETLLFMVLDVSAKVGFGLILLRSRAIFGEAEAPEPSAGDGAAATSD</t>
  </si>
  <si>
    <t>BR D85N/V187C</t>
  </si>
  <si>
    <t>MLELLPTAVEGVSQAQITGRPEWIWLALGTALMGLGTLYFLVKGMGVSDPDAKKFYAITTLVPAIAFTMYLSMLLGYGLTMVPFGGEQNPIYWARYANWLFTTPLLLLDLALLVDADQGTILALVGADGIMIGTGLVGALTKVYSYRFVWWAISTAAMLYILYVLFFGFTSKAESMRPEVASTFKVLRNVTVCLWSAYPVVWLIGSEGAGIVPLNIETLLFMVLDVSAKVGFGLILLRSRAIFGEAEAPEPSAGDGAAATSD</t>
  </si>
  <si>
    <t>BR D85N/V180C</t>
  </si>
  <si>
    <t>MLELLPTAVEGVSQAQITGRPEWIWLALGTALMGLGTLYFLVKGMGVSDPDAKKFYAITTLVPAIAFTMYLSMLLGYGLTMVPFGGEQNPIYWARYANWLFTTPLLLLDLALLVDADQGTILALVGADGIMIGTGLVGALTKVYSYRFVWWAISTAAMLYILYVLFFGFTSKAESMRPEVASTFKVLRNVTVVLWSAYPVVWLIGSEGAGIVPLNIETLLFMCLDVSAKVGFGLILLRSRAIFGEAEAPEPSAGDGAAATSD</t>
  </si>
  <si>
    <t>BR D85N/V210C</t>
  </si>
  <si>
    <t>MLELLPTAVEGVSQAQITGRPEWIWLALGTALMGLGTLYFLVKGMGVSDPDAKKFYAITTLVPAIAFTMYLSMLLGYGLTMVPFGGEQNPIYWARYANWLFTTPLLLLDLALLVDADQGTILALVGADGIMIGTGLVGALTKVYSYRFVWWAISTAAMLYILYVLFFGFTSKAESMRPEVASTFKVLRNVTVVLWSAYPVCWLIGSEGAGIVPLNIETLLFMVLDVSAKVGFGLILLRSRAIFGEAEAPEPSAGDGAAATSD</t>
  </si>
  <si>
    <t>BR D85N/V188C</t>
  </si>
  <si>
    <t>MLELLPTAVEGVSQAQITGRPEWIWLALGTALMGLGTLYFLVKGMGVSDPDAKKFYAITTLVPAIAFTMYLSMLLGYGLTMVPFGGEQNPIYWARYANWLFTTPLLLLDLALLVDADQGTILALVGADGIMIGTGLVGALTKVYSYRFVWWAISTAAMLYILYVLFFGFTSKAESMRPEVASTFKVLRNVTVVLWSAYPVVWLIGSEGAGIVPLNIETLLFCVLDVSAKVGFGLILLRSRAIFGEAEAPEPSAGDGAAATSD</t>
  </si>
  <si>
    <t>BR D85N/M209C</t>
  </si>
  <si>
    <t>MLELLPTAVEGVSQAQITGRPEWIWLALGTALMGLGTLYFLVKGMGVSDPDAKKFYAITTLVPAIAFTMYLSMLLGYGLTMVPFGGEQNPIYWARYANWLFTTPLLLLDLALLVDADQGTILALVGADGIMIGTGLVGALTKVYSYRFVWWAISTAAMLYILYVLFFGFTSKAESMRPEVASTFKCLRNVTVVLWSAYPVVWLIGSEGAGIVPLNIETLLFMVLDVSAKVGFGLILLRSRAIFGEAEAPEPSAGDGAAATSD</t>
  </si>
  <si>
    <t>BR D85N/V173C</t>
  </si>
  <si>
    <t>MLELLPTAVEGVSQAQITGRPEWIWLALGTALMGLGTLYFLVKGMGVSDPDAKKFYAITTLVPAIAFTMYLSMLLGYGLTMVPFGGEQNPIYWARYANWLFTTPLLLLDLALLVDADQGTILALVGADGIMIGTGLVGALTKVYSYRFVWWAISTAAMLYILYVLFFGFTSKAESMRPEVASTFKVLRNVTVVLWSAYPVVWLCGSEGAGIVPLNIETLLFMVLDVSAKVGFGLILLRSRAIFGEAEAPEPSAGDGAAATSD</t>
  </si>
  <si>
    <t>BR D85N/I191C</t>
  </si>
  <si>
    <t>MLELLPTAVEGVSQAQITGRPEWIWLALGTALMGLGTLYFLVKGMGVSDPDAKKFYAITTLVPAIAFTMYLSMLLGYGLTMVPFGGEQNPIYWARYANWLFTTPLLLLDLALLVDADQGTILALVGADGIMIGTGLVGALTKVYSYRFVWWAISTAAMLYILYVLFFGFTSKAESMRPEVASTFKVLRNVTVVLWSAYPVVWLIGSEGAGIVPLNIETLLFMVLDVSAKVCFGLILLRSRAIFGEAEAPEPSAGDGAAATSD</t>
  </si>
  <si>
    <t>BR D85N/G218C</t>
  </si>
  <si>
    <t>MLELLPTAVEGVSQAQITGRPEWIWLALGTALMGLGTLYFLVKGMGVSDPDAKKFYAITTLVPAIAFTMYLSMLLGYGLTMVPFGGEQNPIYWARYANWLFTTPLLLLDLALLVDADQGTILALVGADGIMIGTGLVGALTKVYSYRFVWWAISTAAMLYILYVLFFGFTSKAESMRPEVASTFKVLRNVTVVLWSAYPVVWLIGSEGAGICPLNIETLLFMVLDVSAKVGFGLILLRSRAIFGEAEAPEPSAGDGAAATSD</t>
  </si>
  <si>
    <t>BR D85N/V199C</t>
  </si>
  <si>
    <t>MLELLPTAVEGVSQAQITGRPEWIWLALGTALMGLGTLYFLVKGMGVSDPDAKKFYAITTLVPAIAFTMYLSMLLGYGLTMVPFGGEQNPIYWARYANWLFTTPLLLLDLALLVDADQGTILALVGADGIMIGTGLVGALTKVYSYRFVWWAISTAAMLYILYVLFFGFTSKAESMRPEVASTFKVLRNVTVVLWSAYPVVWLIGSEGAGIVPLNIETLLFMVLDVCAKVGFGLILLRSRAIFGEAEAPEPSAGDGAAATSD</t>
  </si>
  <si>
    <t>BR D85N/S214C</t>
  </si>
  <si>
    <t>MLELLPTAVEGVSQAQITGRPEWIWLALGTALMGLGTLYFLVKGMGVSDPDAKKFYAITTLVPAIAFTMYLSMLLGYGLTMVPFGGEQNPIYWARYANWLFTTPLLLLDLALLVDADQGTILALVGADGIMIGTGLVGALTKVYSYRFVWWAISTAAMLYILYVLFFGFTSKAESMRCEVASTFKVLRNVTVVLWSAYPVVWLIGSEGAGIVPLNIETLLFMVLDVSAKVGFGLILLRSRAIFGEAEAPEPSAGDGAAATSD</t>
  </si>
  <si>
    <t>BR D85N/P165C</t>
    <phoneticPr fontId="1"/>
  </si>
  <si>
    <t>MLELLPTAVEGVSQAQITGRPEWIWLALGTALMGLGTLYFLVKGMGVSDPDAKKFYAITTLVPAIAFTMYLSMLLGYGLTMVPFGGEQNPIYWARYANWLFTTPLLLLDLALLVDADQGTILALVGADGIMIGTGLVGALTKVYSYRFVWWAISTAAMLYILYVLFFGFTSKAESMRPEVASTFKVLRNVTVVLWSAYPVVWLIGSEGAGIVPLNIETLLFMVLDVSAKVGFGCILLRSRAIFGEAEAPEPSAGDGAAATSD</t>
  </si>
  <si>
    <t>BR D85N/L221C</t>
  </si>
  <si>
    <t>MLELLPTAVEGVSQAQITGRPEWIWLALGTALMGLGTLYFLVKGMGVSDPDAKKFYAITTLVPAIAFTMYLSMLLGYGLTMVPFGGEQNPIYWARYANWLFTTPLLLLDLALLVDADQGTILALVGADGIMIGTGLVGALTKVYSYRFVWWAISTAAMLYILYVLFFGFTSKAESMRPEVASTFKVLRNVTVVLWSAYPVVWLIGSEGAGIVPLNIETLLFMVLDVSAKVGFGLCLLRSRAIFGEAEAPEPSAGDGAAATSD</t>
  </si>
  <si>
    <t>BR D85N/I222C</t>
  </si>
  <si>
    <t>MLELLPTAVEGVSQAQITGRPEWIWLALGTALMGLGTLYFLVKGMGVSDPDAKKFYAITTLVPAIAFTMYLSMLLGYGLTMVPFGGEQNPIYWARYANWLFTTPLLLLDLALLVDADQGTILALVGADGIMIGTGLVGALTKVYSYRFVWWAISTAAMLYILYVLFFGFTSKAESMRPEVASTFKVLRNVTVVLWSAYPVVWLIGSEGAGIVPLNIETLLFMVLDVSAKVGFCLILLRSRAIFGEAEAPEPSAGDGAAATSD</t>
  </si>
  <si>
    <t>BR D85N/G220C</t>
  </si>
  <si>
    <t>MLELLPTAVEGVSQAQITGRPEWIWLALGTALMGLGTLYFLVKGMGVSDPDAKKFYAITTLVPAIAFTMYLSMLLGYGLTMVPFGGEQNPIYWARYANWLFTTPLLLLDLALLVDADQGTILALVGADGIMIGTGLVGALTKVYSYRFVWWAISTAAMLYILYVLFFGFTSKAESMRPEVASTFKVLRNVTVVLWSAYPVVWLICSEGAGIVPLNIETLLFMVLDVSAKVGFGLILLRSRAIFGEAEAPEPSAGDGAAATSD</t>
  </si>
  <si>
    <t>BR D85N/G192C</t>
  </si>
  <si>
    <t>MLELLPTAVEGVSQAQITGRPEWIWLALGTALMGLGTLYFLVKGMGVSDPDAKKFYAITTLVPAIAFTMYLSMLLGYGLTMVPFGGEQNPIYWARYANWLFTTPLLLLDLALLVDADQGTILALVGADGIMIGTGLVGALTKVYSYRFVWWAISTAAMLYILYVLFFGFTSKAESMRPEVASTFKVLRNVTVVLWSAYPVVWLIGSEGAGIVPLNIECLLFMVLDVSAKVGFGLILLRSRAIFGEAEAPEPSAGDGAAATSD</t>
  </si>
  <si>
    <t>BR D85N/T205C</t>
  </si>
  <si>
    <t>MLELLPTAVEGVSQAQITGRPEWIWLALGTALMGLGTLYFLVKGMGVSDPDAKKFYAITTLVPAIAFTMYLSMLLGYGLTMVPFGGEQNPIYWARYANWLFTTPLLLLDLALLVDADQGTILALVGADGIMIGTGLVGALTKVYSYRFVWWAISTAAMLYILYVLFFGFTSKAESMRPEVASTFKVLRNVTVVLWSAYPVVWLIGSEGAGIVPLNIETLLFMVLDVSAKVGFGLILCRSRAIFGEAEAPEPSAGDGAAATSD</t>
  </si>
  <si>
    <t>BR D85N/L224C</t>
  </si>
  <si>
    <t>MLELLPTAVEGVSQAQITGRPEWIWLALGTALMGLGTLYFLVKGMGVSDPDAKKFYAITTLVPAIAFTMYLSMLLGYGLTMVPFGGEQNPIYWARYANWLFTTPLLLLDLALLVDADQGTILALVGADGIMIGTGLVGALTKVYSYRFVWWAISTAAMLYILYVLFFGFTSKAESMRPEVASTFKVLRNVTVVLWSAYPVVWLIGSEGAGIVPCNIETLLFMVLDVSAKVGFGLILLRSRAIFGEAEAPEPSAGDGAAATSD</t>
  </si>
  <si>
    <t>BR D85N/L201C</t>
  </si>
  <si>
    <t>MLELLPTAVEGVSQAQITGRPEWIWLALGTALMGLGTLYFLVKGMGVSDPDAKKFYAITTLVPAIAFTMYLSMLLGYGLTMVPFGGEQNPIYWARYANWLFTTPLLLLDLALLVDADQGTILALVGADGIMIGTGLVGALTKVYSYRFVWWAISTAAMLYILYVLFFGFTSKAESMRPEVASTFKVLRNVTVVLWSAYPVVWLIGSEGAGCVPLNIETLLFMVLDVSAKVGFGLILLRSRAIFGEAEAPEPSAGDGAAATSD</t>
  </si>
  <si>
    <t>BR D85N/I198C</t>
  </si>
  <si>
    <t>MLELLPTAVEGVSQAQITGRPEWIWLALGTALMGLGTLYFLVKGMGVSDPDAKKFYAITTLVPAIAFTMYLSMLLGYGLTMVPFGGEQNPIYWARYANWLFTTPLLLLDLALLVDADQGTILALVGADGIMIGTGLVGALTKVYSYRFVWWAISTAAMLYILYVLFFGFTSKAESMRPECASTFKVLRNVTVVLWSAYPVVWLIGSEGAGIVPLNIETLLFMVLDVSAKVGFGLILLRSRAIFGEAEAPEPSAGDGAAATSD</t>
  </si>
  <si>
    <t>BR D85N/V167C</t>
  </si>
  <si>
    <t>MLELLPTAVEGVSQAQITGRPEWIWLALGTALMGLGTLYFLVKGMGVSDPDAKKFYAITTLVPAIAFTMYLSMLLGYGLTMVPFGGEQNPIYWARYANWLFTTPLLLLDLALLVDCDQGTILALVGADGIMIGTGLVGALTKVYSYRFVWWAISTAAMLYILYVLFFGFTSKAESMRPEVASTFKVLRNVTVVLWSAYPVVWLIGSEGAGIVPLNIETLLFMVLDVSAKVGFGLILLRSRAIFCEAEAPEPSAGDGAAATSD</t>
  </si>
  <si>
    <t>BR D85N/A103C/G231C</t>
    <phoneticPr fontId="1"/>
  </si>
  <si>
    <t>MLELLPTAVEGVSQAQITGRPEWIWLALGTALMGLGTLYFLVKGMGVSDPDAKKFYAITTLVPAIAFTMYLSMLLGYGLTMVPFGGEQNPIYWARYAEWLFTTPLLLLDLALLVDADQGTILALVGADGIMIGTGLVGALTKVYSYRFVWWAISTAAMLYILYVLFFGFTSKAESMRPEVASTFKVLRNVTVVLWSAFPVVWLIGSEGAGIVPLNIETLLFMVLDVSAKVGFGLILLRSRAIFGEAEAPEPSAGDGAAATSD</t>
  </si>
  <si>
    <t>BR D85E/Y185F</t>
    <phoneticPr fontId="1"/>
  </si>
  <si>
    <t>MLELLPTAVEGVSQAQITGRPEWIWLALGTALMGLGTLYFLVKGMGVSDPDAKKFYAITTLVPAIAFTMYLSMLLGYGLTMVPFGGEQNPIYWARYANWLFTTPLLLLDLALLVDADQGTILALVGADGIMIGTGLVGALTKVYSYRFVWWAISTAAMLYILYVLFFGFTSKAESMRPEVASTFKVLRNVTVVLWSCYPVVWLIGSEGAGIVPLNIETLLFMVLDVSAKVGFGLILLRSRAIFGEAEAPEPSAGDGAAATSD</t>
  </si>
  <si>
    <t>BR D85N/A184C</t>
  </si>
  <si>
    <t>MLELLPTAVEGVSQAQITGRPEWIWLALGTALMGLGTLYFLVKGMGVSDPDAKKFYAITTLVPAIAFTMYLSMLLGYGLTMVPFGGEQNPIYWARYANWLFTTPLLLLDLALLVDADQGTILALVGADGIMIGTGLVGALTKVYSYRFVWWAISTAAMLYILYVLFFGFTSKAESMRPEVACTFKVLRNVTVVLWSAYPVVWLIGSEGAGIVPLNIETLLFMVLDVSAKVGFGLILLRSRAIFGEAEAPEPSAGDGAAATSD</t>
  </si>
  <si>
    <t>BR D85N/S169C</t>
  </si>
  <si>
    <t>MLELLPTAVEGVSQAQITGRPEWIWLALGTALMGLGTLYFLVKGMGVSDPDAKKFYAITTLVPAIAFTMYLSMLLGYGLTMVPFGGEQNPIYWARYANWLFTTPLLLLDLALLVDADQGTILALVGADGIMIGTGLVGALTKVYSYRFVWWAISTAAMLYILYVLFFGFTSKAESMRPEVASTFKVLRNVTVVLWSAYPVVWLIGSEGAGIVCLNIETLLFMVLDVSAKVGFGLILLRSRAIFGEAEAPEPSAGDGAAATSD</t>
  </si>
  <si>
    <t>BR D85N/P200C</t>
  </si>
  <si>
    <t>MLELLPTAVEGVSQAQITGRPEWIWLALGTALMGLGTLYFLVKGMGVSDPDAKKFYAITTLVPAIAFTMYLSMLLGYGLTMVPFGGEQNPIYWARYANWLFTTPLLLLDLALLVDADQGTILALVGADGIMIGTGLVGALTKVYSYRFVWWAISTAAMLYILYVLFFGFTSKAESMRPEVASTFKVLRNVTVVLWSAYPVVWLIGSEGAGIVPLNIETLLFMVCDVSAKVGFGLILLRSRAIFGEAEAPEPSAGDGAAATSD</t>
  </si>
  <si>
    <t>BR D85N/L211C</t>
  </si>
  <si>
    <t>MLELLPTAVEGVSQAQITGRPEWIWLALGTALMGLGTLYFLVKGMGVSDPDAKKFYAITTLVPAIAFTMYLSMLLGYGLTMVPFGGEQNPIYWARYANWLFTTPLLLLDLALLVDADQGTILALVGADGIMIGTGLVGALTKVYSYRFVWWAISTAAMLYILYVLFFGFTSKAESMRPEVASTFKVLRNVTVVLWSAYPVVWLIGSEGAGIVPLNIETLLFMVLDVSAKVGFGLILLRSRAIFCEAEAPEPSAGDGAAATSD</t>
  </si>
  <si>
    <t>BR D85N/G231C</t>
    <phoneticPr fontId="1"/>
  </si>
  <si>
    <t>MLELLPTAVEGVSQAQITGRPEWIWLALGTALMGLGTLYFLVKGMGVSDPDAKKFYAITTLVPAIAFTMYLSMLLGYGLTMVPFGGEQNPIYWARYANWLFTTPLLLLDLALLVDADQGTILALVGADGIMIGTGLVGALTKVYSYRFVWWAISTAAMLYILYVLFFGFTSKAESMRPEVASCFKVLRNVTVVLWSAYPVVWLIGSEGAGIVPLNIETLLFMVLDVSAKVGFGLILLRSRAIFGEAEAPEPSAGDGAAATSD</t>
  </si>
  <si>
    <t>BR D85N/T170C</t>
  </si>
  <si>
    <t>MLELLPTAVEGVSQAQITGRPEWIWLALGTALMGLGTLYFLVKGMGVSDPDAKKFYAITTLVPAIAFTMYLSMLLGYGLTMVPFGGEQNPIYWARYANWLFTTPLLLLDLALLVDADQGTILALVGADGIMIGTGLVGALTKVYSYRFVWWAISTAAMLYILYVLFFGFTSKAESMRPEVASTFKVLRNVTVVLWSAYPVVWLIGSEGAGIVPLNIETLCFMVLDVSAKVGFGLILLRSRAIFGEAEAPEPSAGDGAAATSD</t>
  </si>
  <si>
    <t>BR D85N/L207C</t>
  </si>
  <si>
    <t>MLELLPTAVEGVSQAQITGRPEWIWLALGTALMGLGTLYFLVKGMGVSDPDAKKFYAITTLVPAIAFTMYLSMLLGYGLTMVPFGGEQNPIYWARYANWLFTTPLLLLDLALLVDADQGTILALVGADGIMIGTGLVGALTKVYSYRFVWWAISTAAMLYILYVLFFGFTSKAESMRPEVASTFKVLRNVCVVLWSAYPVVWLIGSEGAGIVPLNIETLLFMVLDVSAKVGFGLILLRSRAIFGEAEAPEPSAGDGAAATSD</t>
  </si>
  <si>
    <t>BR D85N/T178C</t>
  </si>
  <si>
    <t>MLELLPTAVEGVSQAQITGRPEWIWLALGTALMGLGTLYFLVKGMGVSDPDAKKFYAITTLVPAIAFTMYLSMLLGYGLTMVPFGGEQNPIYWARYANWLFTTPLLLLDLALLVDADQGTILALVGADGIMIGTGLVGALTKVYSYRFVWWAISTAAMLYILYVLFFGFTSKAESMRPEVASTFKVLRNVTVVLWSAYPVVWLIGSEGAGIVPLNIETLLFMVLDVSAKVGFGLICLRSRAIFGEAEAPEPSAGDGAAATSD</t>
  </si>
  <si>
    <t>BR D85N/L223C</t>
  </si>
  <si>
    <t>MLELLPTAVEGVSQAQITGRPEWIWLALGTALMGLGTLYFLVKGMGVSDPDAKKFYAITTLVPAIAFTMYLSMLLGYGLTMVPFGGEQNPIYWARYATWLFTTPLLLLDLALLVDADQGTILALVGADGIMIGTGLVGALTKVYSYRFVWWAISTAAMLYILYVLFFGFTSKAESMRPEVASTFKVLRNVTVVLWSAYPVVWLIGSEGAGIVPLNIETLLFMVLDVSAKVGFGLILLRSRAIFGEAEAPEPSAGDGAAATSD</t>
  </si>
  <si>
    <t>BR D85T</t>
    <phoneticPr fontId="1"/>
  </si>
  <si>
    <t>MLELLPTAVEGVSQAQITGRPEWIWLALGTALMGLGTLYFLVKGMGVSDPDAKKFYAITTLVPAIAFTMYLSMLLGYGLTMVPFGGEQNPIYWARYANWLFTTPLLLLDLALLVDADQGTILALVGADGIMIGTGLVGALTKVYSYRFVWWAISTAAMLYILYVLFFGFTSKAESMRPEVASTFKVLRNVTVVLWSAYPVVWLIGSEGACIVPLNIETLLFMVLDVSAKVGFGLILLRSRAIFGEAEAPEPSAGDGAAATSD</t>
  </si>
  <si>
    <t>BR D85N/G197C</t>
  </si>
  <si>
    <t>MLELLPTAVEGVSQAQITGRPEWIWLALGTALMGLGTLYFLVKGMGVSDPDAKKFYAITTLVPAIAFTMYLSMLLGYGLTMVPFGGEQNPIYWARYANWLFTTPLLLLDLALLVDADQGTILALVGADGIMIGTGLVGALTKVYSYRFVWWAISTAAMLYILYVLFFGFTSKAESMRPEVASTFKVLRNVTVVLWSAYPVVWLIGSEGAGIVPLNIETLLFMVLDVSAKVGCGLILLRSRAIFGEAEAPEPSAGDGAAATSD</t>
  </si>
  <si>
    <t>BR D85N/F219C</t>
  </si>
  <si>
    <t>MLELLPTAVEGVSQAQITGRPEWIWLALGTALMGLGTLYFLVKGMGVSDPDAKKFYAITTLVPAIAFTMYLSMLLGYGLTMVPFGGEQNPIYWARYANWLFTTPLLLLDLALLVDADQGTILALVGADGIMIGTGLVGALTKVYSYRFVWWAISTAAMLYILYVLFFGFTSKAESMRPEVASTFKVLRNVTVVLWSAYPVVWLIGSEGAGIVPLNICTLLFMVLDVSAKVGFGLILLRSRAIFGEAEAPEPSAGDGAAATSD</t>
  </si>
  <si>
    <t>BR D85N/E204C</t>
  </si>
  <si>
    <t>MLELLPTAVEGVSQAQITGRPEWIWLALGTALMGLGTLYFLVKGMGVSDPDAKKFYAITTLVPAIAFTMYLSMLLGYGLTMVPFGGEQNPIYWARYANWLFTTPLLLLDLALLVDADQGTILALVGADGIMIGTGLVGALTKVYSYRFVWWAISTAAMLYILYVLFFGFTSKAESMRPEVASTFKVLRNVTVVLWSAYPVVWLIGSEGAGIVPLNCETLLFMVLDVSAKVGFGLILLRSRAIFGEAEAPEPSAGDGAAATSD</t>
  </si>
  <si>
    <t>BR D85N/I203C</t>
  </si>
  <si>
    <t>MLELLPTAVEGVSQAQITGRPEWIWLALGTALMGLGTLYFLVKGMGVSDPDAKKFYAITTLVPAIAFTMYLSMLLGYGLTMVPFGGEQNPIYWARYANWLFTTPLLLLDLALLVDADQGTILALVGADGIMIGTGLVGALTKVYSYRFVWWAISTAAMLYILYVLFFGFTSKAESMRPEVASTFKVLRNVTVVLWSAYPVVWCIGSEGAGIVPLNIETLLFMVLDVSAKVGFGLILLRSRAIFGEAEAPEPSAGDGAAATSD</t>
  </si>
  <si>
    <t>BR D85N/L190C</t>
  </si>
  <si>
    <t>MDPIALQAGYDLLGDGRPETLWLGIGTLLMLIGTFYFLVRGWGVTDKDAREYYAVTILVPGIASAAYLSMFFGIGLTEVTVGGEMLDIYYARYANWLFTTPLLLLDLALLAKVDRVTIGTLVGVDALMIVTGLIGALSHTAIARYSWWLFSTICMIVVLYFLATSLRSAAKERGPEVASTFNTLTALVLVLWTAYPILWIIGTEGAGVVGLGIETLLFMVLDVTAKVGFGFILLRSRAILGDTEAPEPSAGADVSAAD</t>
    <phoneticPr fontId="1"/>
  </si>
  <si>
    <t>AR3</t>
    <phoneticPr fontId="1"/>
  </si>
  <si>
    <t>AR3 D95N</t>
    <phoneticPr fontId="1"/>
  </si>
  <si>
    <t>MDAVATAYLGGAVALIVGVAFVWLLYRSLDGSPHQSALAPLAIIPVFAGLSYVGMAYDIGTVIVNGNQIVGLRYIDWLVTTPILVGYVGYAAGASRRSIIGVMVADALMIAVGAGAVVTDGTLKWALFGVSSIFHLSLFAYLYVIFPRVVPDVPEQIGLFNLLKNHIGLLWLAYPLVWLFGPAGIGEATAAGVALTYVFLDVLAKVPYVYFFYAWRRVFMHSESPPAPEQATVEATAAD</t>
  </si>
  <si>
    <t>HsSRI</t>
    <phoneticPr fontId="1"/>
  </si>
  <si>
    <t>HsSRI R215W</t>
    <phoneticPr fontId="1"/>
  </si>
  <si>
    <t>MLELLPTAVEGVSQAQITGRPEWIWLALGTALMGLGTLYFLVKGMGVSDPDAKKFYAITTLVPAIAFTMYLSMLLGYGLTMVPFGGEQNPIYWARYANWLFTTPLLLLDLALLVDADQGTILALVGADGIMIGTGLVGALTKVYSYRFVWWAISTAAMLYILYVLFFGFTSKAESMRPEVCSTFKVLRNVTVVLWSAYPVVWLIGSEGAGIVPLNIETLLFMVLDVSAKVGFGLILLRSRAIFGEAEAPEPSAGDGAAATSD</t>
  </si>
  <si>
    <t>BR D85N/A168C</t>
  </si>
  <si>
    <t>PF</t>
  </si>
  <si>
    <t>MDAVATAYLGGAVALIVGVAFVWLLYRSLDGSPHQSALAPLAIIPVFAGLSYVGMAYDIGTVIVNGNQIVGLRYIDWLVTTPILVGYVGYAAGASRRSIIGVMVADALMIAVGAGAVVTDGTLKWALFGVSSIFHLSLFAYLYVIFPRVVPDVPEQIGLFNLLKNHIGLLWLAYPLVWLFGPAGIGEATAAGVALTYVYLDVLAKVPYVYFFYARRRVFMHSESPPAPEQATVEATAAD</t>
  </si>
  <si>
    <t>HsSRI F199Y</t>
    <phoneticPr fontId="1"/>
  </si>
  <si>
    <t>MLMTVFSSAPELALLGSTFAQVDPSNLSVSDSLTYGQFNLVYNAFSFAIAAMFASALFFFSAQALVGQRYRLALLVSAIVVSIAGYHYFRIFNSWDAAYVLENGVYSLTSEKFNDAYRYVDWLLCVPLLLVETVAVLTLPAKEARPLLIKLTVASVLMIATGYPGEISDDITTRIIWGTVSTIPTAYILYVLWVELSRSLVRQPAAVQTLVRNMRWLLLLSWGVYPIAYLLPMLGVSGTSAAVGVQVGYTIADVLMKPVFGLLVFAIALVKTKADQESSEPHAAIGAAANKSGGSLIS</t>
  </si>
  <si>
    <t>GR T125C F185T A256M</t>
    <phoneticPr fontId="1"/>
  </si>
  <si>
    <t>MKLLLILGSVIALPTFAAGGGDLDASDYTGVSFWLVTAALLASTVFFFVERDRVSAKWKTSLTVSGLVTGIAFWHYMYMRGVWIETGDSPTVFRYINWLLVVPLVICEFYLILAAATNVAGSLFKKLLVGSLVMLVFGYMGEAGIMAAWPAFIIGCLAWVYMIYELWAGEGKSACNTASPAVQSAYNTMMYIIIFGWAIYPVGYFTGYLMGDGGSALNLNLIYNLADFVAKILFGLIIWNVAVKESSNA</t>
  </si>
  <si>
    <t>GPR</t>
    <phoneticPr fontId="1"/>
  </si>
  <si>
    <t>GPR D97N/T101V/L105V/N230A</t>
    <phoneticPr fontId="1"/>
  </si>
  <si>
    <t>MLELLPTAVEGVSQAQITGRPEWIWLALGTALMGLGTLYFLVKGMGVSDPDAKKFYAITTLVPAIAFTMYLSMLLGYGLTMVPFGGEQNPIYWARYALWLFTTPLLLLDLALLVDADQGTILALVGADGIMIGTGLVGALTKVYSYRFVWWAISTAAMLYILYVLFFGFTSKAESMRPEVASTFKVLRNVTVVLWSAYPVVWLIGSEGAGIVPLNIETLLFMVLDVSAKVGFGLILLRSRAIFGEAEAPEPSAGDGAAATSD</t>
  </si>
  <si>
    <t>BR D85L</t>
    <phoneticPr fontId="1"/>
  </si>
  <si>
    <t>MDAVATAYLGGAVALIVGVAFVWLLYRSLDGSPHQSALAPLAIIPVFAGLSYVGMAYDIGTVIVNGNQIVGLRYIDWLVTTPILVGYVGYAAGASRRSIIGVMVADALMIAVGAGAVVTDGTLKWALFGVSSIFHLSLFAYLYVIFPRVVPDVPEQIGLFNLLKNHIGLLWLAYPLVWLFGPAGIGEATAAGVALTYVFLDVLAKVPYVYFFYARRRVFMHSESPPAPEQATVEATAAD</t>
  </si>
  <si>
    <t>MKLLLILGSVIALPTFAAGGGDLDASDYTGVSFWLVTAALLASTVFFFVERDRVSAKWKTSLTVSGLVTGIAFWHYMYMRGVWIETGDSPTVFRYINWLLAVPLVICEFYLILAAATNVAGSLFKKLLVGSLVMLVFGYMGEAGIMAAWPAFIIGCLAWVYMIYELWAGEGKSACNTASPAVQSAYNTMMYIIIFGWAIYPVGYFTGYLMGDGGSALNLNLIYNLADFVAKILFGLIIWNVAVKESSNA</t>
  </si>
  <si>
    <t>GPR D97N/T101A/L105V/N230A</t>
    <phoneticPr fontId="1"/>
  </si>
  <si>
    <t>MAELISSATRSLFAAGGINPWPNPYHHEDMGCGGMTPTGECFSTEWWCDPSYGLSDAGYGYCFVEATGGYLVVGVEKKQAWLHSRGTPGEKIGAQVCQWIAFSIAIALLTFYGFSAWKATCGWEEVYVCCVEVLFVTLEIFKEFSSPATVYLSTGNHAYCLRYFEWLLSCPVILIKLSNLSGLKNDYSKRTMGLIVSCVGMIVFGMAAGLATDWLKWLLYIVSCIYGGYMYFQAAKCYVEANHSVPKGHCRMVVKLMAYAYFASWGSYPILWAVGPEGLLKLSPYANSIGHSICDIIAKEFWTFLAHHLRIKIHEHILIHGDIRKTTKMEIGGEEVEVEEFVEEEDEDTV</t>
  </si>
  <si>
    <t>Chrimson</t>
    <phoneticPr fontId="1"/>
  </si>
  <si>
    <t>MLELLPTAVEGVSQAQITGRPEWIWLALGTALMGLGTLYFLVKGMGVSDPDAKKFYAITTLVPAIAFTMYLSMLLGYGLTMVPFGGEQNPIYWARYANWLFTTPLLLLDLALLVDADQGTILALVGADGIMIGTGLVGALTKVYSYRFVWWAISTAAMLYILYVLFFGFTSKAESMRPEVASTFKVLRNVTVVLWSAYPVVWLIGSECAGIVPLNIETLLFMVLDVSAKVGFGLILLRSRAIFGEAEAPEPSAGDGAAATSD</t>
  </si>
  <si>
    <t>BR D85N/G195C</t>
  </si>
  <si>
    <t>MLELLPTAVEGVSQAQITGRPEWIWLALGTALMGLGTLYFLVKGMGVSDPDAKKFYAITTLVPAIAFTMYLSMLLGYGLTMVPFGGEQNPIYWARYATWLFTTPLLLLDLALLVDADQGTILALVGADGIMIGTGLVGALTKVYSYRFVWWAISTAAMLYILYVLFFGFTSKAESMRPEVASTFKVLRNVTVVLWSAYPVVWLIGSEGAGIVPLNIQTLLFMVLDVSAKVGFGLILLRSRAIFGEAEAPEPSAGDGAAATSD</t>
  </si>
  <si>
    <t>BR D85T/E204Q</t>
    <phoneticPr fontId="1"/>
  </si>
  <si>
    <t>MKLLLILGSVIALPTFAAGGGDLDASDYTGVSFWLVTAALLASTVFFFVERDRVSAKWKTSLTVSGLVTGIAFWHYMYMRGVWIETGDSPTVFRYINWLLAVPLVICEFYLILAAATNVAGSLFKKLLVGSLVMLVFGYMGEAGIMAAWPAFIIGCLAWVYMIYELWAGEGKSACNTASPAVQSAYNTMMYIIIFGWAIYPVGYFTGYLMGDGGSALNLNLIYNLADFVNKILFGLIIWNVAVKESSNA</t>
  </si>
  <si>
    <t>GPR D97N/T101A/L105V</t>
    <phoneticPr fontId="1"/>
  </si>
  <si>
    <t>MTETLPPVTESAVALQAEVTQRELFEFVLNDPLLASSLYINIALAGLSILLFVFMTRGLDDPRAKLIAVSTILVPVVSIASYTGLASGLTISVLEMPAGHFAEGSSVMLGGEEVDGVVTMWGRYLTWALATPMILLALGLLAGSNATKLFTAITFDIAMCVTGLAAALTTSSHLMRWFWYAISCACFLVVLYILLVEWAQDAKAAGTADMFNTLKLLTVVMWLGYPIVWALGVEGIAVLPVGVTSWGYSFLDIVAKYIFAFLLLNYLTSNESVVSGSILDVPSASGTPADD</t>
  </si>
  <si>
    <t>NpHR</t>
    <phoneticPr fontId="1"/>
  </si>
  <si>
    <t>NpHR S130A</t>
    <phoneticPr fontId="1"/>
  </si>
  <si>
    <t>MIQTPLLIGFIVMALASLAIYIKGAHYGPLLGHTLIHAAVPFIAATAYLCMYLGVGNLIKVDGSVTYLARYVNWAFTTPLLLAGVVSSAYYGTRDLYGKSGYITAIVTLDVIMIVTGLIASLAPYGVIKWVFFAWSCAAFAGVLYLLWKPVASIASQQPGVSPAYRRNVGFLTVLWLIYPVVFAVGPEGFWAVSDATTVWVFLVLDVLAKVVYAFTSERNLRAVPVGRGY</t>
  </si>
  <si>
    <t>DTG PspR</t>
  </si>
  <si>
    <t>DTG PspR D74N</t>
    <phoneticPr fontId="1"/>
  </si>
  <si>
    <t>MLELLPTAVEGVSQAQITGRPEWIWLALGTALMGLGTLYFLVKGMGVSDPDAKKFYAITTLVPAIAFTMYLSMLLGYGLTMVPFGGEQNPIYWAQYANWLFTTPLLLLDLALLVDADQGTILALVGADGIMIGTGLVGALTKVYSYRFVWWAISTAAMLYILYVLFFGFTSKAESMRPEVASTFKVLRNVTVVLWSAYPVVWLIGSEGAGIVPLNIETLLFMVLDVSAKVGFGLILLRSRAIFGEAEAPEPSAGDGAAATSD</t>
  </si>
  <si>
    <t>BR D85N/R82Q</t>
    <phoneticPr fontId="1"/>
  </si>
  <si>
    <t>MIQDLGNSNFENYVGATDGFSEMAYQMTSHVLTLGYAVMFAGLLYFILTIKNVDKKYRMSNILSAVVMVSAALLLYAQAGNWTESFAFDAERGKYFLVEGGDLFNNGYRYLNWLIGVPMLLFQILFVVQLTKSKLSSVRNQFWFSGAMMIITGYIGQYYEVTDLSAFFIWGAISTVFFFHILWLMNKVIKEGKVGIPKKGQKILSNIWILFLVSWFLYPGAYLMPHLGGIEGFLFNESGVVGRQITYTIADVCSKVIYGVLLGNALVLSKNKEMIETA</t>
  </si>
  <si>
    <t>NdR2</t>
    <phoneticPr fontId="1"/>
  </si>
  <si>
    <t>NdR2 D116G</t>
  </si>
  <si>
    <t>MDAVATAYLGGAVALIVGVAFVWLLYRSLDGSPHQSALAPLAIIPVFAGLSYVGMAYDIGTVIVNGNQIVGLRYIDWLVTTPILVGYVGYAAGASRRSIIGVMVADALMIAVGAGAVVTDGTLKWALFGVSSIFHLSLFAYLYVIFPRVVPDVPEQIGLFNLLKNHIGLLWLAYPLVWLFGPAGIGEATAAGVALTYVFLNVLAKVPYVYFFYARRRVFMHSESPPAPEQATVEATAAD</t>
  </si>
  <si>
    <t>HsSRI D201N</t>
    <phoneticPr fontId="1"/>
  </si>
  <si>
    <t>MLMTVFSSAPELALLGSTFAQVDPSNLSVSDSLTYGQFNLVYNAFSFAIAAMFASALFFFSAQALVGQRYRLALLVSAIVVSIAGYHYFRIFNSWDAAYVLENGVYSLTSEKFNDAYRYVSWLLTVPLLLVETVAVLTLPAKEARPLLIKLTVASVLMIATGYPGEISDDITTRIIWGTVSTIPFAYILYVLWVELSRSLVRQPAAVQTLVRNMRWLLLLSWGVYPIAYLLPMLGVSGTSAAVGVQVGYTIADVLAKPVFGLLVFAIALVKTKADQESSEPHAAIGAAANKSGGSLIS</t>
  </si>
  <si>
    <t>GR D121S</t>
    <phoneticPr fontId="1"/>
  </si>
  <si>
    <t>MLELLPTAVEGVSQAQITGRPEWIWLALGTALMGLGTLYFLVKGMGVSDPDAKKFYAITTLVPAIAFTMYLSMLLGYGLTMVPFGGEQNPIYWARYADWLFTTPLLLLDLALLVDADQGTILALVGADGIMIGTGLVGALTKVYSYRFVWWAISTAAMLYILYVLFFGFTSKAESMRPEVASTFKVLRNVTVVLWSAYPVVWLIGSEGAGIVPLNIETLLFMVLNVSAKVGFGLILLRSRAIFGEAEAPEPSAGDGAAATSD</t>
  </si>
  <si>
    <t>BR D212N</t>
    <phoneticPr fontId="1"/>
  </si>
  <si>
    <t>MSITSVPGVVDAGVLGAQSAAAVRENALLSSSLWVNVALAGIAILVFVYMGRTIRPGRPRLIWGATLMIPLVSISSYLGLLSGLTVGMIEMPAGHALAGEMVRSQWGRYLTWALSTPMILLALGLLADVDLGSLFTVIAADIGMCVTGLAAAMTTSALLFRWAFYAISCAFFVVVLSALVTDWAASASSAGTAEIFDTLRVLVVVLWLGYPIVWAVGVEGLALVQSVGVTSWAYSVLDVFAKYVFAFILLRWVANNERTVAVAGQTLGTMSSDD</t>
  </si>
  <si>
    <t>HsHR</t>
    <phoneticPr fontId="1"/>
  </si>
  <si>
    <t>HsHR T203V</t>
    <phoneticPr fontId="1"/>
  </si>
  <si>
    <t>MSITSVPGVVDAGVLGAQSAAAVRENALLSSSLWVNVALAGIAILVFVYMGRTIRPGRPRLIWGATLMIPLVSISSYLGLLSGLTVGMIEMPAGHALAGEMVRSQWGRYLTWALSTPMILLALGLLADVDLGSLFTVIAADIGMCVTGLAAAMTTSALLFRWAFYAISCAFFVVVLSALVTDWAASASSAGTAEIFDTLQVLTVVLWLGYPIVWAVGVEGLALVQSVGVTSWAYSVLDVFAKYVFAFILLRWVANNERTVAVAGQTLGTMSSDD</t>
  </si>
  <si>
    <t>HsHR R200Q</t>
    <phoneticPr fontId="1"/>
  </si>
  <si>
    <t>MSITSVPGVVDAGVLGAQSAAAVRENALLSSSLWVNVALAGIAILVFVYMGRTIRPGRPRLIWGATLMIPLVSISSYLGLLSGLTVGMIEMPAGHALAGEMVRSQWGQYLTWALSTPMILLALGLLADVDLGSLFTVIAADIGMCVTGLAAAMTTSALLFRWAFYAISCAFFVVVLSALVTDWAASASSAGTAEIFDTLRVLTVVLWLGYPIVWAVGVEGLALVQSVGVTSWAYSVLDVFAKYVFAFILLRWVANNERTVAVAGQTLGTMSSDD</t>
  </si>
  <si>
    <t>HsHR R108Q</t>
    <phoneticPr fontId="1"/>
  </si>
  <si>
    <t>MTQELGNANFENFIGATEGFSEIAYQFTSHILTLGYAVMLAGLLYFILTIKNVDKKFQMSNILSAVVMVSAFLLLYAQAQNWTSSFTFNEEVGRYFLDPSGDLFNNGYRYLNWLIAVPMLLFQILFVVSLTTSKFSSVRNQFWFSGAMMIITGYIGQFYEVSNLTAFLVWGAISSAFFFHILWVMKKVINEGKEGISPAGQKILSNIWILFLISWTLYPGAYLMPYLTGVDGFLYSEDGVMARQLVYTIADVSSKVIYGVLLGNLAITLSKNKELVEANS</t>
  </si>
  <si>
    <t>KR2</t>
    <phoneticPr fontId="1"/>
  </si>
  <si>
    <t>KR2 D116A</t>
    <phoneticPr fontId="1"/>
  </si>
  <si>
    <t>MSITSVPGVVDAGVLGAQSAAAVRENALLSSSLWVNVALAGIAILVFVYMGRTIRPGRPRLIWGATLMIPLVSISSYLGLLSGLTVGMIEMPAGHALAGEMVRSQWGRYLTWALSTPMILLALGLLADVDLGSLFTVIAADIGMCVTGLAAAMTTSALLFRWAFYAISCAFFVVVLSALVTDWAASASSAGTAEIFDTLRVLTVVLWLGYPIVWAVGVEGLALVQSVGVTSWAYSVLDVFAKYVFAFILLRWVANNERTVAVAGQTLGTMSSDD</t>
  </si>
  <si>
    <t>MDAVSVVYGITAAGFAVGVAIVGFLYASLEGSDERPILAALALIPGVAGISYVAMVFGIGTVTIGETTLVGFRYLDWVVTTPLLVGFIGYTAGASRRAIFGVMAADALMILAGVGAVVAAGTLKWALFGVSAVFHISLFAYLYLIFPRSVPDDPQRIGLFSLLKNHVGLLWIAYPLVWLAGPEGLGFATYVGVSITYAFLDLLAKVPYVYFFYARRQVFATKLLRDSGDTTVTPAD</t>
    <phoneticPr fontId="1"/>
  </si>
  <si>
    <t>HmSRI</t>
  </si>
  <si>
    <t>MLMTVFSSAPELALLGSTFAQVDPSNLSVSDSLTYGQFNLVYNAFSFAIAAMFASALFFFSAQALVGQRYRLALLVSAIVVSIAGYHYFRIFNSWDAAYVLENGVYSLTSEKFNDAYRYVDWLLVVPLLLVETVAVLTLPAKEARPLLIKLTVASVLMIATGYPGEISDDITTRIIWGTVSTIPFAYILYVLWVELSRSLVRQPAAVQTLVRNMRWLLLLSWGVYPIAYLLPMLGVSGTSAAVGVQVGYTIADVLMKPVFGLLVFAIALVKTKADQESSEPHAAIGAAANKSGGSLIS</t>
  </si>
  <si>
    <t>GR T125V A256M</t>
    <phoneticPr fontId="1"/>
  </si>
  <si>
    <t>MTETLPPVTESAVALQAEVTQRELFEFVLNDPLLASSLYINIALAGLSILLFVFMTRGLDDPRAKLIAVSTILVPVVSIASYTGLASGLTISVLEMPAGHFAEGSSVMLGGEEVDGVVTMWGRYLTWALCTPMILLALGLLAGSNATKLFTAITFDIAMCVTGLAAALTTSSHLMRWFWYAISCACFLVVLYILLVEWAQDAKAAGTADMFNTLKLLTVVMWLGYPIVWALGVEGIAVLPVGVTSWGYSFLDIVAKYIFAFLLLNYLTSNESVVSGSILDVPSASGTPADD</t>
  </si>
  <si>
    <t>NpHR S130C</t>
    <phoneticPr fontId="1"/>
  </si>
  <si>
    <t>MTETLPPVTESAVALQAEVTQRELFEFVLNDPLLASSLYINIALAGLSILLFVFMTRGLDDPRAKLIAVSTILVPVVSIASYTGLASGLTISVLEMPAGHFAEGSSVMLGGEEVDGVVTMWGRYLTWALSTPMILLALGLLAGSNATKLFTAITFDIAMCVTGLAAALTTSSHLMRWFWYAISCACFLVVLYILLVEWAQDAKAAGTADMFNTLKLLTVVMWLGYPIVWALGVEGIAVLPVGVTSWGYSFLDIVAKYIFAFLLLNYLTSNESVVSGSILDVPSASGTPADD</t>
  </si>
  <si>
    <t>MSITSVPGVVDAGVLGAQSAAAVRENALLSSSLWVNVALAGIAILVFVYMGRTIRPGRPRLIWGATLMIPLVSISSYLGLLSGLTVGMIEMPAGHALAGEMVRSQWGRYLTWALSTPMILLALGLLADVDLGSLFTVIAADIGMCVTGLAAAMTTSALLFRWAFYAISCAFFVVVLSALVTDWAASASSAGTAEIFDTLHVLTVVLWLGYPIVWAVGVEGLALVQSVGVTSWAYSVLDVFAKYVFAFILLRWVANNERTVAVAGQTLGTMSSDD</t>
  </si>
  <si>
    <t>HsHR R200H</t>
    <phoneticPr fontId="1"/>
  </si>
  <si>
    <t>MLMTVFSSAPELALLGSTFAQVDPSNLSVSDSLTYGQFNLVYNAFSFAIAAMFASALFFFSAQALVGQRYRLALLVSAIVVSIAGYHYFRIFNSWDAAYVLENGVYSLTSEKFNDAYRYVDWLLCVPLLLVETVAVLTLPAKEARPLLIKLTVASVLMIATGYPGEISDDITTRIIWGTVSTIPFAYILYVLWVELSRSLVRQPAAVQTLVRNMRWLLLLSWGVYPIAYLLPMLGVSGTSAAVGVQVGYTIADVLMKPVFGLLVFAIALVKTKADQESSEPHAAIGAAANKSGGSLIS</t>
  </si>
  <si>
    <t>GR T125C A256M</t>
    <phoneticPr fontId="1"/>
  </si>
  <si>
    <t>MLELLPTAVEGVSQAQITGRPEWIWLALGTALMGLGTLYFLVKGMGVSDPDAKKFYAITTLVPAIAFTMYLSMLLGYGLTMVPFGGEQNPIYWARYANWLFTTPLLLLDLALLVDADQGTILALVGADGIMIGTGLVGALTKVYSYRFVWWAISTAAMLYILYVLFFGFTSKAESMRPEVASTFKVLRNVTVVLWSAYPVVWLIGCEGAGIVPLNIETLLFMVLDVSAKVGFGLILLRSRAIFGEAEAPEPSAGDGAAATSD</t>
  </si>
  <si>
    <t>BR D85N/S193C</t>
  </si>
  <si>
    <t>MTETLPPVTESAVALQAEVTQRELFEFVLNDPLLASSLYINIALAGLSILLFVFMTRGLDDPRAKLIAVSTILVPVVSIASYTGLASGLTISVLEMPAGHFAEGSSVMLGGEEVDGVVTMWGRYLTWALSTPMILLALGLLAGSNATKLFTAITFDIAMCVTGLAAALTTSSHLMRWFWYAISCACFLVVLYILLVEWAQDAKAAGTADMFNTLQLLTVVMWLGYPIVWALGVEGIAVLPVGVTSWGYSFLDIVAKYIFAFLLLNYLTSNESVVSGSILDVPSASGTPADD</t>
  </si>
  <si>
    <t>NpHR K215Q</t>
    <phoneticPr fontId="1"/>
  </si>
  <si>
    <t>MTAASTTATTVLQATQSDVLQEIQSNFLLNSSIWVNIALAGVVILLFVAMGRDLESPRAKLIWVATMLVPLVSISSYAGLASGLTVGFLQMPPGHALAGQEVLSPWGRYLTWTFSTPMILLALGLLADTDIASLFTAITMDIGMCVTGLAAALITSSHLLRWVFYGISCAFFVAVLYVLLVQWPADAEAAGTSEIFGTLKILTVVLWLGYPILWALGSEGVALLSVGVTSWGYSGLDILAKYVFAFLLLRWVAANEGTVSGSGMGIGSGGATPADD</t>
    <phoneticPr fontId="1"/>
  </si>
  <si>
    <t>HmHR</t>
  </si>
  <si>
    <t>MLMTVFSSAPELALLGSTFAQVDPSNLSVSDSLTYGQFNLVYNAFSFAIAAMFASALFFFSAQALVGQRYRLALLVSAIVVSIAGYHYFRIFNSWDAAYVLENGVYSLTSEKFNDAYRYVMWLLTVPLLLVETVAVLTLPAKEARPLLIKLTVASVLMIATGYPGEISDDITTRIIWGTVSTIPFAYILYVLWVELSRSLVRQPAAVQTLVRNMRWLLLLSWGVYPIAYLLPMLGVSGTSAAVGVQVGYTIADVLAKPVFGLLVFAIALVKTKADQESSEPHAAIGAAANKSGGSLIS</t>
  </si>
  <si>
    <t>GR D121M</t>
    <phoneticPr fontId="1"/>
  </si>
  <si>
    <t>MTETLPPVTESAVALQAEVTQRELFEFVLNDPLLASSLYINIALAGLSILLFVFMTRGLDDPRAKLIAVSTILVPVVSIASYTGLASGLTISVLEMPAGHFAEGSSVMLGGEEVDGVVTMWGKYLTWALSTPMILLALGLLAGSNATKLFTAITFDIAMCVTGLAAALTTSSHLMRWFWYAISCACFLVVLYILLVEWAQDAKAAGTADMFNTLKLLTVVMWLGYPIVWALGVEGIAVLPVGVTSWGYSFLDIVAKYIFAFLLLNYLTSNESVVSGSILDVPSASGTPADD</t>
  </si>
  <si>
    <t>NpHR R123K</t>
    <phoneticPr fontId="1"/>
  </si>
  <si>
    <t>MTETLPPVTESAVALQAEVTQRELFEFVLNDPLLASSLYINIALAGLSILLFVFMTRGLDDPRAKLIAVSTILVPVVSIASYTGLASGLTISVLEMPAGHFAEGSSVMLGGEEVDGVVTMWGRYLTWALSTPMILLALGLLAGSNATKLFTAITFDIAMCVTGLAAALTTSSHLMRWFWYAISCACFLVVLYILLVEWAQDAKAAGTADMFNTLKLLTVVMWLGYPIVWALGVEGIAVLTVGVTSWGYSYLDIVAKYIFAFLLLNYLTSNESVVSGSILDVPSASGTPADD</t>
  </si>
  <si>
    <t>NpHR P240T/F250Y</t>
    <phoneticPr fontId="1"/>
  </si>
  <si>
    <t>MKFLLLLLADPTKLDPSDYVGFTFFVGAMAMMAASAFFFLSLNQFNKKWRTSVLVSGLITFIAAVHYWYMRDYWFAIQESPTFFRYVNWVLDVPLMCVQFYLILKVAGAKPALMWKLILFSVIMLVTGYFGEAVFQDQAALWGAISGAAYFYIVYEIWLGSAKKLAVAAGGDILKAHKILCWFVLVGWAIYPLGYMLGTDGWYTSILGKGSVDVAYNIADAINKIGFGLVIYALAVKKNEVDVV</t>
  </si>
  <si>
    <t>KR1</t>
  </si>
  <si>
    <t>KR1 NDQ</t>
  </si>
  <si>
    <t>MSITSVPGVVDAGVLGAQSAAAVRENALLSSSLWVNVALAGIAILVFVYMGRTIRPGRPRLIWGATLMIPLVSISSYLGLLSGLTVGMIEMPAGHALAGEMVRSQWGRYLVWALSTPMILLALGLLADVDLGSLFTVIAADIGMCVTGLAAAMTTSALLFRWAFYAISCAFFVVVLSALVTDWAASASSAGTAEIFDTLRVLTVVLWLGYPIVWAVGVEGLALVQSVGVTSWAYSVLDVFAKYVFAFILLRWVANNERTVAVAGQTLGTMSSDD</t>
  </si>
  <si>
    <t>HsHR T111V</t>
    <phoneticPr fontId="1"/>
  </si>
  <si>
    <t>MLELLPTAVEGVSQAQITGRPEWIWLALGTALMGLGTLYFLVKGMGVSDPDAKKFYAITTLVPAIAFTMYLSMLLGYGLTMVPFGGEQNPIYWAAYADWLFTTPLLLLDLALLVDADQGTILALVGADGIMIGTGLVGALTKVYSYRFVWWAISTAAMLYILYVLFFGFTSKAESMRPEVASTFKVLRNVTVVLWSAYPVVWLIGSEGAGIVPLNIETLLFMVLDVSAKVGFGLILLRSRAIFGEAEAPEPSAGDGAAATSD</t>
  </si>
  <si>
    <t>BR R82A</t>
    <phoneticPr fontId="1"/>
  </si>
  <si>
    <t>MLELLPTAVEGVSQAQITGRPEWIWLALGTALMGLGTLYFLVKGMGVSDPDAKKFYAITTLVPAIAFTMYLSMLLGYGLTMVPFGGEQNPIYWARYANWLFTTPLLLLNLALLVDADQGTILALVGADGIMIGTGLVGALTKVYSYRFVWWAISTAAMLYILYVLFFGFTSKAESMRPEVASTFKVLRNVTVVLWSAYPVVWLIGSEGAGIVPLNIETLLFMVLDVSAKVGFGLILLRSRAIFGEAEAPEPSAGDGAAATSD</t>
  </si>
  <si>
    <t>BR D85N/D96N</t>
    <phoneticPr fontId="1"/>
  </si>
  <si>
    <t>MTETLPPVTESAVALQAEVTQRELFEFVLNDPLLASSLYINIALAGLSILLFVFMTRGLDDPRAKLIAVSTILVPVVSIASYTGLASGLTISVLEMPAGHFAEGSSVMLGGEEVDGVVTMWGRYLTWALSTPMILLALGLLAGSNATKLFTAITFDIAMCVTGLAAALTTSSHLMRWFWYAISCACFLVVLYILLVEWAQDAKAAGTADMFNTLRLLTVVMWLGYPIVWALGVEGIAVLPVGVTSWGYSFLDIVAKYIFAFLLLNYLTSNESVVSGSILDVPSASGTPADD</t>
  </si>
  <si>
    <t>NpHR K215R</t>
    <phoneticPr fontId="1"/>
  </si>
  <si>
    <t>MDAVATAYLGGAVALIVGVAFVWLLYRSLDGSPHQSALAPLAIIPVFAGLSYVGMAYDIGTVIVNGNQIVGLRYINWLVTTPILVGYVGYAAGASRRSIIGVMVADALMIAVGAGAVVTDGTLKWALFGVSSIFHLSLFAYLYVIFPRVVPDVPEQIGLFNLLKNHIGLLWLAYPLVWLFGPAGIGEATAAGVALTYVFLDVLAKVPYVYFFYARRRVFMHSESPPAPEQATVEATAAD</t>
  </si>
  <si>
    <t>HsSRI D76N</t>
    <phoneticPr fontId="1"/>
  </si>
  <si>
    <t>MSITSVPGVVDAGVLGAQSAAAVRENALLSSSLWVNVALAGIAILVFVYMGRTIRPGRPRLIWGATLMIPLVSISSYLGLLSGLTVGMIEMPAGHALAGEMVRSQWGRYLTWALSTPMILLALGLLADVDLGSLFTVIAADIGMCVTGLAAAMTTSALLFRWAFYAISCAFFVVVLSALVTDWAASASSAGTAEIFDTLKVLTVVLWLGYPIVWAVGVEGLALVQSVGVTSWAYSVLDVFAKYVFAFILLRWVANNERTVAVAGQTLGTMSSDD</t>
  </si>
  <si>
    <t>HsHR R200K</t>
    <phoneticPr fontId="1"/>
  </si>
  <si>
    <t>MTETLPPVTESAVALQAEVTQRELFEFVLNDPLLASSLYINIALAGLSILLFVFMTRGLDDPRAKLIAVSTILVPVVSIASYTGLASGLTISVLEMPAGHFAEGSSVMLGGEEVDGVVTMWGRYLTWALSTPMILLALGLLAGSNATKLFTAITFDIAMCVTGLAAALTTSSHLMRWFWYAISCACFLVVLYILLVEWAQDAKAAGTADMFNTLKLLVVVMWLGYPIVWALGVEGIAVLPVGVTSWGYSFLDIVAKYIFAFLLLNYLTSNESVVSGSILDVPSASGTPADD</t>
  </si>
  <si>
    <t>NpHR T218V</t>
    <phoneticPr fontId="1"/>
  </si>
  <si>
    <t>MTETLPPVTESAVALQAEVTQRELFEFVLNDPLLASSLYINIALAGLSILLFVFMTRGLDDPRAKLIAVSTILVPVVSIASYTGLASGLTISVLEMPAGHFAEGSSVMLGGEEVDGVVTMWGHYLTWALSTPMILLALGLLAGSNATKLFTAITFDIAMCVTGLAAALTTSSHLMRWFWYAISCACFLVVLYILLVEWAQDAKAAGTADMFNTLKLLTVVMWLGYPIVWALGVEGIAVLPVGVTSWGYSFLDIVAKYIFAFLLLNYLTSNESVVSGSILDVPSASGTPADD</t>
  </si>
  <si>
    <t>NpHR R123H</t>
    <phoneticPr fontId="1"/>
  </si>
  <si>
    <t>MSITSVPGVVDAGVLGAQSAAAVRENALLSSSLWVNVALAGIAILVFVYMGRTIRPGRPRLIWGATLMIPLVSISSYLGLLSGLTVGMIEMPAGHALAGEMVRSQWGRYLTWALSTPMILLALGLLADVDLGSLFTVIAADIGMCVTGLAAAMTTSALLFRWAFYAISCAFFVVVLSALVTDWAASASSAGTAEIFDTLAVLTVVLWLGYPIVWAVGVEGLALVQSVGVTSWAYSVLDVFAKYVFAFILLRWVANNERTVAVAGQTLGTMSSDD</t>
  </si>
  <si>
    <t>HsHR R200A</t>
    <phoneticPr fontId="1"/>
  </si>
  <si>
    <t>MLMTVFSSAPELALLGSTFAQVDPSNLSVSDSLTYGQFNLVYNAFSFAIAAMFASALFFFSAQALVGQRYRLALLVSAIVVSIAGYHYFRIFNSWDAAYVLENGVYSLTSEKFNDAYRYVLWLLTVPLLLVETVAVLTLPAKEARPLLIKLTVASVLMIATGYPGEISDDITTRIIWGTVSTIPFAYILYVLWVELSRSLVRQPAAVQTLVRNMRWLLLLSWGVYPIAYLLPMLGVSGTSAAVGVQVGYTIADVLAKPVFGLLVFAIALVKTKADQESSEPHAAIGAAANKSGGSLIS</t>
  </si>
  <si>
    <t>GR D121L</t>
    <phoneticPr fontId="1"/>
  </si>
  <si>
    <t>MTETLPPVTESAVALQAEVTQRELFEFVLNDPLLASSLYINIALAGLSILLFVFMTRGLDDPRAKLIAVSTILVPVVSIASYTGLASGLTISVLEMPAGHFAEGSSVMLGGEEVDGVVTMWGRYLTWALTTPMILLALGLLAGSNATKLFTAITFDIAMCVTGLAAALTTSSHLMRWFWYAISCACFLVVLYILLVEWAQDAKAAGTADMFNTLKLLTVVMWLGYPIVWALGVEGIAVLPVGVTSWGYSFLDIVAKYIFAFLLLNYLTSNESVVSGSILDVPSASGTPADD</t>
  </si>
  <si>
    <t>NpHR S130T</t>
    <phoneticPr fontId="1"/>
  </si>
  <si>
    <t>MFGDFNRVDNPILSLSYFKIQLTGIGLCRLLKPCLNFSKNIKHIKKFIKINGNKFEIDYFDMTQELGNANFENFIGATEGFSEIAYQFTSHILTLGYAVMLAGLLYFILTIKKVDKKYQMSNILSAVVMVSAFLLLYAQAENWTTSFTFDISRGKYFLEPNGDLFNNGYRYLNWLINVPMLLFQILFVVSLTKSKFSSIRNQFWFSGAMMIITGYIGQFYEVSNLTAFFVWGAISSVFFFHILWVMKKVINEGKEGLSADAQKILSNIWVLFLVSWFLYPGAYLMPYLTGLDGFFFSEDGVMARQLTYTIADVCSKVIYGVLLGNLALKLSNNKEMVELSN</t>
  </si>
  <si>
    <t>GlNaR</t>
    <phoneticPr fontId="1"/>
  </si>
  <si>
    <t>GlNaR D116N</t>
    <phoneticPr fontId="1"/>
  </si>
  <si>
    <t>MLELLPTAVEGVSQAQITGRPEWIWLALGTALMGLGTLYFLVKGMGVSDPDAKKFYAITTLVPAIAFTMYLSMLLGYGLTMVPFGGEQNPIYWARYANWLFTTPLLLLDLALLVDADQGTILALVGADGIMIGTGLVGALTKVYSYRFVWWAISTAAMLYILYVLFFGFTSKAESMRPEVASTFKVLRNVTVVLWSAYPVVWLIGSEGAGIVPLNIETLLFMVLCVSAKVGFGLILLRSRAIFGEAEAPEPSAGDGAAATSD</t>
  </si>
  <si>
    <t>BR D85N/D212C</t>
  </si>
  <si>
    <t>HA</t>
  </si>
  <si>
    <t>MTEAFWLWLYVAVMAAGACLFLYWSRKPRGVPGYQYTIAAVIPIWSGLAYLAMALGQGTVMIDGREVYYARYLDWLVTTPLLLWLLGSTATFYRANDTRLIGSLMFADVVMILSGLFADLTAEQSVRWLWYTIGCVSFLLILWQVWGPLRRIAGEQGEALSKTYTRVAAYLTVFWVSYPLVWLISPSGIGIVGPTVSIALFVILPAFSKVGFSILDLYELRRLGDDRPSPKAAIPPPAGHRAVVERPV</t>
  </si>
  <si>
    <t>PoXeR</t>
    <phoneticPr fontId="1"/>
  </si>
  <si>
    <t>PoXeR E35Q</t>
    <phoneticPr fontId="1"/>
  </si>
  <si>
    <t>MTEAFWLWLYVAVMAAGACLFLYWSRKPRGVPGYEYTIAAVIPIWSGLAYLAMALGQGTVMIDGREVYYARYLDWLVTTPLLLWLLGSTATFYRANDTRLIGSLMFADVVMILSGLFADLTAEQSVRWLWYTIGCVSFLLILWQVWGPLRRIAGEQGEALSKTYTRVAAYLTVFWVSYPLVWLISPSGIGIVGPTVSIALFVILPAFSKVGFSILNLYELRRLGDDRPSPKAAIPPPAGHRAVVERPV</t>
  </si>
  <si>
    <t>PoXeR D216N</t>
    <phoneticPr fontId="1"/>
  </si>
  <si>
    <t>MLMTVFSSAPELALLGSTFAQVDPSNLSVSDSLTYGQFNLVYNAFSFAIAAMFASALFFFSAQALVGQRYRLALLVSAIVVSIAGYHYFRIFNSWDAAYVLENGVYSLTSEKFNDAYRYVQWLLTVPLLLVETVAVLTLPAKEARPLLIKLTVASVLMIATGYPGEISDDITTRIIWGTVSTIPFAYILYVLWVELSRSLVRQPAAVQTLVRNMRWLLLLSWGVYPIAYLLPMLGVSGTSAAVGVQVGYTIADVLAKPVFGLLVFAIALVKTKADQESSEPHAAIGAAANKSGGSLIS</t>
  </si>
  <si>
    <t>GR D121Q</t>
    <phoneticPr fontId="1"/>
  </si>
  <si>
    <t>MLMTVFSSAPELALLGSTFAQVDPSNLSVSDSLTYGQFNLVYNAFSFAIAAMFASALFFFSAQALVGQRYRLALLVSAIVVSIAGYHYFRIFNSWDAAYVLENGVYSLTSEKFNDAYRYVGWLLTVPLLLVETVAVLTLPAKEARPLLIKLTVASVLMIATGYPGEISDDITTRIIWGTVSTIPFAYILYVLWVELSRSLVRQPAAVQTLVRNMRWLLLLSWGVYPIAYLLPMLGVSGTSAAVGVQVGYTIADVLAKPVFGLLVFAIALVKTKADQESSEPHAAIGAAANKSGGSLIS</t>
    <phoneticPr fontId="1"/>
  </si>
  <si>
    <t>GR D121G</t>
    <phoneticPr fontId="1"/>
  </si>
  <si>
    <t>MKLLLILGSVIALPTFAAGGGDLDASDYTGVSFWLVTAALLASTVFFFVERDRVSAKWKTSLTVSGLVTGIAFWHYMYMRGVWIETGDSPTVFRYITWLLSVPLLISEFYLILAAATNVAGSLFKKLLVGSLVMLVFGYMGEAGIMAAWPAFIIGSLAWVYMIYELWAGEGKSASNTASPAVQSAYNTMMYIIIFGWAIYPVGYFTGYLMGDGGSALNLNLIYNLADFVNKILFGLIIWNVAVKESSNA</t>
  </si>
  <si>
    <t>GPR D97T,T101S</t>
  </si>
  <si>
    <t>MKLLLILGSVIALPTFAAGGGDLDASDYTGVSFWLVTAALLASTVFFFVERDRVSAKWKTSLTVSGLVTGIAFWHYMYMRGVWIETGDSPTVFRYITWLLTVPLLISEFYLILAAATNVAGSLFKKLLVGSLVMLVFGYMGEAGIMAAWPAFIIGSLAWVYMIYELWAGEGKSASNTASPAVQSAYNTMRYITIFGWAIYPVGYFTGYLMGDGGSALNLNLIYNLADFVNKILFGLIIWNVAVKESSNA</t>
  </si>
  <si>
    <t>GPR D97T,M191R,I194T</t>
  </si>
  <si>
    <t>MKLLLILGSVIALPTFAAGGGDLDASDYTGVSFWLVTAALLASTVFFFVERDRVSAKWKTSLTVSGLVTGIAFWHYMYMRGVWIETGDSPTVFRYISWLLTVPLLISEFYLILAAATNVAGSLFKKLLVGSLVMLVFGYMGEAGIMAAWPAFIIGSLAWVYMIYELWAGEGKSASNTASPAVQSAYNTMMYIIIFGWAIYPVGYFTGYLMGDGGSALNLNLIYNLADFVNKILFGLIIWNVAVKESSNA</t>
  </si>
  <si>
    <t>GPR D97S</t>
  </si>
  <si>
    <t>MLELLPTAVEGVSQAQITGRPEWIWLALGTALMGLGTLYFLVKGMGVSDPDAKKFYAIVTLVPAIAFTMYLSMLLGYGLTMVPFGGEQNPIYWARYADWLFTTPLLLLDLALLVDADQGTILALVGADGIMIGTGLVGALTKVYSYRFVWWAISTAAMLYILYVLFFGFTSKAESMRPEVASTFKVLRNVTVVLWSAYPVVWLIGSEGAGIVPLNIETLLFMVLDVSAKVGFGLILLRSRAIFGEAEAPEPSAGDGAAATSD</t>
  </si>
  <si>
    <t>BR T46V</t>
    <phoneticPr fontId="1"/>
  </si>
  <si>
    <t>MLELLPTAVEGVSQAQITGRPEWIWLALGTALMGLGTLYFLVKGMGVSDPDAKKFYAITTLVPAIAFTMYLSMLLGYGLTMVPFGGEQNPIYWARYADWLFTTPLLLLDLALLVDADQGTILALVGADGIMIGTGLVGALTKVYSYKFVWWAISTAAMLYILYVLFFGFTSKAESMRPEVASTFKVLRNVTVVLWSAYPVVWLIGSEGAGIVPLNIETLLFMVLDVSAKVGFGLILLRSRAIFGEAEAPEPSAGDGAAATSD</t>
  </si>
  <si>
    <t>BR R134K</t>
    <phoneticPr fontId="1"/>
  </si>
  <si>
    <t>MLELLPTAVEGVSQAQITGRPEWIWLALGTALMGLGTLYFLVKGMGVSDPDAKKFYAITTLVPAIAFTMYLSMLLGYGLTMVPFGGEQNPIYWARYADWLFTTPLLLLNLALLVDADQGTILALVGANGIMIGTGLVGALTKVYSYRFVWWAISTAAMLYILYVLFFGFTSKAESMRPEVASTFKVLRNVTVVLWSAYPVVWLIGSEGAGIVPLNIETLLFMVLDVSAKVGFGLILLRSRAIFGEAEAPEPSAGDGAAATSD</t>
  </si>
  <si>
    <t>BR D96N/D115N</t>
    <phoneticPr fontId="1"/>
  </si>
  <si>
    <t>MIQDLGNSNFENYVGATDGFSEMAYQMTSHVLTLGYAVMFAGLLYFILTIKNVDKKYRMSNILSAVVMVSAALLLYAQAGNWTESFAFDAERGKYFLVEGGDLFNNGYRYLNWLIDVPMLLFQILFVVQLTKSKLSSVRNQFWFSGAMMIITGYIGQYYEVTDLSAFFIWGAISTVFFFHILWLMNKVIKEGKVGIPKKGQKILSNIWILFLVSWFLYPGAYLMPHLGGIEGFLFNESGVVGRQITYTIAEVCSKVIYGVLLGNALVLSKNKEMIETA</t>
  </si>
  <si>
    <t>NdR2 D251E</t>
    <phoneticPr fontId="1"/>
  </si>
  <si>
    <t>MLELLPTAVEGVSQAQITGRPEWIWLALGTALMGLGTLYFLVKGMGVSDPDAKKFYAITTLVPAIAFTMYLSMLLGYGLTMVPFGGEQNPIYWARYANWLFTTPLLLLDLALLVDADQGTILALVGADGIMIGTGLVGALTKVYSYRFVWWAISTAAMLYILYVLFFGFTSKAESMRPEVASTFKVLRNVTVVLWSAYPVVWLIGSCGAGIVPLNIETLLFMVLDVSAKVGFGLILLRSRAIFGEAEAPEPSAGDGAAATSD</t>
  </si>
  <si>
    <t>BR D85N/E194C</t>
  </si>
  <si>
    <t>MLQELPTLTPGQYSLVFNMFSFTVATMTASFVFFVLARNNVAPKYRISMMVSALVVFIAGYHYFRITSSWEAAYALQNGMYQPTGELFNDAYRYVDWLLTVPLLTVELVLVMGLPKNERGPLAAKLGFLAALMIVLGYPGEVSENAALFGTRGLWGFLSTIPFVWILYILFTQLGDTIQRQSSRVSTLLGNARLLLLATWGFYPIAYMIPMAFPEAFPSNTPGTIVALQVGYTIADVLAKAGYGVLIYNIAKAKSEEEGFNVSEMVEPATASA</t>
  </si>
  <si>
    <t>XR</t>
    <phoneticPr fontId="1"/>
  </si>
  <si>
    <t>XR</t>
  </si>
  <si>
    <t>MTEAFWLWLYVAVMAAGACLFLYWSRKPRGVPGYEYTIAAVIPIWSGLAYLAMALGQGTVMIDGREVYYARYLDWLVTTPLLLWLLGSTATFYRANDTRLIGSLMFADVVMILSGLFADLTAEQSVRWLWYTIGCVSFLLILWQVWGPLRRIAGEQGEALSKTYTRVAAYLTVFWVSYPLVWLISPSGIGIVGPTVSIALFVILPAFSKVGFSILDLYQLRRLGDDRPSPKAAIPPPAGHRAVVERPV</t>
  </si>
  <si>
    <t>PoXeR D219Q</t>
    <phoneticPr fontId="1"/>
  </si>
  <si>
    <t>MTEAFWLWLYVAVMAAGACLFLYWSRKPRGVPGYEYTIAAVIPIWSGLAYLAMALGQGTVMIDGREVYYARYLDWLVTTPLLLWLLGSTATFYRANDTRLIGSLMFADVVMILSGLFADLTAEQSVRWLWYTIGCVSFLLILWQVWGPLRRIAGEQGEALSKTYTRVAAYLTVFWVSYPLVWLISPSGIGIVGPTVSIALFVILPAFSKVGFSILELYELRRLGDDRPSPKAAIPPPAGHRAVVERPV</t>
  </si>
  <si>
    <t>PoXeR D216E</t>
    <phoneticPr fontId="1"/>
  </si>
  <si>
    <t>MTEAFWLWLYVAVMAAGACLFLYWSRKPRGVPGYEYTIAAVIPIWSGLAYLAMALGQGTVMIDGREVYYARYLDWLVTTPLLLWLLGSTATFYRANDTRLIGSLMFADVVMILSGLFANLTAEQSVRWLWYTIGCVSFLLILWQVWGPLRRIAGEQGEALSKTYTRVAAYLTVFWVSYPLVWLISPSGIGIVGPTVSIALFVILPAFSKVGFSILDLYELRRLGDDRPSPKAAIPPPAGHRAVVERPV</t>
  </si>
  <si>
    <t>PoXeR D119N</t>
    <phoneticPr fontId="1"/>
  </si>
  <si>
    <t>MLMTVFSSAPELALLGSTFAQVDPSNLSVSDSLTYGQFNLVYNAFSFAIAAMFASALFFFSAQALVGQRYRLALLVSAIVVSIAGYHYFRIFNSWDAAYVLENGVYSLTSEKFNDAYRYVDWLLCVPLLLVETVAVLTLPAKEARPLLIKLTVASVLMIATGYPGEISDDITTRIIWGTVSTIPFAYILYVLWVELSRSLVRQPAAVQTLVRNMRWLLLLSMGVYPIAYLLPMLGVSGTSAAVGVQVGYTIADVLMKPVFGLLVFAIALVKTKADQESSEPHAAIGAAANKSGGSLIS</t>
  </si>
  <si>
    <t>GR T125C W222M A256M</t>
    <phoneticPr fontId="1"/>
  </si>
  <si>
    <t>MLMTVFSSAPELALLGSTFAQVDPSNLSVSDSLTYGQFNLVYNAFSFAIAAMFASALFFFSAQALVGQRYRLALLVSAIVVSIAGYHYFRIFNSWDAAYVLENGVYSLTSEKFNDAYRYVAWLLTVPLLLVETVAVLTLPAKEARPLLIKLTVASVLMIATGYPGEISDDITTRIIWGTVSTIPFAYILYVLWVELSRSLVRQPAAVQTLVRNMRWLLLLSWGVYPIAYLLPMLGVSGTSAAVGVQVGYTIADVLAKPVFGLLVFAIALVKTKADQESSEPHAAIGAAANKSGGSLIS</t>
    <phoneticPr fontId="1"/>
  </si>
  <si>
    <t>GR D121A</t>
    <phoneticPr fontId="1"/>
  </si>
  <si>
    <t>MLELLPTAVEGVSQAQITGRPEWIWLALGTALMGLGTLYFLVKGMGVSDPDAKKFYAITTLVPAIAFTMYLSMLLGYGLTMVPFGGEQNPIYWARYANWLFTTPLLLLDLALLVDADQGTILALVGADGIMIGTGLVGALTKVYSYRFVWWAISTAAMLYILYVLFFGFTSKAESMRPEVASTFKVLRNVTVVLWSACPVVWLIGSEGAGIVPLNIETLLFMVLDVSAKVGFGLILLRSRAIFGEAEAPEPSAGDGAAATSD</t>
  </si>
  <si>
    <t>BR D85N/Y185C</t>
  </si>
  <si>
    <t>MTEAFWLWLYVAVMAAGACLFLYWSRKPRGVPGYEYTIAAVIPIWSGLAYLAMALGQGTVMIDGREVYYARYLDWLVTTPLLLWLLGSTATFYRANDTRLIGSLMFADVVMILSGLFADLTAEQSVRWLWYTIGCVSFLLILWQVWGPLRRIAGEQGQALSKTYTRVAAYLTVFWVSYPLVWLISPSGIGIVGPTVSIALFVILPAFSKVGFSILDLYELRRLGDDRPSPKAAIPPPAGHRAVVERPV</t>
  </si>
  <si>
    <t>PoXeR D158Q</t>
    <phoneticPr fontId="1"/>
  </si>
  <si>
    <t>MTETLPPVTESAVALQAEVTQRELFEFVLNDPLLASSLYINIALAGLSILLFVFMTRGLDDPRAKLIAVSTILVPVVSIASYTGLASGLTISVLEMPAGHFAEGSSVMLGGEEVDGVVTMWGRYLVWALSTPMILLALGLLAGSNATKLFTAITFDIAMCVTGLAAALTTSSHLMRWFWYAISCACFLVVLYILLVEWAQDAKAAGTADMFNTLKLLTVVMWLGYPIVWALGVEGIAVLPVGVTSWGYSFLDIVAKYIFAFLLLNYLTSNESVVSGSILDVPSASGTPADD</t>
  </si>
  <si>
    <t>NpHR T126V</t>
    <phoneticPr fontId="1"/>
  </si>
  <si>
    <t>MLMTVFSSAPELALLGSTFAQVDPSNLSVSDSLTYGQFNLVYNAFSFAIAAMFASALFFFSAQALVGQRYRLALLVSAIVVSIAGYHYFRIFNSWDAAYVLENGVYSLTSEKFNDAYRYVNWLLTVPLLLVQTVAVLTLPAKEARPLLIKLTVASVLMIATGYPGEISDDITTRIIWGTVSTIPFAYILYVLWVELSRSLVRQPAAVQTLVRNMRWLLLLSWGVYPIAYLLPMLGVSGTSAAVGVQVGYTIADVLAKPVFGLLVFAIALVKTKADQESSEPHAAIGAAANKSGGSLIS</t>
  </si>
  <si>
    <t>GR NTQ</t>
  </si>
  <si>
    <t>MKLLLILGSVIALPTFAAGGGDLDASDYTGVSFWLVTAALLASTVFFFVERDRVSAKWKTSLTVSGLVTGIAFWHYMYMRGVWIETGDSPTVFRYINWLLTVPLVICEFYLILAAATNVAGSLFKKLLVGSLVMLVFGYMGEAGIMAAWPAFIIGCLAWVYMIYELWAGEGKSACNTASPAVQSAYNTMMYIIIFGWAIYPVGYFTGYLMGDGGSALNLNLIYNLADFVNKILFGLIIWNVAVKESSNA</t>
  </si>
  <si>
    <t>GPR D97N/L105V</t>
    <phoneticPr fontId="1"/>
  </si>
  <si>
    <t>MLELLPTAVEGVSQAQITGRPEWIWLALGTALMGLGTLYFLVKGMGVSDPDAKKFYAITTLVPAIAFTMYLSMLLGYGLTMVPFGGEQNDIYWARYADWLFTTPLLLLDLALLVDADQGTILALVGADGIMIGTGLVGALTKVYSYRFVWWAISTAAMLYILYVLFFGFTSKAESMRPEVASTFKVLRNVTVVLWSAYPVVWLIGSEGAGIVPLNIETLLFMVLDVSAKVGFGLILLRSRAIFGEAEAPEPSAGDGAAATSD</t>
  </si>
  <si>
    <t>BR P77D</t>
    <phoneticPr fontId="1"/>
  </si>
  <si>
    <t>QAQITGRPEWIWLALGTALMGLGTLYFLVKGMGVSDPDAKKFYAITTLVPAIAFTMYLSMLLGYGLTMVPFGGEQNPIYWARYADWLFTTPLLLLDLALLVDADQGTILALVGADGIMIGTGLVGALTKVYSYRFVWWAISTAAMLYILYVLFFGFTSKAESRRPEVASTFKVLRNVTVVLWSAYPVVWLIGSEGAGIVPLNIETLLFMVLDVSAKVGFGLILLRSRAIFGEAEAPEPSAGDGAAATSD</t>
  </si>
  <si>
    <t>BR M163R</t>
    <phoneticPr fontId="1"/>
  </si>
  <si>
    <t>MTQAFWLWLYVAVMAAGACLFLYWSRKPRGVPGYEYTIAAVIPIWSGLAYLAMALGQGTVMIDGREVYYARYLDWLVTTPLLLWLLGSTATFYRANDTRLIGSLMFADVVMILSGLFADLTAEQSVRWLWYTIGCVSFLLILWQVWGPLRRIAGEQGEALSKTYTRVAAYLTVFWVSYPLVWLISPSGIGIVGPTVSIALFVILPAFSKVGFSILDLYELRRLGDDRPSPKAAIPPPAGHRAVVERPV</t>
  </si>
  <si>
    <t>PoXeR E3Q</t>
    <phoneticPr fontId="1"/>
  </si>
  <si>
    <t>MTEAFWLWLYVAVMAAGACLFLYWSRKPRGVPGYDYTIAAVIPIWSGLAYLAMALGQGTVMIDGREVYYARYLDWLVTTPLLLWLLGSTATFYRANDTRLIGSLMFADVVMILSGLFADLTAEQSVRWLWYTIGCVSFLLILWQVWGPLRRIAGEQGEALSKTYTRVAAYLTVFWVSYPLVWLISPSGIGIVGPTVSIALFVILPAFSKVGFSILDLYELRRLGDDRPSPKAAIPPPAGHRAVVERPV</t>
  </si>
  <si>
    <t>PoXeR E35D</t>
    <phoneticPr fontId="1"/>
  </si>
  <si>
    <t>MSITSVPGVVDAGVLGAQSAAAVRENALLSSSLWVNVALAGIAILVFVYMGRTIRPGRPRLIWGATLMIPLVSISSYLGLLSGLTVGMIEMPAGHALAGEMVRSQWGKYLTWALSTPMILLALGLLADVDLGSLFTVIAADIGMCVTGLAAAMTTSALLFRWAFYAISCAFFVVVLSALVTDWAASASSAGTAEIFDTLRVLTVVLWLGYPIVWAVGVEGLALVQSVGVTSWAYSVLDVFAKYVFAFILLRWVANNERTVAVAGQTLGTMSSDD</t>
  </si>
  <si>
    <t>HsHR R108K</t>
    <phoneticPr fontId="1"/>
  </si>
  <si>
    <t>MLMTVFSSAPELALLGSTFAQVDPSNLSVSDSLTYGQFNLVYNAFSFAIAAMFASALFFFSAQALVGQRYRLALLVSAIVVSSAGYSYFRIFNSWDAAYVLENGVYSLTSEKFNDAYRYVNWLLTVPLLLVQTVAVLTLPAKEARPLLIKLTVASVLMIATGYPGEISDDITTRIIWGTVSTIPFAYILYVLWVELSRSLVRQPAAVQTLVRNMRWLLLLSWGVYPIAYLLPMLGVSGTSAAVGVQVGYTIADVLAKPVFGLLVFAIALVKTKADQESSEPHAAIGAAANKSGGSLIS</t>
  </si>
  <si>
    <t>GR NTQ/I83S/H87S (SS)</t>
  </si>
  <si>
    <t>MLMTVFSSAPELALLGSTFAQVDPSNLSVSDSLTYGQFNLVYNAFSFAIAAMFASALFFFSAQALVGQRYRLALLVSAIVVSIAGYHYFRIFNSWDAAYVLENGVYSLTSEKFNDAYRYVKWLLTVPLLLVETVAVLTLPAKEARPLLIKLTVASVLMIATGYPGEISDDITTRIIWGTVSTIPFAYILYVLWVELSRSLVRQPAAVQTLVRNMRWLLLLSWGVYPIAYLLPMLGVSGTSAAVGVQVGYTIADVLAKPVFGLLVFAIALVKTKADQESSEPHAAIGAAANKSGGSLIS</t>
    <phoneticPr fontId="1"/>
  </si>
  <si>
    <t>GR D121K</t>
    <phoneticPr fontId="1"/>
  </si>
  <si>
    <t>MKLLLILGSVIALPTFAAGGGDLDASDYTGVSFWLVTAALLASTVFFFVERDRVSAKWKTSLTVSGLVTGIAFWHYMYMRGVWIETGDSPTVFRYIDWLLTVPLVISEFYLILAAATNVAGSLFKKLLVGSLVMLVFGYMGEAGIMAAWPAFIIGSLAWVYMIYELWAGEGKSASNTASPAVQSAYNTMMYIIIFGWAIYPVGYFTGYLMGDGGSALNLNLIYNLADFVNKILFGLIIWNVAVKESSNA</t>
  </si>
  <si>
    <t>GPR L105V</t>
    <phoneticPr fontId="1"/>
  </si>
  <si>
    <t>MKLLLILGSVIALPTFAAGGGDLDASDYTGVSFWLVTAALLASTVFFFVERDRVSAKWKTSLTVSGLVTGIAFWHYMYMRGVWIETGDSPTVFRYITWLLTVPLLISEFYLILAAATNVAGSLFKKLLVGSLVMLVFGYMGEAGIMAAWPAFIIGSLAWVYMIYELWAGEGKSASNTASPAVQSAYNTMMYIIIFGWAIYPVGYFTGYLMGDGGSALNLNLIYNLADFVNKILFGLIIWNVAVKESSNA</t>
  </si>
  <si>
    <t>GPR D97T</t>
  </si>
  <si>
    <t>MLELLPTAVEGVSQAQITGRPEWIWLALGTALMGLGTLYFLVKGMGVSDPDAKKFYAITTLVPAIAFTMYLSMLLGYGLTMVPFGGEQNPIYWARYADWLFTTPLLLLDLALLVDADQGTILALVGADGIMIGTGLVGALTKVYSYRFVWWAISTAAMLYILYVLFFGFTSKAESMRPEVASTFKVLRNVTVVLWSAFPVVWLIGSEGAGIVPLNIETLLFMVLDVSAKVGFGLILLRSRAIFGEAEAPEPSAGDGAAATSD</t>
  </si>
  <si>
    <t>BR Y185F</t>
    <phoneticPr fontId="1"/>
  </si>
  <si>
    <t>MLELLPTAVEGVSQAQITGRPEWIWLALGTALMGLGTLYFLVKGMGVSDPDAKKFYAITTLVPAIAFTMYLSMLLGYGLTMVPFGGEQNPIYWARYADWLFTTPLLLLDLALLVDADQGTILALVGANGIMIGTGLVGALTKVYSYRFVWWAISTAAMLYILYVLFFGFTSKAESMRPEVASTFKVLRNVTVVLWSAYPVVWLIGSEGAGIVPLNIETLLFMVLDVSAKVGFGLILLRSRAIFGEAEAPEPSAGDGAAATSD</t>
  </si>
  <si>
    <t>BR D115N</t>
    <phoneticPr fontId="1"/>
  </si>
  <si>
    <t>MIQDLGNSNFENYVGATDGFSEMAYQMTSHVLTLGYAVMFAGLLYFILTIKNVDKKYRMSNILSAVVMVSAALLLYAQAGNWTESFAFDAERGKYFLVEGGDLFNNGYRYLNWLICVPMLLFQILFVVQLTKSKLSSVRNQFWFSGAMMIITGYIGQYYEVTDLSAFFIWGAISTVFFFHILWLMNKVIKEGKVGIPKKGQKILSNIWILFLVSWFLYPGAYLMPHLGGIEGFLFNESGVVGRQITYTIADVCSKVIYGVLLGNALVLSKNKEMIETA</t>
  </si>
  <si>
    <t>NdR2 D116C</t>
  </si>
  <si>
    <t>MTQELGNANFENFIGATEGFSEIAYQFTSHILTLGYAVMLAGLLYFILTIKNVDKKFQMSNILSAVVMVSAFLLLYAQAQNWTSSFTFNEEVGRYFLDPSGDLFNNGYRYLNWLINVPMLLFQILFVVSLTTSKFSSVRNQFWFSGAMMIITGYIGQFYEVSNLTAFLVWGAISSAFFFHILWVMKKVINEGKEGISPAGQKILSNIWILFLISWTLYPGAYLMPYLTGVDGFLYSEDGVMARQLVYTIADVSSKVIYGVLLGNLAITLSKNKELVEANS</t>
  </si>
  <si>
    <t>KR2 D116N</t>
    <phoneticPr fontId="1"/>
  </si>
  <si>
    <t>MSITSVPGVVDAGVLGAQSAAAVRENALLSSSLWVNVALAGIAILVFVYMGRTIRPGRPRLIWGATLMIPLVSISSYLGLLSGLTVGMIEMPAGHALAGEMVRSQWGHYLTWALSTPMILLALGLLADVDLGSLFTVIAADIGMCVTGLAAAMTTSALLFRWAFYAISCAFFVVVLSALVTDWAASASSAGTAEIFDTLRVLTVVLWLGYPIVWAVGVEGLALVQSVGVTSWAYSVLDVFAKYVFAFILLRWVANNERTVAVAGQTLGTMSSDD</t>
  </si>
  <si>
    <t>HsHR R108H</t>
    <phoneticPr fontId="1"/>
  </si>
  <si>
    <t>MKLLLILGSVIALPTFAAGGGDLDASDYTGVSFWLVTAALLASTVFFFVERDRVSAKWKTSLTVSGLVTGIAFWHYMYMRGVWIETGDSPTVFRYIDWLLTVPLYISEFYLILAAATNVAGSLFKKLLVGSLVMLVFGYMGEAGIMAAWPAFIIGSLAWVYMIYELWAGEGKSASNTASPAVQSAYNTMMYIIIFGWAIYPVGYFTGYLMGDGGSALNLNLIYNLADFVNKILFGLIIWNVAVKESSNA</t>
  </si>
  <si>
    <t>GPR L105Y</t>
    <phoneticPr fontId="1"/>
  </si>
  <si>
    <t>MLELLPTAVEGVSQAQITGRPEWIWLALGTALMGLGTLYFLVKGMGVSDPDAKKFYAITTLVPAIAFTMYLSMLLGYGLTMVPFGGEQNPIYWARYADWLFTTPLLLLDLALLVDADQGTILALVGADGIMIGTGLVGALTKVYSYRFVWWAISTAAMLYILYVLFFGFTSKAESMRPEVASTFKVLRNVTVVLWSAYAVVWLIGSEGAGIVPLNIETLLFMVLDVSAKVGFGLILLRSRAIFGEAEAPEPSAGDGAAATSD</t>
  </si>
  <si>
    <t>BR P186A</t>
    <phoneticPr fontId="1"/>
  </si>
  <si>
    <t>PF</t>
    <phoneticPr fontId="1"/>
  </si>
  <si>
    <t>MTEAFWLWLYVAVMAAGACLFLYWSRKPRGVPGYEYTIAAVIPIWSGLAYLAMALGQGTVMIDGREVYYAQYLDWLVTTPLLLWLLGSTATFYRANDTRLIGSLMFADVVMILSGLFADLTAEQSVRWLWYTIGCVSFLLILWQVWGPLRRIAGEQGEALSKTYTRVAAYLTVFWVSYPLVWLISPSGIGIVGPTVSIALFVILPAFSKVGFSILDLYELRRLGDDRPSPKAAIPPPAGHRAVVERPV</t>
  </si>
  <si>
    <t>PoXeR R71Q</t>
  </si>
  <si>
    <t>MTEAFWLWLYVAVMAAGACLFLYWSRKPRGVPGYEYTIAAVIPIWSGLAYLAMALGQGTVMIDGREVYYARYLDWLVTTPLLLWLLGSTATFYRANDTRLIGSLMFADVVMILSGLFADLTAEQSVRWLWYTIGCVSFLLILWQVWGPLRRIAGEQGEALSKTYTRVAAYLTVFWVSYPLVWLISPSGIGIVGPTVSIALFVILPAFSKVGFSILDLYELRRLGDDRPSPKAAIPPPAGHRAVVERPV</t>
  </si>
  <si>
    <t>MIQDLGNSNFENYVGATDGFSEMAYQMTSHVLTLGYAVMFAGLLYFILTIKNVDKKYRMSNILSAVVMVSAALLLYAQAGNWTESFAFDAERGKYFLVEGGDLFNNGYRYLNWLISVPMLLFQILFVVQLTKSKLSSVRNQFWFSGAMMIITGYIGQYYEVTDLSAFFIWGAISTVFFFHILWLMNKVIKEGKVGIPKKGQKILSNIWILFLVSWFLYPGAYLMPHLGGIEGFLFNESGVVGRQITYTIADVCSKVIYGVLLGNALVLSKNKEMIETA</t>
  </si>
  <si>
    <t>NdR2 D116S</t>
  </si>
  <si>
    <t>MSITSVPGVVDAGVLGAQSAAAVRENALLSSSLWVNVALAGIAILVFVYMGRTIRPGRPRLIWGATLMIPLVSISSYLGLLSGLTVGMIEMPAGHALAGEMVRSQWGIYLTWALSTPMILLALGLLADVDLGSLFTVIAADIGMCVTGLAAAMTTSALLFRWAFYAISCAFFVVVLSALVTDWAASASSAGTAEIFDTLRVLTVVLWLGYPIVWAVGVEGLALVQSVGVTSWAYSVLDVFAKYVFAFILLRWVANNERTVAVAGQTLGTMSSDD</t>
  </si>
  <si>
    <t>HsHR R108I</t>
    <phoneticPr fontId="1"/>
  </si>
  <si>
    <t>MLMTVFSSAPELALLGSTFAQVDPSNLSVSDSLTYGQFNLVYNAFSFAIAAMFASALFFFSAQALVGQRYRLALLVSAIVVSIAGYHYFRIFNSWDAAYVLENGVYSLTSEKFNDAYRYVDWLLLVPLLLVETVAVLTLPAKEARPLLIKLTVASVLMIATGYPGEISDDITTRIIWGTVSTIPFAYILYVLWVELSRSLVRQPAAVQTLVRNMRWLLLLSWGVYPIAYLLPMLGVSGTSAAVGVQVGYTIADVLAKPVFGLLVFAIALVKTKADQESSEPHAAIGAAANKSGGSLIS</t>
  </si>
  <si>
    <t>GR T125L</t>
    <phoneticPr fontId="1"/>
  </si>
  <si>
    <t>MKLLLILGSVIALPTFAAGGGDLDASDYTGVSFWLVTAALLASTVFFFVERDRVSAKWKTSLTVSGLVTGIAFWHYMYMRGVWIETGDSPTVFRYINWLLTVPLFICEFYLILAAATNVAGSLFKKLLVGSLVMLVFGYMGEAGIMAAWPAFIIGCLAWVYMIYELWAGEGKSACNTASPAVQSAYNTMMYIIIFGWAIYPVGYFTGYLMGDGGSALNLNLIYNLADFVNKILFGLIIWNVAVKESSNA</t>
  </si>
  <si>
    <t>GPR D97N/L105F</t>
    <phoneticPr fontId="1"/>
  </si>
  <si>
    <t>MDPIALTAAVGADLLGDGRPETLWLGIGTLLMLIGTFYFIVKGWGVTDKEAREYYSITILVPGIASAAYLSMFFGIGLTEVQVGSEMLDIYYARYADWLFTTPLLLLNLALLAKVDRVSIGTLVGVDALMIVTGLVGALSHTPLARYTWWLFSTICMIVVLYFLATSLRAAAKERGPEVASTFNTLTALVLVLWTAYPILWIIGTEGAGVVGLGIETLLFMVLDVTAKVGFGFILLRSRAILGDTEAPEPSAGAEASAAD</t>
  </si>
  <si>
    <t>AR1</t>
    <phoneticPr fontId="1"/>
  </si>
  <si>
    <t>AR1 D108N</t>
    <phoneticPr fontId="1"/>
  </si>
  <si>
    <t>MLMTVFSSAPELALLGSTFAQVDPSNLSVSDSLTYGQFNLVYNAFSFAIAAMFASALFFFSAQALVGQRYRLALLVSAIVVSSAGYSYFRIFNSWDAAYVLENGVYSLTSEKFNNAYRYVNWLLTVPLLLVQTVAVLTLPAKEARPLLIKLTVASVLMIATGYPGEISDDITTRIIWGTVSTIPFAYILYVLWVELSRSLVRQPAAVQTLVRNMRWLLLLSWGVYPIAYLLPMLGVSGTSAAVGVQVGYTIADVLAKPVFGLLVFAYALVKTKADQESSEPHAAIGAAANKSGGSLIS</t>
  </si>
  <si>
    <t>GR NTQ-SS/D115N/I267Y</t>
  </si>
  <si>
    <t>MEEVNLLVLATQYMFWVGFVGMAAGTLYFLVERNSLAPEYRSTATVAALVTFVAAIHYYFMKDAVGTSGLLSEIDGFPTEIRYINWLVTTPLLLVKFPLLLGLKGRLGRPLLTKLVIADVIMIVGGYIGESSINIAGGFTQLGLWSYLIGCFAWIYIIYLLFTNVTKAAENKPAPIRDALLKMRLFILIGWAIYPIGYAVTLFAPGVEIQLVRELIYNFADLTNKVGFGLIAFFAVKTMSSLSSSKGKTLTS</t>
    <phoneticPr fontId="1"/>
  </si>
  <si>
    <t>ESR</t>
    <phoneticPr fontId="1"/>
  </si>
  <si>
    <t>ESR D85N</t>
  </si>
  <si>
    <t>MAPLTGDFSYGEWNAVYNALSFGIAAMGSATVFFWLQLGNVSKNYRTALTITGIVTWIATYHYFRIFNSWVEAFEVNEVGGAYAVKVSGTPFNDAYRYVNWLLTVPLLLIELILVMKLPAGETAALSTKLGVASAVMVALGYPGEIQENLAVRWFWWALAMIPFAYVVFSLLVGLGAATAKQPESVAGLVSAARYLTAVSWLTYPFVYIIKNVGLAGPTATMYEQIGYSVADVMAKAVFGVLIWAIANEKSRLEGEGKLLR</t>
  </si>
  <si>
    <t>OR1</t>
    <phoneticPr fontId="1"/>
  </si>
  <si>
    <t>OR1 D100N</t>
    <phoneticPr fontId="1"/>
  </si>
  <si>
    <t>MLMTVFSSAPELALLGSTFAQVDPSNLSVSDSLTYGQFNLVYNAFSFAIAAMFASALFFFSAQALVGQRYRLALLVSAIVVSIAGYHYFRIFNSWDAAYVLENGVYSLTSEKFNDAYRYVDWLLCVPLLLVETVAVLTLPAKEARPLLIKLTVASVLMIATGYPGEISDDITTRIIWGTVSTIPFAYILYVLWVELSRSLVRQPAAVQTLVRNMRWLLLLSWGVYPIAYLLPMLGVSGTSAAVGVQVGYTIADVLAKPVFGLLVFAIALVKTKADQESSEPHAAIGAAANKSGGSLIS</t>
  </si>
  <si>
    <t>GR T125C</t>
    <phoneticPr fontId="1"/>
  </si>
  <si>
    <t>MKLLLILGSVIALPTFAAGGGDLDASDYTGVSFWLVTAALLASTVFFFVERDRVSAKWKTSLTVSGLVTGIAFWHYMYMRGVWIETGDSPTVFRYITWLLSTPLLISEFYLILAAATNVAGSLFKKLLVGSLVMLVFGYMGEAGIMAAWPAFIIGSLAWVYMIYELWAGEGKSASNTASPAVQSAYNTMMYIIIFGWAIYPVGYFTGYLMGDGGSALNLNLIYNLADFVNKILFGLIIWNVAVKESSNA</t>
  </si>
  <si>
    <t>GPR D97T,T101S,V102T</t>
  </si>
  <si>
    <t>MKLLLILGSVIALPTFAAGGGDLDASDYTGVSFWLVTAALLASTVFFFVERDRVSAKWKTSLTVSGLVTGSFWHYMYMRGVWIETGDSPTVFRYITWLLTVPLLISEFYLILAAATNVAGSLFKKLLVGSLVMLVFGYMGEAGIMAAWPAFIIGSLAWVYMIYELWAGEGKSASNTASPAVQSAYNTMMYIIIFGWAIYPVGYFTGYLMGDGGSALNLNLIYNLADFVNKILFGLIIWNVAVKESSNA</t>
  </si>
  <si>
    <t>GPR D97T,A72S</t>
  </si>
  <si>
    <t>MKLLLILGSVIALPTFAAGGGDLDASDYTGVSFWLVTAALLASTVFFFVERDRVSAKWKTSLTVSGLVTGIAFWHYMYMRGVWIETGDSPTVFRYINWLLTVPLIICEFYLILAAATNVAGSLFKKLLVGSLVMLVFGYMGEAGIMAAWPAFIIGCLAWVYMIYELWAGEGKSACNTASPAVQSAYNTMMYIIIFGWAIYPVGYFTGYLMGDGGSALNLNLIYNLADFVNKILFGLIIWNVAVKESSNA</t>
  </si>
  <si>
    <t>GPR D97N/L105I</t>
    <phoneticPr fontId="1"/>
  </si>
  <si>
    <t>QAQITGRPEWIWLALGTALMGLGTLYFLVKGMGVSDPDAKKFYAITTLVPAIAFTMYLSMLLGYGLTMVPFGGEQNPIYWARYADWLFTTPLLLLDLALLVDADQGTILALVGADGIMIGTGLVGALTKVYSYRFVWWAISTAAMLYILYVLFFGFTYGQLVFTVKEAAAQQQESATTQKAEKEVTRMVASTFKVLRNVTVVLWSAYPVVWLIGSEGAGIVPLNIETLLFMVLDVSAKVGFGLILLRSRAIFGEAEAPEPSAGDGAAATSD</t>
  </si>
  <si>
    <t>BR/Rh223-253</t>
    <phoneticPr fontId="1"/>
  </si>
  <si>
    <t>MLELLPTAVEGVSQAQITGRPEWIWLALGTALMGLGTLYFLVKGMGVSDPDAKKFYAITTLVPAIAFTMYLSMLLGYGLTMVPFGGEQNPIYWAQYADWLFTTPLLLLDLALLVDADQGTILALVGADGIMIGTGLVGALTKVYSYRFVWWAISTAAMLYILYVLFFGFTSKAESMRPEVASTFKVLRNVTVVLWSAYPVVWLIGSEGAGIVPLNIETLLFMVLDVSAKVGFGLILLRSRAIFGEAEAPEPSAGDGAAATSD</t>
  </si>
  <si>
    <t>BR R82Q</t>
    <phoneticPr fontId="1"/>
  </si>
  <si>
    <t>QAQITGRPEWIWLALGTALMGLGTLYFLVKGMGVSDPDAKKFYAITTLVPAIAFTMYLSMLLGYGLTMVPFGGEQNPIYWARYADWLFTTPLLLLDLALLVDADQGTILALVGADGIMIGTGLVGALTKVYSYRFVWWAISTAAMLYILYVLFFGFTSKAESARPEVASTFKVLRNVTVVLWSAYPVVWLIGSEGAGIVPLNIETLLFMVLDVSAKVGFGLILLRSRAIFGEAEAPEPSAGDGAAATSD</t>
  </si>
  <si>
    <t>BR M163A</t>
    <phoneticPr fontId="1"/>
  </si>
  <si>
    <t>MTEAFWLWLYVAVMAAGACLFLYWSRKPRGVPGYEYTIAAVIPIWSGLAYLAMALGQGTVMIDGREVYYARYLDWLVTTPLLLWLLGSTATFYRANDTRLIGSLMFANVVMILSGLFADLTAEQSVRWLWYTIGCVSFLLILWQVWGPLRRIAGEQGEALSKTYTRVAAYLTVFWVSYPLVWLISPSGIGIVGPTVSIALFVILPAFSKVGFSILDLYELRRLGDDRPSPKAAIPPPAGHRAVVERPV</t>
  </si>
  <si>
    <t>PoXeR D108N</t>
    <phoneticPr fontId="1"/>
  </si>
  <si>
    <t>MSITSVPGVVDAGVLGAQSAAAVRENALLSSSLWVNVALAGIAILVFVYMGRTIRPGRPRLIWGATLMIPLVSISSYLGLLSGLTVGMIEMPAGHALAGEMVRSEWGRYLTWALSTPMILLALGLLADVDLGSLFTVIAADIGMCVTGLAAAMTTSALLFRWAFYAISCAFFVVVLSALVTDWAASASSAGTAEIFDTLRVLTVVLWLGYPIVWAVGVEGLALVQSVGVTSWAYSVLDVFAKYVFAFILLRWVANNERTVAVAGQTLGTMSSDD</t>
  </si>
  <si>
    <t>HsHR Q105E</t>
    <phoneticPr fontId="1"/>
  </si>
  <si>
    <t>MLMTVFSSAPELALLGSTFAQVDPSNLSVSDSLTYGQFNLVYNAFSFAIAAMFASALFFFSAQALVGQRYRLALLVSAIVVSSAGYSYFRIFNSWDAAYVLENGVYSLTSEKFNNAYRYVNWLLTVPLLLVQTVAVLTLPAKEARPLLIKLTVASVLMIATGYPGEISDDITTRIIWGTVSTIPFAYILYVLWVELSRSLVRQPAAVQTLVRNMRWLLLLSWGVYPIAYLLPMLGVSGTSAAVGVQVGYTIADVLAKPVFGLLVSAIALVKTKADQESSEPHAAIGAAANKSGGSLIS</t>
  </si>
  <si>
    <t>GR NTQ-SS/D115N/F265S</t>
  </si>
  <si>
    <t>MLMTVFSSAPELALLGSTFAQVDPSNLSVSDSLTYGQFNLVYNAFSFAIAAMFASALFFFSAQALVGQRYRLALLVSAIVVSSAGYSYFRIFNSWDAAYVLENGVYSLTSEKFNNAYRYVNWLLTVPLLLVQTVAVLTLPAKEARPLLIKLTVASVLMIATGYPGEISDDITTRIIWGTVSTIPFAYILYVLWVELSRSLVRQPAAVQTLVRNMRWLLLLSWGVYPIAYLLPMLGVSGTSAAVGVQVGYTIADVLAKPVFGLLVFAIALVKTKADQESSEPHAAIGAAANKSGGSLIS</t>
  </si>
  <si>
    <t>GR NTQ-SS/D115N</t>
  </si>
  <si>
    <t>MKLLLILGSVIALPTFAAGGGDLDASDYTGVSFWLVTAALLASTVFFFVERDRVSAKWKTSLTVSGLVTGIAFWHYMYMRGVWIETGDSPTVFRYIDWLLTVPLWISEFYLILAAATNVAGSLFKKLLVGSLVMLVFGYMGEAGIMAAWPAFIIGSLAWVYMIYELWAGEGKSASNTASPAVQSAYNTMMYIIIFGWAIYPVGYFTGYLMGDGGSALNLNLIYNLADFVNKILFGLIIWNVAVKESSNA</t>
  </si>
  <si>
    <t>GPR L105W</t>
    <phoneticPr fontId="1"/>
  </si>
  <si>
    <t>MKLLLILGSVIALPTFAAGGGDLDASDYTGVSFWLVTAALLASTVFFFVERDRVSAKWKTSLTVSGLVTGIAFWHYMYMRGVWIETGDSPTVFRYIDWLLTVPLFISEFYLILAAATNVAGSLFKKLLVGSLVMLVFGYMGEAGIMAAWPAFIIGSLAWVYMIYELWAGEGKSASNTASPAVQSAYNTMMYIIIFGWAIYPVGYFTGYLMGDGGSALNLNLIYNLADFVNKILFGLIIWNVAVKESSNA</t>
  </si>
  <si>
    <t>GPR L105F</t>
    <phoneticPr fontId="1"/>
  </si>
  <si>
    <t>MKLLLILGSVIALPTFAAGGGDLDASDYTGVSFWLVTAALLASTVFFFVERDRVSAKWKTSLTVSGLVTGIAFWHYMYMRGVWIETGDSPTVFRYINWLLTVPLLICEFYLILAAATNVAGSLFKKLLVGSLVMLVFGYMGEAGIMAAWPAFIIGCLAWVYMIYELWAGEGKSACNTASPAVQSAYNTMMYIIIFGWAIYPVGYFTGYLMGDGGSALNLNLIYNLADFVNKILFGLIIWNVAVKESSNA</t>
  </si>
  <si>
    <t>GPR D97N/N230A</t>
    <phoneticPr fontId="1"/>
  </si>
  <si>
    <t>MFGDFNRVDNPILSLSYFKIQLTGIGLCRLLKPCLNFSKNIKHIKKFIKINGNKFEIDYFDMTQELGNANFENFIGATEGFSEIAYQFTSHILTLGYAVMLAGLLYFILTIKKVDKKYQMSNILSAVVMVSAFLLLYAQAENWTTSFTFDISRGKYFLEPNGDLFNNGYRYLNWLIDVPMLLFQILFVVSLTKSKFSSIRNQFWFSGAMMIITGYIGQFYEVSNLTAFFVWGAISSVFFFHILWVMKKVINEGKEGLSADAQKILSNIWVLFLVSWFLYPGAYLMPYLTGLDGFFFSEDGVMARQLTYTIAEVCSKVIYGVLLGNLALKLSNNKEMVELSN</t>
  </si>
  <si>
    <t>GlNaR D251E</t>
    <phoneticPr fontId="1"/>
  </si>
  <si>
    <t>MLELLPTAVEGVSQAQITGRPEWIWLALGTALMGLGTLYFLVKGMGVSDPDAKKFYAITTLVPAIAFTMYLSMLLGYGLTMVPFGGEQNPIYWARYANWLFTTPLLLLDLALLVDADQGTILALVGADGIMIGTGLVGALTKVYSYRFVWWAISTAAMLYILYVLFFGFTSKAESMRPEVASTFKVLRNVTVVLWSAYPVVWLIGSEGAGIVPLNIETLLCMVLDVSAKVGFGLILLRSRAIFGEAEAPEPSAGDGAAATSD</t>
  </si>
  <si>
    <t>BR D85N/F208C</t>
  </si>
  <si>
    <t>MLMTVFSSAPELALLGSTFAQVDPSNLSVSDSLTYGQFNLVYNAFSFAIAAMFASALFFFSAQALVGQRYRLALLVSAIVVSIAGYHYFRIFNSWDAAYVLENGVYSLTSEKFNDAYRYVDWLLNVPLLLVETVAVLTLPAKEARPLLIKLTVASVLMIATGYPGEISDDITTRIIWGTVSTIPFAYILYVLWVELSRSLVRQPAAVQTLVRNMRWLLLLSWGVYPIAYLLPMLGVSGTSAAVGVQVGYTIADVLAKPVFGLLVFAIALVKTKADQESSEPHAAIGAAANKSGGSLIS</t>
  </si>
  <si>
    <t>GR T125N</t>
    <phoneticPr fontId="1"/>
  </si>
  <si>
    <t>MLMTVFSSAPELALLGSTFAQVDPSNLSVSDSLTYGQFNLVYNAFSFAIAAMFASALFFFSAQALVGQRYRLALLVSAIVVSSAGYHYFRIFNSWDAAYVLENGVYSLTSEKFNDAYRYVNWLLTVPLLLVQTVAVLTLPAKEARPLLIKLTVASVLMIATGYPGEISDDITTRIIWGTVSTIPFAYILYVLWVELSRSLVRQPAAVQTLVRNMRWLLLLSWGVYPIAYLLPMLGVSGTSAAVGVQVGYTIADVLAKPVFGLLVFAIALVKTKADQESSEPHAAIGAAANKSGGSLIS</t>
  </si>
  <si>
    <t>GR NTQ/I83S</t>
  </si>
  <si>
    <t>MLMTVFSSAPELALLGSTFAQVDPSNLSVSDSLTYGQFNLVYNAFSFAIAAMFASALFFFSAQALVGQRYRLALLVSAIVVSIAGYHYFRIFNSWDAAYVLENGVYSLTSEKFNDAYRYVVWLLTVPLLLVETVAVLTLPAKEARPLLIKLTVASVLMIATGYPGEISDDITTRIIWGTVSTIPFAYILYVLWVELSRSLVRQPAAVQTLVRNMRWLLLLSWGVYPIAYLLPMLGVSGTSAAVGVQVGYTIADVLAKPVFGLLVFAIALVKTKADQESSEPHAAIGAAANKSGGSLIS</t>
  </si>
  <si>
    <t>GR D121V</t>
    <phoneticPr fontId="1"/>
  </si>
  <si>
    <t>MLELLPTAVEGVSQAQITGRPEWIWLALGTALMGLGTLYFLVKGMGVSDPDAKKFYAITTLVPAIAFTMYLSMLLGYGLTMVPFGGEQNPIYWARYADWLFTTPLLLLNLALLVDADQGTILALVGADGIMIGTGLVGALTKVYSYRFVWWAISTAAMLYILYVLFFGFTSKAESMRPEVASTFKVLRNVTVVLWSAYPVVWLIGSEGAGIVPLNIETLLFMVLDVSAKVGFGLILLRSRAIFGEAEAPEPSAGDGAAATSD</t>
  </si>
  <si>
    <t>GPB BR</t>
  </si>
  <si>
    <t>GRB BR D96N</t>
  </si>
  <si>
    <t>MLELLPTAVEGVSQAQITGRPEWIWLALGTALMGLGTLYFLVKGMGVSDPDAKKFYAITTLVPAIAFTMYLSMLLGYGLTMVPFGGEQNPIYWAKYADWLFTTPLLLLDLALLVDADQGTILALVGADGIMIGTGLVGALTKVYSYRFVWWAISTAAMLYILYVLFFGFTSKAESMRPEVASTFKVLRNVTVVLWSAYPVVWLIGSEGAGIVPLNIETLLFMVLDVSAKVGFGLILLRSRAIFGEAEAPEPSAGDGAAATSD</t>
  </si>
  <si>
    <t>BR R82K</t>
    <phoneticPr fontId="1"/>
  </si>
  <si>
    <t>QAQITGRPEWIWLALGTALMGLGTLYFLVKGMGVSDPDAKKFYAITTLVPAIAFTMYLSMLLGYGLTMVPFGGEQNPIYWARYADWLFTTPLLLLDLALLVDADQGTILALVGADGIMIGTGLVGALTKVYSYRFVWWAISTAAMLYILYVLFFGFTSKAESMRPEVASTFKVLRNVTVVLWSAYPVVWLIGSEGAGIVPLNIETLLFMVLDVSAKVGFGLILLRSRAIFGEAEAPEPSAGDGAAATSD</t>
    <phoneticPr fontId="1"/>
  </si>
  <si>
    <t>MLMTVFSSAPELALLGSTFAQVDPSNLSVSDSLTYGQFNLVYNAFSFAIAAMFASALFFFSAQALVGQRYRLALLVSAIVVSIAGYHYFRIFNSWDAAYVLENGVYSLTSEKFNDAYRYVDWLLDVPLLLVETVAVLTLPAKEARPLLIKLTVASVLMIATGYPGEISDDITTRIIWGTVSTIPFAYILYVLWVELSRSLVRQPAAVQTLVRNMRWLLLLSWGVYPIAYLLPMLGVSGTSAAVGVQVGYTIADVLAKPVFGLLVFAIALVKTKADQESSEPHAAIGAAANKSGGSLIS</t>
  </si>
  <si>
    <t>GR T125D</t>
    <phoneticPr fontId="1"/>
  </si>
  <si>
    <t>MLMTVFSSAPELALLGSTFAQVDPSNLSVSDSLTYGQFNLVYNAFSFAIAAMFASALFFFSAQALVGQRYRLALLVSAIVVSSAGYSYFRIFNSWDAAYVLENGVYSLTSEKFTNAYRYVNWLLTVPLLLVQTVAVLTLPAKEARPLLIKLTVASVLMIATGYPGEISDDITTRIIWGTVSTIPFAYILYVLWVELSRSLVRQPAAVQTLVRNMRWLLLLSWGVYPIAYLLPMLGVSGTSAAVGVQVGYTIADVLAKPVFGLLVFAIALVKTKADQESSEPHAAIGAAANKSGGSLIS</t>
  </si>
  <si>
    <t>GR NTQ-SS/N114T/D115N</t>
  </si>
  <si>
    <t>MLMTVFSSAPELALLGSTFAQVDPSNLSVSDSLTYGQFNLVYNAFSFAIAAMFASALFFFSAQALVGQRYRLALLVSAIVVSIAGYHYFRIFNSWDAAYVLENGVYSLTSEKFNDAYRYVTWLLTVPLLLVETVAVLTLPAKEARPLLIKLTVASVLMIATGYPGEISDDITTRIIWGTVSTIPFAYILYVLWVELSRSLVRQPAAVQTLVRNMRWLLLLSWGVYPIAYLLPMLGVSGTSAAVGVQVGYTIADVLAKPVFGLLVFAIALVKTKADQESSEPHAAIGAAANKSGGSLIS</t>
  </si>
  <si>
    <t>GR D121T</t>
    <phoneticPr fontId="1"/>
  </si>
  <si>
    <t>MKLLLILGSVIALPTFAAGGGDLDASDYTGVSFWLVTAALLASTVFFFVERDRVSAKWKTSLTVSGLVTGIAFWHYMYMRGVWIETGDSPTVFRYINWLLTVPLYICEFYLILAAATNVAGSLFKKLLVGSLVMLVFGYMGEAGIMAAWPAFIIGCLAWVYMIYELWAGEGKSACNTASPAVQSAYNTMMYIIIFGWAIYPVGYFTGYLMGDGGSALNLNLIYNLADFVNKILFGLIIWNVAVKESSNA</t>
  </si>
  <si>
    <t>GPR D97N/L105Y</t>
    <phoneticPr fontId="1"/>
  </si>
  <si>
    <t>QAQITGRPEWIWLALGTALMGLGTLYFLVKGMGVSDPDAKKFYAITTLVPAIAFTMYLSMLLGYGLTMVPFGGEQNPIYWARYADWLFTTPLLLLNLALLVDADQGTILALVGADGIMIGTGLVGALTKVYSYRFVWWAISTAAMLYILYVLFFGFTYGQLVFTVKEAAAQQQESATTQKAEKEVTRMVASTFKVLRNVTVVLWSAYPVVWLIGSEGAGIVPLNIETLLFMVLDVSAKVGFGLILLRSRAIFGEAEAPEPSAGDGAAATSD</t>
  </si>
  <si>
    <t>BR/Rh223-253 + D96N</t>
    <phoneticPr fontId="1"/>
  </si>
  <si>
    <t>MLELLPTAVEGVSQAQITGRPEWIWLALGTALMGLGTLYFLVKGMGVSDPDAKKFYAITTLVAAIAFTMYLSMLLGYGLTMVPFGGEQNPIYWARYADWLFTTPLLLLDLALLVDADQGTILALVGADGIMIGTGLVGALTKVYSYRFVWWAISTAAMLYILYVLFFGFTSKAESMRPEVASTFKVLRNVTVVLWSAYPVVWLIGSEGAGIVPLNIETLLFMVLDVSAKVGFGLILLRSRAIFGEAEAPEPSAGDGAAATSD</t>
  </si>
  <si>
    <t>BR P50A</t>
    <phoneticPr fontId="1"/>
  </si>
  <si>
    <t>MDPITIVYIIGTLGMLVGIPPALSLVGDEVGLDFDYVWAIPGIAAFMYLLMTFDVGSVQFQGYHVPIPRYIDWALTTPLLVGYTAYIAGASRGMIAGTALADFMMIVFGLGAVVFSSTAQWVFFGLSSACHLTLLALLYGPVRNSAFGEPPSHRRLARLLLNYVGLLWLAYPLVWLFGPGLQWVDAAGIAVIISYLDVTAKVPFVYFIYRARKNFVKVTGGEPETASGQGGAATVTSAA</t>
  </si>
  <si>
    <t>SrSRI</t>
    <phoneticPr fontId="1"/>
  </si>
  <si>
    <t>MTETLPPVTESAVALQAEVTQRELFEFVLNDPLLASSLYINIALAGLSILLFVFMTRGLDDPRAKLIAVSTILVPVVSIASYTGLASGLTISVLEMPAGHFAEGSSVMLGGEEVDGVVTMWGRYLDWALSTPMILLALGLLAGSNATKLFTAITFDIAMCVTGLAAALTTSSHLMRWFWYAISCACFLVVLYILLVEWAQDAKAAGTADMFNTLKLLTVVMWLGYPIVWALGVEGIAVLPVGVTSWGYSFLDIVAKYIFGFLLLNYLTSNESVVSGSILDVPSASGTPADD</t>
  </si>
  <si>
    <t>NpHR T126D/A260G</t>
    <phoneticPr fontId="1"/>
  </si>
  <si>
    <t>MLMTVFSSAPELALLGSTFAQVDPSNLSVSDSLTYGQFNLVYNAFSFAIAAMFASALFFFSAQALVGQRYRLALLVSAIVVSIAGYHYFRIFNSWDAAYVLENGVYSLTSEKFNDAYRYVWWLLTVPLLLVETVAVLTLPAKEARPLLIKLTVASVLMIATGYPGEISDDITTRIIWGTVSTIPFAYILYVLWVELSRSLVRQPAAVQTLVRNMRWLLLLSWGVYPIAYLLPMLGVSGTSAAVGVQVGYTIADVLAKPVFGLLVFAIALVKTKADQESSEPHAAIGAAANKSGGSLIS</t>
  </si>
  <si>
    <t>GR D121W</t>
    <phoneticPr fontId="1"/>
  </si>
  <si>
    <t>MLMTVFSSAPELALLGSTFAQVDPSNLSVSDSLTYGQFNLVYNAFSFAIAAMFASALFFFSAQALVGQRYRLALLVSAIVVSIAGYHYFRIFNSWDAAYVLENGVYSLTSEKFNDAYRYVDWLLTVPLLLVETVAVLTLPAKEARPLLIKLTVASVLMIATGYPGEISDDITTRIIWGTVSTIPFAYILYVLWVELSRSLVRQPAAVQTLVRNMRWLLLLSWGVYPIAYLLPMLGVSGTSAAVGVQVGYTIADVLMKPVFGLLVFAIALVKTKADQESSEPHAAIGAAANKSGGSLIS</t>
  </si>
  <si>
    <t>GR A256M</t>
    <phoneticPr fontId="1"/>
  </si>
  <si>
    <t>MLELLPTAVEGVSQAQITGRPEWIWLALGTALMGLGTLYFLVKGMGVSDPDAKKFYAITTLVPAIAFTMYLSMLLGYGLTMVPFGGEQNPIYWARYADWLFTTPLLLLDLALLVDADQGTILALVGADGIMIGTGLVGALTKVYSYRFVWWAISTAAMLYILYVLFFGFTSKAESMRPEVASTFKVLRNVTVVLWSAYPVVWLIGSEGAGIVPLNIETLLFMVLDVSAKVGFGLILLRSRAIFGEAEAPEPSAGDGAAATSD</t>
  </si>
  <si>
    <t>GRB BR</t>
  </si>
  <si>
    <t>QAQITGRPEWIWLALGTALMGLGTLYFLVKGMGVSDPDAKKFYAITTLVPAIAFTMYLSMLLGYGLTMVPFGGEQNPIYWARYADWLFTTPLLLLDLALLVDADQGTILALVGADGIMIGTGLVGALTKVYSYRFVWWAISTAAFLYILYVLFFGFTSKAESMRPEVASTFKVLRNVTVVLWSAYPVVWLIGSEGAGIVPLNIETLLFMVLDVSAKVGFGLILLRSRAIFGEAEAPEPSAGDGAAATSD</t>
  </si>
  <si>
    <t>BR M145F</t>
    <phoneticPr fontId="1"/>
  </si>
  <si>
    <t>MDPIALTAAVGADLLGDGRPETLWLGIGTLLMLIGTFYFIVKGWGVTDKEAREYYSITILVPGIASAAYLSMFFGIGLTEVQVGSEMLDIYYARYADWLFTTPLLLLDLALLAKVDRVSIGTLVGVDALMIVTGLVGALSHTPLARYTWWLFSTICMIVVLYFLATSLRAAAKERGPEVASTFNTLTALVLVLWTAYPILWIIGTEGAGVVGLGIETLLFMVLDVTAKVGFGFILLRSRAILGDTEAPEPSAGAEASAAD</t>
  </si>
  <si>
    <t>MDPITIVYIIGTLGMLVGTPPALSLVGDEVGLDFDYVWAIPGIAAFMYLLMTFDVGSVQFQGYHVPIPRYIDWALTTPLLVGYTAYIAGASRGMIAGTALADFMMIVFGLGAVVFSSTAQWVFFGLSSACHLTLLYLLYGPVRNSAFGEPPSHRRLARLLLNYVGLLWLAYPLVWLFGPGLQWVDAAGIAVIISYLDVTAKVPFVYFIYRARKNFVKVTGGEPETASGQGGAATVTSAA</t>
  </si>
  <si>
    <t>SrSRI I19T</t>
    <phoneticPr fontId="1"/>
  </si>
  <si>
    <t>MIQDLGNSNFENYVGATDGFSEMAYQMTSHVLTLGYAVMFAGLLYFILTIKNVDKKYRMSNILSAVVMVSAALLLYAQAGNWTESFAFDAERGKYFLVEGGDLFNNGYRYLNWLITVPMLLFQILFVVQLTKSKLSSVRNQFWFSGAMMIITGYIGQYYEVTDLSAFFIWGAISTVFFFHILWLMNKVIKEGKVGIPKKGQKILSNIWILFLVSWFLYPGAYLMPHLGGIEGFLFNESGVVGRQITYTIANVCSKVIYGVLLGNALVLSKNKEMIETA</t>
  </si>
  <si>
    <t>NdR2 D116T/D251N</t>
  </si>
  <si>
    <t>MTQELGNANFENFIGATEGFSEIAYQFTSHILTLGYAVMLAGLLYFILTIKNVDKKFQMSNILSAVVMVSAFLLLYAQAQNWTSSFTFNEEVGRYFLDPSGNLFNNGYRYLNWLITVPMLLFQILFVVSLTTSKFSSVRNQFWFSGAMMIITGYIGQFYEVSNLTAFLVWGAISSAFFFHILWVMKKVINEGKEGISPAGQKILSNIWILFLISWTLYPGAYLMPYLTGVDGFLYSEDGVMARQLVYTIADVSSKVIYGVLLGNLAITLSKNKELVEANS</t>
  </si>
  <si>
    <t>KR2 NTQ/D102N</t>
    <phoneticPr fontId="1"/>
  </si>
  <si>
    <t>MKFLLLLLADPTKLDPSDYVGFTFFVGAMAMMAASAFFFLSLNQFNKKWRTSVLVSGLITFIAAVHYWYMRDYWFAIQESPTFFRYVNWVLTVPLMCVQFYLILKVAGAKPALMWKLILFSVIMLVTGYFGEAVFQDQAALWGAISGAAYFYIVYEIWLGSAKKLAVAAGGDILKAHKILCWFVLVGWAIYPLGYMLGTDGWYTSILGKGSVDVAYNIADAINKIGFGLVIYALAVKKNEVDVV</t>
  </si>
  <si>
    <t>KR1 NTQ</t>
  </si>
  <si>
    <t>MLMTVFSSAPELALLGSTFAQVDPSNLSVSDSLTYGQFNLVYNAFSFAIAAMFASALFFFSAQALVGQRYRLALLVSAIVVSSAGYSLFRIFNSWDAAYVLENGVYSLTSEKFNNAYRYVNWLLTVPLLLVQTVAVLTLPAKEARPLLIKLTVASVLMIATGYPGEISDDITTRIIWGTVSTIPFAYILYVLWVELSRSLVRQPAAVQTLVRNMRWLLLLSWGVYPIAYLLPMLGVSGTSAAVGVQVGYTIADVLAKPVFGLLVFAIALVKTKADQESSEPHAAIGAAANKSGGSLIS</t>
  </si>
  <si>
    <t>GR NTQ-SS/Y88L/D115N</t>
  </si>
  <si>
    <t>MLMTVFSSAPELALLGSTFAQVDPSNLSVSDSLTYGQFNLVYNAFSFAIAAMFASALFFFSAQALVGQRYRLALLVSAIVVSSAGYLLFRIFNSWDAAYVLENGVYSLTSEKFNDAYRYVNWLLTVPLLLVQTVAVLTLPAKEARPLLIKLTVASVLMIATGYPGEISDDITTRIIWGTVSTIPFAYILYVLWVELSRSLVRQPAAVQTLVRNMRWLLLLSWGVYPIAYLLPMLGVSGTSAAVGVQVGYTIADVLAKPVFGLLVFAIALVKTKADQESSEPHAAIGAAANKSGGSLIS</t>
  </si>
  <si>
    <t>GR NDQ/I83S/H87L/Y88L</t>
  </si>
  <si>
    <t>MLMTVFSSAPELALLGSTFAQVDPSNLSVSDSLTYGQFNLVYNAFSFAIAAMFASALFFFSAQALVGQRYRLALLVSAIVVSIAGYHYFRIFNSWDAAYVLENGVYSLTSEKFNDAYRYVNWLLTVPLLLVETVAVLTLPAKEARPLLIKLTVASVLMIATGYPGEISDDITTRIIWGTVSTIPFAYILYVLWVELSRSLVRQPAAVQTLVRNMRWLLLLSWGVYPIAYLLPMLGVSGTSAAVGVQVGYTIADVLAKPVFGLLVFAIALVKTKADQESSEPHAAIGAAANKSGGSLIS</t>
  </si>
  <si>
    <t>GR D121N</t>
    <phoneticPr fontId="1"/>
  </si>
  <si>
    <t>MLELLPTAVEGVSQAQITGRPEWIWLALGTALMGLGTLYFLVKGMGVSDPDAKKFYAITTLVPAIAFTMYLSMLLGYGLTMVPFGGEQNPIYWARYADWLFTTPLLLLGLALLVDADQGTILALVGADGIMIGTGLVGALTKVYSYRFVWWAISTAAMLYILYVLFFGFTSKAESMRPEVASTFKVLRNVTVVLWSAYPVVWLIGSEGAGIVPLNIETLLFMVLDVSAKVGFGLILLRSRAIFGEAEAPEPSAGDGAAATSD</t>
  </si>
  <si>
    <t>GRB BR D96G</t>
  </si>
  <si>
    <t>MDPIALTAAVGADLLGDGRPETLWLGIGTLLMLIGTFYFIVKGWGVTDKEAREYYSITILVPGIASAAYLSMFFGIGLTEVQVGSEMLDIYYARYADWLFTTPLLLLDLALLAKVDRVSIGTLVGVDALMIVTGLVGALSHTPLARYTWWLFSTICMIVVLYFLATSLRAAAKERGPEVASTFNTLTALVLVLWTAYPILWIIGTEGAGVVGLGIQTLLFMVLDVTAKVGFGFILLRSRAILGDTEAPEPSAGAEASAAD</t>
  </si>
  <si>
    <t>AR1 E216Q</t>
    <phoneticPr fontId="1"/>
  </si>
  <si>
    <t>MTETLPPVTESAVALQAEVTQRELFEFVLNDPLLASSLYINIALAGLSILLFVFMTRGLDDPRAKLIAVSTILVPVVSIASYTGLASGLTISVLEMPAGHFAEGSSVMLGGEEVDGVVTMWGRYLDWALTTPMILLALGLLAGSNATKLFTAITFDIAMCVTGLAAALTTSSHLMRWFWYAISCACFLVVLYILLVEWAQDAKAAGTADMFNTLKLLTVVMWLGYPIVWALGVEGIAVLPVGVTSWGYSFLDIVAKYIFAFLLLNYLTSNESVVSGSILDVPSASGTPADD</t>
  </si>
  <si>
    <t>NpHR T126D/S130T</t>
    <phoneticPr fontId="1"/>
  </si>
  <si>
    <t>MTQELGNANFENFIGATEGFSEIAYQFTSHILTLGYAVMLAGLLYFILTIKNVDKKFQMSNILSAVVMVSAFLLLYAQAQNWTSSFTFNEEVGRYFLDPSGDLFNNGYRYLNWLITVPMLLFQILFVVSLTTSKFSSVRNQFWFSGAMMIITGYIGQFYEVSNLTAFLVWGAISSAFFFHILWVMKKVINEGKEGISPAGQKILSNIWILFLISWTLYPGAYLMPYLTGVDGFLYSEDGVMARQLVYTIADVSSKVIYGVLLGNLAITLSKNKELVEANS</t>
  </si>
  <si>
    <t>KR2 NTQ</t>
    <phoneticPr fontId="1"/>
  </si>
  <si>
    <t>MLMTVFSSAPELALLGSTFAQVDPSNLSVSDSLTYGQFNLVYNAFSFAIAAMFASALFFFSAQALVGQRYRLALLVSAIVVSSAGYHLFRIFNSWDAAYVLENGVYSLTSEKFNDAYRYVNWLLDVPLLLVQTVAVLTLPAKEARPLLIKLTVASVLMIATGYPGEISDDITTRIIWGTVSTIPFAYILYVLWVELSRSLVRQPAAVQTLVRNMRWLLLLSWGVYPIAYLLPMLGVSGTSAAVGVQVGYTIADVLAKPVFGLLVFAIALVKTKADQESSEPHAAIGAAANKSGGSLIS</t>
  </si>
  <si>
    <t>GR NDQ/I83S/Y88L</t>
  </si>
  <si>
    <t>MLMTVFSSAPELALLGSTFAQVDPSNLSVSDSLTYGQFNLVYNAFSFAIAAMFASALFFFSAQALVGQRYRLALLVSAIVVSSAFYHYFRIFNSWDAAYVLENGVYSLTSEKFNDAYRYVNWLLDVPLLLVQTVAVLTLPAKEARPLLIKLTVASVLMIATGYPGEISDDITTRIIWGTVSTIPFAYILYVLWVELSRSLVRQPAAVQTLVRNMRWLLLLSWGVYPIAYLLPMLGVSGTSAAVGVQVGYTIADVLAKPVFGLLVFAIALVKTKADQESSEPHAAIGAAANKSGGSLIS</t>
  </si>
  <si>
    <t>GR NDQ/I83S/G85F</t>
  </si>
  <si>
    <t>MLMTVFSSAPELALLGSTFAQVDPSNLSVSDSLTYGQFNLVYNAFSFAIAAMFASALFFFSAQALVGQRYRLALLVSAIVVSIAGYHYFRIFNSWDAAYVLENGVYSLTSEKFNDAYRYVPWLLTVPLLLVETVAVLTLPAKEARPLLIKLTVASVLMIATGYPGEISDDITTRIIWGTVSTIPFAYILYVLWVELSRSLVRQPAAVQTLVRNMRWLLLLSWGVYPIAYLLPMLGVSGTSAAVGVQVGYTIADVLAKPVFGLLVFAIALVKTKADQESSEPHAAIGAAANKSGGSLIS</t>
  </si>
  <si>
    <t>GR D121P</t>
    <phoneticPr fontId="1"/>
  </si>
  <si>
    <t>MLELLPTAVEGVSQAQITGRPEWIWLALGTALMGLGTLYFLVKGMGVSDPDAKKFYAITTLVPAIAFTMNLSMLLGYGLTMVPFGGEQNPIYWARYADWLFTTPLLLLDLALLVDADQGTILALVGADGIMIGTGLVGALTKVYSYRFVWWAISTAAMLYILYVLFFGFTSKAESMRPEVASTFKVLRNVTVVLWSAYPVVWLIGSEGAGIVPLNIETLLFMVLDVSAKVGFGLILLRSRAIFGEAEAPEPSAGDGAAATSD</t>
  </si>
  <si>
    <t>BR Y57N</t>
    <phoneticPr fontId="1"/>
  </si>
  <si>
    <t>MDPITIVYIIGTLGMLVGIPPALSLVGDEVGLDFDYVWAIPGIAAFMYLLMTFDVGSVQFQGYHVPIPRYIDWALTTPLLVGYTAYIAGASRGMIAGTALADFMMIVFGLGAVVFSSTAQWVFFGLSSACHLTLLALLYGPVRNSAFGEPPSHRRLARLLLNYVGLLWLAYPLVWLFGPGLQWVDAAGIAVIISYLDVTAKVPFVYFILRARKNFVKVTGGEPETASGQGGAATVTSAA</t>
  </si>
  <si>
    <t>SrSRI Y209L</t>
    <phoneticPr fontId="1"/>
  </si>
  <si>
    <t>MIQDLGNSNFENYVGATDGFSEMAYQMTSHVLTLGYAVMFAGLLYFILTIKNVDKKYRMSNILSAVVMVSAALLLYAQAGNWTESFAFDAERGKYFLVEGGDLFNNGYRYLNWLILVPMLLFQILFVVQLTKSKLSSVRNQFWFSGAMMIITGYIGQYYEVTDLSAFFIWGAISTVFFFHILWLMNKVIKEGKVGIPKKGQKILSNIWILFLVSWFLYPGAYLMPHLGGIEGFLFNESGVVGRQITYTIADVCSKVIYGVLLGNALVLSKNKEMIETA</t>
  </si>
  <si>
    <t>NdR2 D116L</t>
  </si>
  <si>
    <t>MIQDLGNSNFENYVGATDGFSEMAYQMTSHVLTLGYAVMFAGLLYFILTIKNVDKKYRMSNILSAVVMVSAALLLYAQAGNWTESFAFDAERGKYFLVEGGDLFNNGYRYLNWLIFVPMLLFQILFVVQLTKSKLSSVRNQFWFSGAMMIITGYIGQYYEVTDLSAFFIWGAISTVFFFHILWLMNKVIKEGKVGIPKKGQKILSNIWILFLVSWFLYPGAYLMPHLGGIEGFLFNESGVVGRQITYTIADVCSKVIYGVLLGNALVLSKNKEMIETA</t>
  </si>
  <si>
    <t>NdR2 D116F</t>
  </si>
  <si>
    <t>MDPIALQAGYDLLGDGRPETLWLGIGTLLMLIGTFYFIVKGWGVTDKEAREYYSITILVPGIASAAYLSMFFGIGLTEVQVGSEMLDIYYARYADWLFTTPLLLLDLALLAKVDRVSIGTLVGVDALMIVTGLIGALSHTPLARYTWWLFSTICMIVVLYFLATSLRAAAKERGPEVASTFNTLTALVLVLWTAYPILWIVGTEGAGVVGLGIETLLFMVLDVTAKVGFGFILLRSRAILGDTQAPEPSAGADAQAAD</t>
    <phoneticPr fontId="1"/>
  </si>
  <si>
    <t>HxAR</t>
    <phoneticPr fontId="1"/>
  </si>
  <si>
    <t>MLMTVFSSAPELALLGSTFAQVDPSNLSVSDSLTYGQFNLVYNAFSFAIAAMFASALFFFSAQALVGQRYRLALLVSAIVVSSAGYSLFRIFNSWDAAYVLENGVYSLTSEKFNDAYRYVNWLLTVPLLLVQTVAVLTLPAKEARPLLIKLTVASVLMIATGYPGEISDDITTRIIWGTVSTIPFAYILYVLWVELSRSLVRQPAAVQTLVRNMRWLLLLSWGVYPIAYLLPMLGVSGTSAAVGVQVGYTIADVLAKPVFGLLVFAIALVKTKADQESSEPHAAIGAAANKSGGSLIS</t>
  </si>
  <si>
    <t>GR NTQ-SS/Y88L</t>
  </si>
  <si>
    <t>MLMTVFSSAPELALLGSTFAQVDPSNLSVSDSLTYGQFNLVYNAFSFAIAAMFASALFFFSAQALVGQRYRLALLVSAIVVSSAGYLYFRIFNSWDAAYVLENGVYSLTSEKFNDAYRYVNWLLTVPLLLVQTVAVLTLPAKEARPLLIKLTVASVLMIATGYPGEISDDITTRIIWGTVSTIPFAYILYVLWVELSRSLVRQPAAVQTLVRNMRWLLLLSWGVYPIAYLLPMLGVSGTSAAVGVQVGYTIADVLAKPVFGLLVFAIALVKTKADQESSEPHAAIGAAANKSGGSLIS</t>
  </si>
  <si>
    <t>GR NDQ/I83S/H87L</t>
  </si>
  <si>
    <t>MLMTVFSSAPELALLGSTFAQVDPSNLSVSDSLTYGQFNLVYNAFSFAIAAMFASALFFFSAQALVGQRYRLALLVSAIVVSIAGYHYFRIFNSWDAAYVLENGVYSLTSEKFNDAYRYVDWLLTVPLLLVETVAVLTLPAKEARPLLIKLTVASVLMIATGYPGEISDDITTRIIWGTVSTIPFAYILYVLWVELSRSLVRQPAAVQTLVRNMRWLLLLSWGVYPIAYLLPMLGVSGTSAAVGVQVGYTIAEVLAKPVFGLLVFAIALVKTKADQESSEPHAAIGAAANKSGGSLIS</t>
  </si>
  <si>
    <t>GR D253E</t>
    <phoneticPr fontId="1"/>
  </si>
  <si>
    <t>MLELLPTAVEGVSQAQITGRPEWIWLALGTALMGLGTLYFLVKGMGVSDPDAKKFYAITTLVPAIAFTMYLSMLLGYGLTMVPFGGEQNPIYWARNADWLFTTPLLLLDLALLVDADQGTILALVGADGIMIGTGLVGALTKVYSYRFVWWAISTAAMLYILYVLFFGFTSKAESMRPEVASTFKVLRNVTVVLWSAYPVVWLIGSEGAGIVPLNIETLLFMVLDVSAKVGFGLILLRSRAIFGEAEAPEPSAGDGAAATSD</t>
  </si>
  <si>
    <t>BR Y83N</t>
    <phoneticPr fontId="1"/>
  </si>
  <si>
    <t>MLELLPTAVEGVSQAQITGRPEWIWLALGTALMGLGTLYFLVKGMGVSDPDAKKFYAITTLVPAIAFTMYLSMLLGYGLTMVPFGGEQNPIYWARYADWLFTTALLLLDLALLVDADQGTILALVGADGIMIGTGLVGALTKVYSYRFVWWAISTAAMLYILYVLFFGFTSKAESMRPEVASTFKVLRNVTVVLWSAYPVVWLIGSEGAGIVPLNIETLLFMVLDVSAKVGFGLILLRSRAIFGEAEAPEPSAGDGAAATSD</t>
  </si>
  <si>
    <t>BR P91A</t>
    <phoneticPr fontId="1"/>
  </si>
  <si>
    <t>MTETLPPVTESAVALQAEVTQRELFEFVLNDPLLASSLYINIALAGLSILLFVFMTRGLDDPRAKLIAVSTILVPVVSIASYTGLASGLTISVLEMPAGHFAEGSSVMLGGEEVDGVVTMWGRYLDWALSTPMILLALGLLAGSNATKLFTAITFDIAMCVTGLAAALTTSSHLMRWFWYAISCACFLVVLYILLVEWAQDAKAAGTADMFNTLKLLTVVMWLGYPIVWALGVEGIAVLPVGVTSWGYSFLDIVAKYIFAFLLLNYLTSNESVVSGSILDVPSASGTPADD</t>
  </si>
  <si>
    <t>NpHR T126D</t>
    <phoneticPr fontId="1"/>
  </si>
  <si>
    <t>MLMTVFSSAPELALLGSTFAQVDPSNLSVSDSLTYGQFNLVYNAFSFAIAAMFASALFFFSAQALVGQRYRLALLVSAIVVSIAGYHYFRIFNSWDAAYVLENGVYSLTSEKFNDAYRYVDWLLTVPLLLVETVAVIERYVVVCKPMSNFRFGENHPLLIKLTVASVLMIATGYPGEISDDITTRIIWGTVSTIPFAYILYVLWVELSRSLVRQPAAVQTLVRNMRWLLLLSWGVYPIAYLLPMLGVSGTSAAVGVQVGYTIADVLAKPVFGLLVFAIALVKTKADQESSEPHAAIGAAANKSGGSLIS</t>
  </si>
  <si>
    <t>GR/Rh132-152</t>
  </si>
  <si>
    <t>MKLLLILGSVIALPTFAAGGGDLDASDYTGVSFWLVTAALLASTVFFFVERDRVSAKWKTSLTVSGLVTGIAFWHYMYMRGVWIETGDSPTVFRYINWLLTVPLLICEFYLILAAATNVAGSLFKKLLVGSLVMLVFGYMGEAGIMAAWPAFIIGCLAWVYMIYELWAGEGKSACNTASPAVQSAYNTMMYIIIFGWAIYPVGYFTGYLMGDGGSALNLNLIYNLADFVVKILFGLIIWNVAVKESSNA</t>
  </si>
  <si>
    <t>GPR D97N/N230V</t>
    <phoneticPr fontId="1"/>
  </si>
  <si>
    <t>MDPITIVYIIGTLGMLVGIPPALSLVGDEVGLDFDYVWAIPGIAAFMYLLMTFDVGSVQFQGYHVPIPRYIDWALTTPLLVGYTAYIAGASAGMIAGTALADFMMIVFGLGAVVFSSTAQWVFFGLSSACHLTLLALLYGPVRNSAFGEPPSHRRLARLLLNYVGLLWLAYPLVWLFGPGLQWVDAAGIAVIISYLDVTAKVPFVYFIYRARKNFVKVTGGEPETASGQGGAATVTSAA</t>
  </si>
  <si>
    <t>SrSRI R92A</t>
    <phoneticPr fontId="1"/>
  </si>
  <si>
    <t>MDPITIVYIIGTLGMLVGIPPALSLVGDEVGLDFDYVWAIPGIAAFMYLLMTFDVGSVQFQGYHVPIPRYIDWALTTPLLVGYTAYIAGASRGMIAGTALADFMMIVFGLGAVVFSSTAQWVFFGLSSACHLTLLALLYGPVRNSAFGEPPSHRRLARLLLNYVVLLWLAYPLVWLFGPGLQWVDAAGIAVIISYLDVTAKVPFVYFIYRARKNFVKVTGGEPETASGQGGAATVTSAA</t>
  </si>
  <si>
    <t>SrSRI G165V</t>
    <phoneticPr fontId="1"/>
  </si>
  <si>
    <t>MDPITIVYIIGTLGMLVGIPPALSLVGDEVGLDFDYVWAIPGIAAFMYLLMTLDVGSVQFQGYHVPIPRYIDWALTTPLLVGYTAYIAGASRGMIAGTALADFMMIVFGLGAVVFSSTAQWVFFGLSSACHLTLLALLYGPVRNSAFGEPPSHRRLARLLLNYVGLLWLAYPLVWLFGPGLQWVDAAGIAVIISYLDVTAKVPFVYFIYRARKNFVKVTGGEPETASGQGGAATVTSAA</t>
  </si>
  <si>
    <t>SrSRI F53L</t>
    <phoneticPr fontId="1"/>
  </si>
  <si>
    <t>MIQDLGNSNFENYVGATDGFSEMAYQMTSHVLTLGYAVMFAGLLYFILTIKNVDKKYRMSNILSAVVMVSAALLLYAQAGNWTESFAFDAERGKYFLVEGGDLFNNGYRYLNWLIWVPMLLFQILFVVQLTKSKLSSVRNQFWFSGAMMIITGYIGQYYEVTDLSAFFIWGAISTVFFFHILWLMNKVIKEGKVGIPKKGQKILSNIWILFLVSWFLYPGAYLMPHLGGIEGFLFNESGVVGRQITYTIADVCSKVIYGVLLGNALVLSKNKEMIETA</t>
  </si>
  <si>
    <t>NdR2 D116W</t>
  </si>
  <si>
    <t>MLMTVFSSAPELALLGSTFAQVDPSNLSVSDSLTYGQFNLVYNAFSFAIAAMFASALFFFSAQALVGQRYRLALLVSAIVVSIAGYHYFRIFNSWDAAYVLENGVYSLTSEKFNDAYRYVDWLLTVPLLLVQTVAVLTLPAKEARPLLIKLTVASVLMIATGYPGEISDDITTRIIWGTVSTIPFAYILYVLWVELSQLVFTVKEAAAQQQESATTQKAEVTRVQTLVRNMRWLLLLSWGVYPIAYLLPMLGVSGTSAAVGVQVGYTIADVLAKPVFGLLVFAIALVKTKADQESSEPHAAIGAAANKSGGSLIS</t>
  </si>
  <si>
    <t>GR/Rh225-252 + E132Q</t>
  </si>
  <si>
    <t>MLMTVFSSAPELALLGSTFAQVDPSNLSVSDSLTYGQFNLVYNAFSFAIAAMFASALFFFSAQALVGQRYRLALLVSAIVVSSAGYHYFRIFNSWDAAYVLENGVYSLTSEKFNDAYRYVNWLLDVPLLLVQTVAVLTLPAKEARPLLIKLTVASVLMIATGYPGEISDDITTRIIWGTVSTIPFAYILYVLWVELSRSLVRQPAAVQTLVRNMRWLLLLSWGVYPIAYLLPMLGVSGTSAAVGVQVGYTIADVLAKPVFGLLVFAIALVKTKADQESSEPHAAIGAAANKSGGSLIS</t>
  </si>
  <si>
    <t>GR NDQ/I83S</t>
  </si>
  <si>
    <t>MLMTVFSSAPELALLGSTFAQVDPSNLSVSDSLTYGQFNLVYNAFSFAIAAMFASALFFFSAQALVGQRYRLALLVSAIVVSIAGYHYFRIFNSWDAAYVLENGVYSLTSEKFNDAYRYVDWLLTVPLKLVETVAVLTLPAKEARPLLIKLTVASVLMIATGYPGEISDDITTRIIWGTVSTIPFAYILYVLWVELSRSLVRQPAAVQTLVRNMRWLLLLSWGVYPIAYLLPMLGVSGTSAAVGVQVGYTIADVLAKPVFGLLVFAIALVKTKADQESSEPHAAIGAAANKSGGSLIS</t>
    <phoneticPr fontId="1"/>
  </si>
  <si>
    <t>GR L129K</t>
    <phoneticPr fontId="1"/>
  </si>
  <si>
    <t>MDPITIVYIIGTLGMLVGIPPALSLVGDEVGLDFDYVWAIPGIAAFMYLLMTFDVGSVQFQGYHVPIPAYIDWALTTPLLVGYTAYIAGASRGMIAGTALADFMMIVFGLGAVVFSSTAQWVFFGLSSACHLTLLALLYGPVRNSAFGEPPSHRRLARLLLNYVGLLWLAYPLVWLFGPGLQWVDAAGIAVIISYLDVTAKVPFVYFIYRARKNFVKVTGGEPETASGQGGAATVTSAA</t>
  </si>
  <si>
    <t>SrSRI R69A</t>
    <phoneticPr fontId="1"/>
  </si>
  <si>
    <t>MSQLALQMSSLGVEGEGIWLALGTIGMLLGMLYFIADGLDVQDPRQKEFYVITILIPAIAAASYLSMFFGFGLTEVSLANGRVVDVYWARYADWLFTTPLLLLDIGLLAGASQRDIGALVGIDAFMIVTGLVATLTKVVVARYAFWTISTISMVFLLYYLVAVFGEAVSDADEDTRSTFNALRNIILVTWAIYPVAWLVGTEGLALTGLYGETLLFMVLDLVAKVGFGFILLRSRAIMGGGSEPTPSAQETAAD</t>
  </si>
  <si>
    <t>HwBR</t>
    <phoneticPr fontId="1"/>
  </si>
  <si>
    <t>MLPLQVSSLGVEGEGIWLALGTVGMLLGMVYFMAKGWDVQDPEQEEFYVITILIAGIAASSYLSMFFGFGLTEVELVNGRVIDVYWARYADWLFTTPLLLLDIGLLAGASNRDMASLITIDAFMIVTGLAATLMKVPVARYAFWTISTIAMLFVLYYLVVVVGEAASDASEEAQSTFNVLRNIILVAWAIYPVAWLVGTEGLGLVGLFGETLLFMILDLTAKIGFGFILLRSRAIVGGDSAPTPSAEAAD</t>
    <phoneticPr fontId="1"/>
  </si>
  <si>
    <t>HmBRII</t>
  </si>
  <si>
    <t>MPAPGSEGIWLWLGTAGMFLGMLYFIARGWGETDGRRQKFYIATILITAIAFVNYLAMALGFGLTFIEFGGEQHPIYWARYTDWLFTTPLLLYDLGLLAGADRNTIYSLVSLDVLMIGTGVVATLSAGSGVLSAGAERLVWWGISTAFLLVLLYFLFSSLSGRVANLPSDTRSTFKTLRNLVTVVWLVYPVWWLVGSEGLGLVGIGIETAGFMVIDLVAKVGFGIILLRSHGVLDGAAETTGTGATPADD</t>
    <phoneticPr fontId="1"/>
  </si>
  <si>
    <t>HmBRI</t>
  </si>
  <si>
    <t>MLMTVFSSAPELALLGSTFAQVDPSNLSVSDSLTYGQFNLVYNAFSFAIAAMFASALFFFSAQALVGQRYRLALLVSAIVVSSAGYHYFREFNSWDAAYVLENGVYSLTSEKFNDAYRYVNWLLTVPLLLVQTVAVLTLPAKEARPLLIKLTVASVLMIATGYPGEISDDITTRIIWGTVSTIPFAYILYVLWVELSRSLVRQPAAVQTLVRNMRWLLLLSWGVYPIAYLLPMLGVSGTSAAVGVQVGYTIADVLAKPVFGLLVFAIALVKTKADQESSEPHAAIGAAANKSGGSLIS</t>
  </si>
  <si>
    <t>GR NTQ/I83S/I91E</t>
  </si>
  <si>
    <t>MDPIALQAGYDLLGDGRPETLWLGIGTLLMLIGTFYFLVRGWGVTDKDAREYYAVTILVPGIASAAYLSMFFGIGLTEVTVGGEMLDIYYARYADWLFTTPLLLLDLALLAKVDRVTIGTLVGVDALMIVTGLIGALSHTAIARYSWWLFSTICMIVVLYFLATSLRSAAKERGPEVASTFNTLTALVLVLWTAYPILWIIGTEGAGVVGLGIETLLFMVLDVTAKVGFGFILLRSRAILGDTEAPEPSAGADVSAAD</t>
  </si>
  <si>
    <t>MTETLPPVTESAVALQAEVTQRELFEFVLNDPLLASSLYINIALAGLSILLFVFMTRGLDDPRAKLIAVSTILVPVVSIASYTGLASGLTISVLEMPAGHFAEGSSVMLGGEEVDGVVTMWGRYLNWALETPMILLALGLLAGSNATKLFTAITFDIAMCVTGLAAALTTSSHLMRWFWYAISCACFLVVLYILLVEWAQDAKAAGTADMFNTLKLLTVVMWLGYPIVWALGVEGIAVLPVGVTSWGYSFLDIVAKYIFAFLLLNYLTSNESVVSGSILDVPSASGTPADD</t>
  </si>
  <si>
    <t>NpHR S130E/T126N</t>
    <phoneticPr fontId="1"/>
  </si>
  <si>
    <t>MLMTVFSSAPELALLGSTFAQVDPSNLSVSDSLTYGQFNLVYNAFSFAIAAMFASALFFFSAQALVGQRYRLALLVSAIVVSIAGYHYFRIFNSWDAAYVLENGVYSLTSEKFNDAYRYVDWLLTVPLLLVQTVAVERYVVVCKPMSNFRFGENHPLLIKLTVASVLMIATGYPGEISDDITTRIIWGTVSTIPFAYILYVLWVELSRSLVRQPAAVQTLVRNMRWLLLLSWGVYPIAYLLPMLGVSGTSAAVGVQVGYTIADVLAKPVFGLLVFAIALVKTKADQESSEPHAAIGAAANKSGGSLIS</t>
  </si>
  <si>
    <t>GR/Rh133-152 + E132Q</t>
  </si>
  <si>
    <t>MLMTVFSSAPELALLGSTFAQVDPSNLSVSDSLTYGQFNLVYNAFSFAIAAMFASALFFFSAQALVGQRYRLALLVSAIVVSIAGYHYFRIFNSWDAAYVLENGVYSLTSEKFNDAYRYVDWLLTVPLLLVQTVAVERYVVVCKPMSNFRFGENHPLLIKLTVASVLMIATGYPGEISDDITTRIIWGTVSTIPFAYILYVLWVELSFTVKEAAAQQQESATTQVQTLVRNMRWLLLLSWGVYPIAYLLPMLGVSGTSAAVGVQVGYTIADVLAKPVFGLLVFAIALVKTKADQESSEPHAAIGAAANKSGGSLIS</t>
  </si>
  <si>
    <t>GR/Rh133-152 + 228-244 + E132Q</t>
  </si>
  <si>
    <t>MLMTVFSSAPELALLGSTFAQVDPSNLSVSDSLTYGQFNLVYNAFSFAIAAMFASALFFFSAQALVGQRYRLALLVSAIVVSSAGYSYFRIFNSWDAAYVLENGVYSLTSEKFNDAYRYVNWLLTVPLLLVQTVAVLTLPAKEARPLLIKLTVASVLMIATGYPGQISDDITTRIIWGTVSTIPFAYILYVLWVELSRSLVRQPAAVQTLVRNMRWLLLLSWGVYPIAYLLPMLGVSGTSAAVGVQVGYTIADVLAKPVFGLLVFAIALVKTKADQESSEPHAAIGAAANKSGGSLIS</t>
  </si>
  <si>
    <t>GR NTQ-SS/E166Q</t>
  </si>
  <si>
    <t>MKLLLILGSVIALPTFAAGGGDLDASDYTGVSFWLVTAALLASTVFFFVERDRVSAKWKTSLTVSGLVTGIAFWHYMYMRGVWIETGDSPTVFRYIDWLLTVPLLISEFYLILAAATNVAGSLFKKLLVGSLVMLVFGYMGEAGIMAAWPAFIIGSLAWVYMIYELWAGEGKSASNTESPAVQSAYNTMMYIIIFGWAIYPVGYFTGYLMGDGGSALNLNLIYNLADFVNKILFGLIIWNVAVKESSNA</t>
  </si>
  <si>
    <t>GPR A178E</t>
    <phoneticPr fontId="1"/>
  </si>
  <si>
    <t>MLELLPTAVEGVSQAQITGRPEWIWLALGTALMGLGTLYFLVKGMGVSDPDAKKFYAITTLVPAIAFTMYLSMLLGYGLTMVPFGGEQNPIYWARYADWLFTTPLLLLDLALLVDADQGTILALVGAAGIMIGTGLVGALTKVYSYRFVWWAISTAAMLYILYVLFFGFTSKAESMRPEVASTFKVLRNVTVVLWSAYPVVWLIGSEGAGIVPLNIETLLFMVLDVSAKVGFGLILLRSRAIFGEAEAPEPSAGDGAAATSD</t>
  </si>
  <si>
    <t>BR D115A</t>
    <phoneticPr fontId="1"/>
  </si>
  <si>
    <t>MDPITIVYIIGTLGMLVGIPPALSLVGDEVGLDFDYVWAIPGIAAFMYLLMTFDVGSVQFQGYHVPIPRYIDWALTTPLLVGYTAYIAGASRGMIAGTALADFMMIVFGLGAVVFSSTAQWVFFGLSSACHLTLLALLYGPVRNSAFGEPPSHRRLARLLLNYVGVLWLAYPLVWLFGPGLQWVDAAGIAVIISYLDVTAKVPFVYFIYRARKNFVKVTGGEPETASGQGGAATVTSAA</t>
  </si>
  <si>
    <t>SrSRI L166V</t>
    <phoneticPr fontId="1"/>
  </si>
  <si>
    <t>MIQDLGNSNFENYVGATDGFSEMAYQMTSHVLTLGYAVMFAGLLYFILTIKNVDKKYRMSNILSAVVMVSAALLLYAQAGNWTESFAFDAERGKYFLVEGGDLFNNGYRYLNWLIYVPMLLFQILFVVQLTKSKLSSVRNQFWFSGAMMIITGYIGQYYEVTDLSAFFIWGAISTVFFFHILWLMNKVIKEGKVGIPKKGQKILSNIWILFLVSWFLYPGAYLMPHLGGIEGFLFNESGVVGRQITYTIADVCSKVIYGVLLGNALVLSKNKEMIETA</t>
  </si>
  <si>
    <t>NdR2 D116Y</t>
  </si>
  <si>
    <t>MIQDLGNSNFENYVGATDGFSEMAYQMTSHVLTLGYAVMFAGLLYFILTIKNVDKKYRMSNILSAVVMVSAALLLYAQAGNWTESFAFDAERGKYFLVEGGDLFNNGYRYLNWLINVPMLLFQILFVVQLTKSKLSSVRNQFWFSGAMMIITGYIGQYYEVTDLSAFFIWGAISTVFFFHILWLMNKVIKEGKVGIPKKGQKILSNIWILFLVSWFLYPGAYLMPHLGGIEGFLFNESGVVGRQITYTIADVCSKVIYGVLLGNALVLSKNKEMIETA</t>
  </si>
  <si>
    <t>NdR2 D116N</t>
    <phoneticPr fontId="1"/>
  </si>
  <si>
    <t>MLMTVFSSAPELALLGSTFAQVDPSNLSVSDSLTYGQFNLVYNAFSFAIAAMFASALFFFSAQALVGQRYRLALLVSAIVVSIAGYHYFRIFNSWDAAYVLENGVYSLTSEKFNDAYRYVDWLLTVPLLLVETVAVRYVVVCKPMSNFRFGENHPLLIKLTVASVLMIATGYPGEISDDITTRIIWGTVSTIPFAYILYVLWVELSRSLVRQPAAVQTLVRNMRWLLLLSWGVYPIAYLLPMLGVSGTSAAVGVQVGYTIADVLAKPVFGLLVFAIALVKTKADQESSEPHAAIGAAANKSGGSLIS</t>
  </si>
  <si>
    <t>GR/Rh134-152</t>
  </si>
  <si>
    <t>MLMTVFSSAPELALLGSTFAQVDPSNLSVSDSLTYGQFNLVYNAFSFAIAAMFASALFFFSAQALVGQRYRLALLVSAIVVSIAGYHYFRIFNSWDAAYVLENGVYSLTSEKFNDAYRYVDWLLTVPLLLVETVAVERYVVVCKPMSNFRFGENHPLLIKLTVASVLMIATGYPGEISDDITTRIIWGTVSTIPFAYILYVLWVELSQLVFTVKEAAAQQQESATTQKAEKKEVTRVQTLVRNMRWLLLLSWGVYPIAYLLPMLGVSGTSAAVGVQVGYTIADVLAKPVFGLLVFAIALVKTKADQESSEPHAAIGAAANKSGGSLIS</t>
  </si>
  <si>
    <t>GR/Rh133-152 + 225-252 + E132Q </t>
  </si>
  <si>
    <t>MLMTVFSSAPELALLGSTFAQVDPSNLSVSDSLTYGQFNLVYNAFSFAIAAMFASALFFFSAQALVGQRYRLALLVSAIVVSIAGYHYFRIFNSWDAAYVLENGVYSLTSEKFNDAYRYVDWLLTVPLLLVQTVAVLTLPAKEARPLLIKLTVASVLMIATGYPGEISDDITTRIIWGTVSTIPFAYILYVLWVELSRSLVRQPAAVQTLVRNMRWLLLLSWGVYPIAYLLPMLGVSGTSAAVGVQVGYTIADVLAKPVFGLLVFAIALVKTKADQESSEPHAAIGAAANKSGGSLIS</t>
  </si>
  <si>
    <t>GR E132Q</t>
    <phoneticPr fontId="1"/>
  </si>
  <si>
    <t>MKLLLILGSVIALPTFAAGGGDLDASDYTGVSFWLVTAALLASTVFFFVERDRVSAKWKTSLTVSGLVTGIAFWHYMYMRGVWIETGDSPTVFRYIDWLLTVPLMISEFYLILAAATNVAGSLFKKLLVGSLVMLVFGYMGEAGIMAAWPAFIIGSLAWVYMIYELWAGEGKSASNTASPAVQSAYNTMMYIIIFGWAIYPVGYFTGYLMGDGGSALNLNLIYNLADFVNKILFGLIIWNVAVKESSNA</t>
  </si>
  <si>
    <t>GPR L105M</t>
    <phoneticPr fontId="1"/>
  </si>
  <si>
    <t>MKLLLILGSVIALPTFAAGGGDLDASDYTGVSFWLVTAALLASTVFFFVERDRVSAKWKTSLTVSGLVTGIAFWHYMYMRGVWIETGDSPTVFRYIDWLLTVPLLISEFYLILAAATNVAGSLFKKLLVGSLVMLVFGYMGEAGIMAAWPAFIIGSLAWVYMIYELWAGEGKSASNTFSPAVQSAYNTMMYIIIFGWAIYPVGYFTGYLMGDGGSALNLNLIYNLADFVNKILFGLIIWNVAVKESSNA</t>
  </si>
  <si>
    <t>GPR A178F</t>
    <phoneticPr fontId="1"/>
  </si>
  <si>
    <t>MKLLLILGSVIALPTFAAGGGDLDASDYTGVSFWLVTAALLASTVFFFVERDRVSAKWKTSLTVSGLVTGIAFWHYMYMRGVWIETGDSPTVFRYIDWLLTVPLLISEFYLILAAATNVAGSLFKKLLVGSLVMLVFGYMGEAGIMAAWPAFIIGSLAWVYMIYELWAGEGKSASNTDSPAVQSAYNTMMYIIIFGWAIYPVGYFTGYLMGDGGSALNLNLIYNLADFVNKILFGLIIWNVAVKESSNA</t>
  </si>
  <si>
    <t>GPR A178D</t>
    <phoneticPr fontId="1"/>
  </si>
  <si>
    <t>MDPITIVYIIGTLGMLVGIPPALSLVGDEVGLDFDYVWAIPGIAAFMYLLMTFDVGSVQFQGYHVPIPRYIDWALTTPLLVGYTAYIAGASRGMIAGTALADFMMIVFGLGAAVFSSTAQWVFFGLSSACHLTLLALLYGPVRNSAFGEPPSHRRLARLLLNYVGLLWLAYPLVWLFGPGLQWVDAAGIAVIISYLDVTAKVPFVYFIYRARKNFVKVTGGEPETASGQGGAATVTSAA</t>
  </si>
  <si>
    <t>SrSRI V113A</t>
    <phoneticPr fontId="1"/>
  </si>
  <si>
    <t>MIQDLGNSNFENYVGATDGFSEMAYQMTSHVLTLGYAVMFAGLLYFILTIKNVDKKYRMSNILSAVVMVSAALLLYAQAGNWTESFAFDAERGKYFLVEGGDLFNNGYRYLNWLIEVPMLLFQILFVVQLTKSKLSSVRNQFWFSGAMMIITGYIGQYYEVTDLSAFFIWGAISTVFFFHILWLMNKVIKEGKVGIPKKGQKILSNIWILFLVSWFLYPGAYLMPHLGGIEGFLFNESGVVGRQITYTIAEVCSKVIYGVLLGNALVLSKNKEMIETA</t>
  </si>
  <si>
    <t>NdR2 D116E/D251E</t>
    <phoneticPr fontId="1"/>
  </si>
  <si>
    <t>MTQELGNANFENFIGATEGFSEIAYQFTSHILTLGYAVMLAGLLYFILTIKNVDKKFQMSNILSAVVMVSAFLLLYAQAQNWTSSFTFNEEVGRYFLDPSGDLFNNGYRYLNWLIDVPMLLFQILFVVSLTTSKFSSVRNQFWFSGAMMIITGYIGQFYEVSNLTAFLVWGAISSAFFFHILWVMKKVINEGKEGISPAGQKILSNIWILFLISWTLFPGAYLMPYLTGVDGFLYSEDGVMARQLVYTIADVSSKVIYGVLLGNLAITLSKNKELVEANS</t>
  </si>
  <si>
    <t>KR2 Y218F</t>
  </si>
  <si>
    <t>MLMTVFSSAPELALLGSTFAQVDPSNLSVSDSLTYGQFNLVYNAFSFAIAAMFASALFFFSAQALVGQRYRLALLVSAIVVSIAGYHYFRIFNSWDAAYVLENGVYSLTSEKFNDAYRYVDWLLTVPLLLVETVAVLTLPAKEARPLLIKLTVASVLMIATGYPGEISDDITTRIIWGTVSTIPFAYILYVLWVELSRSLVRQPAAVQTLVRNMRWLLLLSWGVAPIAYLLPMLGVSGTSAAVGVQVGYTIADVLAKPVFGLLVFAIALVKTKADQESSEPHAAIGAAANKSGGSLIS</t>
  </si>
  <si>
    <t>GR Y225A</t>
    <phoneticPr fontId="1"/>
  </si>
  <si>
    <t>MKLLLILGSVIALPTFAAGGGDLDASDYTGVSFWLVTAALLASTVFFFVERDRVSAKWKTSLTVSGLVTGIAFWHYMYMRGVWIETGDSPTVFRYIDWLLTVPLKISEFYLILAAATNVAGSLFKKLLVGSLVMLVFGYMGEAGIMAAWPAFIIGSLAWVYMIYELWAGEGKSASNTASPAVQSAYNTMMYIIIFGWAIYPVGYFTGYLMGDGGSALNLNLIYNLADFVNKILFGLIIWNVAVKESSNA</t>
    <phoneticPr fontId="1"/>
  </si>
  <si>
    <t>GPR L105K</t>
    <phoneticPr fontId="1"/>
  </si>
  <si>
    <t>MKLLLILGSVIALPTFAAGGGDLDASDYTGVSFWLVTAALLASTVFFFVERDRVSAKWKTSLTVSGLVTGIAFWHYMYMRGVWIETGDSPTVFRYIDWLLTVPLLISEFYLILAAATNVAGSLFKKLLVGSLVMLVFGYMGEAGIMAAWPAFIIGSLAWVYMIYELWAGEGKSASNTQSPAVQSAYNTMMYIIIFGWAIYPVGYFTGYLMGDGGSALNLNLIYNLADFVNKILFGLIIWNVAVKESSNA</t>
  </si>
  <si>
    <t>GPR A178Q</t>
    <phoneticPr fontId="1"/>
  </si>
  <si>
    <t>MKLLLILGSVIALPTFAAGGGDLDASDYTGVSFWLVTAALLASTVFFFVERDRVSAKWKTSLTVSGLVTGIAFWHYMYMRGVWIETGDSPTVFRYIDWLLTVPLLISEFYLILAAATNVAGSLFKKLLVGSLVMLVFGYMGEAGIMAAWPAFIIGSLAWVYMIYELWAGEGKSASNTNSPAVQSAYNTMMYIIIFGWAIYPVGYFTGYLMGDGGSALNLNLIYNLADFVNKILFGLIIWNVAVKESSNA</t>
  </si>
  <si>
    <t>GPR A178N</t>
    <phoneticPr fontId="1"/>
  </si>
  <si>
    <t>MKLLLILGSVIALPTFAAGGGDLDASDYTGVSFWLVTAALLASTVFFFVERDRVSAKWKTSLTVSGLVTGIAFWHYMYMRGVWIETGDSPTVFRYIDWLLTVPLLISEFYLILAAATNVAGSLFKKLLVGSLVMLVFGYMGEAGIMAAWPAFIIGSLAWVYMIYELWAGEGKSASNTMSPAVQSAYNTMMYIIIFGWAIYPVGYFTGYLMGDGGSALNLNLIYNLADFVNKILFGLIIWNVAVKESSNA</t>
  </si>
  <si>
    <t>GPR A178M</t>
    <phoneticPr fontId="1"/>
  </si>
  <si>
    <t>MNLESLLHWIYVAGMTIGALHFWSLSRNPRGVPQYEYLVAMFIPIWSGLAYMAMAIDQGKVEAAGQIAHYARYIDWMVTTPLLLLDLSWTAMQFIKKDWTLIGFLMSTQIVVITSGLIADLSERDWVRYLWYICGVCAFLIILWGIWNPLRAKTRTQSSELANLYDKLVTYFTVLWIGYPIVWIIGPSGFGWINQTIDTFLFCLLPFFSKVGFSFLDLHGLRNLNDSRQTTGDRFAENTLQFVENITLFANSRRQQSRRRV</t>
  </si>
  <si>
    <t>ASR</t>
    <phoneticPr fontId="1"/>
  </si>
  <si>
    <t>ASR S86D</t>
  </si>
  <si>
    <t>MDPIALQAGFDLLNDGRPETLWLGIGTLLMLIGTFYFIARGWGVTDKEAREYYAITILVPGIASAAYLAMFFGIGVTEVELASGTVLDIYYARYADWLFTTPLLLLNLALLAKVDRVTIGTLIGVDALMIVTGLIGALSKTPLARYTWWLFSTIAFLFVLYYLLTSLRSAAAKRSEEVRSTFNTLTALVAVLWTAYPILWIVGTEGAGVVGLGIETLAFMVLDVTAKVGFGFVLLRSRAILGETEAPEPSAGADASAAD</t>
  </si>
  <si>
    <t>AR2</t>
    <phoneticPr fontId="1"/>
  </si>
  <si>
    <t>AR2 D107N</t>
    <phoneticPr fontId="1"/>
  </si>
  <si>
    <t>MIQDLGNSNFENYVGATDGFSEMAYQMTSHVLTLGYAVMFAGLLYFILTIKNVDKKYRMSNILSAVVMVSAALLLYAQAGNWTESFAFDAERGKYFLVEGGDLFNNGYRYLNWLIPVPMLLFQILFVVQLTKSKLSSVRNQFWFSGAMMIITGYIGQYYEVTDLSAFFIWGAISTVFFFHILWLMNKVIKEGKVGIPKKGQKILSNIWILFLVSWFLYPGAYLMPHLGGIEGFLFNESGVVGRQITYTIADVCSKVIYGVLLGNALVLSKNKEMIETA</t>
  </si>
  <si>
    <t>NdR2 D116P</t>
  </si>
  <si>
    <t>MSQLALQMSSLGVEGEGIWLALGTIGMLLGMLYFIADGLDVQDPRQKEFYVITILIPAIAAASYLSMFFGFGLTEVSLANGRVVDVYWARYADWLFTTPLLLLDIGLLAGASQRDIGALVGIDAFMIVTGLVATLTKVVVARYAFWTISTISMVFLLYYLVAVFGEAVSDADEDTRSTFNALRNIILVTWAIYPVAWLVGTEGLALTGLYGETLLFMVLDLVNKVGFGFILLRSRAIMGGGSEPTPSAQETAAD</t>
  </si>
  <si>
    <t>HwBR A223N</t>
    <phoneticPr fontId="1"/>
  </si>
  <si>
    <t>MLMTVFSSAPELALLGSTFAQVDPSNLSVSDSLTYGQFNLVYNAFSFAIAAMFASALFFFSAQALVGQRYRLALLVSAIVVSIAGYHYFRIFNSWDAAYVLENGVYSLTSEKFNDAYRYVDWLLTVPLLLVETVAVERYVVVCKPMSNFRFGENHPLLIKLTVASVLMIATGYPGEISDDITTRIIWGTVSTIPFAYILYVLWVELSFTVKEAAAQQQESATTQVQTLVRNMRWLLLLSWGVYPIAYLLPMLGVSGTSAAVGVQVGYTIADVLAKPVFGLLVFAIALVKTKADQESSEPHAAIGAAANKSGGSLIS</t>
  </si>
  <si>
    <t>GR/Rh133-152 + 228-244</t>
  </si>
  <si>
    <t>MLMTVFSSAPELALLGSTFAQVDPSNLSVSDSLTYGQFNLVYNAFSFAIAAMFASALFFFSAQALVGQRYRLALLVSAIVVSIAGYHYFRIFNSWDAAYVLENGVYSLTSEKFNDAYRYVDWLLVVPLLLVETVAVLTLPAKEARPLLIKLTVASVLMIATGYPGEISDDITTRIIWGTVSTIPFAYILYVLWVELSRSLVRQPAAVQTLVRNMRWLLLLSWGVYPIAYLLPMLGVSGTSAAVGVQVGYTIADVLAKPVFGLLVFAIALVKTKADQESSEPHAAIGAAANKSGGSLIS</t>
  </si>
  <si>
    <t>GR T125V</t>
    <phoneticPr fontId="1"/>
  </si>
  <si>
    <t>MLMTVFSSAPELALLGSTFAQVDPSNLSVSDSLTYGQFNLVYNAFSFAIAAMFASALFFFSAQALVGQRYRLALLVSAIVVSIAGYHYFRIFNSWDAAYVLENGVYSLTSEKFNDAYRYVDWLLTVPLLLVETVAVLTLPAKEARPLLIKLTVASVLMIATGYPGEISDDITTRIIWGTVSTIPFAYILYVLWVELSRSLVRQPAAVQTLVRNMRWLLLLSWGVYPIAYLLPMLGVSGTSAAVGVQVGYTIATVLAKPVFGLLVFAIALVKTKADQESSEPHAAIGAAANKSGGSLIS</t>
  </si>
  <si>
    <t>GR D253T</t>
    <phoneticPr fontId="1"/>
  </si>
  <si>
    <t>MKLLLILGSVIALPTFAAGGGDLDASDYTGVSFWLVTAALLASTVFFFVERDRVSAKWKTSLTVSGLVTGIAFWHYMYMRGVWIETGDSPTVFRYIDWLLTVPLLISEFYLILAAATNVAGSLFKKLLVGSLVMLVFGYMGEAGIMAAWPAFIIGSLAWVYMIYELWAGEGKAAAQQQESATTQKAEKEVTRVQSAYNTMMYIIIFGWAIYPVGYFTGYLMGDGGSALNLNLIYNLADFVNKILFGLIIWNVAVKESSNA</t>
  </si>
  <si>
    <t>PR/Rh233-252</t>
    <phoneticPr fontId="1"/>
  </si>
  <si>
    <t>MKLLLILGSVIALPTFAAGGGDLDASDYTGVSFWLVTAALLASTVFFFVERDRVSAKWKTSLTVSGLVTGIAFWHYMYMRGVWIETGDSPTVFRYIDWLLTVPLLISEFYLILAAATNVAGSLFKKLLVGSLVMLVFGYMGEAGIMAAWPAFIIGSLAWVYMIYELWAGEGKQLVFTVKEAAAQQQESATTQKAEKEVTRVQSAYNTMMYIIIFGWAIYPVGYFTGYLMGDGGSALNLNLIYNLADFVNKILFGLIIWNVAVKESSNA</t>
  </si>
  <si>
    <t>PR/Rh225-252</t>
    <phoneticPr fontId="1"/>
  </si>
  <si>
    <t>MKLLLILGSVIALPTFAAGGGDLDASDYTGVSFWLVTAALLASTVFFFVERDRVSAKWKTSLTVSGLVTGIAFWHYMYMRGVWIETGDSPTVFRYIDWLLTVPLLISEFYLILAAATNVAGSLFKKLLVGSLVMLVFGYMGEAGIMAAWPAFIIGSLAWVYMIYELWAGEGKQLVFTVKEAAAQQQESATTQKAEKEVTVQSAYNTMMYIIIFGWAIYPVGYFTGYLMGDGGSALNLNLIYNLADFVNKILFGLIIWNVAVKESSNA</t>
  </si>
  <si>
    <t>PR/Rh225-251</t>
    <phoneticPr fontId="1"/>
  </si>
  <si>
    <t>MKLLLILGSVIALPTFAAGGGDLDASDYTGVSFWLVTAALLASTVFFFVERDRVSAKWKTSLTVSGLVTGIAFWHYMYMRGVWIETGDSPTVFRYIDWLLTVPLLISEFYLILAAATNVAGSLFKKLLVGSLVMLVFGYMGEAGIMAAWPAFIIGSLAWVYMIYELWAGEGKYGQLVFTVKEAAAQQQESATTQKAEKEVTRMVQSAYNTMMYIIIFGWAIYPVGYFTGYLMGDGGSALNLNLIYNLADFVNKILFGLIIWNVAVKESSNA</t>
  </si>
  <si>
    <t>PR/Rh223-253</t>
    <phoneticPr fontId="1"/>
  </si>
  <si>
    <t>MKLLLILGSVIALPTFAAGGGDLDASDYTGVSFWLVTAALLASTVFFFVERDRVSAKWKTSLTVSGLVTGIAFWHYMYMRGVWIETGDSPTVFRYIDWLLTVPLAISEFYLILAAATNVAGSLFKKLLVGSLVMLVFGYMGEAGIMAAWPAFIIGSLAWVYMIYELWAGEGKSASNTASPAVQSAYNTMMYIIIFGWAIYPVGYFTGYLMGDGGSALNLNLIYNLADFVNKILFGLIIWNVAVKESSNA</t>
  </si>
  <si>
    <t>GPR L105A</t>
    <phoneticPr fontId="1"/>
  </si>
  <si>
    <t>MKLLLILGSVIALPTFAAGGGDLDASDYTGVSFWLVTAALLASTVFFFVERDRVSAKWKTSLTVSGLVTGIAFWSYMYMRGVWIETGDSPTVFRYITWLLTVPLLISEFYLILAAATNVAGSLFKKLLVGSLVMLVFGYMGEAGIMAAWPAFIIGSLAWVYMIYELWAGEGKSASNTASPAVQSAYNTMMYIIIFGWAIYPVGYFTGYLMGDGGSALNLNLIYNLADFVNKILFGLIIWNVAVKESSNA</t>
  </si>
  <si>
    <t>GPR H75S,D97T</t>
  </si>
  <si>
    <t>MKLLLILGSVIALPTFAAGGGDLDASDYTGVSFWLVTAALLASTVFFFVERDRVSAKWKTSLTVSGLVTGIAFWHYMYMRGVWIETGDSPTVFRYINWLLTVPLLISEFYLILAAATNVAGSLFKKLLVGSLVMLVFGYMGEAGIMAAWPAFIIGSLAWVYMIYELWAGEGKSASNTASPAVQSAYNTMMYIIIFGWAIYPVGYFTGYLMGDGGSALNLNLIYNLADFVNKILFGLIIWNVAVKESSNA</t>
  </si>
  <si>
    <t>GPR D97N</t>
  </si>
  <si>
    <t>MKLLLILGSVIALPTFAAGGGDLDASDYTGVSFWLVTAALLASTVFFFVERDRVSAKWKTSLTVSGLVTGIAFWHYMYMRGVWIETGDSPTVFRYIDWLLTVPLLISEFYLILAAATNVAGSLFKKLLVGSLVMLVFGYMGEAGIMAAWPAFIIGSLAWVYMIYELWAGEGKSASNTPSPAVQSAYNTMMYIIIFGWAIYPVGYFTGYLMGDGGSALNLNLIYNLADFVNKILFGLIIWNVAVKESSNA</t>
  </si>
  <si>
    <t>GPR A178P</t>
    <phoneticPr fontId="1"/>
  </si>
  <si>
    <t>MKLLLILGSVIALPTFAAGGGDLDASDYTGVSFWLVTAALLASTVFFFVERDRVSAKWKTSLTVSGLVTGIAFWHYMYMRGVWIETGDSPTVFRYIDWLLTVPLLISEFYLILAAATNVAGSLFKKLLVGSLVMLVFGYMGEAGIMAAWPAFIIGSLAWVYMIYELWAGEGKSASNTLSPAVQSAYNTMMYIIIFGWAIYPVGYFTGYLMGDGGSALNLNLIYNLADFVNKILFGLIIWNVAVKESSNA</t>
  </si>
  <si>
    <t>GPR A178L</t>
    <phoneticPr fontId="1"/>
  </si>
  <si>
    <t>MLELLPTAVEGVSQAQITGRPECIWLALGTALMGLGTLYFLVKGMGVSDPDAKKFYAITTLVPAIAFTMYLSMLLGYGLTMVPFGGEQNPIYWARYADWLFTTPLLLLDLALLVDADQGTILALVGADGIMIGTGLVGALTKVYSYRFVWWAISTAAMLYILYVLFFGFTSKAESMRPEVASTFKVLRNVTVVLWSAYPVVWLIGSEGAGIVPLNIETLLFMVLDVSAKVGFGLILLRSRAIFGEAEAPEPSAGDGAAATSD</t>
  </si>
  <si>
    <t>GRB BR W10C</t>
  </si>
  <si>
    <t>MQDTELFADQLGNIENLVSLTVGQYTMGSLILMVSYGAHFAFVLYFLMTSLQLAPRYRIVPIMSAIVMVSAGLSLLREFNAWEQSYEFVEGMYQPLAENSTFTNAYRYGNWTIAVPILLTQLPLAFGLLRPELHVRAARMCIPALLMIWTGLVGQFGETGNYLRLNVWGVISTIFFVWLIIEVRGVISRAIAMGPAELAAWPKNIWWFFLAFWGLYPIAYALPQLGHTGDIVVIRQLLYSIADVFSKLVYGIILSRYVLRRSALEGYKPAIEALSRTPVDLSMSKNGGAGYGDGDR</t>
  </si>
  <si>
    <t>FR</t>
    <phoneticPr fontId="1"/>
  </si>
  <si>
    <t>FR T114A</t>
    <phoneticPr fontId="1"/>
  </si>
  <si>
    <t>MQDTELFADQLGNIENLVSLTVGQYTMGSLILMVSYGAHFAFVLYFLMTSLQLAPRYRIVPIMSAIVMVSAGLSLLREFNAWEQSYEFVEGMYQPLAENSTFTNAYRYGAWTITVPILLTQLPLAFGLLRPELHVRAARMCIPALLMIWTGLVGQFGETGNYLRLNVWGVISTIFFVWLIIEVRGVISRAIAMGPAELAAWPKNIWWFFLAFWGLYPIAYALPQLGHTGDIVVIRQLLYSIADVFSKLVYGIILSRYVLRRSALEGYKPAIEALSRTPVDLSMSKNGGAGYGDGDR</t>
  </si>
  <si>
    <t>FR N110A</t>
    <phoneticPr fontId="1"/>
  </si>
  <si>
    <t>MLELLPTAVEGVSQAQITGRPEWIWLALGTALMGLGTLYFLVKGMGVSDPDAKKFYAITTLVPAIAFTMFLSMLLGYGLTMVPFGGEQNPIYWARYADWLFTTPLLLLDLALLVDADQGTILALVGADGIMIGTGLVGALTKVYSYRFVWWAISTAAMLYILYVLFFGFTSKAESMRPEVASTFKVLRNVTVVLWSAYPVVWLIGSEGAGIVPLNIETLLFMVLDVSAKVGFGLILLRSRAIFGEAEAPEPSAGDGAAATSD</t>
  </si>
  <si>
    <t>BR Y57F</t>
    <phoneticPr fontId="1"/>
  </si>
  <si>
    <t>MLELLPTAVEGVSQAQITGRPEWIWLALGTALMGLGTLYFLVKGMGVSDPDAKKFYAITTLVPAIAFTMYLSMLLGYGLTMVPFGGEQNPIYWARYADWLFTAPLLLLDLALLVDADQGTILALVGADGIMIGTGLVGALTKVYSYRFVWWAISTAAMLYILYVLFFGFTSKAESMRPEVASTFKVLRNVTVVLWSAYPVVWLIGSEGAGIVPLNIETLLFMVLDVSAKVGFGLILLRSRAIFGEAEAPEPSAGDGAAATSD</t>
  </si>
  <si>
    <t>BR T90A</t>
    <phoneticPr fontId="1"/>
  </si>
  <si>
    <t>MNLESLLHWIYVAGMTIGALHFWSLSRNPRGVPQYEYLVAMFIPIWSGLAYMAMAIDQGKVEAAGQIAHYARQIDWMVTTPLLLLSLSWTAMQFIKKDWTLIGFLMSTQIVVITSGLIADLSERDWVRYLWYICGVCAFLIILWGIWNPLRAKTRTQSSELANLYDKLVTYFTVLWIGYPIVWIIGPSGFGWINQTIDTFLFCLLPFFSKVGFSFLDLHGLRNLNDSRQTTGDRFAENTLQFVENITLFANSRRQQSRRRV</t>
  </si>
  <si>
    <t>ASR Y73Q</t>
  </si>
  <si>
    <t>MNLESLLHWIYVAGMTIGALHFWSLSRNPRGVPQYEYLVAMFIPIWSGLAYMAMAIDQGKVEAAGQIAHYARYIDWMVTTPLQLLSLSWTAMQFIKKDWTLIGFLMSTQIVVITSGLIADLSERDWVRYLWYICGVCAFLIILWGIWNPLRAKTRTQSSELANLYDKLVTYFTVLWIGYPIVWIIGPSGFGWINQTIDTFLFCLLPFFSKVGFSFLDLHGLRNLNDSRQTTGDRFAENTLQFVENITLFANSRRQQSRRRV</t>
  </si>
  <si>
    <t>ASR L83Q</t>
  </si>
  <si>
    <t>MNLESLLHWIYVAGMTIGALHFWSLSRNPRGVPQYEYLVAMFIPIWSGLAYMAMAIDQGKVEAAGQIAHYARYIDWMVTTPLLLLSLSWTAMQFIKKDWTLIGFLMSTQIVVITSGLIADLSERDWVRYLWYICGVCAFLIILWGIWNPLRAKTRTQSSELANLYDKLVTYFTVLWIGYPIVWIIGPSGFGWINQTIDTFLFCLLPFFSKVGFSFLDLHGLRNLNDSRQTTGDRFAENTLQFVENITLFANSRRQQSRRRV</t>
  </si>
  <si>
    <t>ASR</t>
  </si>
  <si>
    <t>MDPIALQAGFDLLNDGRPETLWLGIGTLLMLIGTFYFIARGWGVTDKEAREYYAITILVPGIASAAYLAMFFGIGVTEVELASGTVLDIYYARYADWLFTTPLLLLDLALLAKVDRVTIGTLIGVDALMIVTGLIGALSKTPLARYTWWLFSTIAFLFVLYYLLTSLRSAAAKRSEEVRSTFNTLTALVAVLWTAYPILWIVGTEGAGVVGLGIETLAFMVLDVTAKVGFGFVLLRSRAILGETEAPEPSAGADASAAD</t>
  </si>
  <si>
    <t>MTQELGNANFENFIGATEGFSEIAYQFTSHILTLGYAVMLAGLLYFILTIKNVDKKFQMSNILSAVVMVSAFLLLYAQAQNWTSSFTFNEEVGRYFLDPSGDLFNNGYQYLNWLIDVPMLLFQILFVVSLTTSKFSSVRNQFWFSGAMMIITGYIGQFYEVSNLTAFLVWGAISSAFFFHILWVMKKVINEGKEGISPAGQKILSNIWILFLISWTLYPGAYLMPYLTGVDGFLYSEDGVMARQLVYTIADVSSKVIYGVLLGNLAITLSKNKELVEANS</t>
    <phoneticPr fontId="1"/>
  </si>
  <si>
    <t>KR2 R109Q</t>
    <phoneticPr fontId="1"/>
  </si>
  <si>
    <t>MIPELEMYRLGFYVTAVATLVFLGWVAKKPAGTRRYYLPAPIVCGTLSLAYFGMSVELLRVMTPSGQPLPMTRYIDYFVATAIMVAVAGKVAGATRRQLIAIVVLTVGWVGISLGRYFLTGTTVLAATLGTVVVLGALIYMMVWPVTKRSGETAGERVLLYGKLRNLLILLWVAYLVVGVVSRQGIGLLDAFGGIFAGAYLDIATRIGFGLLLLRGPDAIAHLIDETGSNGGSGESGDEVTFTESSDDPGTDPDIEPAD</t>
  </si>
  <si>
    <t>HtdR</t>
    <phoneticPr fontId="1"/>
  </si>
  <si>
    <t>MLMTVFSSAPELALLGSTFAQVDPSNLSVSDSLTYGQFNLVYNAFSFAIAAMFASALFFFSAQALVGQRYRLALLVSAIVVSIAGYHYFRIFNSWDAAYVLENGVYSLTSEKFNDAYRYVDWLLTVPLLLVETVAVLTLPAKEARPLLIKLTVASVLMIATGYPGEISDDITTRIIWGTVSTIPFAYILYVLWVELSVFTVKEAAAQQQESATTQKAEVQTLVRNMRWLLLLSWGVYPIAYLLPMLGVSGTSAAVGVQVGYTIADVLAKPVFGLLVFAIALVKTKADQESSEPHAAIGAAANKSGGSLIS</t>
  </si>
  <si>
    <t>GR/Rh227-247</t>
  </si>
  <si>
    <t>MLMTVFSSAPELALLGSTFAQVDPSNLSVSDSLTYGQFNLVYNAFSFAIAAMFASALFFFSAQALVGQRYRLALLVSAIVVSIAGYHYFRIFNSWDAAYVLENGVYSLTSEKFNDAYRYVDWLLTVPLLLVETVAVERYVVVCKPMSNFRFGENHPLLIKLTVASVLMIATGYPGEISDDITTRIIWGTVSTIPFAYILYVLWVELSRSLVRQPAAVQTLVRNMRWLLLLSWGVYPIAYLLPMLGVSGTSAAVGVQVGYTIADVLAKPVFGLLVFAIALVKTKADQESSEPHAAIGAAANKSGGSLIS</t>
  </si>
  <si>
    <t>GR/Rh133-152 </t>
    <phoneticPr fontId="1"/>
  </si>
  <si>
    <t>MLMTVFSSAPELALLGSTFAQVDPSNLSVSDSLTYGQFNLVYNAFSFAIAAMFASALFFFSAQALVGQRYRLALLVSAIVVSIAGYHYFRIFNSWDAAYVLENGVYSLTSEKFNDAYRYVDWLLTVPLLLVETVAVLTLPAKEARPLLIKLTVASVLMIATGYPGEISDDITTRIIWGTVSTIPFAYILYVLWVELSRSLVRQPAAVQTLVRNMRWLLLLSMGVYPIAYLLPMLGVSGTSAAVGVQVGYTIADVLAKPVFGLLVFAIALVKTKADQESSEPHAAIGAAANKSGGSLIS</t>
  </si>
  <si>
    <t>GR W222M</t>
    <phoneticPr fontId="1"/>
  </si>
  <si>
    <t>MKLLLILGSVIALPTFAAGGGDLDASDYTGVSFWLVTAALLASTVFFFVERDRVSAKWKTSLTVSGRVTGIAFWHYMYMRGVWIETGDSPTVFRYIDWLLTVPLLICEFYLILAAATNVAGSLFKKLLVGSLVMLVFGYMGEAGIMAAWPAFIIGCLAWVYMIYELWAGEGKSACNTASPAVQSAYNTMMYIIIFGWAIYPVGYFTGYLMGDGGSALNLNLIYNLADFVNKILFGLIIWNVAVKESSNA</t>
  </si>
  <si>
    <t>GPR L67R</t>
    <phoneticPr fontId="1"/>
  </si>
  <si>
    <t>MKLLLILGSVIALPTFAAGGGDLDASDYTGVSFWLVTAALLASTVFFFVERDRVSAKWKTSLTVSGLVTGIAFWHYMYMRGVWIETGDSPTVFRYIDWLLTVPLLISEFYLILAAATNVAGSLFKKLLVGSLVMLVFGYMGEAGIMAAWPAFIIGSLAWVYMIYELWAGEGKSASNTYSPAVQSAYNTMMYIIIFGWAIYPVGYFTGYLMGDGGSALNLNLIYNLADFVNKILFGLIIWNVAVKESSNA</t>
  </si>
  <si>
    <t>GPR A178Y</t>
    <phoneticPr fontId="1"/>
  </si>
  <si>
    <t>MKLLLILGSVIALPTFAAGGGDLDASDYTGVSFWLVTAALLASTVFFFVERDRVSAKWKTSLTVSGLVTGIAFWHYMYMRGVWIETGDSPTVFRYIDWLLTVPLLISEFYLILAAATNVAGSLFKKLLVGSLVMLVFGYMGEAGIMAAWPAFIIGSLAWVYMIYELWAGEGKSASNTKSPAVQSAYNTMMYIIIFGWAIYPVGYFTGYLMGDGGSALNLNLIYNLADFVNKILFGLIIWNVAVKESSNA</t>
  </si>
  <si>
    <t>GPR A178K</t>
    <phoneticPr fontId="1"/>
  </si>
  <si>
    <t>MKLLLILGSVIALPTFAAGGGDLDASDYTGVSFWLVTAALLASTVFFFVERDRVSAKWKTSLTVSGLVTGIAFWHYMYMRGVWIETGDSPTVFRYIDWLLTVPLLISEFYLILAAATNVAGSLFKKLLVGSLVMLVFGYMGEAGIMAAWPAFIIGSLAWVYMIYELWAGEGKSASNTHSPAVQSAYNTMMYIIIFGWAIYPVGYFTGYLMGDGGSALNLNLIYNLADFVNKILFGLIIWNVAVKESSNA</t>
  </si>
  <si>
    <t>GPR A178H</t>
    <phoneticPr fontId="1"/>
  </si>
  <si>
    <t>MLELLPTAVEGVSQAQITGRPEWIWLALGTALMGLGTLYFLVKGMGVSDPDAKKFYAITTLVPAIAFTMYLSMLLGYGLTMVPFGGEQNPIYWARFADWLFTTPLLLLDLALLVDADQGTILALVGADGIMIGTGLVGALTKVYSYRFVWWAISTAAMLYILYVLFFGFTSKAESMRPEVASTFKVLRNVTVVLWSAYPVVWLIGSEGAGIVPLNIETLLFMVLDVSAKVGFGLILLRSRAIFGEAEAPEPSAGDGAAATSD</t>
  </si>
  <si>
    <t>BR Y83F</t>
    <phoneticPr fontId="1"/>
  </si>
  <si>
    <t>MNLESLLHWIYVAGMTIGALHFWSLSRNPRGVPQYEYLVAMFIPIWSGLAYMAMAIDQGKVEAAGQIAHYARYIDWMVTTPLLLLSLSWTAMQFIKKDWTLIGFLMSTQIVVITSGLIADLSERDWVRYLWYICGVCAFLIILWGIWNPLRAKTRTQSSELANLYDKLVTYFTVLWIGYPIVWIIGPSGFGWINQTIDTFLFCLLPFFSKVGFDFLELHGLRNLNDSRQTTGDRFAENTLQFVENITLFANSRRQQSRRRV</t>
  </si>
  <si>
    <t>ASR S214D/D217E</t>
  </si>
  <si>
    <t>MDPITIVYIIGTLGMLVGIPPALSLVGDEVGLDFDYVWAIPGIAAFMYLLMTFDVGSVQFQGYHVPIPRYIDWALTTPLLVGYTAYIAGASRGMIAGTALADFMMIVFGLGAVVFSSTAQWVFFGLSSACHLTLLALLYGPVRNSAFGEPPSHRRLARLLLNYVGLLWLAYPLVWLFGPGLQWVDAAGIAVIISYLDVTAKVPFVYFIYAARKNFVKVTGGEPETASGQGGAATVTSAA</t>
  </si>
  <si>
    <t>SrSRI R210A</t>
    <phoneticPr fontId="1"/>
  </si>
  <si>
    <t>MTETLPPVTESAVALQAEVTQRELFEFVLNDPLLASSLYINIALAGLSILLFVFMTRGLDDPRAKLIAVSTILVPVVSIASYTGLASGLTISVLEMPAGHFAEGSSVMLGGEEVDGVVTMWGRYLDWALSTPMILLDLGLLAGSNATKLFTAITFDIAMCVTGLAAALTTSSHLMRWFWYAISCACFLVVLYILLVEWAQDAKAAGTADMFNTLKLLTVVMWLGYPIVWALGVEGIAVLPVGVESWGYSFLDIVAKYIFAFLLLNYLTSNESVVSGSILDVPSASGTPADD</t>
  </si>
  <si>
    <t>NpHR T126D/A137D/T244E</t>
    <phoneticPr fontId="1"/>
  </si>
  <si>
    <t>MIQDLGNSNFENYVGATDGFSEMAYQMTSHVLTLGYAVMFAGLLYFILTIKNVDKKYRMSNILSAVVMVSAALLLYAQAGNWTESFAFDAERGKYFLVEGGDLFNNGYRYLNWLIMVPMLLFQILFVVQLTKSKLSSVRNQFWFSGAMMIITGYIGQYYEVTDLSAFFIWGAISTVFFFHILWLMNKVIKEGKVGIPKKGQKILSNIWILFLVSWFLYPGAYLMPHLGGIEGFLFNESGVVGRQITYTIADVCSKVIYGVLLGNALVLSKNKEMIETA</t>
  </si>
  <si>
    <t>NdR2 D116M</t>
  </si>
  <si>
    <t>MIQDLGNSNFENYVGATDGFSEMAYQMTSHVLTLGYAVMFAGLLYFILTIKNVDKKYRMSNILSAVVMVSAALLLYAQAGNWTESFAFDAERGKYFLVEGGDLFNNGYRYLNWLIIVPMLLFQILFVVQLTKSKLSSVRNQFWFSGAMMIITGYIGQYYEVTDLSAFFIWGAISTVFFFHILWLMNKVIKEGKVGIPKKGQKILSNIWILFLVSWFLYPGAYLMPHLGGIEGFLFNESGVVGRQITYTIADVCSKVIYGVLLGNALVLSKNKEMIETA</t>
  </si>
  <si>
    <t>NdR2 D116I</t>
  </si>
  <si>
    <t>MLMTVFSSAPELALLGSTFAQVDPSNLSVSDSLTYGQFNLVYNAFSFAIAAMFASALFFFSAQALVGQRYRLALLVSAIVVSIAGYHYFRIFNSWDAAYVLENGVYSLTSEKFNDAYRYVDWLLTVPLLLVETVAVLTLPAKEARPLLIKLTVASVLMIATGYPGEISDDITTRIIWGTVSTIPFAYILYVLWVELSVFTVKEAAAQQQESATTQVQTLVRNMRWLLLLSWGVYPIAYLLPMLGVSGTSAAVGVQVGYTIADVLAKPVFGLLVFAIALVKTKADQESSEPHAAIGAAANKSGGSLIS</t>
  </si>
  <si>
    <t>GR/Rh227-244</t>
  </si>
  <si>
    <t>MLMTVFSSAPELALLGSTFAQVDPSNLSVSDSLTYGQFNLVYNAFSFAIAAMFASALFFFSAQALVGQRYRLALLVSAIVVSIAGYHYFRIFNSWDAAYVLENGVYSLTSEKFNDAYRYVDWLLGVPLLLVETVAVLTLPAKEARPLLIKLTVASVLMIATGYPGEISDDITTRIIWGTVSTIPFAYILYVLWVELSRSLVRQPAAVQTLVRNMRWLLLLSWGVYPIAYLLPMLGVSGTSAAVGVQVGYTIADVLAKPVFGLLVFAIALVKTKADQESSEPHAAIGAAANKSGGSLIS</t>
  </si>
  <si>
    <t>GR T125G</t>
    <phoneticPr fontId="1"/>
  </si>
  <si>
    <t>MKLLLILGSVIALPTFAAGGGDLDASDYTGVSFWLVTAALLASTVFFFVERDRVSAKWKTSLTVSGLVTGIAFWHYMYMRGVWIETGDSPTVFRYIDWLLTVPLDISEFYLILAAATNVAGSLFKKLLVGSLVMLVFGYMGEAGIMAAWPAFIIGSLAWVYMIYELWAGEGKSASNTASPAVQSAYNTMMYIIIFGWAIYPVGYFTGYLMGDGGSALNLNLIYNLADFVNKILFGLIIWNVAVKESSNA</t>
  </si>
  <si>
    <t>GPR L105D</t>
    <phoneticPr fontId="1"/>
  </si>
  <si>
    <t>MKLLLILGSVIALPTFAAGGGDLDASDYTGVSFWLVTAALLASTVFFFVERDRVSAKWKTSLTVSGLVTGIAFWHYMYMRGVWIETGDSPTVFRYIDWLLTVPLLISEFYLILAAATNVAGSLFKKLLVGSLVMLVFGYMGEAGIMAAWPAFIIGSLAWVYMIYELWAGEGKSASNTWSPAVQSAYNTMMYIIIFGWAIYPVGYFTGYLMGDGGSALNLNLIYNLADFVNKILFGLIIWNVAVKESSNA</t>
  </si>
  <si>
    <t>GPR A178W</t>
    <phoneticPr fontId="1"/>
  </si>
  <si>
    <t>MSRRPWLLALALAVALAAGSAGASTGSDATVPVATQDGPDYVFHRAHERMLFQTSYTLENNGSVICIPNNGQCFCLAWLKSNGTNAEKLAANILQWITFALSALCLMFYGYQTWKSTCGWETIYVATIEMIKFIIEYFHEFDEPAVIYSSNGNKTVWLRYAEWLLTCPVLLIHLSNLTGLKDDYSKRTMGLLVSDVGCIVWGATSAMCTGWTKILFFLISLSYGMYTYFHAAKVYIEAFHTVPKGICRELVRVMAWTFFVAWGMFPVLFLLGTEGFGHISPYGSAIGHSILDLIAKNMWGVLGNYLRVKIHEHILLYGDIRKKQKITIAGQEMEVETLVAEEED</t>
  </si>
  <si>
    <t>C1V1</t>
    <phoneticPr fontId="1"/>
  </si>
  <si>
    <t>C1V1 E122T</t>
    <phoneticPr fontId="1"/>
  </si>
  <si>
    <t>MIQDLGNSNFENYVGATDGFSEMAYQMTSHVLTLGYAVMFAGLLYFILTIKNVDKKYRMSNILSAVVMVSAALLLYAQAGNWTESFAFDAERGKYFLVEGGDLFNNGYRYLNWLIQVPMLLFQILFVVQLTKSKLSSVRNQFWFSGAMMIITGYIGQYYEVTDLSAFFIWGAISTVFFFHILWLMNKVIKEGKVGIPKKGQKILSNIWILFLVSWFLYPGAYLMPHLGGIEGFLFNESGVVGRQITYTIADVCSKVIYGVLLGNALVLSKNKEMIETA</t>
  </si>
  <si>
    <t>NdR2 D116Q</t>
  </si>
  <si>
    <t>MDAVAVVYGITAAGFAVGVAIVGYLYASLEGSEERSILAALALIPGFAGISYVAMAFGIGTVTIGETTLVGFRYLDWVVTTPLLVGFVGYAAGASRRAIFGVMVADALMILTGVGAVVADGTLKWVLFGVSTVFHVSLFAYLYLVFPRSVPDDPQRIGLFSLLKNHIGLLWIAYPLVWLAGPEGLGLATYVGVSITYAFLDLLAKVPYVYFFYARRQVFATKLLRDSGEVTATPAD</t>
  </si>
  <si>
    <t>HvSR</t>
    <phoneticPr fontId="1"/>
  </si>
  <si>
    <t>HvSRI</t>
    <phoneticPr fontId="1"/>
  </si>
  <si>
    <t>MLMTVFSSAPELALLGSTFAQVDPSNLSVSDSLTYGQFNLVYNAFSFAIAAMFASALFFFSAQALVGQRYRLALLVSAIVVSIAGYHYFRIFNSWDAAYVLENGVYSLTSEKFNDAYRYVDWLLTVPLLLVDTVAVLTLPAKEARPLLIKLTVASVLMIATGYPGEISDDITTRIIWGTVSTIPFAYILYVLWVELSQLVFTVKEAAAQQQESATTQKAEKEVTRVQTLVRNMRWLLLLSWGVYPIAYLLPMLGVSGTSAAVGVQVGYTIADVLAKPVFGLLVFAIALVKTKADQESSEPHAAIGAAANKSGGSLIS</t>
  </si>
  <si>
    <t>GR/Rh225-252 + E132D</t>
    <phoneticPr fontId="1"/>
  </si>
  <si>
    <t>MLMTVFSSAPELALLGSTFAQVDPSNLSVSDSLTYGQFNLVYNAFSFAIAAMFASALFFFSAQALVGQRYRLALLVSAIVVSIAGYHYFRIFNSWDAAYVLENGVYSLTSEKFNDAYRYVDWLLTVPLLLVDTVAVLTLPAKEARPLLIKLTVASVLMIATGYPGEISDDITTRIIWGTVSTIPFAYILYVLWVELSYGQLVFTVKEAAAQQQESATTQKAEKEVTRVQTLVRNMRWLLLLSWGVYPIAYLLPMLGVSGTSAAVGVQVGYTIADVLAKPVFGLLVFAIALVKTKADQESSEPHAAIGAAANKSGGSLIS</t>
  </si>
  <si>
    <t>GR/Rh223-252 + E132D</t>
    <phoneticPr fontId="1"/>
  </si>
  <si>
    <t>MLMTVFSSAPELALLGSTFAQVDPSNLSVSDSLTYGQFNLVYNAFSFAIAAMFASALFFFSAQALVGQRYRLALLVSAIVVSIAGYHYFRIFNSWDAAYVLENGVYSLTSEKFNDAYRYVDWLLTVPLLLVETVAVLTLPAKEARPLLIKLTVASVLMIATGYPGEISDDITTRIIWGTVSTIPFAYILYVLWVELSRSLVRQPAAVQTLVRNMRWLLLLSWGVYIIAYLLPMLGVSGTSAAVGVQVGYTIADVLAKPVFGLLVFAIALVKTKADQESSEPHAAIGAAANKSGGSLIS</t>
  </si>
  <si>
    <t>GR P226I</t>
    <phoneticPr fontId="1"/>
  </si>
  <si>
    <t>MLMTVFSSAPELALLGSTFAQVDPSNLSVSDSLTYGQFNLVYNAFSFAIAAMFASALFFFSAQALVGQRYRLALLVSAIVVSIAGYHYFRIFNSWDAAYVLENGVYSLTSEKFNDAYRYVDWLLTVPLWLVETVAVLTLPAKEARPLLIKLTVASVLMIATGYPGEISDDITTRIIWGTVSTIPFAYILYVLWVELSRSLVRQPAAVQTLVRNMRWLLLLSWGVYPIAYLLPMLGVSGTSAAVGVQVGYTIADVLAKPVFGLLVFAIALVKTKADQESSEPHAAIGAAANKSGGSLIS</t>
    <phoneticPr fontId="1"/>
  </si>
  <si>
    <t>GR L129W</t>
    <phoneticPr fontId="1"/>
  </si>
  <si>
    <t>AKLLLILGSVIALPTFAAHMGDLDASDYTGVSFWLVTAALLASTVFFFVERDRVSAKWKTSLTVSGLVTGIAFWHYMYMRGVWIETGDSPTVFRYIDWLLTVPLLISEFYLILAAATNVAGSLFKKLLVGSLVMLVFGYMGEAGIMAAWPAFIIGSLAWVYMIYELWAGAGKSASNTRSPAVQSAYNTMMYIIIFGWAIYPVGYFTGYLMGDGGSALNLNLIYNLADFVNKILFGLIIWNVAVKASSNA</t>
  </si>
  <si>
    <t>GPR M1A/G19H/G20M/E170A/A178R/E245A</t>
    <phoneticPr fontId="1"/>
  </si>
  <si>
    <t>MKLLLILGSVIALPTFAAGGGDLDASDYTGVSFWLVTAALLASTVFFFVERDRVSAKWKTSLTVSGLVTGIAFWHYMYMRGVWIETGDSPTVFRYIDWLLTVPLLISEFYLILAAATNVAGSLFKKLLVGSLVMLVFGYMGEAGIMAAWPAFIIGSLAWVYMIYELWAGAGKSASNTRSPAVQSAYNTMMYIIIFGWAIYPVGYFTGYLMGDGGSALNLNLIYNLADFVNKILFGLIIWNVAVKESSNA</t>
  </si>
  <si>
    <t>GPR E170A/A178R</t>
    <phoneticPr fontId="1"/>
  </si>
  <si>
    <t>MKLLLILGSVIALPTFAAGGGDLDASDYTGVSFWLVTAALLASTVFFFVERDRVSAKWKTSLTVSGLVTGIAFWHYMYMRGVWIETGDSPTVFRYINWLLTVPLLICEFYLILAAATNVAGSLFKKLLVGSLVMLVFGYMGEAGIMAAWPAFIIGCLAWVYMIYELWAGEGKSACNTASPAVQSAYNTMMYIIIFGWAIYPVGYFTGYLMGDGGSALNLNLIYNLADFVFKILFGLIIWNVAVKESSNA</t>
  </si>
  <si>
    <t>GPR D97N/N230F</t>
    <phoneticPr fontId="1"/>
  </si>
  <si>
    <t>MKLLLILGSVIALPTFAAGGGDLDASDYTGVSFWLVTAALLASTVFFFVERDRVSAKWKTSLTVSGLVTGIAFWHYMYMRGVWIETGDSPTVFRYIDWLLTVPLLISEFYLILAAATNVAGSLFKKLLVGSLVMLVFGYMGEAGIMAAWPAFIIGSLAWVYMIYELWAGEGKSASNTRSPAVQSAYNTMMYIIIFGWAIYPVGYFTGYLMGDGGSALNLNLIYNLADFVNKILFGLIIWNVAVKESSNA</t>
  </si>
  <si>
    <t>GPR A178R</t>
    <phoneticPr fontId="1"/>
  </si>
  <si>
    <t>MKLLLILGSVIALPTFAAGGGDLDASDYTGVSFWLVTAALLASTVFFFVERDRVSAKWKTSLTVSGLVTGIAFWHYMYMRGVWIETGDSPTVFRYIDWLLTVPLLISEFYLILARATNVAGSLFKKLLVGSLVMLVFGYMGEAGIMAAWPAFIIGSLAWVYMIYELWAGAGKSASNTRSPAVQSAYNTMMYIIIFGWAIYPVGYFTGYLMGDGGSALNLNLIYNLADFVNKILFGLIIWNVAVKESSNA</t>
  </si>
  <si>
    <t>GPR A115R/E170A/A178R</t>
    <phoneticPr fontId="1"/>
  </si>
  <si>
    <t>MVGLTTLFWLGAIGMLVGTLAFAWAGRDAGSGERRYYVTLVGISGIAAVAYVVMALGVGWVPVAERTVFAPRYIDWILTTPLIVYFLGLLAGLDSREFLALVGADGIMIGTGLVGALTKVYSYRFVWWAISTAAMLYILYVLFFGFTSKAESMRPEVASTFKVLRNVTVVLWSAYPVVWLIGSEGAGIVPLNIETLLFMVLDVSAKVGFGLILLRSRAIFGEAEAPEPSAGDGAAATSD</t>
  </si>
  <si>
    <t>B-DEFG/P-ABC  (ppR-BR)</t>
  </si>
  <si>
    <t>MNLESLLHWIYVAGMTIGALHFWSLSRNPRGVPQYEYLVAMFIPIWSGLAYMAMAIDQGKVEAAGQIAHYARYIDWMVTTPLLLLSLSWTAMQFIKKDWTLIGFLMSTQIVVITSGLIADLSERDWVRYLWYICGVCAFLIILWGIWNPLRAKTRTQSSELANLYDKLVTYTTVLWIGYPIVWIIGPSGFGWINQTIDTFLFCLLPFFSKVGFSFLDLHGLRNLNDSRQTTGDRFAENTLQFVENITLFANSRRQQSRRRV</t>
  </si>
  <si>
    <t>ASR F172T</t>
  </si>
  <si>
    <t>MLMTVFSSAPELALLGSTFAQVDPSNLSVSDSLTYGQFNLVYNAFSFAIAAMFASALFFFSAQALVGQRYRLALLVSAIVVSIAGYHYFRIFNSWDAAYVLENGVYSLTSEKFNDAYRYVDWLLTVPLLLVETVAVLTLPAKEARPLLIKLTVASVLMIATGYPGEISDDITTRIIWGTVSTIPFAYILYVLWVELSVKEAAAQQQESATTQKAEVQTLVRNMRWLLLLSWGVYPIAYLLPMLGVSGTSAAVGVQVGYTIADVLAKPVFGLLVFAIALVKTKADQESSEPHAAIGAAANKSGGSLIS</t>
  </si>
  <si>
    <t>GR/Rh229-247</t>
  </si>
  <si>
    <t>MLMTVFSSAPELALLGSTFAQVDPSNLSVSDSLTYGQFNLVYNAFSFAIAAMFASALFFFSAQALVGQRYRLALLVSAIVVSIAGYHYFRIFNSWDAAYVLENGVYSLTSEKFNDAYRYVDWLLTVPLLLVETVAVLTLPAKEARPLLIKLTVASVLMIATGYPGEISDDITTRIIWGTVSTIPFAYILYVLWVELSTVKEAAAQQQESATTQVQTLVRNMRWLLLLSWGVYPIAYLLPMLGVSGTSAAVGVQVGYTIADVLAKPVFGLLVFAIALVKTKADQESSEPHAAIGAAANKSGGSLIS</t>
  </si>
  <si>
    <t>GR/Rh229-244</t>
  </si>
  <si>
    <t>MLMTVFSSAPELALLGSTFAQVDPSNLSVSDSLTYGQFNLVYNAFSFAIAAMFASALFFFSAQALVGQRYRLALLVSAIVVSIAGYHYFRIFNSWDAAYVLENGVYSLTSEKFNDAYRYVDWLLTVPLLLVETVAVLTLPAKEARPLLIKLTVASVLMIATGYPGEISDDITTRIIWGTVSTIPFAYILYVLWVELSTVKEAAAQQQESATTQKAELVFTVKEAAAQQQESATTQKAEVQTLVRNMRWLLLLSWGVYPIAYLLPMLGVSGTSAAVGVQVGYTIADVLAKPVFGLLVFAIALVKTKADQESSEPHAAIGAAANKSGGSL</t>
  </si>
  <si>
    <t>GR/Rh228-247</t>
    <phoneticPr fontId="1"/>
  </si>
  <si>
    <t>MLMTVFSSAPELALLGSTFAQVDPSNLSVSDSLTYGQFNLVYNAFSFAIAAMFASALFFFSAQALVGQRYRLALLVSAIVVSIAGYHYFRIFNSWDAAYVLENGVYSLTSEKFNDAYRYVDWLLTVPLLLVETVAVLTLPAKEARPLLIKLTVASVLMIATGYPGEISDDITTRIIWGTVSTIPFAYILYVLWVELSQLVFTVKEAAAQQQESATTQKAEKEVTRVQTLVRNMRWLLLLSWGVYPIAYLLPMLGVSGTSAAVGVQVGYTIADVLAKPVFGLLVFAIALVKTKADQESSEPHAAIGAAANKSGGSLIS</t>
  </si>
  <si>
    <t>GR/Rh225-252</t>
    <phoneticPr fontId="1"/>
  </si>
  <si>
    <t>MLMTVFSSAPELALLGSTFAQVDPSNLSVSDSLTYGQFNLVYNAFSFAIAAMFASALFFFSAQALVGQRYRLALLVSAIVVSIAGYHYFRIFNSWDAAYVLENGVYSLTSEKFNDAYRYVDWLLTVPLLLVETVAVLTLPAKEARPLLIKLTVASVLMIATGYPGEISDDITTRIIWGTVSTIPFAYILYVLWVELSYGQLVFTVKEAAAQQQESATTQKAEKEVTRVQTLVRNMRWLLLLSWGVYPIAYLLPMLGVSGTSAAVGVQVGYTIADVLAKPVFGLLVFAIALVKTKADQESSEPHAAIGAAANKSGGSLIS</t>
  </si>
  <si>
    <t>GR/Rh223-252</t>
  </si>
  <si>
    <t>MLMTVFSSAPELALLGSTFAQVDPSNLSVSDSLTYGQFNLVYNAFSFAIAAMFASALFFFSAQALVGQRYRLALLVSAIVVSIAGYHYFRIFNSWDAAYVLENGVYSLTSEKFNDAYRYVDWLLTVPLLLVETVAVLTLPAKEARPLLIKLTVASVLMIATGYPGEISDDITTRIIWGTVSTIPFAYILYVLWVELSRSLVRQPAAVQTLVRNMRWLLLLSWGVYVIAYLLPMLGVSGTSAAVGVQVGYTIADVLAKPVFGLLVFAIALVKTKADQESSEPHAAIGAAANKSGGSLIS</t>
  </si>
  <si>
    <t>GR P226V</t>
    <phoneticPr fontId="1"/>
  </si>
  <si>
    <t>MLMTVFSSAPELALLGSTFAQVDPSNLSVSDSLTYGQFNLVYNAFSFAIAAMFASALFFFSAQALVGQRYRLALLVSAIVVSIAGYHYFRIFNSWDAAYVLENGVYSLTSEKFNDAYRYVDWLLTVPLLLVETVAVLTLPAKEARPLLIKLTVASVLMIATGYPGEISDDITTRIIWGTVSTIPFAYILYVLWVQLSRSLVRQPAAVQTLVRNMRWLLLLSWGVYPIAYLLPMLGVSGTSAAVGVQVGYTIADVLAKPVFGLLVFAIALVKTKADQESSEPHAAIGAAANKSGGSLIS</t>
  </si>
  <si>
    <t>GR E195Q</t>
    <phoneticPr fontId="1"/>
  </si>
  <si>
    <t>MLMTVFSSAPELALLGSTFAQVDPSNLSVSDSLTYGQFNLVYNAFSFAIAAMFASALFFFSAQALVGQRYRLALLVSAIVVSIAGYHYFRIFNSWDAAYVLENGVYSLTSEKFNDAYRYVDWLLTVPLLLVDTVAVLTLPAKEARPLLIKLTVASVLMIATGYPGEISDDITTRIIWGTVSTIPFAYILYVLWVELSRSLVRQPAAVQTLVRNMRWLLLLSWGVYPIAYLLPMLGVSGTSAAVGVQVGYTIADVLAKPVFGLLVFAIALVKTKADQESSEPHAAIGAAANKSGGSLIS</t>
  </si>
  <si>
    <t>GR E132D</t>
    <phoneticPr fontId="1"/>
  </si>
  <si>
    <t>MKLLLILGSVIALPTFAAGGGDLDASDYTGVSFWLVTAALLASTVFFFVERDRVSAKWKTSLTVSGLVTGIAFWHYMYMRGVWIETGDSPTVFRYIDWLLTVPLLISEFYLILAAATNVAGSLFKKLLVGSLVMLVFGYMGEAGIMAAWPAFIIGSLAWVYMIYELWAGEGKSASNTISPAVQSAYNTMMYIIIFGWAIYPVGYFTGYLMGDGGSALNLNLIYNLADFVNKILFGLIIWNVAVKESSNA</t>
  </si>
  <si>
    <t>GPR A178I</t>
    <phoneticPr fontId="1"/>
  </si>
  <si>
    <t>MDPITIVYIIGTLGMLVGIPPALSLVGDEVGLDFDYVWAIPGIAAFMYLLMTFDVGSVQFQGYHVPIPRYIDWALTTPLLVGYTAYIAGASRGMIAGTALADFMMIVFGLGAVVFSSTAQWVFFGLSSACHLTLLYLLYGPVRNSAFGEPPSHRRLARLLLNYVGLLWLAYPLVWLFGPGLQWVDAAGIAVIISYLDVTAKVPFVYFIYRARKNFVKVTGGEPETASGQGGAATVTSAA</t>
  </si>
  <si>
    <t>SrSRI A136Y</t>
    <phoneticPr fontId="1"/>
  </si>
  <si>
    <t>MTETLPPVTESAVALQAEVTQRELFEFVLNDPLLASSLYINIALAGLSILLFVFMTRGLDDPRAKLIAVSTILVPVVSIASYTGLASGLTISVLEMPAGHFAEGSSVMLGGEEVDGVVTMWGRYLTWALETPMILLALGLLAGSNATKLFTAITFDIAMCVTGLAAALTTSSHLMRWFWYAISCACFLVVLYILLVEWAQDAKAAGTADMFNTLKLLTVVMWLGYPIVWALGVEGIAVLPVGVTSWGYSFLDIVAKYIFAFLLLNYLTSNESVVSGSILDVPSASGTPADD</t>
  </si>
  <si>
    <t>NpHR S130E</t>
    <phoneticPr fontId="1"/>
  </si>
  <si>
    <t>MIQDLGNSNFENYVGATDGFSEMAYQMTSHVLTLGYAVMFAGLLYFILTIKNVDKKYRMSNILSAVVMVSAALLLYAQAGNWTESFAFDAERGKYFLVEGGDLFNNGYRYLNWLIKVPMLLFQILFVVQLTKSKLSSVRNQFWFSGAMMIITGYIGQYYEVTDLSAFFIWGAISTVFFFHILWLMNKVIKEGKVGIPKKGQKILSNIWILFLVSWFLYPGAYLMPHLGGIEGFLFNESGVVGRQITYTIADVCSKVIYGVLLGNALVLSKNKEMIETA</t>
  </si>
  <si>
    <t>NdR2 D116K</t>
  </si>
  <si>
    <t>MTQELGNANFENFIGATEGFSEIAYQFTSHILTLGYAVMLAGLLYFILTIKNVDKKFQMSNILSAVVMVSAGLLLYAQAQNWTSSFTFNEEVGRYFLDPSGDLFNNGYRYLNWLITVPMLLFQILFVVSLTTSKFSSVRNQFWFSGAMMIITGYIGQFYEVSNLTAFLVWGAISSAFFFHILWVMKKVINEGKEGISPAGQKILSNIWILFLISWTLYPGAYLMPYLTGVDGFLYSEDGVMARQLVYTIADVSSKVIYGVLLGNLAITLSKNKELVEANS</t>
  </si>
  <si>
    <t>KR2 NTQ/F72G</t>
    <phoneticPr fontId="1"/>
  </si>
  <si>
    <t>MNTLIAADLVGLDRIVNSDPVAITFFIGYMAMFASAVFFFVERSSVDGKWKTSLLVSGLITGIAAVHYYYMRDFYMITGTSPTAFRYVDWTLTVPLMCVEFYLLTKPFGAKTGTLTKLILASLLMLITGYIGETSGIDNNIFWGVASTIGYLYIVYEVFAGDVARLSKESNSPELKRAMFLLKIFITLGWSIYPIGYMVLPGNLLSGVFEVSSIDLFYNLADAINKIGFGLVIYSVAIAETNKMRKVKAA</t>
  </si>
  <si>
    <t>IaR1</t>
  </si>
  <si>
    <t>MSQLALQMSSLGVEGEGIWLALGTIGMLLGMLYFIADGLDVQDPRQKEFYVITILIPAIAAASYLSMFFGFGLTEVSLANGRVVDVYWARYADWLFTTPLLLLDIGLLAGASQRDIGALVGIDAFAIVTGLVATLTKVVVARYAFWTISTISMVFLLYYLVAVFGEAVSDADEDTRSTFNALRNIILVTWAIYPVAWLVGTEGLALTGLYGETLLFMVLDLVAKVGFGFILLRSRAIMGGGSEPTPSAQETAAD</t>
  </si>
  <si>
    <t>HwBR M126A</t>
    <phoneticPr fontId="1"/>
  </si>
  <si>
    <t>MLMTVFSSAPELALLGSTFAQVDPSNLSVSDSLTYGQFNLVYNAFSFAIAAMFASALFFFSAQALVGQRYRLALLVSAIVVSIAGYHYFRIFNSWDAAYVLENGVYSLTSEKFNDAYRYVDWLLTVPLLLVETVAVLTLPAKEARPLLIKLTVASVLMIATGYPGEISDDITTRIIWGTVSTIPFAYILYVLWVELSLVFTVKEAAAQQQESATTQKAEVQTLVRNMRWLLLLSWGVYPIAYLLPMLGVSGTSAAVGVQVGYTIADVLAKPVFGLLVFAIALVKTKADQESSEPHAAIGAAANKSGGSLIS</t>
  </si>
  <si>
    <t>GR/Rh226-247</t>
    <phoneticPr fontId="1"/>
  </si>
  <si>
    <t>MLMTVFSSAPELALLGSTFAQVDPSNLSVSDSLTYGQFNLVYNAFSFAIAAMFASALFFFSAQALVGQRYRLALLVSAIVVSIAGYHYFRIFNSWDAAYVLENGVYSLTSEKFNDAYRYVDWLLTVPLLLVETVAVLTLPAKEARPLLIKLTVASVLMIATGYPGEISDDITTRIIWGTVSTIPFAYILYVLWVELSLVFTVKEAAAQQQESATTQVQTLVRNMRWLLLLSWGVYPIAYLLPMLGVSGTSAAVGVQVGYTIADVLAKPVFGLLVFAIALVKTKADQESSEPHAAIGAAANKSGGSLIS</t>
  </si>
  <si>
    <t>GR/Rh226-244</t>
  </si>
  <si>
    <t>MLMTVFSSAPELALLGSTFAQVDPSNLSVSDSLTYGQFNLVYNAFSFAIAAMFASALFFFSAQALVGQRYRLALLVSAIVVSIAGYHYFRIFNSWDAAYVLENGVYSLTSEKFNDAYRYVDWLLTVPLLLVETVAVLTLPAKEARPLLIKLTVASVLMIATGYPGEISDDITTRIIWGTVSTIPFAYILYVLWVELSQLVFTVKEAAAQQQESATTQKAEKEVTVQTLVRNMRWLLLLSWGVYPIAYLLPMLGVSGTSAAVGVQVGYTIADVLAKPVFGLLVFAIALVKTKADQESSEPHAAIGAAANKSGGSLIS</t>
  </si>
  <si>
    <t>GR/Rh225-251</t>
  </si>
  <si>
    <t>MLMTVFSSAPELALLGSTFAQVDPSNLSVSDSLTYGQFNLVYNAFSFAIAAMFASALFFFSAQALVGQRYRLALLVSAIVVSIAGYHYFRIFNSWDAAYVLENGVYSLTSEKFNDAYRYVDWLLTVPLLLVETVAVLTLPAKQARPLLIKLTVASVLMIATGYPGEISDDITTRIIWGTVSTIPFAYILYVLWVELSRSLVRQPAAVQTLVRNMRWLLLLSWGVYPIAYLLPMLGVSGTSAAVGVQVGYTIADVLAKPVFGLLVFAIALVKTKADQESSEPHAAIGAAANKSGGSLIS</t>
  </si>
  <si>
    <t>GR E143Q</t>
    <phoneticPr fontId="1"/>
  </si>
  <si>
    <t>MVGLTTLFWLGAIGMLVGTLAFAWAGRDAGSGERRYYVTLVGISGIAAVAYVVMALGVGWVPVAERTVFAPRYIDWILTTPLIVYFLGLLAGLDSREFLALVGADGIMIGTGLVGALTKVYSYRFVWWAISTAAMLYILYVLFFGFTSKASQRSSGIKSLYVRLRNLTVILWAIYPFVWLIGSEGAGIVPLNIETLLFMVLDVSAKVGFGLILLRSRAIFGEAEAPEPSAGDGAAATSD</t>
  </si>
  <si>
    <t>NpSRII</t>
    <phoneticPr fontId="1"/>
  </si>
  <si>
    <t>B-DEG/P-ABCF</t>
  </si>
  <si>
    <t>MTETLPPVTESAVALQAEVTQRELFEFVLNDPLLASSLYINIALAGLSILLFVFMTRGLDDPRAKLIAVSTILVPVVSIASYTGLASGLTISVLEMPAGHFAEGSSVMLGGEEVDGVVTMWGRYLEWALTTPMILLALGLLAGSNATKLFTAITFDIAMCVTGLAAALTTSSHLMRWFWYAISCACFLVVLYILLVEWAQDAKAAGTADMFNTLKLLTVVMWLGYPIVWALGVEGIAVLPVGVTSWGYSFLDIVAKYIFAFLLLNYLTSNESVVSGSILDVPSASGTPADD</t>
  </si>
  <si>
    <t>NpHR T126E</t>
    <phoneticPr fontId="1"/>
  </si>
  <si>
    <t>MIVDQFEEVLMKTSQLFPLPTATQSAQPTHVAPVPTVLPDTPIYETVGDSGSKTLWVVFVLMLIASAAFTALSWKIPVNRRLYHVITTIITLTAALSYFAMATGHGVALNKIVIRTQHDHVPDTYETVYRQVYYARYIDWAITTPLLLLDLGLLAGMSGAHIFMAIVADLIMVLTGLFAAFGSEGTPQKWGWYTIACIAYIFVVWHLVLNGGANARVKGEKLRSFFVAIGAYTLILWTAYPIVWGLADGARKIGVDGEIIAYAVLDVLAKGVFGAWLLVTHANLRESDVELNGFWANGLNREGAIRIGEDDGA</t>
    <phoneticPr fontId="1"/>
  </si>
  <si>
    <t>LR</t>
  </si>
  <si>
    <t>MLMTVFSSAPELALLGSTFAQVDPSNLSVSDSLTYGQFNLVYNAFSFAIAAMFASALFFFSAQALVGQRYRLALLVSAIVVSIAGYHYFRIFNSWDAAYVLENGVYSLTSEKFNDAYRYVDWLLTVPLLLVETVAVLTLPAKEARPLLIKLTVASVLMIATGYPGEISDDITTRIIWGTVSTIPFAYILYVLWVELSFTVKEAAAQQQESATTQVQTLVRNMRWLLLLSWGVYPIAYLLPMLGVSGTSAAVGVQVGYTIADVLAKPVFGLLVFAIALVKTKADQESSEPHAAIGAAANKSGGSLIS</t>
  </si>
  <si>
    <t>GR/Rh228-244</t>
    <phoneticPr fontId="1"/>
  </si>
  <si>
    <t>MLMTVFSSAPELALLGSTFAQVDPSNLSVSDSLTYGQFNLVYNAFSFAIAAMFASALFFFSAQALVGQRYRLALLVSAIVVSIAGYHYFRIFNSWDAAYVLENGVYSLTSEKFNDAYRYVDWLLTVPLLLVETVAVLTLPAKEARPLLIKLTVASVLMIATGYPGEISDDITTRIIWGTVSTIPFAYILYVLWVELSYGQLVFTVKEAAAQQQESATTQKAEKEVTRMVQTLVRNMRWLLLLSWGVYPIAYLLPMLGVSGTSAAVGVQVGYTIADVLAKPVFGLLVFAIALVKTKADQESSEPHAAIGAAANKSGGSLIS</t>
  </si>
  <si>
    <t>GR/Rh223-253 </t>
  </si>
  <si>
    <t>MKLLLILGSVIALPTFAAGGGDLDASDYTGVSFWLVTAALLASTVFFFVERDRVSAKWKTSLTVSGLVTGIAFWHYMYMRGVWIETGDSPTVFRYIDWLLTVPLTISEFYLILAAATNVAGSLFKKLLVGSLVMLVFGYMGEAGIMAAWPAFIIGSLAWVYMIYELWAGEGKSASNTASPAVQSAYNTMMYIIIFGWAIYPVGYFTGYLMGDGGSALNLNLIYNLADFVNKILFGLIIWNVAVKESSNA</t>
  </si>
  <si>
    <t>GPR L105T</t>
    <phoneticPr fontId="1"/>
  </si>
  <si>
    <t>MNLESLLHWIYVAGMTIGALHFWSLSRNPRGVPQYEYLVAMFIPIWSGLAYMAMAIDQGKVEAAGQIAHYARYIDWMVTTPLLLLSLSWTAMQFIKKDWTLIGFLMSTQIVVITSGLIADLSERDWVRYLWYICGVCAFLIILWGIWNPLRAKTRTQSSELANLYDKLVTYFTVLWIGYPIVWIIGPSGFGWINQTIDTFLFCLLCFFSKVGFSFLDLHGLRNLNDSRQTTGDRFAENTLQFVENITLFANSRRQQSRRRV</t>
  </si>
  <si>
    <t>ASR P206C</t>
  </si>
  <si>
    <t>MTETLPPVTESAVALQAEVTQRELFEFVLNDPLLASSLYINIALAGLSILLFVFMTRGLDDPRAKLIAVSTILVPVVSIASYTGLASGLTISVLEMPAGHFAEGSSVMLGGEEVDGVVTMWGRYLTWALDTPMILLALGLLAGSNATKLFTAITFDIAMCVTGLAAALTTSSHLMRWFWYAISCACFLVVLYILLVEWAQDAKAAGTADMFNTLKLLTVVMWLGYPIVWALGVEGIAVLPVGVTSWGYSFLDIVAKYIFAFLLLNYLTSNESVVSGSILDVPSASGTPADD</t>
  </si>
  <si>
    <t>NpHR S130D</t>
    <phoneticPr fontId="1"/>
  </si>
  <si>
    <t>MTQELGNANFENFIGATEGFSEIAYQFTSHILTLGYAVMLAGLLYFILTIKNVDKKFQMSNILSAVVMVSAGLLLYAEAQNWTSSFTFNEEVGRYFLDPSGNLFNNGYRYLNWLITVPMLLFQILFVVSLTTSKFSSVRNQFWFSGAMMIITGYIGQFYEVSNLTAFLVWGAISSAFFFHILWVMKKVINEGKEGISPAGQKILSNIWILFLISWTLYPGAYLMPYLTGVDGFLYSEDGVMARQLVYTIADVSSKVIYGVLLGNLAITLSKNKELVEANS</t>
  </si>
  <si>
    <t>KR2 NTQ/F72G/D102N/Q78E</t>
    <phoneticPr fontId="1"/>
  </si>
  <si>
    <t>MTQELGNANFENFIGATEGFSEIAYQFTSHILTLGYAVMLAGLLYFILTIKNVDKKFQMSNILSAVVMVSAGLLLYAQAQNWTSSFTFNEEVGRYFLDPSGNLFNNGYRYLNWLITVPMLLFQILFVVSLTTSKFSSVRNQFWFSGAMMIITGYIGQFYEVSNLTAFLVWGAISSAFFFHILWVMKKVINEGKEGISPAGQKILSNIWILFLISWTLYPGAYLMPYLTGVDGFLYSEDGVMARQLVYTIADVSSKVIYGVLLGNLAITLSKNKELVEANS</t>
  </si>
  <si>
    <t>KR2 NTQ/F72G/D102N</t>
    <phoneticPr fontId="1"/>
  </si>
  <si>
    <t>MKLLLILGSVIALPTFAAGGGDLDASDYTGVSFWLVTAALLASTVFFFVERDRVSAKWKTSLTVSGLVTGIAFWHYMYMRGVWIETGDSPTVFRYIDWLLTVPLCISEFYLILAAATNVAGSLFKKLLVGSLVMLVFGYMGEAGIMAAWPAFIIGSLAWVYMIYELWAGEGKSASNTASPAVQSAYNTMMYIIIFGWAIYPVGYFTGYLMGDGGSALNLNLIYNLADFVNKILFGLIIWNVAVKESSNA</t>
  </si>
  <si>
    <t>GPR L105C</t>
    <phoneticPr fontId="1"/>
  </si>
  <si>
    <t>MQDTELFADQLGNIENLVSLTVGQYTMGSLILMVSYGAHFAFVLYFLMTSLQLAPRYRIVPIMSAIVMVAAGLSLLREFNAWEQSYEFVEGMYQPLAENSTFTNAYRYGNWTITVPILLTQLPLAFGLLRPELHVRAARMCIPALLMIWTGLVGQFGETGNYLRLNVWGVISTIFFVWLIIEVRGVISRAIAMGPAELAAWPKNIWWFFLAFWGLYPIAYALPQLGHTGDIVVIRQLLYSIADVFSKLVYGIILSRYVLRRSALEGYKPAIEALSRTPVDLSMSKNGGAGYGDGDR</t>
  </si>
  <si>
    <t>FR S70A</t>
    <phoneticPr fontId="1"/>
  </si>
  <si>
    <t>QAQITGRPEWIWLALGTALMGLGTLYFLVKGMGVSDPDAKKFYAITTLVPAIAFTMYLSMLLGYGLTMVPFGGEQNPIYWARYADWLFTTPLLLLDLALLVDADQGTILALVGADGIMIGTGLVGALTKVYSYRFVWWAISTAAMLYILYVLFFGFTSKAESMRPEVASTFKVLRNVTVVLWSAYPVVWLIGSEGAGIVTLNIETLLFMYLDVSAKVGFGLILLRSRAIFGEAEAPEPSAGDGAAATSD</t>
  </si>
  <si>
    <t>BR P200T/V210Y</t>
    <phoneticPr fontId="1"/>
  </si>
  <si>
    <t>MDPIALQAGFDLLNDGRPETLWLGIGTLLMLIGTFYFIARGWGVTDKEAREYYAITILVPGIASAAYLAMFFGIGVTEVELASGTVLDIYYARYADWLFTTPLLLLDLALLAKVDRVTIGTLIGVDALMIVTGLIGALSKTPLARYTWWLFSTIAFLFVLYYLLTSLRSAAAKRSEEVRSTFNTLTALVAVLWTAYPILWIVGTEGAGVVGLGIQTLAFMVLDVTAKVGFGFVLLRSRAILGETEAPEPSAGADASAAD</t>
  </si>
  <si>
    <t>AR2 E215Q</t>
    <phoneticPr fontId="1"/>
  </si>
  <si>
    <t>MDPITIVYIIGTLGMLVGIPPALSLVGDEVGLDFDYVWAIPGIAAFMYLLMTFDVGSVQFQGYHVPIPRYIDWALTTPLLVGYTAYIAGASRGMIAGTALADFMMIVFGLGAVVFSSTAQWVFFGLSSACHLTLLALLYGPVRNSAFGEPPSHRRLARLLLNYVGLLWLAYPLVWLFGPGLQWVDAAGIAVIISYLDVTTKVPFVYFIYRARKNFVKVTGGEPETASGQGGAATVTSAA</t>
  </si>
  <si>
    <t>SrSRI A200T</t>
    <phoneticPr fontId="1"/>
  </si>
  <si>
    <t>MLVEQFEEVLKKTSGLPLPTASPTHVAPIPSVVPTTPELQFIGESGQKTLWVVFVLMIIASAGFTALSWRVPLSKRLYHTITTMITIFAALSYFAMATGHGVSVQKIIVREQHDHVPDTFTEVHRQVFWARYVDWSVTTPLLLLDLGLLAGMSGGHIIMAIVADLIMILTGLFAAFGEEGTPQKWGWYTIACIAYIFVIWHLALNGGANATSKGPKLRSFFVAIGGYTLLLWTAYPIVWGLADGSRKIGVDGEVIAYAILDVLAKGVFGAWLLITHAKLRESDVELNGFWSNGLNSEGAVRLGEDDGA</t>
    <phoneticPr fontId="1"/>
  </si>
  <si>
    <t>PhaeoRD1</t>
  </si>
  <si>
    <t>MIQDLGNSNFENYVGATDGFSEMAYQMTSHVLTLGYAVMFAGLLYFILTIKNVDKKYRMSNILSAVVMVSAALLLYAQAGNWTESFAFDAERGKYFLVEGGDLFNNGYRYLNWLIVVPMLLFQILFVVQLTKSKLSSVRNQFWFSGAMMIITGYIGQYYEVTDLSAFFIWGAISTVFFFHILWLMNKVIKEGKVGIPKKGQKILSNIWILFLVSWFLYPGAYLMPHLGGIEGFLFNESGVVGRQITYTIADVCSKVIYGVLLGNALVLSKNKEMIETA</t>
  </si>
  <si>
    <t>NdR2 D116V</t>
  </si>
  <si>
    <t>MIQDLGNSNFENYVGATDGFSEMAYQMTSHVLTLGYAVMFAGLLYFILTIKNVDKKYRMSNILSAVVMVSAALLLYAQAGNWTESFAFDAERGKYFLVEGGDLFNNGYRYLNWLIHVPMLLFQILFVVQLTKSKLSSVRNQFWFSGAMMIITGYIGQYYEVTDLSAFFIWGAISTVFFFHILWLMNKVIKEGKVGIPKKGQKILSNIWILFLVSWFLYPGAYLMPHLGGIEGFLFNESGVVGRQITYTIADVCSKVIYGVLLGNALVLSKNKEMIETA</t>
  </si>
  <si>
    <t>NdR2 D116H</t>
  </si>
  <si>
    <t>MNFLLSTLEVAKMATDDYVGFTFFIGSMAMMAASAFFFLSLSQFDNKWRTSVLVSGLITFIAAVHYFYMRDYYAATDSSPTFFRYVDWTLTVPLMCVEFYLILKVAGAKLGLMWKLIFWSVVMLVTGYFGEVIALGNPTMQWVWGLVSGIAYFIIVYMIWFGEAKKLATSAGGAVLKAHNILCWFVLVGWAIYPLGYILGTEGGLFGLQLVEDPKAAQEAMDVVYNIGDAINKIGFGLVIYSLAVTSSKKVEA</t>
  </si>
  <si>
    <t>NdR1</t>
    <phoneticPr fontId="1"/>
  </si>
  <si>
    <t>NdR1</t>
  </si>
  <si>
    <t>MTQELGNANFENFIGATEGFSEIAYQFTSHILTLGYAVMLAGLLYFILTIKNVDKKFQMSNILSAVVMVSAFLLLYAQAQNWTSSFTFNEEVGRYFLDPSGDLFNNGYRYLNWLIDVPMLLFQILFVVSLTTSKFSSVRNQFWFSGAMMIITGYIGQFYEVSNLTAFLVWGAISSAFFFHILWVMKKVINEGKEGISPAGQKILSNIWILFLISWTLYPGAYLMPYLTGVDGFLYSEDGVMAAQLVYTIADVSSKVIYGVLLGNLAITLSKNKELVEANS</t>
  </si>
  <si>
    <t>KR2 R243A</t>
    <phoneticPr fontId="1"/>
  </si>
  <si>
    <t>MLMTVFSSAPELALLGSTFAQVDPSNLSVSDSLTYGQFNLVYNAFSFAIAAMFASALFFFSAQALVGQRYRLALLVSAIVVSIAGYHYFRIFNSWDAAYVLENGVYSLTSEKFNDAYRYVDWLLTVPLLLVETVAVLTLPAKEARPLLIKLTVASVLMIATGYPGEISDDITTRIIWGTVSTIPFAYILYVLWVELSRSLVRQPAAVQTLVRNMRWLLLLSWGVYPIAYLLPMLGVSGTSAAVGVQVGYTIANVLAKPVFGLLVFAIALVKTKADQESSEPHAAIGAAANKSGGSLIS</t>
  </si>
  <si>
    <t>GR D253N</t>
    <phoneticPr fontId="1"/>
  </si>
  <si>
    <t>MLMTVFSSAPELALLGSTFAQVDPSNLSVSDSLTYGQFNLVYNAFSFAIAAMFASALFFFSAQALVGQRYRLALLVSAIVVSIAGYHYFRIFNSWDAAYVLENGVYSLTSEKFNDAYRYVDWLLTVPLLLVETVAVLTLPAKEARPLLIKLTVASVLMIATGYPGEISDDITTRIIWGTVSTIPFAYILYVLWVELSRSLVRQPAAVQTLVRNMRWLLLLSWGVYPIAYLLPMLGVSGTSAAVGVQVGYTIAFVLAKPVFGLLVFAIALVKTKADQESSEPHAAIGAAANKSGGSLIS</t>
  </si>
  <si>
    <t>GR D253F</t>
    <phoneticPr fontId="1"/>
  </si>
  <si>
    <t>MKLLLILGSVIALPTFAAGGGDLDASDYTGVSFWLVTAALLASTVFFFVERDRVSAKWKTSLTVSGLVTGIAFWHYMYMRGVWIETGDSPTVFRYIDWLLTVPLHISEFYLILAAATNVAGSLFKKLLVGSLVMLVFGYMGEAGIMAAWPAFIIGSLAWVYMIYELWAGEGKSASNTASPAVQSAYNTMMYIIIFGWAIYPVGYFTGYLMGDGGSALNLNLIYNLADFVNKILFGLIIWNVAVKESSNA</t>
  </si>
  <si>
    <t>GPR L105H</t>
    <phoneticPr fontId="1"/>
  </si>
  <si>
    <t>MKLLLILGSVIALPTFAAGGGDLDASDYTGVSFWLVTAALLASTVFFFVERDRVSAKWKTSLTVSGLVTGIAFWHYMYMRGVWIETGDSPTVFRYITWLLTVPLLISEFYLILAAATNVAGSLFKKLLVGSLVMLVFGYMGEAGIMAAWPAFIIGSLAWVYMIYELWAGEGKSASNTASPAVQSAYNTMMYIIIFGWAIYPVGYFTGYLMGDGGSALNTNLIYSLADFVNKILFGLIIWNVAVKESSNA</t>
  </si>
  <si>
    <t>GPR D97T,L219T,N224S</t>
  </si>
  <si>
    <t>MKLLLILGSVIALPTFAAGGGDLDASDYTGVSFWLVTAALLASTVFFFVERDRVSAKWKTSLTVSGLVTGIAFWHYMYMRGVWIETGDSPTVFRYIDWLLTVPLLIREFYLILAAATNVAGSLFKKLLVGSLVMLVFGYMGEAGIMAAWPAFIIGCLAWVYMIYELWAGEGKSACNTASPAVQSAYNTMMYIIIFGWAIYPVGYFTGYLMGDGGSALNLNLIYNLADFVNKILFGLIIWNVAVKESSNA</t>
  </si>
  <si>
    <t>GPR C107R</t>
    <phoneticPr fontId="1"/>
  </si>
  <si>
    <t>MLELLPTAVEGVSQAQITGRPEWIWLALGTALMGLGTLYFLVKGMGVSDPDAKKFYAITTLVPAIAFTMYLSMLLGYGLTMVPFGGEQNPIYWARYADWLFTTPLTLLDLALLVDADQGTILALVGADGIMIGTGLVGALTKVYSYRFVWWAISTAAMLYILYVLFFGFTSKAESMRPEVASTFKVLRNVTVVLWSAYPVVWLIGSEGAGIVPLNIETLLFMVLDVSAKVGFGLILLRSRAIFGEAEAPEPSAGDGAAATSD</t>
  </si>
  <si>
    <t>BR L93T</t>
    <phoneticPr fontId="1"/>
  </si>
  <si>
    <t>MLELLPTAVEGVSQAQITGRPEWIWLALGTALMGLGTLYFLVKGMGVSDPDAKKFYAITTLVPAIAFTMYLSMLLGYGLTMVPFGGEQNPIYWARYADWLFTTPLALLDLALLVDADQGTILALVGADGIMIGTGLVGALTKVYSYRFVWWAISTAAMLYILYVLFFGFTSKAESMRPEVASTFKVLRNVTVVLWSAYPVVWLIGSEGAGIVPLNIETLLFMVLDVSAKVGFGLILLRSRAIFGEAEAPEPSAGDGAAATSD</t>
  </si>
  <si>
    <t>BR L93A</t>
    <phoneticPr fontId="1"/>
  </si>
  <si>
    <t>MNLESLLHWIYVAGMTIGALHFWSLSRNPRGVPQYEYLVAMFIPIWSGLAYMAMAIDQGKVEAAGQIAHYARYIDWMVTTPLLLLSLSWTAMQFIKKDWTLIGFLMSTQIVVITSGLIADLSERDWVRYLWYICGVCAFLIILWGIWNPLRAKTRTQSSELANLYDKLVTYFTVLWIGYPIVWIIGPSGFGWINQTIDTFLFCLLAFFSKVGFSFLDLHGLRNLNDSRQTTGDRFAENTLQFVENITLFANSRRQQSRRRV</t>
  </si>
  <si>
    <t>ASR P206A</t>
  </si>
  <si>
    <t>MDPIALQAGYDLLGDGRPETLWLGIGTLLMLIGTFYFLVRGWGVTDKDAREYYAVTILVPGIASAAYLSMFFGIGLTEVTVGGEMLDIYYARYADWLFTTPLLLLDLALLAKVDRVTIGTLVGVDALMIVTGLIGALSHTAIARYSWWLFSTICMIVVLYFLATSLRSAAKERGPEVASTFNTLTALVLVLWTAYPILWIIGTEGAGVVGLGIETLLFMVLDVTTKVGFGFILLRSRAILGDTEAPEPSAGADVSAAD</t>
  </si>
  <si>
    <t>AR3 A225T</t>
    <phoneticPr fontId="1"/>
  </si>
  <si>
    <t>MDPITIVYIIGTLGMLVGIPPALSLVGDEVGLDFDYVWAIPGIAAFMYLLMTFDVGSVQFQGYHVPIPRYIDWALTTPLLVGYTAYIAGASRGMIAGTALAEFMMIVFGLGAVVFSSTAQWVFFGLSSACHLTLLALLYGPVRNSAFGEPPSHRRLARLLLNYVGLLWLAYPLVWLFGPGLQWVDAAGIAVIISYLDVTAKVPFVYFIYRARKNFVKVTGGEPETASGQGGAATVTSAA</t>
  </si>
  <si>
    <t>SrSRI D102E</t>
    <phoneticPr fontId="1"/>
  </si>
  <si>
    <t>MSQLALQMSSLGVEGEGIWLALGTIGMLLGMLYFIADGLDVQDPRQKEFYVITILIPAIAAASYLSMFFGFGLTEVSLANGRVVDVYWARYADWLFTTPLLLLDIGLLAGASQRDIGALVGIDAFMIVTGLVATLTKVVVARYAFWTISTISMVFLLYYLVAVFGEAVSDADEDTRSTFNALRNIILVTWAIYPVAWLVGTEGLALTGLYGETLLFMVLDLVTKVGFGFILLRSRAIMGGGSEPTPSAQETAAD</t>
  </si>
  <si>
    <t>HwBR A223T</t>
    <phoneticPr fontId="1"/>
  </si>
  <si>
    <t>MKLLLILGSVIALPTFAAGGGDLDASDYTGVSFWLVTAALLASTVFFFVERDRVSAKWKTSLTVSGLVTGIAFWHYMYMRGVWIETGDSPTVFRYIDWLLTVPLLICEFYLILAAATNVAGSLFKKLLVGSLVMLVFGYMGEAGIMAAWPAFIIGCLAWVYMIYELWAGEGKSACNTASPAVQSAYNTMMYIIIFGWAIYPVGYFTGYLMGDGGSALNLNLIYNLADFVNKILSGLIIWNVAVKESSNA</t>
  </si>
  <si>
    <t>GPR F234S</t>
    <phoneticPr fontId="1"/>
  </si>
  <si>
    <t>MKLLLILGSVIALPTFAAGGGDLDASDYTGVSFWLVTAALLASTVFFFVERDRVSAKWKTSLTVSGLVTGIAFWHYMYMRGVWIETGDSPTVFRYIDWLLTVPLLISEFYLILAAATNVAGSLFKKLLVGSLVMLVFGYMGEAGIMAAWPAFIIGSLAWVYMIYELWAGEGKSASNTGSPAVQSAYNTMMYIIIFGWAIYPVGYFTGYLMGDGGSALNLNLIYNLADFVNKILFGLIIWNVAVKESSNA</t>
  </si>
  <si>
    <t>GPR A178G</t>
    <phoneticPr fontId="1"/>
  </si>
  <si>
    <t>MSRRPWLLALALAVALAAGSAGASTGSDATVPVATQDGPDYVFHRAHERMLFQTSYTLENNGSVICIPNNGQCFCLAWLKSNGTNAEKLAANILQWITFALSALCLMFYGYQTWKSTCGWEEIYVATIEMIKFIIEYFHEFDEPAVIYSSNGNKTVWLRYAEWLLTCPVLLIHLSNLTGLKDDYSKRTMGLLVSDVGCIVWGATSAMCTGWTKILFFLISLSYGMYTYFHAAKVYIEAFHTVPKGICRELVRVMAWTFFVAWGMFPVLFLLGTEGFGHISPYGSAIGHSILDLIAKNMWGVLGNYLRVKIHEHILLYGDIRKKQKITIAGQEMEVETLVAEEED</t>
  </si>
  <si>
    <t>MIQDLGNSNFQNYVGATDGFSEMAYQMTSHVLTLGYAVMFAGLLYFILTIKNVDKKYRMSNILSAVVMVSAALLLYAQAGNWTESFAFDAERGKYFLVEGGDLFNNGYRYLNWLITVPMLLFQILFVVQLTKSKLSSVRNQFWFSGAMMIITGYIGQYYEVTDLSAFFIWGAISTVFFFHILWLMNKVIKEGKVGIPKKGQKILSNIWILFLVSWFLYPGAYLMPHLGGIEGFLFNESGVVGRQITYTIADVCSKVIYGVLLGNALVLSKNKEMIETA</t>
  </si>
  <si>
    <t>NdR2 D116T/E11Q</t>
  </si>
  <si>
    <t>MTQELGNANFENFIGATEGFSEIAYQFTSHILTLGYAVMLAGLLYFILTIKNVDKKFQMSNILSAVVMVSAFLLLYAQAQNWTSSFTFNEEVGRYFLDPSGDLFNNGYAYLNWLIDVPMLLFQILFVVSLTTSKFSSVRNQFWFSGAMMIITGYIGQFYEVSNLTAFLVWGAISSAFFFHILWVMKKVINEGKEGISPAGQKILSNIWILFLISWTLYPGAYLMPYLTGVDGFLYSEDGVMARQLVYTIADVSSKVIYGVLLGNLAITLSKNKELVEANS</t>
  </si>
  <si>
    <t>KR2 R109A</t>
    <phoneticPr fontId="1"/>
  </si>
  <si>
    <t>MLMTVFSSAPELALLGSTFAQVDPSNLSVSDSLTYGQFNLVYNAFSFAIAAMFASALFFFSAQALVGQRYRLALLVSAIVVSIAGYHYFRIFNSWDAAYVLENGVYSLTSEKFNDAYRYVDWLLTVPLLLVETVAVLTLPAKEARPLLIKLTVASVLMIATGYPGEISDDITTRIIWGTVSTIPFAYILYVLWVELSRSLVRQPAAVQTLVRNMRWLLLLSWGVYPIAYLLPMLGVSGTSAAVGVQVGYTIADVLAKPVFGLLVFAIALVKTKADQESSEPHAAIGAAANKSGGSLIS</t>
  </si>
  <si>
    <t>MKLLLILGSVIALPTFAAGGGDLDASDYTGVSFWLVTAALLASTVFFFVERDRVSAKWKTSLTVSGLVTGIAFWHYMYMRGVWIETGDSPTVFRYIDWLLAVPLLICEFYLILAAATNVAGSLFKKLLVGSLVMLVFGYMGEAGIMAAWPAFIIGCLAWVYMIYELWAGEGKSACNTASPAVQSAYNTMMYIINFGWAIYPVGYFTGYLMGDGGSALNLNLIYNLADFVNKILFGLIIWNVAVKESSNA</t>
  </si>
  <si>
    <t>GPR T101A/I194N</t>
    <phoneticPr fontId="1"/>
  </si>
  <si>
    <t>MKLLLILGSVIALPTFAAGGGDLDASDYTGVSFWLVTAALLASTVFFFVERDRVSAKWKTSLTVSGLVTGIAFWHYMYMRGVWIETGDSPTVFRYIDWLLTVPLPISEFYLILAAATNVAGSLFKKLLVGSLVMLVFGYMGEAGIMAAWPAFIIGSLAWVYMIYELWAGEGKSASNTASPAVQSAYNTMMYIIIFGWAIYPVGYFTGYLMGDGGSALNLNLIYNLADFVNKILFGLIIWNVAVKESSNA</t>
  </si>
  <si>
    <t>GPR L105P</t>
    <phoneticPr fontId="1"/>
  </si>
  <si>
    <t>MKLLLILGSVIALPTFAAGGGDLDASDYTGVSFWLVTAALLASTVFFFVERDRVSAKWKTSLTVSGLVTGIAFWHYMYMRGVWIETGDSPTVFRYIDWLLTVPLIISEFYLILAAATNVAGSLFKKLLVGSLVMLVFGYMGEAGIMAAWPAFIIGSLAWVYMIYELWAGEGKSASNTASPAVQSAYNTMMYIIIFGWAIYPVGYFTGYLMGDGGSALNLNLIYNLADFVNKILFGLIIWNVAVKESSNA</t>
  </si>
  <si>
    <t>GPR L105I</t>
    <phoneticPr fontId="1"/>
  </si>
  <si>
    <t>MKLLLILGSVIALPTFAAGGGDLDASDYTGVSFWLVTAALLASTVFFFVERDRVSAKWKTSLTVSGLVTGIAFWHYMYMRGVWIETGDSPTVFRYIDWLLTVPLLISEFYLILAAATNVAGSLFKKLLVGSLVMLVFGYMGEAGIMAAWPAFIIGSLAWVYMIYELWAGAGKSASNTASPAVQSAYNTMMYIIIFGWAIYPVGYFTGYLMGDGGSALNLNLIYNLADFVNKILFGLIIWNVAVKESSNA</t>
  </si>
  <si>
    <t>GPR E170A</t>
    <phoneticPr fontId="1"/>
  </si>
  <si>
    <t>MDQTAFMIGFSVMAIASLIIYATGDKKYPFGHHTLVHASVPFIAATAYLAMAFGLGNLTLDNGTVVYLARYADWSVTTPLLLAGLVMLAFHEQGKPGEMGGFLTAIIVLDVMMIITGLVSSLAETSVAKWVWYLWSCAAFLGVVYLLWGPLRAIAATRGNALAGAYNKNVALLTIVWFIYPIVFLVGPEGLRIITDATSVWAFLILDIIAKVIYAFYAAANMKKALSHAVPVGAVRR</t>
  </si>
  <si>
    <t>DTG PvR</t>
    <phoneticPr fontId="1"/>
  </si>
  <si>
    <t>MTETLPPVTESAVALQAEVTQRELFEFVLNDPLLASSLYIGIALMGLSILLFVFMTRGLDDPRAKLIAVSTILVPVVAIASYTGLASGLTISVLEMPAGHFAEGSSVMLGGEEVDGVVTMWGRYLDWALTTPMILLDLGLLAGSNATKLFTAITFDIAMCVTGLAAALTTSSHLMRWFWYAISCACFLVVLYILLVEWAQDAKAAGTADMFNTLKLLTVVMWLGYPIVWALGVEGIAVLPVGVESWGYMFLDIVAKVIFGFLLLNYLTSNESVVSGSILDVPSASGTPADD</t>
  </si>
  <si>
    <t>NpHR10</t>
    <phoneticPr fontId="1"/>
  </si>
  <si>
    <t>MTETLPPVTESAVALQAEVTQRELFEFVLNDPLLASSLYINIALAGLSILLFVFMTRGLDDPRAKLIAVSTILVPVVAIASYTGLASGLTISVLEMPAGHFAEGSSVMLGGEEVDGVVTMWGRYLDWALSTPMILLALGLLAGSNATKLFTAITFDIAMCVTGLAAALTTSSHLMRWFWYAISCACFLVVLYILLVEWAQDAKAAGTADMFNTLKLLTVVMWLGYPIVWALGVEGIAVLPVGVTSWGYSFLDIVAKYIFGFLLLNYLTSNESVVSGSILDVPSASGTPADD</t>
  </si>
  <si>
    <t>NpHR S78A/T126D/A260G</t>
    <phoneticPr fontId="1"/>
  </si>
  <si>
    <t>HA</t>
    <phoneticPr fontId="1"/>
  </si>
  <si>
    <t>MTQELGNANFENFIGATEGFSEIAYQFTSHILTLGYAVMLAGLLYFILTIKNVDKKFQMSPILSAVVMVSAFLLLYAQAQNWTSSFTFNEEVGRYFLDPSGDLFNNGYRYLNWLIDVPMLLFQILFVVSLTTSKFSSVRNQFWFSGAMMIITGYIGQFYEVSNLTAFLVWGAISSAFFFHILWVMKKVINEGKEGISPAGQKILSNIWIAFLISWTLYPGAYLMPYLTGVDGFLYSEDGVMARQLVYTIADVSSKVIYGVLLWNLAITLSKNKELVEANS</t>
  </si>
  <si>
    <t>KR2 N61P L210A G263W</t>
  </si>
  <si>
    <t>MTQELGNANFENFIGATEGFSEIAYQFTSHILTLGYAVMLAGLLYFILTIKNVDKKFQMSAILSAVVMVSAFLLLYAQAQNWTSSFTFNEEVGRYFLDPSGDLFNNGYRYLNWLIDVPMLLFQILFVVSLTTSKFSSVRNQFWFSGAMMIITGYIGQFYEVSNLTAFLVWGAISSAFFFHILWVMKKVINEGKEGISPAGQKILSNIWILFLISWTLYPGAYLMPYLTGVDGFLYSEDGVMARQLVYTIADVSSKVIYGVLLGNLAITLSKNKELVEANS</t>
  </si>
  <si>
    <t>KR2 N61A</t>
  </si>
  <si>
    <t>MTQELGNANFENFIGATEGFSEIAYQFTSHILTLGYAVMLAGLLYFILTIKNVDKKFQMSNILSAVVMVSAFLLLYAQAQNWTSSFTFNEEVGRYFLDPSGDLFNNGYRYLNWLIDVPMLLFQILFVVSLTTSKFSSVRNQFWFSGAMMIITGYIGQFYEVSNLTAFLVWGAISSAFFFHILWVMKKVINEGKEGISPAGQKILSNIWILFLISWTLYPGAYLMPYLTGVDGFLYSEDGVMARQLVYTIADVSSKVIYGVLLYNLAITLSKNKELVEANS</t>
  </si>
  <si>
    <t>KR2 G263Y</t>
  </si>
  <si>
    <t>MLMTVFSSAPELALLGSTFAQVDPSNLSVSDSLTYGQFNLVYNAFSFAIAAMFASALFFFSAQALVGQRYRLALLVSAIVVSIAGYHYFRIFNSWDAAYVLENGVYSLTSEKFNDAYRYVDWLLTVPLLLVETVAVLTLPAKEARPLLIKLTVASVLMIATGYPGQISDDITTRIIWGTVSTIPFAYILYVLWVELSRSLVRQPAAVQTLVRNMRWLLLLSWGVYPIAYLLPMLGVSGTSAAVGVQVGYTIADVLAKPVFGLLVFAIALVKTKADQESSEPHAAIGAAANKSGGSLIS</t>
  </si>
  <si>
    <t>GR E166Q</t>
    <phoneticPr fontId="1"/>
  </si>
  <si>
    <t>MLMTVFSSAPELALLGSTFAQVDPSNLSVSDSLTYGQFNLVYNAFSFAIAAMFASALFFFSAQALVGQRYRLALLVSAIVVSIAGYHYFRIFNSWDAAYVLENGVYSLTSEKFNNAYRYVDWLLTVPLLLVETVAVLTLPAKEARPLLIKLTVASVLMIATGYPGEISDDITTRIIWGTVSTIPFAYILYVLWVELSRSLVRQPAAVQTLVRNMRWLLLLSWGVYPIAYLLPMLGVSGTSAAVGVQVGYTIADVLAKPVFGLLVFAIALVKTKADQESSEPHAAIGAAANKSGGSLIS</t>
  </si>
  <si>
    <t>GR D115N</t>
    <phoneticPr fontId="1"/>
  </si>
  <si>
    <t>MKLLLILGSVIALPTFAAGGGDLDASDYTGVSFWLVTAALLASTVFFFVERDRVSAKWKTSLTVSGLVTGIAFWHYMYMRGVWIETGDSPTVFRYIDWLLTVPLLICEFYLILAAATNVAGSLFKKLLVGSLVMLVFGYMGEAGIMAAWPAFIIGCLAWVYMIYELWAGEGKSACNTASPAVQSAYNTMMYIIIFGWAIYPVGYFTGYLMGNGGSALNLNLIYNLADFVNKILSGLIIWNVAVKESSNA</t>
  </si>
  <si>
    <t>GPR D212N/F234S</t>
    <phoneticPr fontId="1"/>
  </si>
  <si>
    <t>MIQDLGNSNFENYVGATDGFSEMAYQMTSHVLTLGYAVMFAGLLYFILTIKNVDKKYRMSNILSAVVMVSAALLLYAQAGNWTESFAFDAERGKYFLVEGGDLFNNGYRYLNWLIDVPMLLFQILFVVQLTKSKLSSVRNQFWFSGAMMIITGYIGQYYEVTDLSAFFIWGAISTVFFFHILWLMNKVIKEGKVGIPKKGQKILSNIWILFLVSWFLYPGAYLMPHLGGIEGFLFNESGVVGRQITYTIANVCSKVIYGVLLGNALVLSKNKEMIETA</t>
  </si>
  <si>
    <t>NdR2 D251N</t>
    <phoneticPr fontId="1"/>
  </si>
  <si>
    <t>MIQDLGNSNFENYVGATDGFSEMAYQMTSHVLTLGYAVMFAGLLYFILTIKNVDKKYRMSNILSAVVMVSAALLLYAQAGNWTESFAFDAERGKYFLVEGGDLFNNGYRYLNWLIRVPMLLFQILFVVQLTKSKLSSVRNQFWFSGAMMIITGYIGQYYEVTDLSAFFIWGAISTVFFFHILWLMNKVIKEGKVGIPKKGQKILSNIWILFLVSWFLYPGAYLMPHLGGIEGFLFNESGVVGRQITYTIADVCSKVIYGVLLGNALVLSKNKEMIETA</t>
  </si>
  <si>
    <t>NdR2 D116R</t>
  </si>
  <si>
    <t>MSQLALQMSSLGVEGEGIWLALGTIGMLLGMLYFIADGLDVQDPRQKEFYVITILIPAIAAASYLSMFFGFGLTEVSLANGRVVDVYWARYADWLFTTPLLLLDIGLLAGASQRDIGALVGIDAFMIVTGLVATLTKVVVARYAFWTIATISMVFLLYYLVAVFGEAVSDADEDTRSTFNALRNIILVTWAIYPVAWLVGTEGLALTGLYGETLLFMVLDLVAKVGFGFILLRSRAIMGGGSEPTPSAQETAAD</t>
  </si>
  <si>
    <t>HwBR S149A</t>
    <phoneticPr fontId="1"/>
  </si>
  <si>
    <t>MLMTVFSSAPELALLGSTFAQVDPSNLSVSDSLTYGQFNLVYNAFSFAIAAMFASALFFFSAQALVGQRYRLALLVSAIVVSIAGYHYFAIFNSWDAAYVLENGVYSLTSEKFNDAYRYVDWLLTVPLLLVETVAVLTLPAKEARPLLIKLTVASVLMIATGYPGEISDDITTRIIWGTVSTIPFAYILYVLWVELSRSLVRQPAAVQTLVRNMRWLLLLSWGVYPIAYLLPMLGVSGTSAAVGVQVGYTIADVLAKPVFGLLVFAIALVKTKADQESSEPHAAIGAAANKSGGSLIS</t>
  </si>
  <si>
    <t>GR R90A</t>
    <phoneticPr fontId="1"/>
  </si>
  <si>
    <t>MDPIALQAGYDLLGDGRPETLWLGIGTLLMLIGTFYFLVRGWGVTDKDAREYYAVTILVPGIASAAYLSMFFGIGLTEVTVGGEMLDIYYARYADWLFTTPLLLLDLALLAKVDRVTIGTLVGVDALAIVTGLIGALSHTAIARYSWWLFSTICMIVVLYFLATSLRSAAKERGPEVASTFNTLTALVLVLWTAYPILWIIGTEGAGVVGLGIETLLFMVLDVTAKVGFGFILLRSRAILGDTEAPEPSAGADVSAAD</t>
  </si>
  <si>
    <t>AR3 M128A</t>
    <phoneticPr fontId="1"/>
  </si>
  <si>
    <t>MSLFKRANNAINVNTNTVNGRTADIAITDHGSDLYFAICAAMTVSGFVFIGLGMRKQRRDRIFHYLTAAVVFVAAIAYFTMGSNLGFTPIEVEFKRNNPVVRGNYRSIYYVRYIDWVITTPLLLTDLMLTAGMPWPSILWTIIVDEIMIITGLVGALVTSKYKWGYFAFGNLALVYIIYQLVWESRTHARHFGRDVERTFLMCGSLTAFLWILYPVAWGVAEGGNVISPDSEAIFYSILDFLAKPVFGALLIWGHRNIDPARLGLAIKDYDHDTSVSEKRKPDVAPGTTAAHNPPLDGPANV</t>
    <phoneticPr fontId="1"/>
  </si>
  <si>
    <t>PhaeoRD2</t>
  </si>
  <si>
    <t>MTQELGNANFENFIGATEGFSEIAYQFTSHILTLGYAVMLAGLLYFILTIKNVDKKFQMSTILSAVVMVSAFLLLYAQAQNWTSSFTFNEEVGRYFLDPSGDLFNNGYRYLNWLIDVPMLLFQILFVVSLTTSKFSSVRNQFWFSGAMMIITGYIGQFYEVSNLTAFLVWGAISSAFFFHILWVMKKVINEGKEGISPAGQKILSNIWILFLISWTLYPGAYLMPYLTGVDGFLYSEDGVMARQLVYTIADVSSKVIYGVLLGNLAITLSKNKELVEANS</t>
  </si>
  <si>
    <t>KR2 N61T</t>
  </si>
  <si>
    <t>MTQELGNANFENFIGATEGFSEIAYQFTSHILTLGYAVMLAGLLYFILTIKNVDKKFQMSLILSAVVMVSAFLLLYAQAQNWTSSFTFNEEVGRYFLDPSGDLFNNGYRYLNWLIDVPMLLFQILFVVSLTTSKFSSVRNQFWFSGAMMIITGYIGQFYEVSNLTAFLVWGAISSAFFFHILWVMKKVINEGKEGISPAGQKILSNIWILFLISWTLYPGAYLMPYLTGVDGFLYSEDGVMARQLVYTIADVSSKVIYGVLLFNLAITLSKNKELVEANS</t>
  </si>
  <si>
    <t>KR2 N61L G263F</t>
  </si>
  <si>
    <t>MTQELGNANFENFIGATEGFSEIAYQFTSHILTLGYAVMLAGLLYFILTIKNVDKKFQMSNILSAVVMVSAFLLLYAQAQNWTSSFTFNEEVGRYFLDPSGDLFNNGYRYLNWLIDVPMLLFQILFVVSLTTSKFSSVRNQFWFSGAMMIITGYIGQFYEVSNLTAFLVWGAISSAFFFHILWVMKKVINEGKEGISPAGQKILSNIWILFLISWTLYPGAYLMPYLTGVDGFLYSEDGVMARQLVYTIADVSSKVIYGVLLTNLAITLSKNKELVEANS</t>
  </si>
  <si>
    <t>KR2 G263T</t>
  </si>
  <si>
    <t>MSQLALQMSSLGVEGEGIWLALGTIGMLLGMLYFIADGLDVQDPRQKEFYVITILIPAIAAASYLSMFFGFGLTEVSLANGRVVDVYWARYADWLFTTPLLLLDIGLLAGASQRDIGALVGIAAFMIVTGLVATLTKVVVARYAFWTISTISMVFLLYYLVAVFGEAVSDADEDTRSTFNALRNIILVTWAIYPVAWLVGTEGLALTGLYGETLLFMVLDLVTKVGFGFILLRSRAIMGGGSEPTPSAQETAAD</t>
  </si>
  <si>
    <t>HwBR D123A/A223T</t>
    <phoneticPr fontId="1"/>
  </si>
  <si>
    <t>MKLLLILGSVIALPTFAAGGGDLDASDYTGVSFWLVTAALLASTVFFFVERDRVSAKWKTSLTVSGLVTGIAFWHYMYMRGVWIETGDSPTVFRYIDWLLTVPLLISEFYLILAAATNVAGSLFKKLLVGSLVMLVFGYMGEAGIMAAWPAFIIGSLAWVYMIYELWAGEGKSASNTARPAVQSAYNTMMYIIIFGWAIYPVGYFTGYLMGDGGSALNLNLIYNLADFVNKILFGLIIWNVAVKESSNA</t>
  </si>
  <si>
    <t>GPR S179R</t>
    <phoneticPr fontId="1"/>
  </si>
  <si>
    <t>MIQTPLLIGFIVMALASLAIYIKGAHYGPLLGHTLIHAAVPFIAATAYLCMYLGVGNLIKVDGSVTYLARYVDWAFTTPLLLAGVVSSAYYGTRDLYGKSGYITAIVTLDVIMIVTGLIASLAPYGVIKWVFFAWSCAAFAGVLYLLWKPVASIASQQPGVSPAYRRNVGFLTVLWLIYPVVFAVGPEGFWAVSDATTVWVFLVLDVLAKVVYAFTSERNLRAVPVGRGY</t>
  </si>
  <si>
    <t>MDQTAFLIGFSVMALASLVIYASGKKIFPLRHHTLMHASVPFIAATAYLAMAFGFGNLATESGSIVYLARYADWSVTTPVLLAGLVMVAFHEQSKPGEMGGFLTAIIILDVMMIITGLVSALATTFAAKWVWYLWSCAAFLGVVYLLWGPLRTIAAGRGRAMAVAYNKNVALLTVVWFIYPIVFLVGPEGLKVITDHASVWAFLVLDIIAKVFYAFYAASSLEKALRHSTSDGAVRV</t>
  </si>
  <si>
    <t>DTG PaR</t>
  </si>
  <si>
    <t>MSRRPWLLALALAVALAAGSAGASTGSDATVPVATQDGPDYVFHRAHERMLFQTSYTLENNGSVICIPNNGQCFCLAWLKSNGTNAEKLAANILQWITFALSALCLMFYGYQTWKSTCGWETIYVATIEMIKFIIEYFHEFDEPAVIYSSNGNKTVWLRYATWLLTCPVLLIHLSNLTGLKDDYSKRTMGLLVSDVGCIVWGATSAMCTGWTKILFFLISLSYGMYTYFHAAKVYIEAFHTVPKGICRELVRVMAWTFFVAWGMFPVLFLLGTEGFGHISPYGSAIGHSILDLIAKNMWGVLGNYLRVKIHEHILLYGDIRKKQKITIAGQEMEVETLVAEEED</t>
  </si>
  <si>
    <t>C1V1 E122T E162T</t>
    <phoneticPr fontId="1"/>
  </si>
  <si>
    <t>MNLESLLHWIYVAGMTIGALHFWSLSRNPRGVPQYEYLVAMFIPIWSGLAYMAMAIDQGKVEAAGQIAHYARYIDWMVTTPLLLLSLSWTAMQFIKKDWTLIGFLMSTQIVVITSGLIADLSERDWVRYLWYICGVCAFLIILWGIWNPLRAKTRTQSSELANLYDKLVTYFTVLWIGFPIVWIIGPSGFGWINQTIDTFLFCLLPFFSKVGFSFLDLHGLRNLNDSRQTTGDRFAENTLQFVENITLFANSRRQQSRRRV</t>
  </si>
  <si>
    <t>ASR Y179F</t>
  </si>
  <si>
    <t>MTEAFWLWLYVAVMAAGACLFLYWSRKPRGVPGYEYTIAAVIPIWSGLAYLAMALGQGTVMIDGREVYYARYLEWLVTTPLLLWLLGSTATFYRANDTRLIGSLMFADVVMILSGLFADLTAEQSVRWLWYTIGCVSFLLILWQVWGPLRRIAGEQGEALSKTYTRVAAYLTVFWVSYPLVWLISPSGIGIVGPTVSIALFVILPAFSKVGFSILDLYELRRLGDDRPSPKAAIPPPAGHRAVVERPV</t>
  </si>
  <si>
    <t>PoXeR D78E</t>
    <phoneticPr fontId="1"/>
  </si>
  <si>
    <t>MIHPEQVADMLRPTTSTTSSHVPGPVPTVVPTPTEYQTLGETGHRTLWVTFALMVLSSGIFALLSWNVPTSKRLFHVITTLITVVASLSYFAMATGHATTFNCDTAWDHHKHVPDTSHQVCRQVFWGRYVDWALTTPLLLLELCLLAGVDGAHTLMAIVADVIMVLCGLFAALGEGGNTAQKWGWYTIGCFSYLFVIWHVALHGSRTVTAKGRGVSRLFTGLAVFALLLWTAYPIIWGIAGGARRTNVDTEILIYTVLDLLAKPVFGFWLLLSHRAMPETNIDLPGYWSHGLATEGRIRIGEED</t>
    <phoneticPr fontId="1"/>
  </si>
  <si>
    <t>NR</t>
  </si>
  <si>
    <t>MKNIESLFDYSAGQFEFIDHLLTMGVGVHFAALIFFLVVSQFVAPKYRIATALSCIVMVSAGLILNSQAVMWTDAYAYVDGSYQLQDLTFSNGYRYVNWMATIPCLLLQLLIVLNLKGKELFSTATWLILAAWGMIITGYVGQLYEVDDIAQLMIWGAVSTAFFVVMNWIVGTKIFKNRATMLGGTDSTITKVFWLMMFAWTLYPIAYLVPAFMNNADGVVLRQLLFTIADISSKVIYGLMITYIAIQQSAAAGYVPAQQALGRIGMDSKAA</t>
    <phoneticPr fontId="1"/>
  </si>
  <si>
    <t>NmClR</t>
    <phoneticPr fontId="1"/>
  </si>
  <si>
    <t>MTQELGNANFENFIGATEGFSEIASQFTSHILTLGYAVMLAGLLYFILTIKNVDKKFQMSNILSAVVMVSAFLLLYAQAQNWTSSFTFNEEVGRYFLDPSGDLFNNGYRYLNWLIDVPMLLFQILFVVSLTTSKFSSVRNQFWFSGAMMIITGYIGQFYEVSNLTAFLVWGAISSAFFFHILWVMKKVINEGKEGISPAGQKILSNIWILFLISWTLYPGAYLMPYLTGVDGFLYSEDGVMARQLVYTIADVSSKVIYGVLLGNLAITLSKNKELVEANS</t>
  </si>
  <si>
    <t>KR2 Y25S</t>
  </si>
  <si>
    <t>MTQELGNANFENFIGATEGFSEIAYQFTSHILTLGYAVMLAGLLYFILTIKNVDKKFQMSSILSAVVMVSAFLLLYAQAQNWTSSFTFNEEVGRYFLDPSGDLFNNGYRYLNWLIDVPMLLFQILFVVSLTTSKFSSVRNQFWFSGAMMIITGYIGQFYEVSNLTAFLVWGAISSAFFFHILWVMKKVINEGKEGISPAGQKILSNIWILFLISWTLYPGAYLMPYLTGVDGFLYSEDGVMARQLVYTIADVSSKVIYGVLLGNLAITLSKNKELVEANS</t>
  </si>
  <si>
    <t>KR2 N61S</t>
  </si>
  <si>
    <t>MTQELGNANFENFIGATEGFSEIAYQFTSHILTLGYAVMLAGLLYFILTIKNVDKKFQMSPILSAVVMVSAFLLLYAQAQNWTSSFTFNEEVGRYFLDPSGDLFNNGYRYLNWLIDVPMLLFNILFVVSLTTSKFSSVRNQFWFSGAMMIITGYIGQFYEVSNLTAFLVWGAISSAFFFHILWVMKKVINEGKEGISPAGQKILSNIWILFLISWTLYPGAYLMPYLTGVDGFLYSEDGVMARQLVYTIADVSSKVIYGVLLWNLAITLSKNKELVEANS</t>
  </si>
  <si>
    <t>KR2 N61P Q123N G263W</t>
  </si>
  <si>
    <t>MTQELGNANFENFIGATEGFSEIAYQFTSHILTLGYAVMLAGLLYFILTIKNVDKKFQMSPILSAVVMVSAFLLLYAQAQNWTSSFTFNEEVGRYFLDPSGDLFNNGYRYLNWLIDVPMLLFAILFVVSLTTSKFSSVRNQFWFSGAMMIITGYIGQFYEVSNLTAFLVWGAISSAFFFHILWVMKKVINEGKEGISPAGQKILSNIWILFLISWTLYPGAYLMPYLTGVDGFLYSEDGVMARQLVYTIADVSSKVIYGVLLWNLAITLSKNKELVEANS</t>
  </si>
  <si>
    <t>KR2 N61P Q123A G263W</t>
  </si>
  <si>
    <t>MTQELGNANFENFIGATEGFSEIAYQFTSHILTLGYAVMLAGLLYFILTIKNVDKKFQMSPILSAVVMVSAFLLLYAQAQNWTSSFTFNEEVGRYFLDPSGDLFNNGYRYLNWLIDVPMLLFQILFVVSLTTSKFSSVRNQFWFSGAMMIITGYIGQFYEVSNLTAFLVWGAISSAFFFHILWVMKKVINEGKEGISPAGQKILSNIWILFLISWTLYPGAYLMPYLTGVDGFLYSEDGVMARQLVYTIADVSSKVIYGVALWNLAITLSKNKELVEANS</t>
  </si>
  <si>
    <t>KR2 N61P L261A G263W</t>
  </si>
  <si>
    <t>MTQELGNANFENFIGATEGFSEIAYQFTSHILTLGYAVMLAGLLYFILTIKNVDKKFQMSNILSAVVMVSAFLLLYAQAQNWTSSFTFNEEVGRYFLDPSGDLFNNGYRYLNWLIDVPMLLFQILFVVSLTTSKFSSVRNQFWFSGAMMIITGYIGQFYEVSNLTAFLVWGAISSAFFFHILWVMKKVINEGKEGISPAGQKILSNIWILFLISWTLYPGAYLMPYLTGVDGFLYSEDGVMARQLVYTIADVSSKVIYGVLLANLAITLSKNKELVEANS</t>
  </si>
  <si>
    <t>KR2 G263A</t>
  </si>
  <si>
    <t>MFGDFNRVDNPILSLSYFKIQLTGIGLCRLLKPCLNFSKNIKHIKKFIKINGNKFEIDYFDMTQELGNANFENFIGATEGFSEIAYQFTSHILTLGYAVMLAGLLYFILTIKKVDKKYQMSNILSAVVMVSAFLLLYAQAENWTTSFTFDISRGKYFLEPNGDLFNNGYRYLNWLIDVPMLLFQILFVVSLTKSKFSSIRNQFWFSGAMMIITGYIGQFYEVSNLTAFFVWGAISSVFFFHILWVMKKVINEGKEGLSADAQKILSNIWVLFLVSWFLYPGAYLMPYLTGLDGFFFSEDGVMARQLTYTIANVCSKVIYGVLLGNLALKLSNNKEMVELSN</t>
  </si>
  <si>
    <t>GlNaR D251N</t>
    <phoneticPr fontId="1"/>
  </si>
  <si>
    <t>MTQELGNANFENFIGATEGFSEIAYQFTSHILTLGYAVMLAGLLYFILTIKNVDKKFQMSPILSAVVMVSAFLLLYAQAQNWTSSFTFNEEVGRYFLDPSGDLFNNGYRYLNWLIDVPMLLFQILFVVSLTTSKFSSVRNQFWFSGAMMIITGYIGQFYEVSNLTAFLVWGAISSAFFFHILWVMKKVINEGKEGISPAGQKILSNAWILFLISWTLYPGAYLMPYLTGVDGFLYSEDGVMARQLVYTIADVSSKVIYGVLLWNLAITLSKNKELVEANS</t>
  </si>
  <si>
    <t>KR2 N61P I207A G263W</t>
  </si>
  <si>
    <t>MTQELGNANFENFIGATEGFSEIAYQFTSAILTLGYAVMLAGLLYFILTIKNVDKKFQMSNILSAVVMVSAFLLLYAQAQNWTSSFTFNEEVGRYFLDPSGDLFNNGYRYLNWLIDVPMLLFQILFVVSLTTSKFSSVRNQFWFSGAMMIITGYIGQFYEVSNLTAFLVWGAISSAFFFHILWVMKKVINEGKEGISPAGQKILSNIWILFLISWTLYPGAYLMPYLTGVDGFLYSEDGVMARQLVYTIADVSSKVIYGVLLGNLAITLSKNKELVEANS</t>
  </si>
  <si>
    <t>KR2 H30A</t>
    <phoneticPr fontId="1"/>
  </si>
  <si>
    <t>MSQLALQMSSLGVEGEGIWLALGTIGMLLGMLYFIADGLDVQDPRQKEFYVITILIPAIAAASYLSMFFGFGLTEVSLANGRVVDVYWARYADWLFTTPLLLLDIGLLAGASQRDIGALVGIAAFMIVTGLVATLTKVVVARYAFWTISTISMVFLLYYLVAVFGEAVSDADEDTRSTFNALRNIILVTWAIYPVAWLVGTEGLALTGLYGETLLFMVLDLVAKVGFGFILLRSRAIMGGGSEPTPSAQETAAD</t>
  </si>
  <si>
    <t>HwBR D123A</t>
    <phoneticPr fontId="1"/>
  </si>
  <si>
    <t>MLMTVFSSAPELALLGSTFAQVDPSNLSVSDSLTYGQFNLVYNAFSFAIAAMFASALFFFSAQALVGQRYRLALLVSAIVVSIAGYHYFRIFNSWDAAYVLENGVYSLTSEKFNDAYRYVEWLLTVPLLLVETVAVLTLPAKEARPLLIKLTVASVLMIATGYPGEISDDITTRIIWGTVSTIPFAYILYVLWVELSRSLVRQPAAVQTLVRNMRWLLLLSWGVYPIAYLLPMLGVSGTSAAVGVQVGYTIADVLAKPVFGLLVFAIALVKTKADQESSEPHAAIGAAANKSGGSLIS</t>
  </si>
  <si>
    <t>GR D121E</t>
    <phoneticPr fontId="1"/>
  </si>
  <si>
    <t>MKLLLILGSVIALPTFAAGGGDLDASDYTGVSFWLVTAALLASTVFFFVERDRVSAKWKTSLTVSGLVTGIAFWHYMYMRGVWIETGDSPTVFRYIDWLLAVPLLICEFYLILAAATNVAGSLFKKLLVGSLVMLVFGYMGEAGIMAAWPAFIIGCLAWVYMIYELWAGEGKSACNTASPAVQSAYNTMMYIIIFGWAIYPVGYFTGYLMGDGGSALNLNLIYNLADFVNKILFGLIIWNVAVKESSNA</t>
  </si>
  <si>
    <t>GPR T101A</t>
    <phoneticPr fontId="1"/>
  </si>
  <si>
    <t>MKLLLILGSVIALPTFAAGGGDLDASDYTGVSFWLVTAALLASTVFFFVERDRVSAKWKTSLTVSGLVTGIAFWHYMYMRGVWIETGDSPTVFRYIDWLLTVPLLISEFYLILAAATNVAGSLFKKLLVGSLVMLVFGYMGEAGIMAAWPAFIIGSLAWVYMIYELWAGEGKSASNTVSPAVQSAYNTMMYIIIFGWAIYPVGYFTGYLMGDGGSALNLNLIYNLADFVNKILFGLIIWNVAVKESSNA</t>
    <phoneticPr fontId="1"/>
  </si>
  <si>
    <t>GPR A178V</t>
    <phoneticPr fontId="1"/>
  </si>
  <si>
    <t>MTETLPPVTESAVALQAEVTQRELFEFVLNDPLLASSLYINIALAGLSILLFVFMTRGLDDPRAKLIAVSTILVPVVAIASYTGLASGLTISVLEMPAGHFAEGSSVMLGGEEVDGVVTMWGRYLDWALTTPMILLDLGLLAGSNATKLFTAITFDIAMCVTGLAAALTTSSHLMRWFWYAISCACFLVVLYILLVEWAQDAKAAGTADMFNTLKLLTVVMWLGYPIVWALGVEGIAVLPVGVESWGYSFLDIVAKYIFGFLLLNYLTSNESVVSGSILDVPSASGTPADD</t>
  </si>
  <si>
    <t>NpHR6</t>
    <phoneticPr fontId="1"/>
  </si>
  <si>
    <t>MTQELGNANFENFIGATEGFSEIAYQFTSHILTLGYAVMLAGLLYFILTIKNVDKKFQMSNILSAVVMVSAFLLLYAQAQNWTSSFTFNEEVGRYFLDPSGDLFNNGYRYLNWLIDVPMLLFQILFVVSLTTSKFSSVRNQFWFSGAMMIITGFIGQFYEVSNLTAFLVWGAISSAFFFHILWVMKKVINEGKEGISPAGQKILSNIWILFLISWTLYPGAYLMPYLTGVDGFLYSEDGVMARQLVYTIADVSSKVIYGVLLGNLAITLSKNKELVEANS</t>
  </si>
  <si>
    <t>KR2 Y154F</t>
  </si>
  <si>
    <t>GNANFENFIGATEGFSEIAYQFTSHILTLGYAVMLAGLLYFILTIKNVDKKFQMSNILSAVVMVSAFLLLYAQAQNWTSSFTFNEEVGRYFLDPSGDLFNNGYRYLNWLIDVPMLLFQILFVVSLTTSKFSSVRNQFWFSGAMMIITGYIGQFYEVSNLTAFLVWGAISSAFFFHILWVMKKVINEGKEGISPAGQKILSNIWILFLISWTLYPGAYLMPYLTGVDGFLYSEDGVMARQLVYTIADVSSKVIYGVLLGNLAITLSKNKELVEANS</t>
  </si>
  <si>
    <t>KR2 T6</t>
    <phoneticPr fontId="1"/>
  </si>
  <si>
    <t>MTQELGNANFENFIGATEGFSEIAYQFTSHILTLGYAVMLAGLLYFILTIKNVDKKFQMSPILSAVVMVSAFLLLYAQAQNWTSSFTFNEEVGRYFLDPSGDLFNNGYRYLNWLIDVPMLLFKILFVVSLTTSKFSSVRNQFWFSGAMMIITGYIGQFYEVSNLTAFLVWGAISSAFFFHILWVMKKVINEGKEGISPAGQKILSNIWILFLISWTLYPGAYLMPYLTGVDGFLYSEDGVMARQLVYTIADVSSKVIYGVLLWNLAITLSKNKELVEANS</t>
  </si>
  <si>
    <t>KR2 N61P Q123K G263W</t>
  </si>
  <si>
    <t>MTQELGNANFENFIGATEGFSEIAYQFTSHILTLGYAVMLAGLLYFILTIKNVDKKFQMSLILSAVVMVSAFLLLYAQAQNWTSSFTFNEEVGRYFLDPSGDLFNNGYRYLNWLIDVPMLLFQILFVVSLTTSKFSSVRNQFWFSGAMMIITGYIGQFYEVSNLTAFLVWGAISSAFFFHILWVMKKVINEGKEGISPAGQKILSNIWILFLISWTLYPGAYLMPYLTGVDGFLYSEDGVMARQLVYTIADVSSKVIYGVLLGNLAITLSKNKELVEANS</t>
  </si>
  <si>
    <t>KR2 N61L</t>
  </si>
  <si>
    <t>MTQELGNANFENFIGATEGFSEIAYQFTSHILTLGYAVMLAGLLYFILTIKNVDKKFQMSYILSAVVMVSAFLLLYAQAQNWTSSFTFNEEVGRYFLDPSGDLFNNGYRYLNWLIDVPMLLFQILFVVSLTTSKFSSVRNQFWFSGAMMIITGYIGQFYEVSNLTAFLVWGAISSAFFFHILWVMKKVINEGKEGISPAGQKILSNIWILFLISWTLYPGAYLMPYLTGVDGFLYSEDGVMARQLVYTIADVSSKVIYGVLLPNLAITLSKNKELVEANS</t>
  </si>
  <si>
    <t>KR2 G263P</t>
  </si>
  <si>
    <t>MTQELGNANFENFIGATEGFSEIAYQFTSHILTLGYAVMLAGLLYFILTIKNVDKKFQMSNILSAVVMVSAFLLLYAQAQNWTSSFTFNQQVGRYFLNPSGNLFNNGYRYLNWLIDVPMLLFQILFVVSLTTSKFSSVRNQFWFSGAMMIITGYIGQFYEVSNLTAFLVWGAISSAFFFHILWVMKKVINEGKEGISPAGQKILSNIWILFLISWTLYPGAYLMPYLTGVDGFLYSEDGVMARQLVYTIADVSSKVIYGVLLGNLAITLSKNKELVEANS</t>
  </si>
  <si>
    <t>KR2 E90Q/E91Q/D98N/D102N)</t>
    <phoneticPr fontId="1"/>
  </si>
  <si>
    <t>MTQELGNANFENFIGATEGFSEIAYQFTSHILTLGYAVMLAGLLYFILTIKNVDKKFQMSNILSAVVMVSAFLLLYAQAQNWTSSFTFNEEVGRYFLDPSGELFNNGYRYLNWLIDVPMLLFQILFVVSLTTSKFSSVRNQFWFSGAMMIITGYIGQFYEVSNLTAFLVWGAISSAFFFHILWVMKKVINEGKEGISPAGQKILSNIWILFLISWTLYPGAYLMPYLTGVDGFLYSEDGVMARQLVYTIANVSSKVIYGVLLGNLAITLSKNKELVEANS</t>
  </si>
  <si>
    <t>KR2 D102E</t>
  </si>
  <si>
    <t>MENLGNATFENYIGLQDGFNEMAYQMVAHVLTLGYAVMLAGLFYFVLTIKTVAPRFRTSPVLSVVVMVSAFLLLYVQASNWTESFVFDTERGKYFLGEGNDLFNNGYRYLNWLIDVPMLLFQILFVVTLTKSNFSSIRNQFWISGTGMIVTGYIGQFYEVTDLTMFAIWGAISTVFFFHILWLMKKVIDEGKDGIPAKAQETLQSIWVLFLVSWMLYPGAYLMPHLAGIEGLFFSEIGVVARQITYTIADVSSKVIYGILLTNVAQVMSKEEGYLEHTTLEMENLGNATFENYIGLQDGFN</t>
  </si>
  <si>
    <t>IndiR2</t>
    <phoneticPr fontId="1"/>
  </si>
  <si>
    <t>IndiR2 S60P</t>
  </si>
  <si>
    <t>MEEVNLLVLATQYMFWVGFVGMAAGTLYFLVERNSLAPEYRSTATVAALVTFVAAIHYYFMKDAVGTSGLLSEIDGFPTEIQYIDWLVTTPLLLVKFPLLLGLKGRLGRPLLTKLVIADVIMIVGGYIGESSINIAGGFTQLGLWSYLIGCFAWIYIIYLLFTNVTKAAENKPAPIRDALLKMRLFILIGWAIYPIGYAVTLFAPGVEIQLVRELIYNFADLTNKVGFGLIAFFAVKTMSSLSSSKGKTLTS</t>
    <phoneticPr fontId="1"/>
  </si>
  <si>
    <t>ESR R82Q</t>
  </si>
  <si>
    <t>MEEVNLLVLATQYMFWVGFVGMAAGTLYFLVERNSLAPEYRSTATVAALVTFVAAIHYYFMKDAVGTSGLLSEIDGFPTEIRYIDWLVTTPLLLVKFPLLLGLKGRLGRPLLTKLVIADVIMIVGGYIGESSINIAGGFTQLGLWSYLIGCFAWIYIIYLLFTNVTKAAENKPAPIRDALLKMRLFILIGWAIYPIGYAVTLFAPGVEIQLVRELIYNFADLTNKVGFGLIAFFAVKTMSSLSSSKGKTLTS</t>
    <phoneticPr fontId="1"/>
  </si>
  <si>
    <t>MDPITIVYIIGTLGMLVGIPPALSLVGDEVGLDFDYVWAIPGIAAFMYLLMTFDVGSVQFQGYHVPIPRYIDWALTTPLLVGYTAYIAGASRGMIAGTALADFMMIVFGLGAVVFSSTAQWVFFGLSSACHLTLLYLLYGPVRNSAFGEPPSHRRLARLLLNYVGLLWLAYPLVWLFGPGLQWVDAAGIAVIISYLDVTTKVPFVYFIYRARKNFVKVTGGEPETASGQGGAATVTSAA</t>
  </si>
  <si>
    <t>SrSRI A136Y/A200T</t>
    <phoneticPr fontId="1"/>
  </si>
  <si>
    <t>MIQDLGNSNFQNYVGATDGFSEMAYQMTSHVLTLGYAVMFAGLLYFILTIKNVDKKYRMSNILSAVVMVSAALLLYAQAGNWTESFAFDAERGKYFLVEGGDLFNNGYRYLNWLIDVPMLLFQILFVVQLTKSKLSSVRNQFWFSGAMMIITGYIGQYYEVTDLSAFFIWGAISTVFFFHILWLMNKVIKEGKVGIPKKGQKILSNIWILFLVSWFLYPGAYLMPHLGGIEGFLFNESGVVGRQITYTIADVCSKVIYGVLLGNALVLSKNKEMIETA</t>
  </si>
  <si>
    <t>NdR2 E11Q</t>
    <phoneticPr fontId="1"/>
  </si>
  <si>
    <t>MTQELGNANFENFIGATEGFSEIAYQFTSHILTLGYAVMLAGLLYFILTIKNVDKKFQMSNILSAVVMVSAFLLLYAQAQNWTSSFTFNEEVGRFFLDPSGDLFNNGYRYLNWLIDVPMLLFQILFVVSLTTSKFSSVRNQFWFSGAMMIITGYIGQFYEVSNLTAFLVWGAISSAFFFHILWVMKKVINEGKEGISPAGQKILSNIWILFLISWTLYPGAYLMPYLTGVDGFLYSEDGVMARQLVYTIADVSSKVIYGVLLGNLAITLSKNKELVEANS</t>
  </si>
  <si>
    <t>KR2 Y95F</t>
  </si>
  <si>
    <t>MTQELGNANFENFIGATEGFSEIAYQFTSHILTLGYAVMLAGLLYFILTIKNVDKKFQMSNILSAVVMVSAFLLLYAQAQNWTSSFKFNEEVGRYFLDPSGDLFNNGYRYLNWLIDVPMLLFQILFVVSLTTSKFSSVRNQFWFSGAMMIITGYIGQFYEVSNLTAFLVWGAISSAFFFHILWVMKKVINEGKEGISPAGQKILSNIWILFLISWTLYPGAYLMPYLTGVDGFLYSEDGVMARQLVYTIADVSSKVIYGVLLGNLAITLSKNKELVEAN</t>
  </si>
  <si>
    <t>KR2 T87K</t>
  </si>
  <si>
    <t>MTQELGNANFENFIGATEGFSEIAYQFTSHILTLGYAVMLAGLLYFILTIKNVDKKFQMSNILSAVVMVSAFLLLYAQAQNWTSSFTFNEEVGRYFLDPSGDLFNNGYRYLKWLIDVPMLLFQILFVVSLTTSKFSSVRNQFWFSGAMMIITGYIGQFYEVSNLTAFLVWGAISSAFFFHILWVMKKVINEGKEGISPAGQKILSNIWILFLISWTLYPGAYLMPYLTGVDGFLYSEDGVMARQLVYTIADVSSKVIYGVLLGNLAITLSKNKELVEANS</t>
  </si>
  <si>
    <t>KR2 N112K</t>
  </si>
  <si>
    <t>MLMTVFSSAPELALLGSTFAQVDPSNLSVSDSLTYGQFNLVYNAFSFAIAAMFASALFFFSAQALVGQRYRLALLVSAIVVSIAGYHYFRIFNSWDAAYVLENGVYSLTSEKFNDAYRYVDWLLTVPLLLVETVAVLTLPAKEARPLLIKLTVASVLAIATGYPGEISDDITTRIIWGTVSTIPFAYILYVLWVELSRSLVRQPAAVQTLVRNMRWLLLLSWGVYPIAYLLPMLGVSGTSAAVGVQVGYTIADVLAKPVFGLLVFAIALVKTKADQESSEPHAAIGAAANKSGGSLIS</t>
  </si>
  <si>
    <t>GR M158A</t>
  </si>
  <si>
    <t>MVSRRPWLLALALAVALAAGSAGASTGSDATVPVATQDGPDYVFHRAHERMLFQTSYTLENNGSVICIPNNGQCFCLAWLKSNGTNAEKLAANILQWVVFALSVACLGWYAYQAWRATCGWEEVYVALIEMMKSIIEAFHEFDSPATLWLSSGNGVVWMRYGEWLLTCPVILIHLSNLTGLKDDYSKRTMGLLVSDVGCIVWGATSAMCTGWTKILFFLISLSYGMYTYFHAAKVYIEAFHTVPKGLCRQLVRAMAWLFFVSWGMFPVLFLLGPEGFGHISPYGSAIGHSILDLIAKNMWGVLGNYLRVKIHEHILLYGDIRKKQKITIAGQEMEVETLVAEEEDKYESS</t>
  </si>
  <si>
    <t>CrChR1</t>
    <phoneticPr fontId="1"/>
  </si>
  <si>
    <t>ReaChR</t>
    <phoneticPr fontId="1"/>
  </si>
  <si>
    <t>MRMLPELSFGEYWLVFNMLSLTIAGMLAAFVFFLLARSYVAPRYHIALYLSALIVFIAGYHYLRIFESWVGAYQLQDGVYVPTGKPFNDFYRYADWLLTVPLLLLELILVLGLTAARTWNLSIKLVVASVLMLALGYVGEVNTEPGPRTLWGALSSIPFFYILYVLWVELGQAIREAKFGPRVLELLGATRLVLLMSWGFYPIAYALGTWAAQEVAIQIGYSLADLIAKPIYGLLVFAIARAKSLEEGFGVEAKAA</t>
  </si>
  <si>
    <t>TR</t>
    <phoneticPr fontId="1"/>
  </si>
  <si>
    <r>
      <t>TR-</t>
    </r>
    <r>
      <rPr>
        <sz val="11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  <charset val="128"/>
        <scheme val="minor"/>
      </rPr>
      <t>LPGG</t>
    </r>
  </si>
  <si>
    <t>MRMLPELSFGEYWLVFNMLSLTIAGMLAAFVFFLLARSYVAPRYHIALYLSALIVFIAGYHYLRIFESWVGAYQLQDGVYVPTGKPFNDFYRYADWLLTVPLLLLELILVLGLTAARTWNLSIKLVVASVLMLALGYVGEVNTEPGPRTLWGALSSIPFFYILYVLWVELGQAIREAKFGPRVLELLGATRLVLLMSWGFYPIAYALGTWLPGGAAQEVAIQIGYSLADLIAKPIYGLLVFAIARAKSLEEGFGVEAKAA</t>
  </si>
  <si>
    <t>MDPITIVYIIGTLGMLVGIPPALSLVGDEVGLDFDYVWAIPGIAAFMYLLMTFDVGSVQFQGYHVPIPRYIDWALTTPLLVGYTAYIAGASRGMIAGTALADFMMIVFGLGAVVFSSTAQWVFFGLSSACFLTLLYLLYGPVRNSAFGEPPSHRRLARLLLNYVGLLWLAYPLVWLFGPGLQWVDAAGIAVIISYLDVTAKVPFVYFIYRARKNFVKVTGGEPETASGQGGAATVTSAA</t>
  </si>
  <si>
    <t>SrSRI H131F/A136Y</t>
    <phoneticPr fontId="1"/>
  </si>
  <si>
    <t>MDPITIVYIIGTLGMLVGIPPALSLVGDEVGLDFDYVWAIPGIAAFMYLLMTFDVGSVQFQGYHVPIPRYIDWALTTPLLVGYTAYIAGASRGMIAGTALADFMMIVFGLGAVVFSSTAQWVFFGLSSACFLTLLALLYGPVRNSAFGEPPSHRRLARLLLNYVGLLWLAYPLVWLFGPGLQWVDAAGIAVIISYLDVTAKVPFVYFIYRARKNFVKVTGGEPETASGQGGAATVTSAA</t>
  </si>
  <si>
    <t>SrSRI H131F</t>
    <phoneticPr fontId="1"/>
  </si>
  <si>
    <t>MDPITIVYIIGTLGMLVGIPPALSLVGDEVGLDFDYVWAIPGIAAFMYLLMTFDVGSVQFQGYHVPIPRYIDWALTTPLLVGYTAYIAGASRGMIAGTALADFMMIVFGLGAVVFSSTAQWVFFGLSSACALTLLALLYGPVRNSAFGEPPSHRRLARLLLNYVGLLWLAYPLVWLFGPGLQWVDAAGIAVIISYLDVTAKVPFVYFIYRARKNFVKVTGGEPETASGQGGAATVTSAA</t>
  </si>
  <si>
    <t>SrSRI H131A</t>
    <phoneticPr fontId="1"/>
  </si>
  <si>
    <t>MIQDLGNSNFENYVGATDGFSEMAYQMTSHVLTLGYAVMFAGLLYFILTIKNVDKKYRMSNILSAVVMVSAALLLYAQAGNWTESFAFDAERGKYFLVEGGDLFNNGYRYLNWLIEVPMLLFQILFVVQLTKSKLSSVRNQFWFSGAMMIITGYIGQYYEVTDLSAFFIWGAISTVFFFHILWLMNKVIKEGKVGIPKKGQKILSNIWILFLVSWFLYPGAYLMPHLGGIEGFLFNESGVVGRQITYTIADVCSKVIYGVLLGNALVLSKNKEMIETA</t>
  </si>
  <si>
    <t>NdR2 D116E</t>
    <phoneticPr fontId="1"/>
  </si>
  <si>
    <t>MTQELGNANFENFIGATEGFSEIAYQFTSHILTLGYAVMLAGLLYFILTIKNVDKKFQMSNILSAVVMVSAFLLLYAQAQNWTSSFRFNEEVGRYFLDPSGELFNNGYRYLNWLIDVPMLLFQILFVVSLTTSKFSSVRNQFWFSGAMMIITGYIGQFYEVSNLTAFLVWGAISSAFFFHILWVMKKVINEGKEGISPAGQKILSNIWILFLISWTLYPGAYLMPYLTGVDGFLYSEDGVMARQLVYTIADVSSKVIYGVLLGNLAITLSKNKELVEAN</t>
  </si>
  <si>
    <t>KR2 T87R</t>
  </si>
  <si>
    <t>MTQELGNANFENFIGATEGFSEIAYQFTSHILTLGYAVMLAGLLYFILTIKNVDKKFQMSNILSAVVMVSAFLLLYAQAQNWTSSFTFNEEVGRYFLDPSGDLFNNGYRYLNWLIDVPMLLFQILFVVSLTTSKFSSVRNQFWFSGAMMIITGYIGQFYEVSNLTAFLVWGAISSAFFFHILWVMKKVINEGKEGISPAGQKILSNIWILFLISWTLYPGAYLMPYLTGVDGFLYSEDGVMARQLVYTIADVASKVIYGVLLWNLAITLSKNKELVEANS</t>
  </si>
  <si>
    <t>KR2 S253A G263W</t>
  </si>
  <si>
    <t>MTQELGNANFENFIGATEGFSEIAYQFTSHILTLGYAVMLAGLLYFILTIKNVDKKFQMSYILSAVVMVSAFLLLYAQAQNWTSSFTFNEEVGRYFLDPSGDLFNNGYRYLNWLIDVPMLLFQILFVVSLTTSKFSSVRNQFWFSGAMMIITGYIGQFYEVSNLTAFLVWGAISSAFFFHILWVMKKVINEGKEGISPAGQKILSNIWILFLISWTLYPGAYLMPYLTGVDGFLYSEDGVMARQLVYTIADVSSKVIYGVLLFNLAITLSKNKELVEANS</t>
  </si>
  <si>
    <t>KR2 N61Y G263F</t>
  </si>
  <si>
    <t>MTQELGNANFENFIGATEGFSEIAYQFTSHILTLGYAVMLAGLLYFILTIKNVDKKFQMSYILSAVVMVSAFLLLYAQAQNWTSSFTFNEEVGRYFLDPSGDLFNNGYRYLNWLIDVPMLLFQILFVVSLTTSKFSSVRNQFWFSGAMMIITGYIGQFYEVSNLTAFLVWGAISSAFFFHILWVMKKVINEGKEGISPAGQKILSNIWILFLISWTLYPGAYLMPYLTGVDGFLYSEDGVMARQLVYTIADVSSKVIYGVLLGNLAITLSKNKELVEANS</t>
  </si>
  <si>
    <t>KR2 N61Y</t>
  </si>
  <si>
    <t>MTQELGNANFENFIGATEGFSEIAYQFTSHILTLGYAVMLAGLLYFILTIKNVDKKFQMSPILSAVVMVSAFLLLYAQAQNWTSSFTFNEEVGRYFLDPSGDLFNNGYRYLNWLIDVPMLLFEILFVVSLTTSKFSSVRNQFWFSGAMMIITGYIGQFYEVSNLTAFLVWGAISSAFFFHILWVMKKVINEGKEGISPAGQKILSNIWILFLISWTLYPGAYLMPYLTGVDGFLYSEDGVMARQLVYTIADVSSKVIYGVLLWNLAITLSKNKELVEANS</t>
  </si>
  <si>
    <t>KR2 N61P Q123E G263W</t>
  </si>
  <si>
    <t>MTQELGNANFENFIGATEGFSEIAYQFTSHILTLGYAVMLAGLLYFILTIKNVDKKFQMSPILSAVVMVSAFLLLYAQAQNWTSSFTFNEEVGRYFLDPSGDLFNNGYRYLNWLIDVPMLLFQILFVVSLTTSKFSSVRNQFWFSGAMMIITGYIGQFYEVSNLTAFLVWGAISSAFFFHILWVMKKVINEGKEGISPAGQKILSNIWILFLISWTLYPGAYLMPYLTGVDGFLYSEDGVMARQLVYTIADVSSKVIYGVLLWNLAITLSKNKELVEANS</t>
  </si>
  <si>
    <t>KR2 N61P G263W</t>
  </si>
  <si>
    <t>MTQELGNANFENFIGATEGFSEIAYQFTSHILTLGYAVMLAGLLYFILTIKNVDKKFQMSNILSAVVMVSAFLLYYAQAQNWTSSFTFNEEVGRYFLDPSGDLFNNGYRYLDWLIDVPMLLFQILFVVSLTTSKFSSVRNQFWFSGAMMIITGYIGQFYEVSNLTAFLVWGAISSAFFFHILWVMKKVINEGKEGISPAGQKILSNIWILFLISWTLYPGAYLMPYLTGVDGFLYSEDGVMARQLVYTIADVSSKVIYGVLLGNLAITLSKNKELVEANS</t>
  </si>
  <si>
    <t>KR2 N112D/L75Y</t>
    <phoneticPr fontId="1"/>
  </si>
  <si>
    <t>MTQELGNANFENFIGATEGFSEIAYQFTSAILTLGYAVMLAGLLYFILTIKNVDKKFQMSNILSAVVMVSAFLLLYAQAQNWTSSFTFNEEVGRYFLDPSGDLFNNGYRYLNWLIDVPMLLFQILFVVSLTTSKFSSVRNQFWFSGAMMIITGAIGQFYEVSNLTAFLVWGAISSAFFFHILWVMKKVINEGKEGISPAGQKILSNIWILFLISWTLYPGAYLMPYLTGVDGFLYSEDGVMARQLVYTIADVSSKVIYGVLLGNLAITLSKNKELVEANS</t>
  </si>
  <si>
    <t>KR2 H30A, Y154A</t>
  </si>
  <si>
    <t>MTQELGNANFENFIGATEGFSEIAYQFTSHILTLGYAVMLAGLLYFILTIKNVDKKFQMSNILSAVVMVSAFLLLYAQAQNWTSSFTFNEEVGRYFLDPSGDLFNNGYRYLNWLIDVPMLLFQILFVVSLTTSKFSSVRNQFWFSGAMMIITGYIGQFYEVSNLTAFLVWGAISSAFFFHILWVMKKVINEGKEGISPAGQKILSNIWILFLISWTLYPGAYLMPYLTGVDGFLYSEDGVMARQLVYTIADVSSKVIYGVLLWNLAITLSKNKELVEANS</t>
  </si>
  <si>
    <t>KR2 G263W</t>
  </si>
  <si>
    <t>MTQELGNANFENFIGATEGFSEIAYQFTSHILTLGYAVMLAGLLYFILTIKNVDKKFQMSNILSAVVMVSAFLLLYAQAQNWTSSFTFNEEVGRYFLDPSGDLFNNGYRYLNWLIDVPMLLFQILFVVSLTTSKFSSVRNQFWFSGAMMIITGYIGQFYEVSNLTAFLVWGAISSAFFFHILWVMKKVINEGKEGISPAGQKILSNIWILFLISWTLYPGAYLMPYLTGVDGFLYSEDGVMARQLVYTIADVSSKVIYGVLLFNLAITLSKNKELVEANS</t>
  </si>
  <si>
    <t>KR2 G263F</t>
  </si>
  <si>
    <t>MTQELGNANFENFIGATEGFSEIAYQFTSHILTLGYAVMLAGLLYFILTIKNVDKKFQMSNILSAVVMVSAFLLLYAQAQNWTSSFTFNEEVGRYFLDPSGDLFNNGYRYLNWLIDVPMLLFQILFVVSLTTSKFSSVRNQFWFSGAMMIITGYIGQFYEVSNLTAFLVWGAISSAFFFHILWVMKKVINEGKEGISPAGQKILSNIWILFLISWTLYPGAYLMPYLTGVDGFLYSEDGVMARQLVYTIANVSSKVIYGVLLGNLAITLSKNKELVEANS</t>
  </si>
  <si>
    <t>KR2 D251N</t>
    <phoneticPr fontId="1"/>
  </si>
  <si>
    <t>MQDTELFADQLGNIENLVSLTVGQYTMGSLILMVSYGAHFAFVLYFLMTSLQLAPRYRIVPIMSAIVMVSAGLSLLREFNAWEQSYEFVEGMYQPLAENSTFTNAYRYGDWTITVPILLTDLPLAFGLLRPELHVRAARMCIPALLMIWTGLVGQFGETGNYLRLNVWGVISTIFFVWLIIEVRGVISRAIAMGPAELAAWPKNIWWFFLAFWGLYPIAYALPQLGHTGDIVVIRQLLYSIADVFSKLVYGIILSRYVLRRSALEGYKPAIEALSRTPVDLSMSKNGGAGYGDGDR</t>
  </si>
  <si>
    <t>FR DTD</t>
    <phoneticPr fontId="1"/>
  </si>
  <si>
    <t>MSRRPWLLALALAVALAAGSAGASTGSDATVPVATQDGPDYVFHRAHERMLFQTSYTLENNGSVICIPNNGQCFCLAWLKSNGTNAEKLAANILQWITFALSALCLMFYGYQTWKSTCGWEEIYVATIEMIKFIIEYFHEFDEPAVIYSSNGNKTVWLRYATWLLTCPVLLIHLSNLTGLKDDYSKRTMGLLVSDVGCIVWGATSAMCTGWTKILFFLISLSYGMYTYFHAAKVYIEAFHTVPKGICRELVRVMAWTFFVAWGMFPVLFLLGTEGFGHISPYGSAIGHSILDLIAKNMWGVLGNYLRVKIHEHILLYGDIRKKQKITIAGQEMEVETLVAEEED</t>
  </si>
  <si>
    <t>C1V1 E162T</t>
    <phoneticPr fontId="1"/>
  </si>
  <si>
    <t>MDPITIVYIIGTLGMLVGIPPALSLVGDEVGLDFDYVWAIPGIAAFMYLLMTFDVGSVQFQGYHVPIPRYIDWALTTPLLVGYTAYIAGASRGMIAGTALADFMMIVFGLGAVVFSSTAQWVFFGLSSACFLTLLALLYGPVRNSAFGEPPSHRRLARLLLNYVGLLWLAYPLVWLFGPGLQWVDAAGIAVIISYLDVTTKVPFVYFIYRARKNFVKVTGGEPETASGQGGAATVTSAA</t>
  </si>
  <si>
    <t>SrSRI H131F/A200T</t>
    <phoneticPr fontId="1"/>
  </si>
  <si>
    <t>MTQELGNANFENFIGATEGFSEIAYQFTSHILTLGYAVMLAGLLYFILTIKNVDKKFQMSNILSAVVMVSAFLLLYAQAQNWTSSFTFNEEVGRYFLDPSGDLFNNGYRYLNWLIDVPMLLFQILFVVSLTTSKFSSVRNQFWFSGAMMIITGYIGQFYEVSNLTAFLVWGAISSAFFFHILWVMKKVINEGKEGISPAGQKILSNIWILFLISWTLYPGAYLMPYLTGVDGFLYSEDGVMARQLVYTIAAVSSKVIYGVLLGNLAITLSKNKELVEANS</t>
  </si>
  <si>
    <t>KR2 D251A</t>
    <phoneticPr fontId="1"/>
  </si>
  <si>
    <t>MLMTVFSSAPELALLGSTFAQVDPSNLSVSDSLTYGQFNLVYNAFSFAIAAMFASALFFFSAQALVGQRYRLALLVSAIVVSIAGYHYFRIFNSWDAAYVLENGVYSLTSEKFNDAYRYVDWLLTVPLLLVETVAVLTLPAKEARPLLIKLTVASVLMIATGYPGEISDDITTRIIWGTVATIPFAYILYVLWVELSRSLVRQPAAVQTLVRNMRWLLLLSWGVYPIAYLLPMLGVSGTSAAVGVQVGYTIADVLAKPVFGLLVFAIALVKTKADQESSEPHAAIGAAANKSGGSLIS</t>
  </si>
  <si>
    <t>GR S181A</t>
  </si>
  <si>
    <t>MKLLLILGSVIALPTFAAGGGDLDASDYTGVSFWLVTAALLASTVFFFVERDRVSAKWKTSLTVSGLVTGIAFWHYMYMRGVWIETGDSPTVFRYIDWLLTVPLLISEFYLILAAATNVAGSLFKKLLVGSLVMLVFGYMGEAGIMAAWPAFIIGSLAWVYMIYELWAGEGKSASNTSSPAVQSAYNTMMYIIIFGWAIYPVGYFTGYLMGDGGSALNLNLIYNLADFVNKILFGLIIWNVAVKESSNA</t>
  </si>
  <si>
    <t>GPR A178S</t>
    <phoneticPr fontId="1"/>
  </si>
  <si>
    <t>MQDTELFADQLGNIENLVSLTVGQYTMGSLILMVSYGAHFAFVLYFLMTSLQLAPRYRIVPIMSAIVMVSAGLSLLREFNAWEQSYEFVEGMYQPLAENSTFTNAYRYGDWTITVPILLTELPLAFGLLRPELHVRAARMCIPALLMIWTGLVGQFGETGNYLRLNVWGVISTIFFVWLIIEVRGVISRAIAMGPAELAAWPKNIWWFFLAFWGLYPIAYALPQLGHTGDIVVIRQLLYSIADVFSKLVYGIILSRYVLRRSALEGYKPAIEALSRTPVDLSMSKNGGAGYGDGDR</t>
  </si>
  <si>
    <t>FR DTE</t>
    <phoneticPr fontId="1"/>
  </si>
  <si>
    <t>MQDTELFADQLGNIENLVSLTVGQYTMGSLILMVSYGAHFAFVLYFLMTSLQLAPRYRIVPIMSAIVMVSAGLSLLRIFNAWEQSYEFVEGMYQPLAENSTFTNAYRYGDWTITVPILLTDLPLAFGLLRPELHVRAARMCIPALLMIWTGLVGQFGETGNYLRLNVWGVISTIFFVWLIIEVRGVISRAIAMGPAELAAWPKNIWWFFLAFWGLYPIAYALPQLGHTGDIVVIRQLLYSIADVFSKLVYGIILSRYVLRRSALEGYKPAIEALSRTPVDLSMSKNGGAGYGDGDR</t>
  </si>
  <si>
    <t>FR DTD/E78I</t>
    <phoneticPr fontId="1"/>
  </si>
  <si>
    <t>MNLESLLHWIYVAGMTIGALHFWSLSRNPRGVPQYEYLVAMFIPIWSGLAYMAMAIDQGKVEAAGQIAHYARYIDWMVTTPLLLLSLSWTAMQFIKKDWTLIGFLMSTQIVNITSGLIADLSERDWVRYLWYICGVCAFLIILWGIWNPLRAKTRTQSSELANLYDKLVTYFTVLWIGYPIVWIIGPSGFGWINQTIDTFLFCLLPFFSKVGFSFLDLHGLRNLNDSRQTTGDRFAENTLQFVENITLFANSRRQQSRRRV</t>
  </si>
  <si>
    <t>ASR V112N</t>
  </si>
  <si>
    <t>MNLESLLHWIYVAGMTIGALHFWSLSRNPRGVPQYEYLVAMFIPIWSGLAYMAMAIDQGKVEAAGQIAHYARYIDWMVTTPLLLLSLSWTAMQFIKKDWTLIGFLMSTQIVVITSGLIADLSERDWVRYLWYICGVCAFLIILWGIWNPLRAKTRTQSSELANLYDKLVTYFTVLWIGYPIVWIIGPSGFGWINQTIDTFLFCLLYFFSKVGFSFLDLHGLRNLNDSRQTTGDRFAENTLQFVENITLFANSRRQQSRRRV</t>
  </si>
  <si>
    <t>ASR P206Y</t>
  </si>
  <si>
    <t>MNLESLLHWIYVAGMTIGALHFWSLSRNPRGVPQYEYLVAMFIPIWSGLAYMAMAIDQGKVEAAGQIAHYARYIDWMVTTPLLLLSLSWTAMQFIKKDWTLIGFLMSTQIVVITSGLIADLSERDWVRYLWYICGVCAFLIILWGIWNPLRAKTRTQSSELANLYDKLVTYFTVLWIGYPIVWIIGPSGFGWINQTIDTFLFCLLFFFSKVGFSFLDLHGLRNLNDSRQTTGDRFAENTLQFVENITLFANSRRQQSRRRV</t>
  </si>
  <si>
    <t>ASR P206F</t>
  </si>
  <si>
    <t>MVGLTTLFWLGAIGMLVGTLAFAWAGRDAGSGERRYYVTLVGISGIAAVAYVVMALGVGWVPVAERTVFAPRYIDWILTTPLIVYFLGLLAGLDSREFLALVGADGIMIGTGLVGALTKVYSYRFVWWAISTAAMLYILYVLFFGFTSKAESMRPEVASTFKVLRNVTVVLWSAYPVIWLLGPPGVALLTPTVDVALIVYLDLVTKVGFGFIALDAAATLRAEHGESLAGVDTDAPAVAD</t>
  </si>
  <si>
    <t>B-DEF/P-ABCG</t>
  </si>
  <si>
    <t>MIQDLGNSNFENYVGATDGFSQMAYQMTSHVLTLGYAVMFAGLLYFILTIKNVDKKYRMSNILSAVVMVSAALLLYAQAGNWTESFAFDAERGKYFLVEGGDLFNNGYRYLNWLIDVPMLLFQILFVVQLTKSKLSSVRNQFWFSGAMMIITGYIGQYYEVTDLSAFFIWGAISTVFFFHILWLMNKVIKEGKVGIPKKGQKILSNIWILFLVSWFLYPGAYLMPHLGGIEGFLFNESGVVGRQITYTIADVCSKVIYGVLLGNALVLSKNKEMIETA</t>
  </si>
  <si>
    <t>NdR2 E22Q</t>
    <phoneticPr fontId="1"/>
  </si>
  <si>
    <t>MIQDLGNSNFENYVGATDGFSEMAYQMTSHVLTLGYAVMFAGLLYFILTIKNVDKKYRMSNILSAVVMVSAALLLYAQAGNWTESFAFDAERGKYFLVEGGDLFNNGYRYLNWLIDVPMLLFQILFVVQLTKSKLSSVRNQFWFSGAMMIITGYIGQYYEVTDLSAFFIWGAISTVFFFHILWLMNKVIKEGKVGIPKKGQKILSNIWILFLVSWFLYPGAYLMPHLGGIEGFLFNESGVVGRQITYTIADVCSKVIYGVLLGNALVLSKNKEMIETA</t>
  </si>
  <si>
    <t>MTQELGNANFENFIGATEGFSEIAKQFTSHILTLGYAVMLAGLLYFILTIKNVDKKFQMSNILSAVVMVSAFLLLYAQAQNWTSSFTFNEEVGRYFLDPSGDLFNNGYRYLNWLIDVPMLLFQILFVVSLTTSKFSSVRNQFWFSGAMMIITGYIGQFYEVSNLTAFLVWGAISSAFFFHILWVMKKVINEGKEGISPAGQKILSNIWILFLISWTLYPGAYLMPYLTGVDGFLYSEDGVMARQLVYTIADVSSKVIYGVLLGNLAITLSKNKELVEAN</t>
  </si>
  <si>
    <t>KR2 Y25K</t>
  </si>
  <si>
    <t>MTQELGNANFENFIGATEGFSEIAFQFTSHILTLGYAVMLAGLLYFILTIKNVDKKFQMSNILSAVVMVSAFLLLYAQAQNWTSSFTFNEEVGRYFLDPSGDLFNNGYRYLNWLIDVPMLLFQILFVVSLTTSKFSSVRNQFWFSGAMMIITGYIGQFYEVSNLTAFLVWGAISSAFFFHILWVMKKVINEGKEGISPAGQKILSNIWILFLISWTLYPGAYLMPYLTGVDGFLYSEDGVMARQLVYTIADVSSKVIYGVLLGNLAITLSKNKELVEANS</t>
  </si>
  <si>
    <t>KR2 Y25F</t>
  </si>
  <si>
    <t>MTQELGNANFENFIGATEGFSEIAYQFTSHILTLGYAVMLAGLLYFILTIKNVDKKFQMSNILSAVVMVSAFLLLYAQAQNWTSSFTFNEEVGRYFLDPSGDLFNNGYRYLNWLIDVPMLLFQILFVVSLTTSKFSSVRNQFWFSGAMMIITGAIGQFYEVSNLTAFLVWGAISSAFFFHILWVMKKVINEGKEGISPAGQKILSNIWILFLISWTLYPGAYLMPYLTGVDGFLYSEDGVMARQLVYTIADVSSKVIYGVLLGNLAITLSKNKELVEANS</t>
  </si>
  <si>
    <t>KR2 Y154A</t>
  </si>
  <si>
    <t>ATEGFSEIAYQFTSHILTLGYAVMLAGLLYFILTIKNVDKKFQMSNILSAVVMVSAFLLLYAQAQNWTSSFTFNEEVGRYFLDPSGDLFNNGYRYLNWLIDVPMLLFQILFVVSLTTSKFSSVRNQFWFSGAMMIITGYIGQFYEVSNLTAFLVWGAISSAFFFHILWVMKKVINEGKEGISPAGQKILSNIWILFLISWTLYPGAYLMPYLTGVDGFLYSEDGVMARQLVYTIADVSSKVIYGVLLGNLAITLSKNKELVEANS</t>
  </si>
  <si>
    <t>KR2 T16</t>
    <phoneticPr fontId="1"/>
  </si>
  <si>
    <t>MTQELGNANFENFIGATEGFSEIAYQFTSHILTLGYAVMLAGLLYFILTIKNVDKKFQMSNILSAVVMVSAFLLLYAQAQNWTSSFTFNEEVGRYFLDPSGDLFNNGYRYLNWLIDVPMLLFEILFVVSLTTSKFSSVRNQFWFSGAMMIITGYIGQFYEVSNLTAFLVWGAISSAFFFHILWVMKKVINEGKEGISPAGQKILSNIWILFLISWTLYPGAYLMPYLTGVDGFLYSEDGVMARQLVYTIADVSSKVIYGVLLGNLAITLSKNKELVEANS</t>
  </si>
  <si>
    <t>KR2 Q123E</t>
    <phoneticPr fontId="1"/>
  </si>
  <si>
    <t>MTQELGNANFENFIGATEGFSEIAYQFTSHILTLGYAVMLAGLLYFILTIKNVDKKFQMSNILSAVVMVSAFLLLYAQAQNWTSSFTFNEEVGRYFLDPSGDLFNNGYRYLNWLIDVPMLLFDILFVVSLTTSKFSSVRNQFWFSGAMMIITGYIGQFYEVSNLTAFLVWGAISSAFFFHILWVMKKVINEGKEGISPAGQKILSNIWILFLISWTLYPGAYLMPYLTGVDGFLYSEDGVMARQLVYTIADVSSKVIYGVLLGNLAITLSKNKELVEANS</t>
  </si>
  <si>
    <t>KR2 Q123D</t>
    <phoneticPr fontId="1"/>
  </si>
  <si>
    <t>MTQELGNANFENFIGATEGFSEIAYQFTSHILTLGYAVMLAGLLYFILTIKNVDKKFQMSAILSAVVMVSAFLLLYAQAQNWTSSFTFNEEVGRYFLDPSGDLFNNGYRYLNWLIDVPMLLFQILFVVSLTTSKFSSVRNQFWFSGAMMIITGYIGQFYEVSNLTAFLVWGAISSAFFFHILWVMKKVINEGKEGISPAGQKILSNIWILFLISWTLYPGAYLMPYLTGVDGFLYSEDGVMARQLVYTIADVSSKVIYGVLLANLAITLSKNKELVEANS</t>
  </si>
  <si>
    <t>KR2 N61A G263A</t>
  </si>
  <si>
    <t>MTQELGNANFENFIGATEGFSEIAYQFTSHILTLGYAVMLAGLLYFILTIKNVDKKFQMSNILSAVVMVSAFLLLYAQAQNWTSSFTFNEEVGRYFLDPSGDLFNNGYRYLNWLIDVPMLLFQILFVVSLTTSKFSSVRNQFWFSGAMMIITGYIGQFYEVSNLTAFLVWGAISSAFFFHILWVMKKVINQGKQGISPAGQKILSNIWILFLISWTLYPGAYLMPYLTGVDGFLYSEDGVMARQLVYTIADVSSKVIYGVLLGNLAITLSKNKELVEANS</t>
  </si>
  <si>
    <t>KR2 E191Q/E194Q</t>
    <phoneticPr fontId="1"/>
  </si>
  <si>
    <t>MTQELGNANFENFIGATEGFSEIAYQFTSHILTLGYAVMLAGLLYFILTIKNVNKKFQMSNILSAVVMVSAFLLLYAQAQNWTSSFTFNEEVGRYFLDPSGDLFNNGYRYLNWLIDVPMLLFQILFVVSLTTSKFSSVRNQFWFSGAMMIITGYIGQFYEVSNLTAFLVWGAISSAFFFHILWVMKKVINEGKEGISPAGQKILSNIWILFLISWTLYPGAYLMPYLTGVDGFLYSEDGVMARQLVYTIADVSSKVIYGVLLGNLAITLSKNKELVEANS</t>
  </si>
  <si>
    <t>KR2 D54N</t>
    <phoneticPr fontId="1"/>
  </si>
  <si>
    <t>MTQELGNANFENFIGATEGFSEIAYQFTSHILTLGYAVMLAGLLYFILTIKNVDKKFQMSNILSAVVMVSAFLLLYAQAQNWTSSFTFNEEVGRYFLDPSGDLFNNGYRYLNWLIDVPMLLFQILFVVSLTTSKFSSVRNQFWFSGAMMIITGYIGQFYEVSNLTAFLVWGAISSAFFFHILWVMKKVINEGKEGISPAGQKILSNIWILFLISWTLYPGAYLMPYLTGVDGFLYSEDGVMARQLVYTIADVSSKVIYGVLLGNLAITLSKNKELVEANS</t>
  </si>
  <si>
    <t>MLMTVFSSAPELALLGSTFAQVDPSNLSVSDSLTYGQFNLVYNAFSFAIAAMFASALFFFSAQALVGQRYRLALLVSAIVVSSAGYHYFRIFNSWDAAYVLENGVYSLTSEKFNDAYRYVNWLLDVPLLLVQTVFVLTLPAKEARPLLIKLTVASVLMIATGYPGEISDDITTRIIWGTVSTIPFAYILYVLWVELSRSLVRQPAAVQTLVRNMRWLLLLSWGVYPIAYLLPMLGVSGTSAAVGVQVGYTIADVLAKPVFGLLVFAIALVKTKADQESSEPHAAIGAAANKSGGSLIS</t>
  </si>
  <si>
    <t>GR NDQ/I83S/A135F</t>
  </si>
  <si>
    <t>MLMTVFSSAPELALLGSTFAQVDPSNLSVSDSLTYGQFNLVYNAFSFAIAAMFASALFFFSAQALVGQRYRLALLVSAIVVSIAGYHYFRIFNSWDAAYVLENGVYSLTSEKFNDAYRYVDWLLTVPLLLVETVAVLTLPAKEARPLLIKLTVASVLLIATGYPGEISDDITTRIIWGTVSTIPFAYILYVLWVELSRSLVRQPAAVQTLVRNMRWLLLLSWGVYPIAYLLPMLGVSGTSAAVGVQVGYTIADVLAKPVFGLLVFAIALVKTKADQESSEPHAAIGAAANKSGGSLIS</t>
  </si>
  <si>
    <t>GR M158L</t>
  </si>
  <si>
    <t>MLMTVFSSAPELALLGSTFAQVDPSNLSVSDSLTYGQFNLVYNAFSFAIAAMFASALFFFSAQALVGQRYRLALLVSAIVVSIAGYHYFRIFNSWDAAYVLENGVYSLTSEKFNDAYRYVDWLLTVPLLLVETVAVLTLPAKEARPLLIKLTVASVLMIATGYPGEISDDITTRIIWQTVSTIPFAYILYVLWVELSRSLVRQPAAVQTLVRNMRWLLLLSWGVYPIAYLLPMLGVSGTSAAVGVQVGYTIADVLAKPVFGLLVFAIALVKTKADQESSEPHAAIGAAANKSGGSLIS</t>
  </si>
  <si>
    <t>GR G178Q</t>
  </si>
  <si>
    <t>MKLLLILGSVIALPTFAAGGGDLDASDYTGVSFWLVTAALLASTVFFFVERDRVRAKWKTSLTVSGLVTGIAFWHYMYMRGVWIETGDSPTVFRYIDWLLTVPLLISEFYLILAAATNVAGSLFKKLLVGSLVMLVFGYMGEAGIMAAWPAFIIGSLAWVYMIYELWAGEGKSASNTASPAVQSAYNTMMYIIIFGWAIYPVGYFTGYLMGDGGSALNLNLIYNLADFVNKILFGLIIWNVAVKESSNA</t>
  </si>
  <si>
    <t>GPR S55R</t>
    <phoneticPr fontId="1"/>
  </si>
  <si>
    <t>MKLLLILGSVIALPTFAAGGGDLDASDYTGVSFWLVTAALLASTVFFFVERDRVSAKWKTSLTVSGLVTGIAFWHYMYMRGVWIETGDSPTVFRYIDWLLTVPLLISEFYLILAAATNVAGSLFKKLLVGSLVMLVFGYMGEAGIMAAWPAFIIGSLAWVYMIYELWAGEGKSASRTASPAVQSAYNTMMYIIIFGWAIYPVGYFTGYLMGDGGSALNLNLIYNLADFVNKILFGLIIWNVAVKESSNA</t>
  </si>
  <si>
    <t>GPR N176R</t>
    <phoneticPr fontId="1"/>
  </si>
  <si>
    <t>MQDTELFADQLGNIENLVSLTVGQYTMGSLILMVSYGAHFAFVLYFLMTSLQLAPRYRIVPIMSAIVMVSAGLHLLREFNAWEQSYEFVEGMYQPLAENSTFTNAYRYGDWTITVPILLTDLPLAFGLLRPELHVRAARMCIPALLMIWTGLVGQFGETGNYLRLNVWGVISTIFFVWLIIEVRGVISRAIAMGPAELAAWPKNIWWFFLAFWGLYPIAYALPQLGHTGDIVVIRQLLYSIADVFSKLVYGIILSRYVLRRSALEGYKPAIEALSRTPVDLSMSKNGGAGYGDGDR</t>
  </si>
  <si>
    <t>FR DTD/S74H</t>
    <phoneticPr fontId="1"/>
  </si>
  <si>
    <t>MQQLGNSNFENYIGASEGFSEMAYQMTSHVLTLGYAVMLAGLLYFILTIKKVDKRFQMSNILSAVVMVSAFLLLYAQAGNWTSSFTFDIELGRYFLDPDGDLFNNGYRYLNWLIDVPMLLFQILFVVTLTKSKLSSIRNQFWFSGTMMIITGYIGQFYEVSDITWFLIWGAISTVFFFHILYLMKKVINEGKEGISTKGQKILSNIWILFLISWFLYPGAYLMPYLGGIDGFLYNESGVVGRQITYTIADVCSKVIYGVLLGNLAMTLSTKNKNEHKPA</t>
    <phoneticPr fontId="1"/>
  </si>
  <si>
    <t>NmNaR</t>
    <phoneticPr fontId="1"/>
  </si>
  <si>
    <t>MIQDLGNSNFENYVGATNGFSEMAYQMTSHVLTLGYAVMFAGLLYFILTIKNVDKKYRMSNILSAVVMVSAALLLYAQAGNWTESFAFDAERGKYFLVEGGDLFNNGYRYLNWLIDVPMLLFQILFVVQLTKSKLSSVRNQFWFSGAMMIITGYIGQYYEVTDLSAFFIWGAISTVFFFHILWLMNKVIKEGKVGIPKKGQKILSNIWILFLVSWFLYPGAYLMPHLGGIEGFLFNESGVVGRQITYTIADVCSKVIYGVLLGNALVLSKNKEMIETA</t>
  </si>
  <si>
    <t>NdR2 D18N</t>
    <phoneticPr fontId="1"/>
  </si>
  <si>
    <t>MTQELGNANFENFIGATEGFSEIAYQFTSHILTLGYAVMLAGLLYFILTIKNVDKKFQMSNILSAVVMVSAFLLLYAQAQNWTSSFTFNEEVGRYFLDPSGDLFNNGYRYLNWLIDVPMLLFNILFVVSLTTSKFSSVRNQFWFSGAMMIITGYIGQFYEVSNLTAFLVWGAISSAFFFHILWVMKKVINEGKEGISPAGQKILSNIWILFLISWTLYPGAYLMPYLTGVDGFLYSEDGVMARQLVYTIADVSSKVIYGVLLGNLAITLSKNKELVEANS</t>
  </si>
  <si>
    <t>KR2 Q123N</t>
    <phoneticPr fontId="1"/>
  </si>
  <si>
    <t>MTQELGNANFENFIGATEGFSEIAYQFTSHILTLGYAVMLAGLLYFILTIKNVDKKFQMSNILSAVVMVSAFLHLYAQAQNWTSSFTFNEEVGRYFLDPSGNLFNNGYRYLDWLITVPMLLFDILAVVSLTTSKFSSVRNQFWFSGAMMIITGYIGQFYEVSNLTAFLVWGAISSAFFFHILWVMKKVINEGKEGISPAGQKILSNIWILFLISWTLYPGAYLMPYLTGVDGFLYSEDGVMARQLVYTIADVSSKVIYGVLLGNLAITLSKNKELVEANS</t>
  </si>
  <si>
    <t>KR2 DTD/L74H/D102N/F126A</t>
    <phoneticPr fontId="1"/>
  </si>
  <si>
    <t>MTQELGNANFENFIGATEGFSEIAYQFTSHILTLGYAVMLAGLLYFILTIKNVDKKFQMSNILSAVVMVSAFLLLYAQAQNWTSSFTFNEEVGRYFLDPSGDLFNNGYRYLNWLIDVPMLLFQILFVVSLTTSKFSSVRNQFWFSGAMMIITGYIGQFYEVSNLTAFLVWGAISSAFFFHILWVMKKVINEGKEGISPAGQKILSNIWILFLISWTLYPGAYLMPYLTGVDGFLYSEDGVMARQLVYTIAEVSSKVIYGVLLGNLAITLSKNKELVEANS</t>
  </si>
  <si>
    <t>KR2 D251E</t>
    <phoneticPr fontId="1"/>
  </si>
  <si>
    <t>MLMTVFSSAPELALLGSTFAQVDPSNLSVSDSLTYGQFNLVYNAFSFAIAAMFASALFFFSAQALVGQRYRLALLVSAIVVSIAGYAYFRIFNSWDAAYVLENGVYSLTSEKFNDAYRYVDWLLTVPLLLVETVAVLTLPAKEARPLLIKLTVASVLMIATGYPGEISDDITTRIIWGTVSTIPFAYILYVLWVELSRSLVRQPAAVQTLVRNMRWLLLLSWGVYPIAYLLPMLGVSGTSAAVGVQVGYTIADVLAKPVFGLLVFAIALVKTKADQESSEPHAAIGAAANKSGGSLIS</t>
  </si>
  <si>
    <t>GR H87A</t>
    <phoneticPr fontId="1"/>
  </si>
  <si>
    <t>MLMTVFSSAPELALLGSTFAQVDPSNLSVSDSLTYGQFNLVYNAFSFAIAAMFASALFFFSAQALVGQRYRLALLVSAIVVSIAGYHYFRIFNSWDAAYVLENGVYSLTSEKFNDAYRYVDWLLTVPLLLVETVAVLTLPAKEARPLLIKLTVASVLMIATGYPGEISDDITTRIIWGTVSTIPFAYILYVLWVELSRSLVRQPAAVQTLVRNMRWLLLLSWGVYPIAYLLPMLGVSGTSAAVGVQVGYTIADVLSKPVFGLLVFAIALVKTKADQESSEPHAAIGAAANKSGGSLIS</t>
  </si>
  <si>
    <t>GR A256S</t>
  </si>
  <si>
    <t>MLMTVFSSAPELALLGSTFAQVDPSNLSVSDSLTYGQFNLVYNAFSFAIAAMFASALFFFSAQALVGQRYRLALLVSAIVVSIAGYHYFRIFNSWDAAYVLENGVYSLTSEKFNDAYRYVDWLLTVPLLLVETVAVLTLPAKEARPLLIKLTVASVLMIATGYPGEISDDITTRIIWGTVSTIPFAYILYVLWVELSRSLVRQPAAVQTLVRNMRWLLLLSWGVYPIAYLLPMLGVSGTSAAVGVQVGYTIADVLGKPVFGLLVFAIALVKTKADQESSEPHAAIGAAANKSGGSLIS</t>
  </si>
  <si>
    <t>GR A256G</t>
  </si>
  <si>
    <t>MKLLLILGSVIALPTFAAGGGDLDASDYTGVSFWLVTAALLASTVFFFVERDRVSAKWKTSLTVPGLVTGIAFWHYMYMRGVWIETGDSPTVFRYIDWLLTVPLLICEFYLILAAATNVAGSLFKKLLVGSLVMLVFGYMGEAGIMAAWPAFIIGCLAWVYMIYELWAGEGKSACNTASPAVQSAYNTMMYIIIFGWAIYPVGYFTGYLMGDGGSALNLNLIYNLADFVNKILFGLIIWNVAVKESSNA</t>
  </si>
  <si>
    <t>GPR S65P</t>
  </si>
  <si>
    <t>MKLLLILGSVIALPTFAAGGGDLDASDYTGVSFWLVTAALLASTVFFFVERDRVSAKWKTSLTVSGLVTGIAFWHYMYMRGVWIETGDSPTVFRYINWLLTVPLLICEFYLILAAATNVAGSLFKKLLVGSLVMLVFGYMGEAGIMAAWPAFIIGCLAWVYMIYELWAGEGKSACNTASPAVQSAYNTMMYIIIFGWAIYPVGYFTGYLMGDGGSALNLNLIYNLADFVLKILFGLIIWNVAVKESSNA</t>
  </si>
  <si>
    <t>GPR D97N/N230L</t>
    <phoneticPr fontId="1"/>
  </si>
  <si>
    <t>MKLLLILGSVIALPTFAAGGGDLDASDYTGVSFWLVTAALLASTVFFFVERDRVSAKWKTSLTVSGLVTGIAFWHYMYMRGVWIETGDSPTVFRYIDWLLTVPLLICEFYLILAAATNVAGSLFKKLLVGSLVMLVFGYMGEAGIMSAWPAFIIGCLAWVYMIYELWAGEGKSACNTRSPAVQSAYNTMMYIIIFGWAIYPVGYFTGYLMGDGGSALNLNLIYNLADFVNKILFGLIIWNVAVKESSNA</t>
  </si>
  <si>
    <t>GPR A147S/A178R</t>
    <phoneticPr fontId="1"/>
  </si>
  <si>
    <t>MNLESLLHWIYVAGMTIGALHFWSLSRNPRGVPQYEYLVAMFIPIWSGLAYMAMAIDQGKVEAAGQIAHYARYIDFMVTTPLLLLSLSWTAMQFIKKDWTLIGFLMSTQIVVITSGLIADLSERDWVRYLWYICGVCAFLIILWGIWNPLRAKTRTQSSELANLYDKLVTYFTVLWIGYPIVWIIGPSGFGWINQTIDTFLFCLLPFFSKVGFSFLDLHGLRNLNDSRQTTGDRFAENTLQFVENITLFANSRRQQSRRRV</t>
  </si>
  <si>
    <t>ASR W76F</t>
  </si>
  <si>
    <t>MNLESLLHWIYVAGMTIGALHFWSLSRNPRGVPQYEYLVAMFIPIWSGLAYMAMAIDQGKVEAAGQIAHYARYIDWMVTTPLLLLSLSWTAMQFIKKDWTLIGFLMSTQIVVITSGLIADLSERDWVRYLWYICGVCAFLIILWGIWNPLRAKTRTQSSELANLYDKLVTYFTVLWIGYPIVWIIGPSGFGWINQTIDTFLFCLLVFFSKVGFSFLDLHGLRNLNDSRQTTGDRFAENTLQFVENITLFANSRRQQSRRRV</t>
  </si>
  <si>
    <t>ASR P206V</t>
  </si>
  <si>
    <t>MNLESLLHWIYVAGMTIGALHFWSLSRNPRGVPQYEYLVAMFIPIWSGLAYMAMAIDQGKVEAAGQIAHYARYIDWMVTTPLLLLSLSWTAMQFIKKDWTLIGFLMSTQIVVITSGLIADLSERDWVRYLWYICGVCAFLIILWGIWNPLRAKTRTQSSELANLYDKLVTYFTVLWIGYPIVWIIGPSGFGWINQTIDTFLFCLLSFFSKVGFSFLDLHGLRNLNDSRQTTGDRFAENTLQFVENITLFANSRRQQSRRRV</t>
  </si>
  <si>
    <t>ASR P206S</t>
  </si>
  <si>
    <t>MNLESLLHWIYVAGMTIGALHFWSLSRNPRGVPQYEYLVAMFIPIWSGLAYMAMAIDQGKVEAAGQIAHYARYIDWMVTTPLLLLSLSWTAMQFIKKDWTLIGFLMSTQIVVITSGLIADLSERDWVRYLWYICGVCAFLIILWGIWNPLRAKTRTQSSELANLYDKLVTYFTVLWIGYPIVWIIGPSGFGWINQTIDTFLFCLLQFFSKVGFSFLDLHGLRNLNDSRQTTGDRFAENTLQFVENITLFANSRRQQSRRRV</t>
  </si>
  <si>
    <t>ASR P206Q</t>
  </si>
  <si>
    <t>MTQELGNANFENFIGATEGFSEIAYQFTSHILTLGYAVMLAGLLYFILTIKNVDKKFQMSNILSAVVMVSAFLLLYAQAQNWTSSFTFNEEVGRYFLDPSGDLFNNGYRYLNWLIDVPMLLFAILFVVSLTTSKFSSVRNQFWFSGAMMIITGYIGQFYEVSNLTAFLVWGAISSAFFFHILWVMKKVINEGKEGISPAGQKILSNIWILFLISWTLYPGAYLMPYLTGVDGFLYSEDGVMARQLVYTIADVSSKVIYGVLLGNLAITLSKNKELVEANS</t>
  </si>
  <si>
    <t>KR2 Q123A</t>
    <phoneticPr fontId="1"/>
  </si>
  <si>
    <t>MTQQLGNANFENFIGATEGFSEIAYQFTSHILTLGYAVMLAGLLYFILTIKNVDKKFQMSNILSAVVMVSAFLLLYAQAQNWTSSFTFNEEVGRYFLDPSGDLFNNGYRYLNWLIDVPMLLFQILFVVSLTTSKFSSVRNQFWFSGAMMIITGYIGQFYEVSNLTAFLVWGAISSAFFFHILWVMKKVINEGKEGISPAGQKILSNIWILFLISWTLYPGAYLMPYLTGVDGFLYSEDGVMARQLVYTIADVSSKVIYGVLLGNLAITLSKNKELVEANS</t>
  </si>
  <si>
    <t>KR2 E4Q</t>
    <phoneticPr fontId="1"/>
  </si>
  <si>
    <t>MTQELGNANFENFIGATQGFSEIAYQFTSHILTLGYAVMLAGLLYFILTIKNVDKKFQMSNILSAVVMVSAFLLLYAQAQNWTSSFTFNEEVGRYFLDPSGDLFNNGYRYLNWLIDVPMLLFQILFVVSLTTSKFSSVRNQFWFSGAMMIITGYIGQFYEVSNLTAFLVWGAISSAFFFHILWVMKKVINEGKEGISPAGQKILSNIWILFLISWTLYPGAYLMPYLTGVDGFLYSEDGVMARQLVYTIADVSSKVIYGVLLGNLAITLSKNKELVEANS</t>
  </si>
  <si>
    <t>KR2 E18Q</t>
    <phoneticPr fontId="1"/>
  </si>
  <si>
    <t>MTQELGNANFQNFIGATEGFSEIAYQFTSHILTLGYAVMLAGLLYFILTIKNVDKKFQMSNILSAVVMVSAFLLLYAQAQNWTSSFTFNEEVGRYFLDPSGDLFNNGYRYLNWLIDVPMLLFQILFVVSLTTSKFSSVRNQFWFSGAMMIITGYIGQFYEVSNLTAFLVWGAISSAFFFHILWVMKKVINEGKEGISPAGQKILSNIWILFLISWTLYPGAYLMPYLTGVDGFLYSEDGVMARQLVYTIADVSSKVIYGVLLGNLAITLSKNKELVEANS</t>
  </si>
  <si>
    <t>KR2 E11Q</t>
    <phoneticPr fontId="1"/>
  </si>
  <si>
    <t>MTQELGNANFENFIGATEGFSEIAYQFTSHILTLGYAVMLAGLLYFILTIKNVDKKFQMSNILSAVVMVSAFLHLYAQAQNWTSSFTFNEEVGRYFLDPSGNLFNNGYRYLDWLITVPMLLFDILAVVSLTTSKFSSVRNQFWFSGAMMIITGYIGQFYEVSNLTAFLVWGAISSAFFFHILWVMKKVINEGKEGISPAGQKILSNIWILFLISWTLYPGAYLMPYLTGVDGFLYSEDGVMARQLVYTIADVSSKVIYGVLLFNLAITLSKNKELVEANS</t>
  </si>
  <si>
    <t>KR2 DTD/L74H/D102N/F126A/G263F</t>
    <phoneticPr fontId="1"/>
  </si>
  <si>
    <t>MTQELGNANFENFIGATEGFSEIAYQFTSHILTLGYAVMLAGLLYFILTIKNVDKKFQMSNILSAVVMVSAFLHLYAQAQNWTSSFTFNEEVGRYFLDPSGNLFNNGYRYLDWLITVPMLLFDILFVVSLTTSKFSSVRNQFWFSGAMMIITGYIGQFYEVSNLTAFLVWGAISSAFFFHILWVMKKVINEGKEGISPAGQKILSNIWILFLISWTLYPGAYLMPYLTGVDGFLYSEDGVMARQLVYTIADVSSKVIYGVLLGNLAITLSKNKELVEANS</t>
  </si>
  <si>
    <t>KR2 DTD/L74H/D102N</t>
    <phoneticPr fontId="1"/>
  </si>
  <si>
    <t>MENLGNATFENYIGLQDGFNEMAYQMVAHVLTLGYAVMLAGLFYFVLTIKTVAPRFRTSSVLSVVVMVSAFLLLYVQASNWTESFVFDTERGKYFLGEGNDLFNNGYRYLNWLIDVPMLLFQILFVVTLTKSNFSSIRNQFWISGTGMIVTGYIGQFYEVTDLTMFAIWGAISTVFFFHILWLMKKVIDEGKDGIPAKAQETLQSIWVLFLVSWMLYPGAYLMPHLAGIEGLFFSEIGVVARQITYTIADVSSKVIYGILLWNVAQVMSKEEGYLEHTTLEMENLGNATFENYIGLQDGFN</t>
  </si>
  <si>
    <t>IndiR2 T261W</t>
  </si>
  <si>
    <t>MSQLALQMSSLGVEGEGIWLALGTIGMLLGMLYFIADGLDVQDPRQKEFYVITILIPAIAAASYLSMFFGFGLTEVSLANGRVVDVYWARYADWLFTTPLLLLDIGLLAGASQRDIGALVGIAAFMIVTGLVATLTKVVVARYAFWTIATISMVFLLYYLVAVFGEAVSDADEDTRSTFNALRNIILVTWAIYPVAWLVGTEGLALTGLYGETLLFMVLDLVAKVGFGFILLRSRAIMGGGSEPTPSAQETAAD</t>
  </si>
  <si>
    <t>HwBR D123A/S149A</t>
    <phoneticPr fontId="1"/>
  </si>
  <si>
    <t>MLMTVFSSAPELALLGSTFAQVDPSNLSVSDSLTYGQFNLVYNAFSFAIAAMFASALFFFSAQALVGQRYRLALLVSAIVVSIAGYHYFRIFNSWDAAYVLENGVYSLTSEKFNDAYRYVDWLLTTPLLLVETVAVLTLPAKEARPLLIKLTVASVLMIATGYPGEISDDITTRIIWGTVSTIPFAYILYVLWVELSRSLVRQPAAVQTLVRNMRWLLLLSWGVYPIAYLLPMLGVSGTSAAVGVQVGYTIADVLAKPVFGLLVFAIALVKTKADQESSEPHAAIGAAANKSGGSLIS</t>
  </si>
  <si>
    <t>GR V126T</t>
  </si>
  <si>
    <t>MLMTVFSSAPELALLGSTFAQVDPSNLSVSDSLTYGQFNLVYNAFSFAIAAMFASALFFFSAQALVGQRYRLALLVSAIVVSIAGYHYFRIFNSWDAAYVLENGVYSLTSEKFNDAYRYVDWLLTDPLLLVETVAVLTLPAKEARPLLIKLTVASVLMIATGYPGEISDDITTRIIWGTVSTIPFAYILYVLWVELSRSLVRQPAAVQTLVRNMRWLLLLSWGVYPIAYLLPMLGVSGTSAAVGVQVGYTIADVLAKPVFGLLVFAIALVKTKADQESSEPHAAIGAAANKSGGSLIS</t>
  </si>
  <si>
    <t>GR V126D</t>
  </si>
  <si>
    <t>MLMTVFSSAPELALLGSTFAQVDPSNLSVSDSLTYGQFNLVYNAFSFAIAAMFASALFFFSAQALVGQRYRLALLVSAIVVSIAGYHYFRIFNSWDAAYVLENGVYSLTSEKFNDAYRYVDWLLTAPLLLVETVAVLTLPAKEARPLLIKLTVASVLMIATGYPGEISDDITTRIIWGTVSTIPFAYILYVLWVELSRSLVRQPAAVQTLVRNMRWLLLLSWGVYPIAYLLPMLGVSGTSAAVGVQVGYTIADVLAKPVFGLLVFAIALVKTKADQESSEPHAAIGAAANKSGGSLIS</t>
  </si>
  <si>
    <t>GR V126A</t>
  </si>
  <si>
    <t>MLMTVFSSAPELALLGSTFAQVDPSNLSVSDSLTYGQFNLVYNAFSFAIAAMFASALFFFSAQALVGQRYRLALLVSAIVVSIAGYHYFRIFNSWDAAYVLENGVYSLTSEKFNDAYRYVDWLLTVPLLLVETVAVLTLPAKEARPLLIKLTVASVLMIATGYPGEISDDITTRIIWGTVSTIPFAYILYVLWVELSRSLVRQPAAVQTLVRNMRWLLLLSWGVYPIAYLLPMLGVSGTSAAVGVQVGYTIADVLCKPVFGLLVFAIALVKTKADQESSEPHAAIGAAANKSGGSLIS</t>
  </si>
  <si>
    <t>GR A256C</t>
  </si>
  <si>
    <t>MKLLLILGSVIALPTFAAGGGDLDASDYTGVSFWLVTAALLASTVFFFVERDRVSAKWKTSLTVSGLVTGIAFWHYMYMRGVWIETGDSPTVFRYIDWLLTVPLLICEFYLILAAATNVAGSLFKKLLVGSLVMLVGGYMGEAGIMAAWPAFIIGCLAWVYMIYELWAGEGKSACNTRSPAVQSAYNTMMYIIIFGWAIYPVGYFTGYLMGDGGSALNLNLIYNLADFVNKILFGLIIWNVAVKESSNA</t>
  </si>
  <si>
    <t>GPR F137G/A178R</t>
    <phoneticPr fontId="1"/>
  </si>
  <si>
    <t>MKLLLILGSVIALPTFAAGGGDLDASDYTGVSFWLVTAALLASTVFFFVERDRVSAKWKTSLTVSGLVTGIAFWHYMYMRGVWIETGDSPTVFRYIDWLLTVPLLISEFYLILAAATNVAGSLFKKLLVGSLVMLVFGYMGEAGIMAAWPAFIIGSLAWVYMIYELWAGEGKSASNTTSPAVQSAYNTMMYIIIFGWAIYPVGYFTGYLMGDGGSALNLNLIYNLADFVNKILFGLIIWNVAVKESSNA</t>
  </si>
  <si>
    <t>GPR A178T</t>
    <phoneticPr fontId="1"/>
  </si>
  <si>
    <t>MKLLLILGSVIALPTFAAGGGDLDASDYTGVSFWLVTAALLASTVFFFVERDRVSAKWKTSLTVSGLVTGIAFWHYMYMRGVWIETGDSPTVFRYIDWLLTVPLLISEFYLILAAATNVAGSLFKKLLVGSLVMLVFGYMGEAGIMAAWPAFIIGSLAWVYMIYELWAGEGKSASNTCSPAVQSAYNTMMYIIIFGWAIYPVGYFTGYLMGDGGSALNLNLIYNLADFVNKILFGLIIWNVAVKESSNA</t>
  </si>
  <si>
    <t>GPR A178C</t>
    <phoneticPr fontId="1"/>
  </si>
  <si>
    <t>MQDTELFADQLGNIENLVSLTVGQYTMGSLILMVSYGAHFAFVLYFLMTSLQLAPRYRIVPIMSAIVMVSAGLSLLREFNAWEQSYEFVEGMYQPLAENSTFTNAYRYGQWTITVPILLTQLPLAFGLLRPELHVRAARMCIPALLMIWTGLVGQFGETGNYLRLNVWGVISTIFFVWLIIEVRGVISRAIAMGPAELAAWPKNIWWFFLAFWGLYPIAYALPQLGHTGDIVVIRQLLYSIADVFSKLVYGIILSRYVLRRSALEGYKPAIEALSRTPVDLSMSKNGGAGYGDGDR</t>
  </si>
  <si>
    <t>FR N110Q</t>
    <phoneticPr fontId="1"/>
  </si>
  <si>
    <t>MGKLLLILGSAIALPSFAAAGGDLDISDTVGVSFWLVTAGMLAATVFFFVERDQVSAKWKTSLTVSGLITGIAFWHYLYMRGVWIDTGDTPTVFRYIDWLLTVPLLVVEFYLILARCTSVAASLFKKLLAGSLVMLGAGFAGEAGLAPVLPAFIIGMAGWLYMIYELYMGEGKAAVSTASPAVNSAYNAMMMIIVVGWAIYPAGYAAGYLMGGEGVYASNLNLIYNLADFVNKILFGLIIWNVAVKESSNA</t>
  </si>
  <si>
    <t>BPR</t>
    <phoneticPr fontId="1"/>
  </si>
  <si>
    <t>BPR Q105L/A115R</t>
    <phoneticPr fontId="1"/>
  </si>
  <si>
    <t>MNLESLLHWIYVAGMTIGALHFWSLSRNPRGVPQYEYLVAMFIPIWSGLAYMAMAIDQGKVEAAGQIAHYARYIDWMVTTPLLLLSLSWTAMQFIKKDWTLIGFLMSTQIVVITSGLIADLSERDWVRYLWYICGVCAFLIILWGIWNPLRAKTRTQSSELANLYDKLVTYFTVLWIGYPIVWIIGPSGFGWINQTIDTFLFCLLIFFSKVGFSFLDLHGLRNLNDSRQTTGDRFAENTLQFVENITLFANSRRQQSRRRV</t>
  </si>
  <si>
    <t>ASR P206I</t>
  </si>
  <si>
    <t>MNLESLLHWIYVAGMTIGALHFWSLSRNPRGVPQYEYLVAMFIPIWSGLAYMAMAIDQGKVEAAGQIAHYARYITWMVTTPLLLLSLSWTAMQFIKKDWTLIGFLMSTQIVVITSGLIADLSERDWVRYLWYICGVCAFLIILWGIWNPLRAKTRTQSSELANLYDKLVTYFTVLWIGYPIVWIIGPSGFGWINQTIDTFLFCLLPFFSKVGFSFLDLHGLRNLNDSRQTTGDRFAENTLQFVENITLFANSRRQQSRRRV</t>
  </si>
  <si>
    <t>ASR D75T</t>
  </si>
  <si>
    <t>MDPIALQAGYDLLGDGRPETLWLGIGTLLMLIGTFYFLVRGWGVTDKDAREYYAVTILVPGIASAAYLSMFFGIGLTEVTVGGEMLDIYYARYADWLFTTPLLLLDLALLAKVDRVTIGTLVGVDALMIVTVLIGALSHTAIARYSWWLFSTICMIVVLYFLATSLRSAAKERGPEVASTFNTLTALVLVLWTAYPILWIIGTEGAGVVGLGIETLLFMVLDVTAKVGFGFILLRSRAILGDTEAPEPSAGADVSAAD</t>
  </si>
  <si>
    <t>AR3 G132V</t>
    <phoneticPr fontId="1"/>
  </si>
  <si>
    <t>MDPITIVYIIGTLGMLVGIPPALSLVGDEVGLDFDYVWAIPGIAAFMYLLMTFDVGSVQFQGYHVPIPRYIDWALTTPLLVGYTAYIAGASRGMIAGTALADFMMIVFGLGAVVFSSTAQWVFFGLSSACFLTLLYLLYGPVRNSAFGEPPSHRRLARLLLNYVGLLWLAYPLVWLFGPGLQWVDAAGIAVIISYLDVTTKVPFVYFIYRARKNFVKVTGGEPETASGQGGAATVTSAA</t>
  </si>
  <si>
    <t>SrSRI H131F/A136Y/A200T</t>
    <phoneticPr fontId="1"/>
  </si>
  <si>
    <t>MNNLLLNIEVVRLAADDYVGFTFFVGCMAMMAASAFFFLSMSSFERKWRTSILVSGLITFIAAVHYWYMRDYWSGFAESPVFFRYVDWVLTVPLMCVEFYLILKVAGAKKSLMWKLIFLSVVMLVTGYFGEAVDRGNAWLWGLFSGVAYFWIVIEIWFGKAKKLAVAAGGDVLAAHKTLCWFVLVGWAIYPIGYMAGTPGWYDSIFGGWDLNVIYNIGDAINKIGFGLVIYNLAVQATNKKDGLVN</t>
    <phoneticPr fontId="1"/>
  </si>
  <si>
    <t>NmPR</t>
    <phoneticPr fontId="1"/>
  </si>
  <si>
    <t>MTQELGNANFENFIGATEGFSEIAYQFTSHILTLGYAVMLAGLLYFILTIKNVDKKFQMSNILSAVVMVNAFLLLYAQAQNWTSSFTFNEEVGRYFLDPSGDLFNNGYRYLNWLIDVPMLLFQILFVVSLTTSKFSSVRNQFWFSGAMMIITGYIGQFYEVSNLTAFLVWGAISSAFFFHILWVMKKVINEGKEGISPAGQKILSNIWILFLISWTLYPGAYLMPYLTGVDGFLYSEDGVMARQLVYTIADVSSKVIYGVLLGNLAITLSKNKELVEANS</t>
  </si>
  <si>
    <t>KR2 S70N</t>
  </si>
  <si>
    <t>MTQELGNANFENFIGATEGFSEIAYQFTSHILTLGYAVMLAGLLYFILTIKNVDKKFQMSNILSAVVMVSAFLLLYAQAQNWTSSFTFNEEVGRYFLDPSGDLFNNGYRYLHWLIDVPMLLFQILFVVSLTTSKFSSVRNQFWFSGAMMIITGYIGQFYEVSNLTAFLVWGAISSAFFFHILWVMKKVINEGKEGISPAGQKILSNIWILFLISWTLYPGAYLMPYLTGVDGFLYSEDGVMARQLVYTIADVSSKVIYGVLLGNLAITLSKNKELVEANS</t>
  </si>
  <si>
    <t>KR2 N112H</t>
  </si>
  <si>
    <t>MTQELGNANFENFIGATEGFSEIAYQFTSHILTLGYAVMLAGLLYFILTIKNVDKKFQMSNILSAVVMVSAFLLLYAQAQNWTSSFTFNEEVGRYFLDPSGDLFNNGYRYLNWLIDVPMLLFQILFVVSLTTSKFSSVRNQFWFSGAMMIITGYIGQFYEVSNLTAFLVWGAISSAFFFHILWVMKKVINEGKEGISPAGQKILSNIWILFLISWTLYPGAYLMPYLTGVNGFLYSQNGVMARQLVYTIADVSSKVIYGVLLGNLAITLSKNKELVEANS</t>
  </si>
  <si>
    <t>KR2 D231N/E237Q/D238N</t>
    <phoneticPr fontId="1"/>
  </si>
  <si>
    <t>MSQLALQMSSLGVEGEGIWLALGTIGMLLGMLYFIADGLDVQDPRQKEFYVITILIPAIAAASYLSMFFGFGLTEVSLANGRVVDVYWARYADWLFTTPLLLLDIGLLAGASQRDIGALVGIDAFAIVTGLVATLTKVVVARYAFWTISTISMVFLLYYLVAVFGEAVSDADEDTRSTFNALRNIILVTWAIYPVAWLVGTEGLALTGLYGETLLFMVLDLVTKVGFGFILLRSRAIMGGGSEPTPSAQETAAD</t>
  </si>
  <si>
    <t>HwBR M126A/A223T</t>
    <phoneticPr fontId="1"/>
  </si>
  <si>
    <t>MLMTVFSSAPELALLGSTFAQVDPSNLSVSDSLTYGQFNLVYNAFSFAIAAMFASALFFFSAQALVGQRYRLALLVSAIVVSIAGYHYFRIFNSWDAAYVLENGVYSLTSEKFNDAYRYVDWLLTVPLLLVETVAVLTLPAKEARPLLIKLTVASVLMIATGYPGEISDDITTRIIWGTVGTIPFAYILYVLWVELSRSLVRQPAAVQTLVRNMRWLLLLSWGVYPIAYLLPMLGVSGTSAAVGVQVGYTIADVLAKPVFGLLVFAIALVKTKADQESSEPHAAIGAAANKSGGSLIS</t>
  </si>
  <si>
    <t>GR S181G</t>
  </si>
  <si>
    <t>MLMTVFSSAPELALLGSTFAQVDPSNLSVSDSLTYGQFNLVYNAFSFAIAAMFASALFFFSAQALVGQRYRLALLVSAIVVSIAGYHYFRIFNSWDAAYVLENGVYSLTSEKFNDAYRYVDWLLTVPLLLVETVAVLTLPAKEARPLLIKLTVASVLMIATSYPGEISDDITTRIIWGTVSTIPFAYILYVLWVELSRSLVRQPAAVQTLVRNMRWLLLLSWGVYPIAYLLPMLGVSGTSAAVGVQVGYTIADVLAKPVFGLLVFAIALVKTKADQESSEPHAAIGAAANKSGGSLIS</t>
  </si>
  <si>
    <t>GR G162S</t>
  </si>
  <si>
    <t>MKLLLILGSVIALPTFAAGGGDLDASDYTGVSFWLVTAALLASTVFFFVERDRVSAKWKTSLTVSGLVTGIAFWHYMYMRGVWIETGDSPTVFRYIDWLLTVPLLISEFYLILAAATNVAGSLFKKLLVGSLVMLVFGYMGEAGIMAAWPAFIIGSLAWVYMIYELWAGEGKSASNRASPAVQSAYNTMMYIIIFGWAIYPVGYFTGYLMGDGGSALNLNLIYNLADFVNKILFGLIIWNVAVKESSNA</t>
  </si>
  <si>
    <t>GPR T177R</t>
    <phoneticPr fontId="1"/>
  </si>
  <si>
    <t>MKLLLILGSVIALPTFAAGGGDLDASDYTGVSFWLVTAALLASTVFFFVERDRVSAKWKTSLTVSGLVTGIAFWHYMYMRGVWIETGDSPTVFRYIDWLLTVPLLISEFYLILAAATNVAGSLFKKLLVGSLVMLVFGYMGEAGIMAAWPAFIIGSLAWVYMIYELWAGEGKSASNTASRAVQSAYNTMMYIIIFGWAIYPVGYFTGYLMGDGGSALNLNLIYNLADFVNKILFGLIIWNVAVKESSNA</t>
  </si>
  <si>
    <t>GPR P180R</t>
    <phoneticPr fontId="1"/>
  </si>
  <si>
    <t>MKLLLILGSVIALPTFAAGGGDLDASDYTGVSFWLVTAALLASTVFFFVERDRVSAKWKTSLTVSGLVTGIAFWHYMYMRGVWIETGDSPTVFRYIDWLLTVPLLICEFYLILAAATNVAGSLFKKLLVGSLVMLVGGYMGEAGIMSAWPAFIIGCLAWVYMIYELWAGEGKSACNTRSPAVQSAYNTMMYIIIFGWAIYPVGYFTGYLMGDGGSALNLNLIYNLADFVNKILFGLIIWNVAVKESSNA</t>
  </si>
  <si>
    <t>GPR F137G/A147S/A178R</t>
    <phoneticPr fontId="1"/>
  </si>
  <si>
    <t>MKLLLILGSVIALPTFAAGGGDLDASDYTGVSFWLVTAALLASTVFFFVERDRVSAKWKTSLTVSGLVTGIAFWHYMYMRGVWIETGDSPTVFRYIEWLLTVPLLISEFYLILAAATNVAGSLFKKLLVGSLVMLVFGYMGEAGIMAAWPAFIIGSLAWVYMIYELWAGEGKSASNTASPAVQSAYNTMMYIIIFGWAIYPVGYFTGYLMGDGGSALNLNLIYNLADFVNKILFGLIIWNVAVKESSNA</t>
  </si>
  <si>
    <t>GPR D97E</t>
  </si>
  <si>
    <t>MKLLLILGSVIALPTFAAGGGDLDASDYTGVSFWLVTAALLASTVFFFVERDRVSAKWKTSLTVSGLVTGIAFWHYMYMRGVWIETGDSPTVFRYIDWLLTVPLLISEFYLILARATNVAGSLFKKLLVGSLVMLVFGYMGEAGIMAAWPAFIIGSLAWVYMIYELWAGEGKSASNTASPAVQSAYNTMMYIIIFGWAIYPVGYFTGYLMGDGGSALNLNLIYNLADFVNKILFGLIIWNVAVKESSNA</t>
  </si>
  <si>
    <t>GPR A115R</t>
    <phoneticPr fontId="1"/>
  </si>
  <si>
    <t>MNLESLLHWIYVAGMTIGALHFWSLSRNPRGVPQYEYLVAMFIPIWSGLAYMAMAIDQGKVEAAGQIAHYARYIDWMVTTPLLLLSLSWTAMQFIKKDWTLIGFLMSTQIVVITSGLIADLSERDWVRYLWYICGVCAFLIILWGIWNPLRAKTRTQSSELANLYDKLVTYFTVLWIGYPIVWIIGPSGFGWINQTIDTFLFCLLMFFSKVGFSFLDLHGLRNLNDSRQTTGDRFAENTLQFVENITLFANSRRQQSRRRV</t>
  </si>
  <si>
    <t>ASR P206M</t>
  </si>
  <si>
    <t>MNLESLLHWIYVAGMTIGALHFWSLSRNPRGVPQYEYLVAMFIPIWSGLAYMAMAIDQGKVEAAGQIAHYARYIDWMVTTPLLLLSLSWTAMQFIKKDWTLIGFLMSTQIVVITSGLIADLSERDWVRYLWYICGVCAFLIILWGIWNPLRAKTRTQSSELANLYDKLVTYFTVLWIGYPIVWIIGPSGFGWINQTIDTFLFCLLHFFSKVGFSFLDLHGLRNLNDSRQTTGDRFAENTLQFVENITLFANSRRQQSRRRV</t>
  </si>
  <si>
    <t>ASR P206H</t>
  </si>
  <si>
    <t>MSNPNPFQTTLGTDAQWVVFAVMALAAIVFSIAVQFRPLPLRLTYYVNIAICTIAATAYYAMAVNGGDNKPTAGTGADERQVIYARYIDWVFTTPLLLLDLVLLTNMPATMIAWIMGADIAMIAFGIIGAFTVGSYKWFYFVVGCIMLAVLAWGMINPIFKEELQKHKEYTGAYTTLLIYLIVLWVIYPIVWGLGAGGHIIGVDVEIIAMGILDLLAKPLYAIGVLITVEVVYGKLGKEEAQPLTA</t>
  </si>
  <si>
    <t>AcetR1</t>
    <phoneticPr fontId="1"/>
  </si>
  <si>
    <t>MTEAFWLWLYVAVMAAGACLFLYWSRKPRGVPGYEYTIAAVIPIWSGLAYLAMALGQGTVMIDGREVYYARYLDWLVTTPLLLWLLGSTATFYRANDTRLIGSLMFAEVVMILSGLFADLTAEQSVRWLWYTIGCVSFLLILWQVWGPLRRIAGEQGEALSKTYTRVAAYLTVFWVSYPLVWLISPSGIGIVGPTVSIALFVILPAFSKVGFSILDLYELRRLGDDRPSPKAAIPPPAGHRAVVERPV</t>
  </si>
  <si>
    <t>PoXeR D108E</t>
    <phoneticPr fontId="1"/>
  </si>
  <si>
    <t>MTQELGNANFENFIGATEGFSEIAYQFTSHILTLGYAVMLAGLLYFILTIKNVDKKFQMSNILAAVVMVSAFLLLYAQAQNWTSSFTFNEEVGRYFLDPSGDLFNNGYRYLNWLIDVPMLLFQILFVVSLTTSKFSSVRNQFWFSGAMMIITGYIGQFYEVSNLTAFLVWGAISSAFFFHILWVMKKVINEGKEGISPAGQKILSNIWILFLISWTLYPGAYLMPYLTGVDGFLYSEDGVMARQLVYTIADVSSKVIYGVLLGNLAITLSKNKELVEANS</t>
  </si>
  <si>
    <t>KR2 S64A</t>
    <phoneticPr fontId="1"/>
  </si>
  <si>
    <t>MTQELGNANFENFIGATEGFSEIAYQFTSHILTLGYAVMLAGLLYFILTIKNVDKKFQMSPILSAVVMVSAFLLLYAQAQNWTSSFTFNEEVGRYFLDPSGDLFNNGYRYLNWLIDVPMLLFDILFVVSLTTSKFSSVRNQFWFSGAMMIITGYIGQFYEVSNLTAFLVWGAISSAFFFHILWVMKKVINEGKEGISPAGQKILSNIWILFLISWTLYPGAYLMPYLTGVDGFLYSEDGVMARQLVYTIADVSSKVIYGVLLWNLAITLSKNKELVEANS</t>
  </si>
  <si>
    <t>KR2 N61P Q123D G263W</t>
  </si>
  <si>
    <t>MTQELGNANFANFIGATEGFSEIAYQFTSHILTLGYAVMLAGLLYFILTIKNVDKKFQMSNILSAVVMVSAFLLLYAQAQNWTSSFTFNEEVGRYFLDPSGDLFNNGYRYLNWLIDVPMLLFQILFVVSLTTSKFSSVRNQFWFSGAMMIITGYIGQFYEVSNLTAFLVWGAISSAFFFHILWVMKKVINEGKEGISPAGQKILSNIWILFLISWTLYPGAYLMPYLTGVDGFLYSEDGVMARQLVYTIADVSSKVIYGVLLGNLAITLSKNKELVEANS</t>
  </si>
  <si>
    <t>KR2 E11A</t>
    <phoneticPr fontId="1"/>
  </si>
  <si>
    <t>MTQELGNANFENFIGATEGFSEIAYQFTSHILTLGYAVMLAGLLYFILTIKNVDKKFQMSNILSAVVMVSAFLHLYAQAQNWTSSFTFNEEVGRYFLDPSGNLFNNGYRYLDWLITVPMLLFDILFVVSLTTSKFSSVRNQFWFSGAMMIITGYIGQFYEVSNLTAFLVWGAISSAFFFHILWVMKKVINEGKEGISPAGQKILSNIWILFLISWTLYPGAYLMPYLTGVDGFLYSEDGVMARQLVYTIADVSSKVIYGVLLFNLAITLSKNKELVEANS</t>
  </si>
  <si>
    <t>KR2 DTD/L74H/D102N/G263F</t>
    <phoneticPr fontId="1"/>
  </si>
  <si>
    <t>MTQELGNANFENFIGATEGFSEIAYQFTSHILTLGYAVMLAGLLYFILTIKNVDKKFQMSNILSAVVMVSAFLLLYAQAQNWTSSFTFNEEVGRYFLDPSGDLFNNGYRYLNWLIDVPMLLFQILFVVSLTTSKFSSVRNQFWFSGAMMIITGYIGQFYEVSNLTAFLVWGAISSAFFFHILWVMKKVINEGKEGISPAGQKILSNIWILFLISWTLYPGAYLMPYLTGVDGFLYSEDGVMARQLVYTIADVSSKVIYGVLLGNLAITLSKN</t>
  </si>
  <si>
    <t>KR2 1-275</t>
    <phoneticPr fontId="1"/>
  </si>
  <si>
    <t>MSQLALQMSSLGVEGEGIWLALGTIGMLLGMLYFIADGLDVQDPRQKEFYVITILIPAIAAASYLSMFFGFGLTEVSLANGRVVDVYWARYADWLFTTPLLLLDIGLLAGASQRDIGALVGIDAFMIVTGLVATLTKVVVARYAFWTIATISMVFLLYYLVAVFGEAVSDADEDTRSTFNALRNIILVTWAIYPVAWLVGTEGLALTGLYGETLLFMVLDLVTKVGFGFILLRSRAIMGGGSEPTPSAQETAAD</t>
  </si>
  <si>
    <t>HwBR S149A/A223T</t>
    <phoneticPr fontId="1"/>
  </si>
  <si>
    <t>MLMTVFSSAPELALLGSTFAQVDPSNLSVSDSLTYGQFNLVYNAFSFAIAAMFASALFFFSAQALVGQRYRLALLVSAIVVSIAGYHYFRIFNSWDAAYVLENGVYSLTSEKFNDAYRYVDWLLTVPLLLVETVAVLTLPAKEARPLLIKLTVASVLMIATGYPGMISDDITTRIIWGTVSTIPFAYILYVLWVELSRSLVRQPAAVQTLVRNMRWLLLLSWGVYPIAYLLPMLGVSGTSAAVGVQVGYTIADVLAKPVFGLLVFAIALVKTKADQESSEPHAAIGAAANKSGGSLIS</t>
  </si>
  <si>
    <t>GR E166M</t>
  </si>
  <si>
    <t>MKLLLILGSVIALPTFAAGGGDLDASDYTGVSFWLVTAALLASTVFFFVERDRVSAKWKTSLTVSGLVTGIAFWHYMYMRGVWIETGDSPTVFRYIDWLLTVPLLICEFYLILAAATNVAGSLLKKLLVGSLVMLVFGYMGEAGIMAAWPAFIIGCLAWVYMIYELWAGEGKSACNTASPAVQSAYNTMMYIIIFGWAIYPVGYFTGYLMGDGGSALNLNLIYNLADFVNKILFGLIIWNVAVKESSNA</t>
  </si>
  <si>
    <t>GPR F124L</t>
    <phoneticPr fontId="1"/>
  </si>
  <si>
    <t>MQDTELFADQLGNIENLVSLTVGQYTMGSLILMVSYGAHFAFVLYFLMTSLQLAPRYRIVPIMSAIVMVSAGLSLLREFNAWEQSYEFVEGMYQPLAENSTFTNAYRYGNWTITVPILLTELPLAFGLLRPELHVRAARMCIPALLMIWTGLVGQFGETGNYLRLNVWGVISTIFFVWLIIEVRGVISRAIAMGPAELAAWPKNIWWFFLAFWGLYPIAYALPQLGHTGDIVVIRQLLYSIADVFSKLVYGIILSRYVLRRSALEGYKPAIEALSRTPVDLSMSKNGGAGYGDGDR</t>
  </si>
  <si>
    <t>FR Q121E</t>
    <phoneticPr fontId="1"/>
  </si>
  <si>
    <t>MQDTELFADQLGNIENLVSLTVGQYTMGSLILMVSYGAHFAFVLYFLMTSLQLAPRYRIVPIMSAIVMVSAGLSLLREFNAWEQSYEFVEGMYQPLAENSTFTNAYRYGDWTITVPILLTQLPLAFGLLRPELHVRAARMCIPALLMIWTGLVGQFGETGNYLRLNVWGVISTIFFVWLIIEVRGVISRAIAMGPAELAAWPKNIWWFFLAFWGLYPIAYALPQLGHTGDIVVIRQLLYSIADVFSKLVYGIILSRYVLRRSALEGYKPAIEALSRTPVDLSMSKNGGAGYGDGDR</t>
  </si>
  <si>
    <t>FR N110D</t>
    <phoneticPr fontId="1"/>
  </si>
  <si>
    <t>MGKLLLILGSAIALPSFAAAGGDLDISDTVGVSFWLVTAGMLAATVFFFVERDQVSAKWKTSLTVSGLITGIAFWHYLYMRGVWIDTGDTPTVFRYINWLLTVPLQVVEFYLILAACTSVAASLFKKLLAGSLVMLGAGFAGEAGLAPVLPAFIIGMAGWLYMIYELYMGEGKAAVSTASPAVNSAYNAMMMIIVVGWAIYPAGYAAGYLMGGEGVYASNLNLIYNLADFVNKILFGLIIWNVAVKESSNA</t>
    <phoneticPr fontId="1"/>
  </si>
  <si>
    <t>BPR D97N</t>
    <phoneticPr fontId="1"/>
  </si>
  <si>
    <t>MTQELGNANFENFIGATEGFSEIARQFTSHILTLGYAVMLAGLLYFILTIKNVDKKFQMSNILSAVVMVSAFLLLYAQAQNWTSSFTFNEEVGRYFLDPSGDLFNNGYRYLNWLIDVPMLLFQILFVVSLTTSKFSSVRNQFWFSGAMMIITGYIGQFYEVSNLTAFLVWGAISSAFFFHILWVMKKVINEGKEGISPAGQKILSNIWILFLISWTLYPGAYLMPYLTGVDGFLYSEDGVMARQLVYTIADVSSKVIYGVLLGNLAITLSKNKELVEAN</t>
  </si>
  <si>
    <t>KR2 Y25R</t>
  </si>
  <si>
    <t>MTQELGNANFENFIGATEGFSEIAYQFTSHILTLGYAVMLAGLLYFILTIKNVDKKFQMSNILSAVVMVSAFLLLYAQAQNWTSSFTFNEEVGRYFLDPSGDLFNNGYKYLNWLIDVPMLLFQILFVVSLTTSKFSSVRNQFWFSGAMMIITGYIGQFYEVSNLTAFLVWGAISSAFFFHILWVMKKVINEGKEGISPAGQKILSNIWILFLISWTLYPGAYLMPYLTGVDGFLYSEDGVMARQLVYTIADVSSKVIYGVLLGNLAITLSKNKELVEANS</t>
    <phoneticPr fontId="1"/>
  </si>
  <si>
    <t>KR2 R109K</t>
    <phoneticPr fontId="1"/>
  </si>
  <si>
    <t>MTQELGNANFENFIGATEGFSEIAYQFTSHILTLGYAVMLAGLLYFILTIKNVDKKFQMSNILSAVVMVSAFLLLYAQAQNWTSSFTFNEEVGRYFLDPSGDLFNNGYRYLNWLIDVPMLLFVILFVVSLTTSKFSSVRNQFWFSGAMMIITGYIGQFYEVSNLTAFLVWGAISSAFFFHILWVMKKVINEGKEGISPAGQKILSNIWILFLISWTLYPGAYLMPYLTGVDGFLYSEDGVMARQLVYTIADVSSKVIYGVLLGNLAITLSKNKELVEANS</t>
    <phoneticPr fontId="1"/>
  </si>
  <si>
    <t>KR2 Q123V</t>
    <phoneticPr fontId="1"/>
  </si>
  <si>
    <t>MTQELGNANFENFIGATEGFSEIAYQFTSHILTLGYAVMLAGLLYFILTIKNVDKKFQMSNILSAVVMVSAFLLLYAQAQNWTSSFTFNEEVGRYFLDPSGDLFNNGYRYLTWLIDVPMLLFQILFVVSLTTSKFSSVRNQFWFSGAMMIITGYIGQFYEVSNLTAFLVWGAISSAFFFHILWVMKKVINEGKEGISPAGQKILSNIWILFLISWTLYPGAYLMPYLTGVDGFLYSEDGVMARQLVYTIADVSSKVIYGVLLGNLAITLSKNKELVEANS</t>
  </si>
  <si>
    <t>KR2 N112T</t>
  </si>
  <si>
    <t>MTQELGNANFENFIGATEGFSEIAYQFTSHILTLGYAVMLAGLLYFILTIKNVDKKFQMSNILSAVVMVSAFLHLYAQAQNWTSSFTFNEEVGRYFLDPSGDLFNNGYRYLDWLITVPMLLFDILFVVSLTTSKFSSVRNQFWFSGAMMIITGYIGQFYEVSNLTAFLVWGAISSAFFFHILWVMKKVINEGKEGISPAGQKILSNIWILFLISWTLYPGAYLMPYLTGVDGFLYSEDGVMARQLVYTIADVSSKVIYGVLLGNLAITLSKNKELVEANS</t>
  </si>
  <si>
    <t>KR2 DTD/L74H</t>
    <phoneticPr fontId="1"/>
  </si>
  <si>
    <t>MKFLLLLLADPTKLDPSDYVGFTFFVGAMAMMAASAFFFLSLNQFNKKWRTSVLVSGLITFIAAVHYWYMRDYWFAIQESPTFFRYVDWVLTVPLMCVEFYLILKVAGAKPALMWKLILFSVIMLVTGYFGEAVFQDQAALWGAISGAAYFYIVYEIWLGSAKKLAVAAGGDILKAHKILCWFVLVGWAIYPLGYMLGTDGWYTSILGKGSVDVAYNIADAINKIGFGLVIYALAVKKNEVDVV</t>
  </si>
  <si>
    <t>MSSITCDPAIYGEWSRENQFCVEKSLITLDGIKYVQLVMAVVSACQVFFMVTRAPKVPWEAIYLPTTEMITYSLAFTGNGYIRVANGKYLPWARMAEWLCTCPIMLGLVSNMALVKYKSIPLNPMMIAASSICTVFGITASVVLDPLHVWLYCFISSIFFIFEMVVAFAIFAITIHDFQTIGSPMSLKVVERLKLMRIVFYVSWMAYPILWSFSSTGACIMSENTSSVLYLLGDALCKNTYGILLWATTWGLLNGKWDRDYVKGRNVDGTLMPEYEQDLEKGNTERYEDARAGET</t>
    <phoneticPr fontId="1"/>
  </si>
  <si>
    <t>GtACR1</t>
    <phoneticPr fontId="1"/>
  </si>
  <si>
    <t>GtACR1 S97E</t>
    <phoneticPr fontId="1"/>
  </si>
  <si>
    <t>MKLLLILGSVIALPTFAAGGGDLDASDYTGVSFWLVTAALLASTVFFFVERDRVSAKWKTSLTVSGLVTGIAFWHYMYMRGVWIETGDSPTVFRYIDWLLTVPLSISEFYLILAAATNVAGSLFKKLLVGSLVMLVFGYMGEAGIMAAWPAFIIGSLAWVYMIYELWAGEGKSASNTASPAVQSAYNTMMYIIIFGWAIYPVGYFTGYLMGDGGSALNLNLIYNLADFVNKILFGLIIWNVAVKESSNA</t>
  </si>
  <si>
    <t>GPR L105S</t>
    <phoneticPr fontId="1"/>
  </si>
  <si>
    <t>MKLLLILGSVIALPTFAAGGGDLDASDYTGVSFWLVTAALLASTVFFFVERDRVSAKWKTSLTVSGLVTGIAFWHYMYMRGVWIETGDSPTVFRYIDWLLTVPLEICEFYLELAAATNVAGSLFKKLLVGSLVMLVFGYMGEAGIMAAWPAFIIGCLAWVYMIYELWAGEGKSACNTASPAVQSAYNTMMYIIIFGWAIYPVGYFTGYLMGDGGSALNLNLIYNLADFVNKILFGLIIWNVAVKESSNA</t>
  </si>
  <si>
    <t>GPR L105E/I112E</t>
    <phoneticPr fontId="1"/>
  </si>
  <si>
    <t>MKLLLILGSVIALPTFAAGGGDLVASDYTGVSFWLVTAALLASTVFFFVERDRVSAKWKTSLTVSGLVTDIAFWHYMYMRGVWIETGDSPTVFRYIDWLLTVPLLICEFYLILAAATNVAGSLFKKLLVGSLVMLVFGYMGEAGIMAAWPAFIIGCLAWVYMIYELWAGEGKSACNTASPAVQSAYNTMMYIIIFGWAIYPVGYFTGYLMGDGGSALNLNLIYNLADFVNKILFGLIIWNVAVKESSNA</t>
  </si>
  <si>
    <t>GPR D24V/G70D</t>
    <phoneticPr fontId="1"/>
  </si>
  <si>
    <t>MKLLLILGSVIALPTFAAGGGDLDASDYTGVSFWLVTAALLASTVFFFVERDRVSAKWKTSLTVSGLVTGIAFWHYMYMRGVWIETGDSPTVFRYIDWLLTVPLLISEFYLILAAATNVAGSLFKKLLVGSLVMLVFGYMGEAGIMAAWPAFIIGSLAWVYMIYELWAGEGKSASNTASPAVQSAYNTMMYIIIFGWAIYPVGYFTGYLMGDGGSALNLNLIYNLANFVNKILFGLIIWNVAVKESSNA</t>
  </si>
  <si>
    <t>GPR D227N</t>
  </si>
  <si>
    <t>MKLLLILGSVIALPTFAAGGGDLDASDYTGVSFWLVTAALLASTVFFFVERDRVSAKWKTSLTVSGLVTGIAFWHYMYMRGVWIETGDSPTVFRYIDWLLTVPLLISEFYLILAAATNVAGSLFKKLLVGSLVMLVFGYMGEAGIMAAWPAFIIGSLAWVYMIYELWAGEGKSASNTASPAVQSAYNTMMYIIIFGWAIYPVGYFTGYLMGDGGSALNLNLIYNLADFVNKILFGLIIWNVAVKESSNA</t>
  </si>
  <si>
    <t>GPR (TCM)</t>
  </si>
  <si>
    <t>MQDTELFADQLGNIENLVSLTVGQYTMGSLILMVSYGAHFAFVLYFLMTSLQLAPRYRIVPIMSAIVMVSAGLSLLREFNAWEQSYEFVEGMYQPLAENSTFTNAYRYGDWTITVPILLTDLPLAFGLLRPELHVRAARMCIPALLMIWTGLVGQFGETGNYLRLNVWGVISTIFFVWLIIEVRGVISRAIAMGPAELAAWPKNIWWFFLAFWGLYPIAYALPQLGHTGDIVVIRQLLYSIADVFSKLVYGIILFRYVLRRSALEGYKPAIEALSRTPVDLSMSKNGGAGYGDGDR</t>
  </si>
  <si>
    <t>FR DTD/S255F</t>
    <phoneticPr fontId="1"/>
  </si>
  <si>
    <t>MTQELGNANFENFIGATEGFSEIAYQFTSHILTLGYAVMLAGLLYFILTIKNVDKKFQMSNILSAVVMVSAFLLLYAQAQNWTSSFTYNEEVGRYFLDPSGDLFNNGYRYLNWLIDVPMLLFQILFVVSLTSSKFSSVRNQFWFSGAMMIITGYIGQFHEVSNLTAFLVWGAISSAFFFHILWVMKKVIKEGKEGISPAGQKILSNIWILFLISWTLYPGAYLMPYLTGVDGFLYSEDGVMARQLVYTIADVCSKVIYGVLLGNLAITLSKNKELVEANS</t>
    <phoneticPr fontId="1"/>
  </si>
  <si>
    <t>DsNaR PRO95</t>
    <phoneticPr fontId="1"/>
  </si>
  <si>
    <t>MGKLLLILGSAIALPSFAAAGGDLDISDTVGVSFWLVTAGMLAATVFFFVERDQVSAKWKTSLTVSGLITGIAFWHYLYMRGVWIDTGDTPTVFRYIDWLLTVPLLVVEFYLILAACTSVAASLFKKLLAGSLVMLGAGFAGEAGLAPVLPAFIIGMAGWLYMIYELYMGEGKAAVSTRSPAVNSAYNAMMMIIVVGWAIYPAGYAAGYLMGGEGVYASNLNLIYNLADFVNKILFGLIIWNVAVKESSNA</t>
  </si>
  <si>
    <t>BPR Q105L/A178R</t>
    <phoneticPr fontId="1"/>
  </si>
  <si>
    <t>MSNPNPFQTTLGTDAQWVVFAVMALAAIVFSIAVQFRPLPLRLTYYVNIAICTIAATAYYAMAVNGGDNKPTAGTGADERQVIYARYIDWVFTTPLLLLNLVLLTNMPATMIAWIMGADIAMIAFGIIGAFTVGSYKWFYFVVGCIMLAVLAWGMINPIFKEELQKHKEYTGAYTTLLIYLIVLWVIYPIVWGLGAGGHIIGVDVEIIAMGILDLLAKPLYAIGVLITVEVVYGKLGKEEAQPLTA</t>
  </si>
  <si>
    <t>AcetR1 D100N</t>
    <phoneticPr fontId="1"/>
  </si>
  <si>
    <t>MSNPNPFQTTLGTDAQWVVFAVMALAAIVFSIAVQFRPLPLRLTYYVNIAICTIAATAYYAMAVNGGDNKPTAGTGADERQVIYARYIDWVFTTPLLLLELVLLTNMPATMIAWIMGADIAMIAFGIIGAFTVGSYKWFYFVVGCIMLAVLAWGMINPIFKEELQKHKEYTGAYTTLLIYLIVLWVIYPIVWGLGAGGHIIGVDVEIIAMGILDLLAKPLYAIGVLITVEVVYGKLGKEEAQPLTA</t>
  </si>
  <si>
    <t>AcetR1 D100E</t>
    <phoneticPr fontId="1"/>
  </si>
  <si>
    <t>MIQDLGNSNFENYVGATDGFSEMAYQMTSHVLTLGYAVMFAGLLYFILTIKNVDKKYRMSNILSAVVMVSAALLLYAQAGNWTESFAFDAERGKYFLVEGGDLFNNGYRYLDWLIDVPMLLFQILFVVQLTKSKLSSVRNQFWFSGAMMIITGYIGQYYEVTDLSAFFIWGAISTVFFFHILWLMNKVIKEGKVGIPKKGQKILSNIWILFLVSWFLYPGAYLMPHLGGIEGFLFNESGVVGRQITYTIADVCSKVIYGVLLGNALVLSKNKEMIETA</t>
  </si>
  <si>
    <t>NdR2 N112D</t>
    <phoneticPr fontId="1"/>
  </si>
  <si>
    <t>MTQELGNANFENFIGATEGFSEIAYQFTSHILTLGYAVMLAGLLYFILTIKNVDKKFQMSNILSAVVMVSAFLLLYAQAQNWTSSFTFNEEVGRYFLDPSGDLFNNGYRYLAWLIDVPMLLFQILFVVSLTTSKFSSVRNQFWFSGAMMIITGYIGQFYEVSNLTAFLVWGAISSAFFFHILWVMKKVINEGKEGISPAGQKILSNIWILFLISWTLYPGAYLMPYLTGVDGFLYSEDGVMARQLVYTIADVSSKVIYGVLLGNLAITLSKNKELVEANS</t>
  </si>
  <si>
    <t>KR2 N112A</t>
    <phoneticPr fontId="1"/>
  </si>
  <si>
    <t>MKLLLILGSVIALPTFAAGGGDLDASDYTGVSFWLVTAALLASTVFFFVERDRVSAKWKTSLTVSGLITGIAFWHYMYMRGVWIETGDSPTVFRYIDWLLTVPLLICEFYLILAAATNVAGSLFKKLLVGSLVMLVFGYMGEAGIMAAWPAFIIGCLAWVYMIYELWAGEGKSACNTASPAVQSAYNTMMYIIIFGWAIYPVGYFTGYLMGDGGSALNLNLIYNLADFVNKILFGLIIWNVAVKESSNA</t>
  </si>
  <si>
    <t>GPR V68I</t>
  </si>
  <si>
    <t>MKLLLILGSVIALPTFAAGGGDLDASDYTGVSFWLVTAALLASTVFFFVERDRVSAKWKTSLTVSGLVTGIAFWHYMYMRGVWIETGDSPTVFRYIDWLLTVPLRISEFYLILAAATNVAGSLFKKLLVGSLVMLVFGYMGEAGIMAAWPAFIIGSLAWVYMIYELWAGEGKSASNTASPAVQSAYNTMMYIIIFGWAIYPVGYFTGYLMGDGGSALNLNLIYNLADFVNKILFGLIIWNVAVKESSNA</t>
  </si>
  <si>
    <t>GPR L105R</t>
    <phoneticPr fontId="1"/>
  </si>
  <si>
    <t>MKLLLILGSVIALPTFAAGGGDLDASDYTGVSFWLVTAALLASTVFFFVERDRVSAKWKTSLTVSGLVTGIAFWHYMYMRGVWIETGDSPTVFRYIDWLLTVPLLICEFYLILAAATNVAGSLFKRLLVGSLVMLVFGYMGEAGIMAAWPAFIIGCLAWVYMIYELWAGEGKSACNTASPAVQSAYNTMMYIIIFGWAIYPVGYFTGYLMGDGGSALNLNLIYNLADFVNKILFGLIIWNVAVKESSNA</t>
  </si>
  <si>
    <t>GPR K126R</t>
    <phoneticPr fontId="1"/>
  </si>
  <si>
    <t>MKLLLILGSVIALPTFAAGGGDLDASDYTGVSFWLVTAALLASTVFFFVERDRVSAKWKTSLTVSGLVTGIAFWHYMYMRGVWIETGDSPTVFRYIDWLLTVPLLICEFYLILAAATNVAGSLFKKLLVGSLVMLVFGYMGEAGIMAAWPAFIIGCLAWVYMIYELWAGEGKSACNTASPAVQSAYNTMMYIINFGWAIYPVGYFTGYLMGDGGSALNLNLIYNLADFVNKILFGLIIWNVAVKESSNA</t>
  </si>
  <si>
    <t>GPR I194N</t>
    <phoneticPr fontId="1"/>
  </si>
  <si>
    <t>MKLLLILGSVIALPTFAAGGGDLDASDYTGVSFWLVTAALLASTVFFFVERDRVSAKWKTSLTVSGLVTGIAFWRYMYMRGVWIETGDSPTVFRYIDWLLTVPLLICEFYLILAAATNVAGSLFKKLLVGSLVMLVFGYMGEAGIMAAWPAFIIGCLAWVYMIYELWAGEGKSACNTASPAVQSAYNTMMYIIIFGWAIYPVGYFTGYLMGDGGSALNLNLIYNLADFVNKILFGLIIWNVAVKESSNA</t>
  </si>
  <si>
    <t>GPR H75R</t>
    <phoneticPr fontId="1"/>
  </si>
  <si>
    <t>MKLLLILGSVIALPTFAAGGGDLDASDYTGVSFWLVTAALLASTVFFFVERDRVSAKWKTSLTVSGLVTGIAFWHYMYMRGVWIETGDSPTVFRYIDWLLTVPLLISEFYLILAAATNVAGSLFKKLLVGSLVMLVFGYMGEAGIMAAWPAFIIGSLAWVYMIYELWAGEGKSASNTASPAVQSAYNTMMYIIIFGWAIYPVGYFTGYLMGDGGSALNLNLIYNLASFVNKILFGLIIWNVAVKESSNA</t>
  </si>
  <si>
    <t>GPR D227S</t>
  </si>
  <si>
    <t>MQDTELFADQLGNIENLVSLTVGQYTMGSLILMVSYGAHFAFVLYFLMTSLQLAPRYRIVPIMSAIVMVSAGLSLLREFNAWEQSYEFVEGMYQPLAENSTFTNAYRYGNWTISVPILLTQLPLAFGLLRPELHVRAARMCIPALLMIWTGLVGQFGETGNYLRLNVWGVISTIFFVWLIIEVRGVISRAIAMGPAELAAWPKNIWWFFLAFWGLYPIAYALPQLGHTGDIVVIRQLLYSIADVFSKLVYGIILSRYVLRRSALEGYKPAIEALSRTPVDLSMSKNGGAGYGDGDR</t>
  </si>
  <si>
    <t>FR T114S</t>
    <phoneticPr fontId="1"/>
  </si>
  <si>
    <t>MQDTELFADQLGNIENLVSLTVGQYTMGSLILMVSYGAHFAFVLYFLMTSLQLAPRYRIVPIMSAIVMVSAGLSLLREFNAWEQSYEFVEGMYQPLAENSTFTNAYRYGNWTITVPILLTQLPLAFGLLRPELHVRAARMCIPALLMIWTGLVGQFGETGNYLRLNVWGVISTIFFVWLIIEVRGVISRAIAMGPAELAAWPKNIWWFFLAFWGLYPIAYALPQLGHTGDIVVIRQLLYSIADVFSKLVYGIILSRYVLRRSALEGYKPAIEALSRTPVDLSMSKNGGAGYGDGDR</t>
  </si>
  <si>
    <t>MNLESLLHWIYVAGMTIGALHFWSLSRNPRGVPQYEYLVAMFIPIWSGLAYMAMAIDQGKVEAAGQIAHYARYIDWMVTTPLLLLSLSWTAMQFIKKDWTLIGFLMSTQIVVITSGLIADLSERDWVRYLWYICGVCAFLIILWGIWNPLRAKTRTQSSELANLYDKLVTYFTVLWIGYPIVWIIGPSGFGWINQTIDTFLFCLLTFFSKVGFSFLDLHGLRNLNDSRQTTGDRFAENTLQFVENITLFANSRRQQSRRRV</t>
  </si>
  <si>
    <t>ASR P206T</t>
  </si>
  <si>
    <t>MTQELGNANFENFIGATEGFSEIAYQFTSHILTLGYAVMLAGLLYFILTIKNVDKKFQMSNILSAVVMVSAFLLLYAQAQNWTSSFTFNEEVGRYFLDPSGDLFNNGYRYLWWLIDVPMLLFQILFVVSLTTSKFSSVRNQFWFSGAMMIITGYIGQFYEVSNLTAFLVWGAISSAFFFHILWVMKKVINEGKEGISPAGQKILSNIWILFLISWTLYPGAYLMPYLTGVDGFLYSEDGVMARQLVYTIADVSSKVIYGVLLGNLAITLSKNKELVEANS</t>
  </si>
  <si>
    <t>KR2 N112W</t>
  </si>
  <si>
    <t>MTQELGNANFENFIGATEGFSEIAYQFTSHILTLGYAVMLAGLLYFILTIKNVDKKFQMSNILSAVVMVSAFLLLYAQAQNWTSSFTFNEEVGRYFLDPSGDLFNNGYRYLVWLIDVPMLLFQILFVVSLTTSKFSSVRNQFWFSGAMMIITGYIGQFYEVSNLTAFLVWGAISSAFFFHILWVMKKVINEGKEGISPAGQKILSNIWILFLISWTLYPGAYLMPYLTGVDGFLYSEDGVMARQLVYTIADVSSKVIYGVLLGNLAITLSKNKELVEANS</t>
  </si>
  <si>
    <t>KR2 N112V</t>
  </si>
  <si>
    <t>MTQELGNANFENFIGATEGFSEIAYQFTSHILTLGYAVMLAGLLYFILTIKNVDKKFQMSNILSAVVMVSAFLLLYAQAQNWTSSFTFNEEVGRYFLDPSGDLFNNGYRYLPWLIDVPMLLFQILFVVSLTTSKFSSVRNQFWFSGAMMIITGYIGQFYEVSNLTAFLVWGAISSAFFFHILWVMKKVINEGKEGISPAGQKILSNIWILFLISWTLYPGAYLMPYLTGVDGFLYSEDGVMARQLVYTIADVSSKVIYGVLLGNLAITLSKNKELVEANS</t>
  </si>
  <si>
    <t>KR2 N112P</t>
  </si>
  <si>
    <t>MTQELGNANFENFIGATEGFSEIAYQFTSHILTLGYAVMLAGLLYFILTIKNVDKKFQMSNILSAVVMVSAFLLLYAQAQNWTSSFTFNEEVGRYFLDPSGDLFNNGYRYLMWLIDVPMLLFQILFVVSLTTSKFSSVRNQFWFSGAMMIITGYIGQFYEVSNLTAFLVWGAISSAFFFHILWVMKKVINEGKEGISPAGQKILSNIWILFLISWTLYPGAYLMPYLTGVDGFLYSEDGVMARQLVYTIADVSSKVIYGVLLGNLAITLSKNKELVEANS</t>
  </si>
  <si>
    <t>KR2 N112M</t>
  </si>
  <si>
    <t>MTQELGNANFENFIGATEGFSEIAYQFTSHILTLGYAVMLAGLLYFILTIKNVDKKFQMSNILSAVVMVSAFLLLYAQAQNWTSSFTFNEEVGRYFLDPSGDLFNNGYRYLGWLIDVPMLLFQILFVVSLTTSKFSSVRNQFWFSGAMMIITGYIGQFYEVSNLTAFLVWGAISSAFFFHILWVMKKVINEGKEGISPAGQKILSNIWILFLISWTLYPGAYLMPYLTGVDGFLYSEDGVMARQLVYTIADVSSKVIYGVLLGNLAITLSKNKELVEANS</t>
  </si>
  <si>
    <t>KR2 N112G</t>
  </si>
  <si>
    <t>MTQELGNANFENFIGATEGFSEIAYQFTSHILTLGYAVMLAGLLYFILTIKNVDKKFQMSNILSAVVMVSAFLLLYAQAQNWTSSFTFNEEVGRYFLDPSGDLFNNGYRYLNWLIEVPMLLFDILFVVSLTTSKFSSVRNQFWFSGAMMIITGYIGQFYEVSNLTAFLVWGAISSAFFFHILWVMKKVINEGKEGISPAGQKILSNIWILFLISWTLYPGAYLMPYLTGVDGFLYSEDGVMARQLVYTIADVSSKVIYGVLLGNLAITLSKNKELVEANS</t>
  </si>
  <si>
    <t>KR2 D116E/Q123D</t>
    <phoneticPr fontId="1"/>
  </si>
  <si>
    <t>MSQLALQMSSLGVEGEGIWLALGTIGMLLGMLYFIADGLDVQDPRQKEFYVITILIPAIAAASYLSMFFGFGLTEVSLANGRVVDVYWARYADWLFTTPLLLLDIGLLAGASQRDIGALVGIAAFAIVTGLVATLTKVVVARYAFWTISTISMVFLLYYLVAVFGEAVSDADEDTRSTFNALRNIILVTWAIYPVAWLVGTEGLALTGLYGETLLFMVLDLVTKVGFGFILLRSRAIMGGGSEPTPSAQETAAD</t>
  </si>
  <si>
    <t>HwBR D123A/M126A/A223T</t>
    <phoneticPr fontId="1"/>
  </si>
  <si>
    <t>MSQLALQMSSLGVEGEGIWLALGTIGMLLGMLYFIADGLDVQDPRQKEFYVITILIPAIAAASYLSMFFGFGLTEVSLANGRVVDVYWARYADWLFTTPLLLLDIGLLAGASQRDIGALVGIAAFAIVTGLVATLTKVVVARYAFWTISTISMVFLLYYLVAVFGEAVSDADEDTRSTFNALRNIILVTWAIYPVAWLVGTEGLALTGLYGETLLFMVLDLVAKVGFGFILLRSRAIMGGGSEPTPSAQETAAD</t>
  </si>
  <si>
    <t>HwBR D123A/M126A</t>
    <phoneticPr fontId="1"/>
  </si>
  <si>
    <t>MLMTVFSSAPELALLGSTFAQVDPSNLSVSDSLTYGQFNLVYNAFSFAIAAMFASALFFFSAQALVGQRYRLALLVSAIVVSIAGYHYFRIFNSWDAAYVLENGVYSLTSEKFNDAYRYVDWLLTVPLLLVETVAVLTLPAKEARPLLIKLTVASVLMIATGYPGPISDDITTRIIWGTVSTIPFAYILYVLWVELSRSLVRQPAAVQTLVRNMRWLLLLSWGVYPIAYLLPMLGVSGTSAAVGVQVGYTIADVLAKPVFGLLVFAIALVKTKADQESSEPHAAIGAAANKSGGSLIS</t>
  </si>
  <si>
    <t>GR E166P</t>
  </si>
  <si>
    <t>MKLLLILGSVIALPTFAAGGGDLDASDYTGVSFWLVTAALLASTVFFFVERDRVSAKWKTSLTVSGLVTGIAFWHYMYMRGVWIETGDSPTVFRYIDWLLTVPLGISEFYLILAAATNVAGSLFKKLLVGSLVMLVFGYMGEAGIMAAWPAFIIGSLAWVYMIYELWAGEGKSASNTASPAVQSAYNTMMYIIIFGWAIYPVGYFTGYLMGDGGSALNLNLIYNLADFVNKILFGLIIWNVAVKESSNA</t>
  </si>
  <si>
    <t>GPR L105G</t>
    <phoneticPr fontId="1"/>
  </si>
  <si>
    <t>MKLLLILGSVIALPTFAAGGGDLDASDYTGVSFWLVTAALLASTVFFFVERDRVSAKWKTSLTVSGLVTGIAFWHYMYMRGVWIETGDSPTVFRYIDWLLTVPLEISEFYLILAAATNVAGSLFKKLLVGSLVMLVFGYMGEAGIMAAWPAFIIGSLAWVYMIYELWAGEGKSASNTASPAVQSAYNTMMYIIIFGWAIYPVGYFTGYLMGDGGSALNLNLIYNLADFVNKILFGLIIWNVAVKESSNA</t>
  </si>
  <si>
    <t>GPR L105E</t>
    <phoneticPr fontId="1"/>
  </si>
  <si>
    <t>MKLLLILGSVIALPTFAAGGGDLVASDYTGVSFWLVTAALLASTVFFFVERDRVSAKWKTSLTVSGLVTGIAFWHYMYMRGVWIETGDSPTVFRYIDWLLTVPLLICEFYLILAAATNVAGSLFKKLLVGSLVMLVFGYMGEAGIMAAWPAFIIGCLAWVYMIYELWAGEGKSACNTASPAVQSAYNTMMYIIIFGWAIYPVGYFTGYLMGDGGSALNLNLIYNLADFVNKILFGLIIWNVAVKESSNA</t>
  </si>
  <si>
    <t>GPR D24V</t>
    <phoneticPr fontId="1"/>
  </si>
  <si>
    <t>MQDTELFADQLGNIENLVSLTVGQYTMGSLILMVSYGAHFAFVLYFLMTSLQLAPRYRIVPIMSAIVMVSAGLSLLREFNAWEQSYEFVEGMYQPLAENSTFTNAYRYGNWTITVPILLTDLPLAFGLLRPELHVRAARMCIPALLMIWTGLVGQFGETGNYLRLNVWGVISTIFFVWLIIEVRGVISRAIAMGPAELAAWPKNIWWFFLAFWGLYPIAYALPQLGHTGDIVVIRQLLYSIADVFSKLVYGIILSRYVLRRSALEGYKPAIEALSRTPVDLSMSKNGGAGYGDGDR</t>
  </si>
  <si>
    <t>FR Q121D</t>
    <phoneticPr fontId="1"/>
  </si>
  <si>
    <t>MQDTELFADQLGNIENLVSLTVGQYTMGSLILMVSYGAHFAFVLYFLMTSLQLAPRYRIVPIMSAIVMVSAGLSLLREFNAWEQSYEFVEGMYQPLAENSTFTNAYRYGDWTITVPILLTELPLAFGLLRPELHVRAARMCIPALLMIWTGLVGQFGETGNYLRLNVWGVISTIFFVWLIIEVRGVISRAIAMGPAELAAWPKNIWWFFLAFWGLYPIAYALPQLGHTGDIVVIRQLLYSIADVFSKLVYGIILFRYVLRRSALEGYKPAIEALSRTPVDLSMSKNGGAGYGDGDR</t>
  </si>
  <si>
    <t>FR DTE/S255F</t>
    <phoneticPr fontId="1"/>
  </si>
  <si>
    <t>MAPLTGDFSYGEWNAVYNALSFGIAAMGSATVFFWLQLGNVSKNYRTALTITGIVTWIATYNYFRIFNSWVEAFEVNEVGGAYAVKVSGTPFNDAYRYVDWLLTVPLLLIELILVMKLPAGETAALSTKLGVASAVMVALGYPGEIQENLAVRWFWWALAMIPFAYVVFSLLVGLGAATAKQPESVAGLVSAARYLTAVSWLTYPFVYIIKNVGLAGPTATMYEQIGYSVADVMAKAVFGVLIWAIANEKSRLEGEGKLLR</t>
  </si>
  <si>
    <t>OR1 H62N</t>
    <phoneticPr fontId="1"/>
  </si>
  <si>
    <t>MVGLTTLFWLGAIGMLVGTLAFAWAGRDAGSGERRYYVTLVGISGIAAVAYVVMALGVGWVPVAERTVFAPRYIDWILTTPLIVYFLGLLAGLDSREFLALVGADGIMIGTGLVGALTPGIERYALFGMGAVAFLGLVYYLVGPMTESASSMRPEVASTFKVLRNVTVVLWSAYPVVWLIGSEGAGIVPLNIETLLFMVLDVSAKVGFGLILLRSRAIFGEAEAPEPSAGDGAAATSD</t>
  </si>
  <si>
    <t>B-DFG/P-ABCE</t>
  </si>
  <si>
    <t>MTQELGNANFENFIGATEGFSEIAYQFTSHILTLGYAVMLAGLLYFILTIKNVDKKFQMSNILSAVVMVSAFLLLYAQAQNWTSSFTFNEEVGRYFLDPSGDLFNNGYRYLRWLIDVPMLLFQILFVVSLTTSKFSSVRNQFWFSGAMMIITGYIGQFYEVSNLTAFLVWGAISSAFFFHILWVMKKVINEGKEGISPAGQKILSNIWILFLISWTLYPGAYLMPYLTGVDGFLYSEDGVMARQLVYTIADVSSKVIYGVLLGNLAITLSKNKELVEANS</t>
  </si>
  <si>
    <t>KR2 N112R</t>
  </si>
  <si>
    <t>MTQELGNANFENFIGATEGFSEIAYQFTSHILTLGYAVMLAGLLYFILTIKNVDKKFQMSNILSAVVMVSAFLLLYAQAQNWTSSFTFNEEVGRYFLDPSGDLFNNGYRYLLWLIDVPMLLFQILFVVSLTTSKFSSVRNQFWFSGAMMIITGYIGQFYEVSNLTAFLVWGAISSAFFFHILWVMKKVINEGKEGISPAGQKILSNIWILFLISWTLYPGAYLMPYLTGVDGFLYSEDGVMARQLVYTIADVSSKVIYGVLLGNLAITLSKNKELVEANS</t>
  </si>
  <si>
    <t>KR2 N112L</t>
  </si>
  <si>
    <t>MTQELGNANFENFIGATEGFSEIAYQFTSHILTLGYAVMLAGLLYFILTIKNVDKKFQMSNILSAVVMVSAFLLLYAQAQNWTSSFTFNEEVGRYFLDPSGDLFNNGYRYLAWLIEVPMLLFQILFVVSLTTSKFSSVRNQFWFSGAMMIITGYIGQFYEVSNLTAFLVWGAISSAFFFHILWVMKKVINEGKEGISPAGQKILSNIWILFLISWTLYPGAYLMPYLTGVDGFLYSEDGVMARQLVYTIADVSSKVIYGVLLGNLAITLSKNKELVEANS</t>
  </si>
  <si>
    <t>KR2 N112A/D116E</t>
  </si>
  <si>
    <t>MTQELGNANFENFIGATEGFSEIAYQFTSHILTLGYAVMLAGLLYFILTIKNVDKKFQMSNILSAVVMVSAFLLLYAQAQNWTSSFTFNEEVGRYFLDPSGDLFNNGYRYLAWLIDVPMLLFQILFVVSLTTSKFSSVRNQFWFSGAMMIITGYIGQFYEVSNLTAFLVWGAISSAFFFHILWVMKKVINEGKEGISPAGQKILSNIWILFLISWTLYPGAYLMPYLTGVDGFLYSEDGVMARQLVYTIADVSSKVIYGVLLGNLAITLS</t>
  </si>
  <si>
    <t>KR2 N112A 1-270</t>
  </si>
  <si>
    <t>MTQELGNANFENFIGATEGFSEIAYQFTSHILTLGYAVMLAGLLYFILTIKNVDKKFQMSNILSAVVMVSAFLLLYAQAQNWTSSFTFNEEVGRYFLDPSGDLFNNGYRYLNWLIEVPMLLFQILFVVSLTTSKFSSVRNQFWFSGAMMIITGYIGQFYEVSNLTAFLVWGAISSAFFFHILWVMKKVINEGKEGISPAGQKILSNIWILFLISWTLYPGAYLMPYLTGVDGFLYSEDGVMARQLVYTIADVSSKVIYGVLLGNLAITLSKNKELVEANS</t>
  </si>
  <si>
    <t>KR2 D116E</t>
    <phoneticPr fontId="1"/>
  </si>
  <si>
    <t>MENLGNATFENYIGLQDGFNEMAYQMVAHVLTLGYAVMLAGLFYFVLTIKTVDKKFQMSNILSAVVMVSAFLLLYAQAQNWTSSFTFNEEVGRYFLDPSGDLFNNGYRYLNWLIDVPMLLFQILFVVSLTTSKFSSVRNQFWFSGAMMIITGYIGQFYEVSNLTAFLVWGAISSAFFFHILWVMKKVINEGKEGISPAGQKILSNIWILFLISWTLYPGAYLMPYLTGVDGFLYSEDGVMARQLVYTIADVSSKVIYGVLLGNLAITLSKNKELVEANSG</t>
  </si>
  <si>
    <t>IaR2hKR2</t>
    <phoneticPr fontId="1"/>
  </si>
  <si>
    <t>MENLGNATFENYIGLQDGFNEMAYQMVAHVLTLGYAVMLAGLFYFVLTIKTVAPRFRTSSVLSVVVMVSAFLLLYVQASNWTESFVFDTERGKYFLGEGNDLFNNGYRYLNWLIDVPMLLFQILFVVTLTKSNFSSIRNQFWISGTGMIVTGYIGQFYEVTDLTMFAIWGAISTVFFFHILWLMKKVIDEGKDGIPAKAQETLQSIWVLFLVSWMLYPGAYLMPHLAGIEGLFFSEIGVVARQITYTIADVSSKVIYGILLTNVAQVMSKEEGYLEHTT</t>
    <phoneticPr fontId="1"/>
  </si>
  <si>
    <t>IaNaR</t>
    <phoneticPr fontId="1"/>
  </si>
  <si>
    <t>MSQLALQMSSLGVEGEGIWLALGTIGMLLGMLYFIADGLDVQDPRQKEFYVITILIPAIAAASYLSMFFGFGLTEVSLANGRVVDVYWARYADWLFTTPLLLLDIGLLAGASQRDIGALVGIAAFMIVTGLVATLTKVVVARYAFWTIATISMVFLLYYLVAVFGEAVSDADEDTRSTFNALRNIILVTWAIYPVAWLVGTEGLALTGLYGETLLFMVLDLVTKVGFGFILLRSRAIMGGGSEPTPSAQETAAD</t>
  </si>
  <si>
    <t>HwBR D123A/S149A/A223T</t>
    <phoneticPr fontId="1"/>
  </si>
  <si>
    <t>MLMTVFSSAPELALLGSTFAQVDPSNLSVSDSLTYGQFNLVYNAFSFAIAAMFASALFFFSAQALVGQRYRLALLVSAIVVSIAGYHYFRIFNSWDAAYVLENGVYSLTSEKFNDAYRYVDWLLTVPLLLVETVAVLTLPAKEARPLLIKLTVASVLMIATGYPGLISDDITTRIIWGTVSTIPFAYILYVLWVELSRSLVRQPAAVQTLVRNMRWLLLLSWGVYPIAYLLPMLGVSGTSAAVGVQVGYTIADVLAKPVFGLLVFAIALVKTKADQESSEPHAAIGAAANKSGGSLIS</t>
  </si>
  <si>
    <t>GR E166L</t>
  </si>
  <si>
    <t>MKLLLILGSVIALPTFAAGGGDLDASDYTGVSFWLVTAALLASTVFFFVERDRVSAKWKTSLTVSGLVTGIAFWKYMYMRGVWIETGDSPTVFRYIDWLLTVPLLICEFYLILAAATNVAGSLFKKLLVGSLVMLVFGYMGEAGIMAAWPAFIIGCLAWVYMIYELWAGEGKSACNTASPAVQSAYNTMMYIIIFGWAIYPVGYFTGYLMGDGGSALNLNLIYNLADFVNKILFGLIIWNVAVKESSNA</t>
  </si>
  <si>
    <t>GPR H75K</t>
    <phoneticPr fontId="1"/>
  </si>
  <si>
    <t>MKLLLILGSVIALPTFAAGGGDLDASDYTGVSFWLVTAALLASTVFFFVERDRVSAKWKTSLTVSGLVTGIAFWHYMYMRGVWIETGDSPTVFRYIDWLLTVPLLICEFYLILAAATNVAGSLFKKLLVGSLVMLVFGYMGEAGIMAAWPAFIIGRLAWVYMIYELWAGEGKSACNTASPAVQSAYNTMMYIIIFGWAIYPVGYFTGYLMGDGGSALNLNLIYNLADFVNKILFGLIIWNVAVKESSNA</t>
  </si>
  <si>
    <t>GPR C156R</t>
    <phoneticPr fontId="1"/>
  </si>
  <si>
    <t>MKLLLILGSVIALPTFAAGGGDLDASDYTGVSFWLVTAALLASTVFFFVERDRVSAKWKTSLTVSGLVTGIAFWHYMYMRGVWIETGDSPTVFRYIDWLLTVPLLICEFYLILAAATNVAGSLFKKLLVGSLVMLVFGYMGEAGIMAAWPAFIIGCLAWVYMIYELWAGEGKSACNTASPAVQSAYNTMMYIIIFGWAIYPVGYFTGYLMGDGGSALNLNLIYNLADFVNKILFGLIIWNVAVKESSNA</t>
    <phoneticPr fontId="1"/>
  </si>
  <si>
    <t>MFGDFNRVDNPILSLSYFKIQLTGIGLCRLLKPCLNFSKNIKHIKKFIKINGNKFEIDYFDMTQELGNANFENFIGATEGFSEIAYQFTSHILTLGYAVMLAGLLYFILTIKKVDKKYQMSNILSAVVMVSAFLLLYAQAENWTTSFTFDISRGKYFLEPNGDLFNNGYRYLNWLIDVPMLLFQILFVVSLTKSKFSSIRNQFWFSGAMMIITGYIGQFYEVSNLTAFFVWGAISSVFFFHILWVMKKVINEGKEGLSADAQKILSNIWVLFLVSWFLYPGAYLMPYLTGLDGFFFSEDGVMARQLTYTIADVCSKVIYGVLLGNLALKLSNNKEMVELSN</t>
  </si>
  <si>
    <t>MNLESLLHWIYVAGMTIGALHFWSLSRNPRGVPQYEYLVAMFIPIWSGLAYMAMAIDQGKVEAAGQIAHYARYIDWMVTTPLLLLSLSWTAMQFIKKDWTLIGFLMSTQIVVITSGLIADLSERDWVRYLWYICGVCAFLIILWGIWNPLRAKTRTQSSELANLYDKLVTYFTVLWIGYPIVWIIGPSGFGWINQTIDTFLFCLLGFFSKVGFSFLDLHGLRNLNDSRQTTGDRFAENTLQFVENITLFANSRRQQSRRRV</t>
  </si>
  <si>
    <t>ASR P206G</t>
  </si>
  <si>
    <t>MAPLTGDFSYGEWNAVYNALSFGIAAMGSATVFFWLQLGNVSKNYRTALTITGIVTWIATYHYFRIFNSWVEAFEVNEVGGAYAVKVSGTPFNDAYRYVDWLLTVPLLLIELILVMKLPAGETAALSTKLGVASAVMVALGYPGEIQENLAVRWFWWALAMIPFAYVVFSLLVGLGAATAKQPESVAGLVSAARYLTAVSWLTYPFVYIIKNVGLAGPTATMYEQIGYSVADVMAKAVFGVLIWAIANEKSRLEGEGKLLR</t>
  </si>
  <si>
    <t>MTQELGNANFENFIGATEGFSEIAYQFTSHILTLGYAVMLAGLLYFILTIKNVDKKFQMSNILSAVVMVSAFLLLYAQAQNWTSSFTFNEEVGRYFLDPSGDLFNNGYRYLVWLIDVPMLLFQILFVVSLTTSKFSSVRNQFWFSGAMMIITGYIGQFYEVSNLTAFLVWGAISSAFFFHILWVMKKVINEGKEGISPAGQKILSNIWILFLISWTLYPGAYLMPYLTGVDGFLYSEDGVMARQLVYTIADVSSKVIYGVLLGNLAITLS</t>
  </si>
  <si>
    <t>KR2 N112V 1-270</t>
    <phoneticPr fontId="1"/>
  </si>
  <si>
    <t>MTQELGNANFENFIGATEGFSEIAYQFTSHILTLGYAVMLAGLLYFILTIKNVDKKFQMSNILSAVVMVSAFLLLYAQAQNWTSSFTFNEEVGRYFLDPSGDLFNNGYRYLDWLIDVPMLLFDILFVVSLTTSKFSSVRNQFWFSGAMMIITGYIGQFYEVSNLTAFLVWGAISSAFFFHILWVMKKVINEGKEGISPAGQKILSNIWILFLISWTLYPGAYLMPYLTGVDGFLYSEDGVMARQLVYTIADVSSKVIYGVLLGNLAITLSKNKELVEANS</t>
  </si>
  <si>
    <t>KR2 N112D/Q123D</t>
    <phoneticPr fontId="1"/>
  </si>
  <si>
    <t>MTQELGNANFENFIGATEGFSEIAYQFTSHILTLGYAVMLAGLLYFILTIKNVDKKFQMSNILSAVVMVSAFLLLYAQAQNWTSSFTFNEEVGRYFLDPSGDLFNNGYRYLDWLIDVPMLLFQILFVVSLTTSKFSSVRNQFWFSGAMMIITGYIGQFYEVSNLTAFLVWGAISSAFFFHILWVMKKVINEGKEGISPAGQKILSNIWILFLISWTLYPGAYLMPYLTGVDGFLYSEDGVMARQLVYTIADVSSKVIYGVLLGNLAITLSKNKELVEANS</t>
  </si>
  <si>
    <t>KR2 N112D</t>
    <phoneticPr fontId="1"/>
  </si>
  <si>
    <t>MLMTVFSSAPELALLGSTFAQVDPSNLSVSDSLTYGQFNLVYNAFSFAIAAMFASALFFFSAQALVGQRYRLALLVSAIVVSIAGYHYFRIFNSWDAAYVLENGVYSLTSEKFNDAYRYVDWLLTVPLLLVETVAVLTLPAKEARPLLIKLTVASVLMIATGYPGEISDDITTRIIWGTVPTIPFAYILYVLWVELSRSLVRQPAAVQTLVRNMRWLLLLSWGVYPIAYLLPMLGVSGTSAAVGVQVGYTIADVLAKPVFGLLVFAIALVKTKADQESSEPHAAIGAAANKSGGSLIS</t>
  </si>
  <si>
    <t>GR S181P</t>
  </si>
  <si>
    <t>MNLESLLHWIYVAGMTIGALHFWSLSRNPRGVPQYEYLVAMFIPIWSGLAYMAMAIDQGKVEAAGQIAHYARYIDWMVTTPLLLLSLSWTAMQFIKKDWTLIGFLMSTQIVVITSGLIADLSERDWVRYLWYICGVCAFLIILWGIWNPLRAKTRTQSSELANLYDKLVTYFTVLWIGYPIVWIIGPSGFGWINQTIDTFLFCLLKFFSKVGFSFLDLHGLRNLNDSRQTTGDRFAENTLQFVENITLFANSRRQQSRRRV</t>
  </si>
  <si>
    <t>ASR P206K</t>
  </si>
  <si>
    <t>MTQELGNANFENFIGATEGFSEIAYQFTSHILTLGYAVMLAGLLYFILTIKNVDKKFQMSPILSAVVMVSAFLLLYAQAQNWTSSFTFNEEVGRYFLDPSGDLFNNGYRYLNWLIDVPMLLFQILFVVSLTTSKFSSVRNQFWFSGAMMIITGYIGQFYEVSNLTAFLVWGAISSAFFFHILWVMKKVINEGKEGISPAGQKILSNIWILFLISWTLYPGAYLMPYLTGVDGFLYSEDGVMARQLVYTIADVSSKVIYGVLLFNLAITLSKNKELVEANS</t>
  </si>
  <si>
    <t>KR2 N61P G263F</t>
  </si>
  <si>
    <t>MTQELGNANFENFIGATEGFSEIAYQFTSHILTLGYAVMLAGLLYFILTIKNVDKKFQMSNILSAVVMVSAFLLLYAQAQNWTSSFTFNEEVGRYFLDPSGDLFNNGYRYLYWLIDVPMLLFQILFVVSLTTSKFSSVRNQFWFSGAMMIITGYIGQFYEVSNLTAFLVWGAISSAFFFHILWVMKKVINEGKEGISPAGQKILSNIWILFLISWTLYPGAYLMPYLTGVDGFLYSEDGVMARQLVYTIADVSSKVIYGVLLGNLAITLSKNKELVEANS</t>
  </si>
  <si>
    <t>KR2 N112Y</t>
  </si>
  <si>
    <t>MTQELGNANFENFIGATEGFSEIAYQFTSHILTLGYAVMLAGLLYFILTIKNVDKKFQMSNILSAVVMVSAFLLLYAQAQNWTSSFTFNEEVGRYFLDPSGDLFNNGYRYLFWLIDVPMLLFQILFVVSLTTSKFSSVRNQFWFSGAMMIITGYIGQFYEVSNLTAFLVWGAISSAFFFHILWVMKKVINEGKEGISPAGQKILSNIWILFLISWTLYPGAYLMPYLTGVDGFLYSEDGVMARQLVYTIADVSSKVIYGVLLGNLAITLSKNKELVEANS</t>
  </si>
  <si>
    <t>KR2 N112F</t>
  </si>
  <si>
    <t>MLMTVFSSAPELALLGSTFAQVDPSNLSVSDSLTYGQFNLVYNAFSFAIAAMFASALFFFSAQALVGQRYRLALLVSAIVVSIAGYHYFRIFNSWDAAYVLENGVYSLTSEKFNDAYRYVDRLLTVPLLLVETVAVLTLPAKEARPLLIKLTVASVLMIATGYPGEISDDITTRIIWGTVSTIPFAYILYVLWVELSRSLVRQPAAVQTLVRNMRWLLLLSWGVYPIAYLLPMLGVSGTSAAVGVQVGYTIADVLAKPVFGLLVFAIALVKTKADQESSEPHAAIGAAANKSGGSLIS</t>
  </si>
  <si>
    <t>GR W122R</t>
  </si>
  <si>
    <t>MKLLLILGSVIALPTFAAGGGDLDASDYTGVSFWLVTAALLASTVFFFVERDRVSAKWKTSLTVSGLVTGIAFWHYMYMRGVWIETGDSPTVFRYIDWLLTVPLLICEFYLILAAATNVAGSLFKKLLVGSLVMLMFGYMGEAGIMAAWPAFIIGCLAWVYMIYELWAGEGKSACNTASPAVQSAYNTMMYIIIFGWAIYPVGYFTGYLMGDGGSALNLNLIYNLADFVNKILFGLIIWNVAVKESSNA</t>
  </si>
  <si>
    <t>GPR V136M</t>
    <phoneticPr fontId="1"/>
  </si>
  <si>
    <t>MKLLLILGSVIALPTFAAGGGDLDASDYTGVSFWLVTAALLASTVFFFVERDRVSAKWKTSLTVSGLVTGIAFWHYMYMRGVWIETGDSPTVFRYIDWLLTDPLLICEFYLILAAATNVAGSLFKKLLVGSLVMLVFGYMGEAGIMAAWPAFIIGCLAWVYMIYELWAGEGKSACNTASPAVQSAYNTMMYIIIFGWAIYPVGYFTGYLMGDGGSALNLNLIYNLADFVNKILFGLIIWNVAVKESSNA</t>
  </si>
  <si>
    <t>GPR V102D</t>
    <phoneticPr fontId="1"/>
  </si>
  <si>
    <t>MKLLLILGSVIALPTFAAGGGDLDASDYTGVSFWLVTAALLASTVFFFVERDRVSAKWKTSLTVSGLVTGIAFWHYMYMRGVWIETGDSPIVFRYIDWLLTVPLLICEFYLILAAATNVAGSLFKKLLVGSLVMLVFGYMGEAGIMAAWPAFIIGCLAWVYMIYELWAGEGKSACNTASPAVQSAYNTMMYIIIFGWAIYPVGYFTGYLMGDGGSALNLNLIYNLADFVNKILFGLIIWNVAVKESSNA</t>
  </si>
  <si>
    <t>GPR T91I</t>
    <phoneticPr fontId="1"/>
  </si>
  <si>
    <t>MTMIKAMKFAITTGILSILPVAAMAAENLQSDDFVGISFWLISMALVASTAFFFMETQRVSAKWKTSLVVSGLVTLIAAVHYFYMRDVWVATGDTPTVYRYIDWLITVPLLMIEFYLILRAITNISGGVFWRLTVGSLIMLIGGYLGEAGYMNVTVAFVIGMAGWAYILYEIFAGEAGRVAADEAPESVKSAYSTMRWIVTIGWAIYPLGYFFGYMAGGADMATLNIIYNLADVLNKIAFGVIIWNVAVTESEAKA</t>
  </si>
  <si>
    <t>GPR MED66A03</t>
    <phoneticPr fontId="1"/>
  </si>
  <si>
    <t>MKLFSGKATKTALIAAALAITPKVAFAAENLASDDFVGISFWLISMALVASTAFFFIETQRVEGKWKTSLTVSGLVTLVAAVHYFYMRDVWVNTGATPTVYRYIDWLITVPLLMIEFYLILRAIANVSSGIFWRLTVGTLIMLVGGYAGEVGYMNVWLGFVIGMAGWFYILYEIFAGEAGKLSAEQAPESVKSAFSTMRWIVTIGWAIYPLGYFYGYLATGDPASSADSLNVIYNLADVLNKIAFGVIIWNVAVTETEAKA</t>
  </si>
  <si>
    <t>GPR MED46A06</t>
    <phoneticPr fontId="1"/>
  </si>
  <si>
    <t>MKLLLILGSVIALPTFAAGGGDLDASDYTGVSFWLVTAALLASTVFFFVERDRVSAKWKTSLTVSGLVTGIAFWHYMYMRGVWIETGDSPTVFRYIDWLLTVPLLICEFYLILAAATNVAGSLFKKLLVGSLVMLVFGYKGEAGIMAAWPAFIIGCLAWVYMIYELWAGEGKSACNTASPAVQSAYNTMMYIIIFGWAIYPVGYFTGYLMGDGGSALNLNLIYNLADFVNKILFGLIIWNVAVKESSNA</t>
  </si>
  <si>
    <t>GPR M140K</t>
    <phoneticPr fontId="1"/>
  </si>
  <si>
    <t>MKLLLILGSVIALPTFAAGGGDLDASDYTGVSFWLVTAALLASTVFFFVERDRVSAKWKTSLTVSGLVTGIAFWHYMYMRGVWIETGDSPTVFRYIDWLLTVPLNISEFYLILAAATNVAGSLFKKLLVGSLVMLVFGYMGEAGIMAAWPAFIIGSLAWVYMIYELWAGEGKSASNTASPAVQSAYNTMMYIIIFGWAIYPVGYFTGYLMGDGGSALNLNLIYNLADFVNKILFGLIIWNVAVKESSNA</t>
  </si>
  <si>
    <t>GPR L105N</t>
    <phoneticPr fontId="1"/>
  </si>
  <si>
    <t>MKLLLILGSVIALPTFAAGGGDLDASDYTGVSFWLVTAALLASTVFFFVERDRVSAKWKTSLTVSGLVTDIAFWHYMYMRGVWIETGDSPTVFRYIDWLLTVPLLICEFYLILAAATNVAGSLFKKLLVGSLVMLVFGYMGEAGIMAAWPAFIIGCLAWVYMIYELWAGEGKSACNTASPAVQSAYNTMMYIIIFGWAIYPVGYFTGYLMGDGGSALNLNLIYNLADFVNKILFGLIIWNVAVKESSNA</t>
  </si>
  <si>
    <t>GPR G70D</t>
    <phoneticPr fontId="1"/>
  </si>
  <si>
    <t>MKLLLILGSVIALPTFAAGGGDLDASDYTGVSFWLVTAALLASTVFFFVERDRVSAKWKTSLTVSGLVTGIAFWHYMYMRGVWIETGDSPTVFRYIDWLLTVPLLICEFYLILAAATNVAGSLFKKLLVGSLVMLVFGYMGEAGIMAAWPAFIIGCLAWVYMIYELWAGEGKSACNTASPAVQSAYNTMMYIIIFGWAIYPVGYFTGYLMGNGGSALNLNLIYNLADFVNKILFGLIIWNVAVKESSNA</t>
  </si>
  <si>
    <t>GPR D212N</t>
    <phoneticPr fontId="1"/>
  </si>
  <si>
    <t>MTQELGNANFENFIGATEGFSEIAYQFTSHILTLGYAVMLAGLLYFILTIKKVDKKYQMSNILSAVVMVSAFLLLYAQAENWTTSFTFDISRGKYFLEPNGDLFNNGYRYLNWLIDVPMLLFQILFVVSLTKSKFSSIRNQFWFSGAMMIITGYIGQFYEVSNLTAFFVWGAISSVFFFHILWVMKKVINEGKEGLSADAQKILSNIWVLFLVSWFLYPGAYLMPYLTGLDGFFFSEDGVMARQLTYTIADVCSKVIYGVLLGNLALKLSNNKEMVELSN</t>
  </si>
  <si>
    <t>MEEVNLLVLATQYMFWVGFVGMAAGTLYFLVERNSLAPEYRSTATVAALVTFVAAIMYYFMKDAVGTSGLLSEIDGFPTEIRYIDWLVTTPLLLVKFPLLLGLKGRLGRPLLTKLVIADVIMIVGGYIGESSINIAGGFTQLGLWSYLIGCFAWIYIIYLLFTNVTKAAENKPAPIRDALLKMRLFILIGWAIYPIGYAVTLFAPGVEIQLVRELIYNFADLTNKVGFGLIAFFAVKTMSSLSSSKGKTLTS</t>
    <phoneticPr fontId="1"/>
  </si>
  <si>
    <t>ESR H57M</t>
  </si>
  <si>
    <t>MNLESLLHWIYVAGMTIGALHFWSLSRNPRGVPQYEYLVAMFIPIWSGLAYMAMAIDQGKVEAAGQIAHYARYIDWMVTTPLLLLSLSWTAMQFIKKDWTLIGFLMSTQIVVITSGLIADLSERDWVRYLWYICGVCAFLIILWGIWNPLRAKTRTQSSELANLYDKLVTYFTVLWIGYPIVWIIGPSGFGWINQTIDTFLFCLLNFFSKVGFSFLDLHGLRNLNDSRQTTGDRFAENTLQFVENITLFANSRRQQSRRRV</t>
  </si>
  <si>
    <t>ASR P206N</t>
  </si>
  <si>
    <t>MDPIALQAGYDLLGDGRPETLWLGIGTLLMLIGTFYFLVRGWGVTDKDAREYYAVTILVPGIASAAYLSMFFGIGLTEVTVGGEMLDIYYARYADWLFTTPLLLLDLALLAKVDRVTIGTLVGVDALAIVTGLIGALSHTAIARYSWWLFSTICMIVVLYFLATSLRSAAKERGPEVASTFNTLTALVLVLWTAYPILWIIGTEGAGVVGLGIETLLFMVLDVTTKVGFGFILLRSRAILGDTEAPEPSAGADVSAAD</t>
  </si>
  <si>
    <t>AR3 M128A/A225T</t>
    <phoneticPr fontId="1"/>
  </si>
  <si>
    <t>MTQELGNANFENFIGATEGFSEIAYQFTSHILTLGYAVMLAGLLYFILTIKNVDKKFQMSNILSAVVMVTAFLLLYAQAQNWTSSFTFNEEVGRYFLDPSGDLFNNGYRYLNWLIDVPMLLFQILFVVSLTTSKFSSVRNQFWFSGAMMIITGYIGQFYEVSNLTAFLVWGAISSAFFFHILWVMKKVINEGKEGISPAGQKILSNIWILFLISWTLYPGAYLMPYLTGVDGFLYSEDGVMARQLVYTIADVSSKVIYGVLLGNLAITLSKNKELVEANS</t>
  </si>
  <si>
    <t>KR2 S70T</t>
  </si>
  <si>
    <t>MTQELGNANFENFIGATEGFSEIAYQFTSHILTLGYAVMLAGLLYFILTIKNVDKKFQMSNILSAVVMVSAFLLLYAQAQNWTSSFTFNEEVGRYFLDPSGDLFNNGYRYLQWLIDVPMLLFQILFVVSLTTSKFSSVRNQFWFSGAMMIITGYIGQFYEVSNLTAFLVWGAISSAFFFHILWVMKKVINEGKEGISPAGQKILSNIWILFLISWTLYPGAYLMPYLTGVDGFLYSEDGVMARQLVYTIADVSSKVIYGVLLGNLAITLSKNKELVEANS</t>
  </si>
  <si>
    <t>KR2 N112Q</t>
  </si>
  <si>
    <t>MTQELGNANFENFIGATEGFSEIAYQFTSHILTLGYAVMLAGLLYFILTIKNVDKKFQMSNILSAVVMVSAFLLLYAQAQNWTSSFTFNEEVGRYFLDPSGDLFNNGYRYLIWLIDVPMLLFQILFVVSLTTSKFSSVRNQFWFSGAMMIITGYIGQFYEVSNLTAFLVWGAISSAFFFHILWVMKKVINEGKEGISPAGQKILSNIWILFLISWTLYPGAYLMPYLTGVDGFLYSEDGVMARQLVYTIADVSSKVIYGVLLGNLAITLSKNKELVEANS</t>
  </si>
  <si>
    <t>KR2 N112I</t>
  </si>
  <si>
    <t>MTQELGNANFENFIGATEGFSEIAYQFTSHILTLGYAVMLAGLLYFILTIKNVDKKFQMSNILSAVVMVSAFLLLYAQAQNWTSSFTFNEEVGRYFLDPSGDLFNNGYRYLCWLIDVPMLLFQILFVVSLTTSKFSSVRNQFWFSGAMMIITGYIGQFYEVSNLTAFLVWGAISSAFFFHILWVMKKVINEGKEGISPAGQKILSNIWILFLISWTLYPGAYLMPYLTGVDGFLYSEDGVMARQLVYTIADVSSKVIYGVLLGNLAITLSKNKELVEANS</t>
  </si>
  <si>
    <t>KR2 N112C</t>
  </si>
  <si>
    <t>MTQELGNANFENFIGATEGFSEIAYQFTSHILTLGYAVMLAGLLYFILTIKNVDKKFQMSNILSAVVMVSAFLLLYAQAQNWTSSFTFNEEVGRYFLDPSGDLFNNGYRYLNWLIDVPMLLFQILFVVSLTTSKFSSVRNQFWFSGAMMIITGYIGQFYAVSNLTAFLVWGAISSAFFFHILWVMKKVINEGKEGISPAGQKILSNIWILFLISWTLYPGAYLMPYLTGVDGFLYSEDGVMARQLVYTIADVSSKVIYGVLLGNLAITLSKNKELVEANS</t>
  </si>
  <si>
    <t>KR2 E160A</t>
    <phoneticPr fontId="1"/>
  </si>
  <si>
    <t>MLMTVFSSAPELALLGSTFAQVDPSNLSVSDSLTYGQFNLVYNAFSFAIAAMFASALFFFSAQALVGQRYRLALLVSAIVVSIAGYHYFRIFNSWDAAYVLENGVYSLTSEKFNDAYRYVDWLLTVPLLLVETVAVLTLPAKEARPLLIKLTVASVLMIATGYPGEISDDITTRIIWGTVSTIPFAYILYVLWVELSRSLVRQPAAVQTLVRNMRWLLLLSWGVYPIAYLLPMLGVSGTSAAVGVQVGYTIADVLDKPVFGLLVFAIALVKTKADQESSEPHAAIGAAANKSGGSLIS</t>
  </si>
  <si>
    <t>GR A256D</t>
  </si>
  <si>
    <t>MKLLLILGSVIALPTFAAGGGDLDASDYTGVSFWLVTAALLASTVFFFVERDRVSAKWKTSLTVSGLVTGIAFWHYMYMRGVWIETGDSPTVFRYIDWLLTVPLQICEFYLILAAATNVAGSLFKKLLVGSLVMLVFGYMGEAGIMAAWPAFIIGCLAWVYMIYELWAGEGKSACNTRSPAVQSAYNTMMYIIIFGWAIYPVGYFTGYLMGDGGSALNLNLIYNLADFVNKILFGLIIWNVAVKESSNA</t>
  </si>
  <si>
    <t>GPR L105Q/A178R</t>
    <phoneticPr fontId="1"/>
  </si>
  <si>
    <t>MKLLLILGSVIALPTFAAGGGDLDASDYTGVSFWLVTAALLASTVFFFVERDRVSAKWKTSLTVSGLVTGIAFWHYMYMRGVWIETGDSPTVFRYIDWLLTVPLQICEFYLILAAATNVAGSLFKKLLVGSLVMLVFGYMGEAGIMAAWPAFIIGCLAWVYMIYELWAGEGKSACNTASPAVQSAYNTMMYIIIFGWAIYPVGYFTGYLMGDGGSALNLNLIYNLADFVNKILFGLIIWNVAVKESSNA</t>
  </si>
  <si>
    <t>GPR L105Q/A115R</t>
    <phoneticPr fontId="1"/>
  </si>
  <si>
    <t>MGKLLLILGSAIALPSFAAAGGDLDISDTVGVSFWLVTAGMLAATVFFFVERDQVSAKWKTSLTVSGLITGIAFWHYLYMRGVWIDTGDTPTVFRYIDWLLTVPLLVVEFYLILAACTSVAASLFKKLLAGSLVMLGAGFAGEAGLAPVLPAFIIGMAGWLYMIYELYMGEGKAAVSTASPAVNSAYNAMMMIIVVGWAIYPAGYAAGYLMGGEGVYASNLNLIYNLADFVNKILFGLIIWNVAVKESSNA</t>
  </si>
  <si>
    <t>BPR Q105L</t>
    <phoneticPr fontId="1"/>
  </si>
  <si>
    <t>MVGLTTLFWLGAIGMLVGTLAFAWAGRDAGSGERRYYVTLVGISGIAAVAYVVMALGVGWVPVAERTVFAPRYIDWILTTPLIVYFLGLLAGLDSREFGIVITLNTVVMLAGFAGAMVPGYSYRFVWWAISTAAMLYILYVLFFGFTSKAESMRPEVASTFKVLRNVTVVLWSAYPVVWLIGSEGAGIVPLNIETLLFMVLDVSAKVGFGLILLRSRAIFGEAEAPEPSAGDGAAATSD</t>
  </si>
  <si>
    <t>B-EFG/P-ABCD</t>
  </si>
  <si>
    <t>MVGLTTLFWLGAIGMLVGTLAFAWAGRDAGSGERRYYVTLVGISGIAAVAYVVMALGVGWVPVAERTVFAPRYIDWILTTPLIVYFLGLLAGLDSREFLALVGADGIMIGTGLVGALTPGIERYALFGMGAVAFLGLVYYLVGPMTESASQRSSGIKSLYVRLRNLTVILWAIYPFVWLIGSEGAGIVPLNIETLLFMVLDVSAKVGFGLILLRSRAIFGEAEAPEPSAGDGAAATSD</t>
  </si>
  <si>
    <t>B-DG/P-ABCEF</t>
    <phoneticPr fontId="1"/>
  </si>
  <si>
    <t>MTQELGNANFENFIGATEGFSEIAYQFTSHILTLGYAVMLAGLLYFILTIKNVDKKFQMSNILSAVVMVNAFLLLYAQAQNWTSSFTFNEEVGRYFLDPSGDLFNNGYRYLSWLIDVPMLLFQILFVVSLTTSKFSSVRNQFWFSGAMMIITGYIGQFYEVSNLTAFLVWGAISSAFFFHILWVMKKVINEGKEGISPAGQKILSNIWILFLISWTLYPGAYLMPYLTGVDGFLYSEDGVMARQLVYTIADVSSKVIYGVLLGNLAITLSKNKELVEANS</t>
  </si>
  <si>
    <t>KR2 N112S+S70N</t>
  </si>
  <si>
    <t>MLMTVFSSAPELALLGSTFAQVDPSNLSVSDSLTYGQFNLVYNAFSFAIAAMFASALFFFSAQALVGQRYRLALLVSAIVVSIAGYHYFRIFNSWDAAYVLENGVYSLTSEKFNDAYRYVDWLLTVPLLLVETVAVLTLPAKEARPLLIKLTVASVLMIATGYPGWISDDITTRIIWGTVSTIPFAYILYVLWVELSRSLVRQPAAVQTLVRNMRWLLLLSWGVYPIAYLLPMLGVSGTSAAVGVQVGYTIADVLAKPVFGLLVFAIALVKTKADQESSEPHAAIGAAANKSGGSLIS</t>
  </si>
  <si>
    <t>GR E166W</t>
  </si>
  <si>
    <t>MNLESLLHWIYVAGMTIGALHFWSLSRNPRGVPQYEYLVAMFIPIWSGLAYMAMAIDQGKVEAAGQIAHYARYIDWMVTTPLLLLSLSWTAMQFIKKDWTLIGFLMSTQIVVITSGLIADLSERDWVRYLWYICGVCAFLIILWGIWNPLRAKTRTQSSELANLYDKLVTYFTVLWIGYPIVWIIGPSGFGWINQTIDTFLFCLLRFFSKVGFSFLDLHGLRNLNDSRQTTGDRFAENTLQFVENITLFANSRRQQSRRRV</t>
  </si>
  <si>
    <t>ASR P206R</t>
  </si>
  <si>
    <t>MDPIALQAGYDLLGDGRPETLWLGIGTLLMLIGTFYFLVRGWGVTDKDAREYYAVTILVPGIASAAYLSMFFGIGLTEVTVGGEMLDIYYARYADWLFTTPLLLLDLALLAKVDRVTIGTLVGVDALAIVTGLIGALSHTAIARYSWWLFATICMIVVLYFLATSLRSAAKERGPEVASTFNTLTALVLVLWTAYPILWIIGTEGAGVVGLGIETLLFMVLDVTAKVGFGFILLRSRAILGDTEAPEPSAGADVSAAD</t>
  </si>
  <si>
    <t>AR3 M128A/S151A</t>
    <phoneticPr fontId="1"/>
  </si>
  <si>
    <t>MVGLTTLFWLGAIGMLVGTLAFAWAGRDAGSGERRYYVTLVGISGIAAVAYVVMALGVGWVPVAERTVFAPRYIDWILTTPLIVYFLGLLAGLDSREFGIVITLNTVMMLAGFAGAMVPGIERYALFGMSAVAFLGLVYYLVGPMTESASQRSSGIKSLYVRLRNLTVILWAIYPFIWLLGPPGVALLTPTVDVALIVYLDLVAKVGFGFIALDAAATLRAEHGESLAGVDTDAPAVAD</t>
  </si>
  <si>
    <t>NpSRII V108M/G130S/T204A</t>
  </si>
  <si>
    <t>MVGLTTLFWLGAIGMLVGTLAFAWAGRDAGSGERRYYVTLVGISGIAAVAYVVMALGVGWVPVAERTVFAPRYIDWILTTPLIVYFLGLLAGLDSREFGIVITLNTVVMLAGFAGAMVPGIERYALFGMGAVAFLGLVYYLVGPMTESASSMRPEVASTFKVLRNVTVVLWSAYPVVWLIGSEGAGIVPLNIETLLFMVLDVSAKVGFGLILLRSRAIFGEAEAPEPSAGDGAAATSD</t>
  </si>
  <si>
    <t>B-FG/P-ABCDE</t>
  </si>
  <si>
    <t>MTQELGNANFENFIGATEGFSEIAYQFTSHILTLGYAVMLAGLLYFILTIKNVDKKFQMSNILSAVVMVAAFLLLYAQAQNWTSSFTFNEEVGRYFLDPSGDLFNNGYRYLAWLIDVPMLLFQILFVVSLTTSKFSSVRNQFWFSGAMMIITGYIGQFYEVSNLTAFLVWGAISSAFFFHILWVMKKVINEGKEGISPAGQKILSNIWILFLISWTLYPGAYLMPYLTGVDGFLYSEDGVMARQLVYTIADVSSKVIYGVLLGNLAITLSKNKELVEANS</t>
  </si>
  <si>
    <t>KR2 S70A+N112A</t>
  </si>
  <si>
    <t>MTQELGNANFENFIGATEGFSEIAYQFTSHILTLGYAVMLAGLLYFILTIKNVDKKFQMSNILSAVVMVSAFLLLYAQAQNWTSSFTFNEEVGRYFLDPSGDLFNNGYRYLNWLIDVPMLLFQILFVVSLTTSKFSSVRNQFWFSGAMMIITGYIGQFYEVSNLTAFLVWGAISSAFFFHILWVMKKVINEGKEGISPAGQKILSNIWILFLISWTLYPGAYLMPYLTGVDGFLYSEDGVMARQLVYTIADVSSKVIYGVLLSNLAITLSKNKELVEANS</t>
  </si>
  <si>
    <t>KR2 G263S</t>
  </si>
  <si>
    <t>MSSITCDPAIYGEWSRENQFCVEKSLITLDGIKYVQLVMAVVSACQVFFMVTRAPKVPWEAIYLPTTQMITYSLAFTGNGYIRVANGKYLPWARMASWLCTCPIMLGLVSNMALVKYKSIPLNPMMIAASSICTVFGITASVVLDPLHVWLYCFISSIFFIFEMVVAFAIFAITIHDFQTIGSPMSLKVVERLKLMRIVFYVSWMAYPILWSFSSTGACIMSENTSSVLYLLGDALCKNTYGILLWATTWGLLNGKWDRDYVKGRNVDGTLMPEYEQDLEKGNTERYEDARAGET</t>
  </si>
  <si>
    <t>GtACR1 E68Q</t>
    <phoneticPr fontId="1"/>
  </si>
  <si>
    <t>MSSITCDPAIYGEWSRENQFCVEKSLITLDGIKYVQLVMAVVSACQVFFMVTRAPKVPWEAIYLPTTEMITYSLAFTGNGYIRVANGKYLPWARMASWLCTCPIMLGLVSNMALVKYKSIPLNPMMIAASSICTVFGITASVVLDPLHVWLYCFISSIFFIFEMVVAFAIFAITIHDFQTIGSPMSLKVVERLKLMRIVFYVSWMAYPILWSFSSTGACIMSENTSSVLYLLGNALCKNTYGILLWATTWGLLNGKWDRDYVKGRNVDGTLMPEYEQDLEKGNTERYEDARAGET</t>
  </si>
  <si>
    <t>GtACR1 D234N</t>
    <phoneticPr fontId="1"/>
  </si>
  <si>
    <t>MSSITCDPAIYGEWSRENQFCVEKSLITLDGIKYVQLVMAVVSACQVFFMVTRAPKVPWEAIYLPTTEMITYSLAFTGNGYIRVANGKYLPWARMASWLCTCPIMLGLVSNMALVKYKSIPLNPMMIAASSICTVFGITASVVLDPLHVWLYCFISSIFFIFEMVVAFAIFAITIHDFQTIGSPMSLKVVERLKLMRIVFYVSWMAYPILWSFSSTGACIMSENTSSVLYLLGDALCKNTYGILLWATTWGLLNGKWDRDYVKGRNVDGTLMPEYEQDLEKGNTERYEDARAGET</t>
  </si>
  <si>
    <t>MGKLLLILGSVIALPTFAAGGGDLDASDYTGVSFWLVTAALLASTVFFFVERDRVSAKWKTSLTVPGLITDIAFWHYMYMRGVWIEAGDSPTVFRYIDWLLTVPLQICEFYLILAAATNVAGSLFKENYLVGSLVMLVFGYMGEAGIMAAWPAFIIGCLAWVYMIYELWAGEGKSACNTASPAVQSAYNTMMYIIIFGWAIYPVGYFTGYLMGDGGSALNLNLIYNLADFVNKILFGLIIWNVAVKESSNA</t>
    <phoneticPr fontId="1"/>
  </si>
  <si>
    <t>GPR RS29</t>
    <phoneticPr fontId="1"/>
  </si>
  <si>
    <t>MKLLLILGSVIALPTFAAGGGDLDASDYTGVSFWLVTAALLASTVFFFVERDRVSAKWKTSLTVSGLVTGIAFWHYMYMRGVWIETGDSPTVFRYIDWLLTVPLLISEFYLILAAATNVAGSLFKKLLVGSLVMLVFGYMGEAGIMAAWPAFIIGSLAWVYMIYELWAGEGKSASNTASPAVQSAYNTMMYIIIFGWAIYPVGYFTGYLMGDGGSALNLNLIYNLATFVNKILFGLIIWNVAVKESSNA</t>
  </si>
  <si>
    <t>GPR D227T</t>
  </si>
  <si>
    <t>MVGLTTLFWLGAIGMLVGTLAFAWAGRDAGSGERRYYVTLVGISGIAAVAYVVMALGVGWVPVAERTVFAPRYIDWILTTPLIVYFLGLLAGLDSREFGIVITLNTVVMLAGFAGAMVPGIERYALFGMSAVAFLGLVYYLVGPMTESASQRSSGIKSLYVRLRNLTVILWAIYPFIWLLGPPGVALLTPTVDVALIVYLDLVAKVGFGFIALDAAATLRAEHGESLAGVDTDAPAVAD</t>
  </si>
  <si>
    <t>NpSRII G130S/T204A</t>
  </si>
  <si>
    <t>MTQELGNANFENFIGATEGFSEIAYQFTSHILTLGYAVMLAGLLYFILTIKNVDKKFQMSNILSAVVMVAAFLLLYAQAQNWTSSFTFNEEVGRYFLDPSGDLFNNGYRYLNWLIDVPMLLFQILFVVSLTTSKFSSVRNQFWFSGAMMIITGYIGQFYEVSNLTAFLVWGAISSAFFFHILWVMKKVINEGKEGISPAGQKILSNIWILFLISWTLYPGAYLMPYLTGVDGFLYSEDGVMARQLVYTIADVSSKVIYGVLLGNLAITLSKNKELVEANS</t>
  </si>
  <si>
    <t>KR2 S70A</t>
  </si>
  <si>
    <t>MTQELGNANFENFIGATEGFSEIAYQFTSHILTLGYAVMLAGLLYFILTIKNVDKKFQMSNILSAVVMVSAFLLLYAQAQNWTSSFTFNEEVGRYFLDPSGDLFNNGYRYLNWLIDVPMLLFQILFVVSLTTSKFSSVRNQFWFSGAMMIITGYIGQFYEVSNLTAFLVWGAISSAFFFHILWVMKKVINEGKEGISPAGQKILSNIWILFLISWTLYPGAYLMPYLTGVDGFLYSEDGVMARQLVYTIADVASKVIYGVLLGNLAITLSKNKELVEANS</t>
  </si>
  <si>
    <t>KR2 S253A</t>
  </si>
  <si>
    <t>MSQLALQMSSLGVEGEGIWLALGTIGMLLGMLYFIADGLDVQDPRQKEFYVITILIPAIAAASYLSMFFGFGLTEVSLANGRVVDVYWARYADWLFTTPLLLLDIGLLAGASQRDIGALVGIDAFAIVTGLVATLTKVVVARYAFWTIATISMVFLLYYLVAVFGEAVSDADEDTRSTFNALRNIILVTWAIYPVAWLVGTEGLALTGLYGETLLFMVLDLVAKVGFGFILLRSRAIMGGGSEPTPSAQETAAD</t>
  </si>
  <si>
    <t>HwBR M126A/S149A</t>
    <phoneticPr fontId="1"/>
  </si>
  <si>
    <t>MKLLLILGSVIALPTFAAGGGDLDASDYTGVSFWLVTAALLASTVFFFVERDRVSAKWKTSLTVSGLVTGIAFWHYMYMRGVWIETGDSPTVFRYIDWLLTAPLLICEFYLILAAATNVAGSLFKKLLVGSLVMLVFGYMGEAGIMAAWPAFIIGCLAWVYMIYELWAGEGKSACNTASPAVQSAYNTMMYIIIFGWAIYPVGYFTGYLMGDGGSALNLNLIYNLADFVNKILFGLIIWNVAVKESSNA</t>
  </si>
  <si>
    <t>GPR V102A</t>
    <phoneticPr fontId="1"/>
  </si>
  <si>
    <t>MKLLLILGSVIALPTFAAGGGDLDASDYTGVSFWLVTAALLASTVFFFVERDRVSAKWKTSLTVSGLVTGIAFWHYMYMRGVWIETGDSPTVFRYIDWLLTVPLEICEFYLILAAATNVAGSLFKKLLVGSLVMLVFGYMGEAGIMAAWPAFIIGCLAWVYMIYELWAGEGKSACNTASPAVQSAYNTMMYIIIFGWAIYPVGYFTGYLMGDGGSALNLNLIYNLADFVNKILFGLIEWNVAVKESSNA</t>
  </si>
  <si>
    <t>GPR L105E/I238E</t>
    <phoneticPr fontId="1"/>
  </si>
  <si>
    <t>MTETLPPVTESAVALQAEVTQRELFEFVLNDPLLASSLYINIALAGLSILLFVFMTRGLDDPRAKLIAVSTILVPVVSIASYTGLASGLTISVLEMPAGHFAEGSSVMLGGEEVDGVVTMWGRYLNWALDTPMILLALGLLAGSNATKLFTAITFDIAMCVTGLAAALTTSSHLMRWFWYAISCACFLVVLYILLVEWAQDAKAAGTADMFNTLKLLTVVMWLGYPIVWALGVEGIAVLPVGVTSWGYSFLDIVAKYIFAFLLLNYLTSNESVVSGSILDVPSASGTPADD</t>
  </si>
  <si>
    <t>NpHR S130D/T126N</t>
    <phoneticPr fontId="1"/>
  </si>
  <si>
    <t>MKLLLILGSVIALPTFAAGGGDLDASDYTGVSFWLVTAALLASTVFFFVERDRVSAKWKTSLTVSGLVTGIAFWHYMYMRGVWIETGDSPTVFRFIDWLLTVPLLICEFYLILAAATNVAGSLFKKLLVGSLVMLVFGYMGEAGIMAAWPAFIIGCLAWVYMIYELWAGEGKSACNTASPAVQSAYNTMMYIIIFGWAIYPVGYFTGYLMGDGGSALNLNLIYNLADFVNKILFGLIIWNVAVKESSNA</t>
  </si>
  <si>
    <t>GPR Y95F</t>
    <phoneticPr fontId="1"/>
  </si>
  <si>
    <t>MNLESLLHWIYVAGMTIGALHFWSLSRNPRGVPQYEYLVAMFIPIWSGLAYMAMAIDQGKVEAAGQIAHYARYIDWMVTTPLLLLSLSWTAMQFIKKDWTLIGFLMSTQIVVITSGLIADLSERDWVRYLWYICGVCAFLIILWGIWNPLRAKTRTQSSELANLYDKLVTYFTVLWIGYPIVWIIGPSGFGWINQTIDTFLFCLLLFFSKVGFSFLDLHGLRNLNDSRQTTGDRFAENTLQFVENITLFANSRRQQSRRRV</t>
  </si>
  <si>
    <t>ASR P206L</t>
  </si>
  <si>
    <t>MTQELGNANFENFIGATEGFSEIAYQFTSHILTLGYAVMLAGLLYFILTIKNVDKKFQMSNILSAVVMVSAFLLLYAQAQNWTSSFTFNEEVGRYFLDPSGDLFNNGYRYLSWLIDVPMLLFQILFVVSLTTSKFSSVRNQFWFSGAMMIITGYIGQFYEVSNLTAFLVWGAISSAFFFHILWVMKKVINEGKEGISPAGQKILSNIWILFLISWTLYPGAYLMPYLTGVDGFLYSEDGVMARQLVYTIADVSSKVIYGVLLGNLAITLSKNKELVEANS</t>
  </si>
  <si>
    <t>KR2 N112S</t>
  </si>
  <si>
    <t>MQDTELFADQLGNIENLVSLTVGQYTMGSLILMVSYGAHFAFVLYFLMTSLQLAPRYRISPIMSAIVMVSAFLSLLREFNAWEQSYEFVEGMYQPLAENSTFTNAYRYGNWTIDVPILLTQLPLAFGLLRPELHVRAARMCIPALLMIWTGLVGQFGETGNYLRLNVWGVISTIFFVWLIIEVRGVISRAIAMGPAELAAWPKNIWWFFLAFWGLYPIAYALPQLGHTGDIVVIRQLLYSIADVFSKLVYGIILSRYVLRRSALEGYKPAIEALSRTPVDLSMSKNGGAGYGDGDR</t>
  </si>
  <si>
    <t>FR NDQ/V60S/G72F</t>
    <phoneticPr fontId="1"/>
  </si>
  <si>
    <t>MVGLTTLFWLGAIGMLVGTLAFAWAGRDAGSGERRYYVTLVGISGIAAVAYVVMALGVGWVPVAERTVFAPRYIDWILTTPLIVYFLGLLAGLDSREFGIVITLNTVVMLAGFAGAMVPGIERYALFGMGAVAFLGLVYYLVGPMTESASQRSSGIKSLYVRLRNLTVILWAIYPFIWLIGSEGAGIVPLNIETLLFMVLDVSAKVGFGLILLRSRAIFGEAEAPEPSAGDGAAATSD</t>
  </si>
  <si>
    <t>B-G/P-ABCDEF</t>
  </si>
  <si>
    <t>MTQELGNANFENFIGATEGFSEIAYQFTSHILTLGYAVMLAGLLYFILTIKNVDKKFQMSPILSAVVMVSAFLLLYAQAQNWTSSFTFNEEVGRYFLDPSGDLFNNGYRYLNWLIDVPMLLFQILFVVSLTTSKFSSVRNQFWFSGAMMIITGYIGQFYEVSNLTAFLVWGAISSAFFFHILWVMKKVINEGKEGISPAGQKILSNIWILFLISWTLYPGAYLMPYLTGVDGFLYSEDGVMARQLVYTIADVSSKVIYGVLLGNLAITLSKNKELVEANS</t>
  </si>
  <si>
    <t>KR2 N61P</t>
  </si>
  <si>
    <t>MKLLLILGSVIALPTFAAGGGDLDASDYTGVSFWLVTAALLASTVFFFVERDRVSAKWKTSLTVSGLVTGIAFWEYMYMRGVWIETGDSPTVFRYIDWLLTVPLLICEFYLILAAATNVAGSLFKKLLVGSLVMLVFGYMGEAGIMAAWPAFIIGCLAWVYMIYELWAGEGKSACNTASPAVQSAYNTMMYIIIFGWAIYPVGYFTGYLMGDGGSALNLNLIYNLADFVNKILFGLIIWNVAVKESSNA</t>
  </si>
  <si>
    <t>GPR H75E</t>
    <phoneticPr fontId="1"/>
  </si>
  <si>
    <t>MKLLLILGSVIALPTFAAGGGDLDASDYTGVSFWLVTAALLASTVFFFVERDRVSAKWKTSLTVSGLVTGIAFWAYMYMRGVWIETGDSPTVFRYIDWLLTVPLLICEFYLILAAATNVAGSLFKKLLVGSLVMLVFGYMGEAGIMAAWPAFIIGCLAWVYMIYELWAGEGKSACNTASPAVQSAYNTMMYIIIFGWAIYPVGYFTGYLMGDGGSALNLNLIYNLADFVNKILFGLIIWNVAVKESSNA</t>
  </si>
  <si>
    <t>GPR H75A</t>
    <phoneticPr fontId="1"/>
  </si>
  <si>
    <t>MQDTELFADQLGNIENLVSLTVGQYTMGSLILMVSYGAHFAFVLYFLMTSLQLAPRYRIVPIMSAIVMVSAGLSLLREFNAWEQSYEFVEGMYQPLAENSTFTNAYRYGNWTIDVPILLTQLPLAFGLLRPELHVRAARMCIPALLMIWTGLVGQFGETGNYLRLNVWGVISTIFFVWLIIEVRGVISRAIAMGPAELAAWPKNIWWFFLAFWGLYPIAYALPQLGHTGDIVVIRQLLYSIADVFSKLVYGIILSRYVLRRSALEGYKPAIEALSRTPVDLSMSKNGGAGYGDGDR</t>
  </si>
  <si>
    <t>FR NDQ</t>
    <phoneticPr fontId="1"/>
  </si>
  <si>
    <t>MVGLTTLFWLGAIGMLVGTLAFAWAGRDAGSGERRYYVTLVGISGIAAVAYAVMALGVGWVPVAERTVFVPRYIDWILTTPLIVYFLGLLAGLDSREFGIVITLNTVVMLAGFAGAMVPGIERYALFGMGAVAHIGLVAYLVGPMTESASQRSSGIKSLYVRLRNLTVVLWAIYPFIWLLGPPGVALLTPTVDVALIVYLDLVAKVGFGFIALDAAATLRAEHGESLAGVDTDTPAVAD</t>
  </si>
  <si>
    <t>NpSRII F134H/Y139A/T204A</t>
    <phoneticPr fontId="1"/>
  </si>
  <si>
    <t>MLMTVFSSAPELALLGSTFAQVDPSNLSVSDSLTYGQFNLVYNAFSFAIAAMFASALFFFSAQALVGQRYRLALLVSAIVVSIAGYHYFRIFNSWDAAYVLENGVYSLTSEKFNDAYRYVDALLTVPLLLVETVAVLTLPAKEARPLLIKLTVASVLMIATGYPGEISDDITTRIIWGTVSTIPFAYILYVLWVELSRSLVRQPAAVQTLVRNMRWLLLLSWGVYPIAYLLPMLGVSGTSAAVGVQVGYTIADVLAKPVFGLLVFAIALVKTKADQESSEPHAAIGAAANKSGGSLIS</t>
  </si>
  <si>
    <t>GR W122A</t>
  </si>
  <si>
    <t>MKLLLILGSVIALPTFAAGGGDLDASDYTGVSFWLVTAALLASTVFFFVERDRVSAKWKTSLTVSGLVTGIAFWHYMYMRGVWIETGDSPTVFRYIDWLLTVPLLICEFYLILAAATNVAGSLFKKLLVGSLVMLVFDYMGEAGIMAAWPAFIIGCLAWVYMIYELWAGEGKSACNTASPAVQSAYNTMMYIIIFGWAIYPVGYFTGYLMGDGGSALNLNLIYNLADFVNKILFGLIIWNVAVKESSNA</t>
  </si>
  <si>
    <t>GPR G138D</t>
    <phoneticPr fontId="1"/>
  </si>
  <si>
    <t>MQDTELFADQLGNIENLVSLTVGQYTMGSLILMVSYGAHFAFVLYFLMTSLQLAPRYRISPIMSAIVMVSAGLSLLREFNAWEQSYEFVEGMYQPLAENSTFTNAYRYGNWTIDVPILLTQLPLAFGLLRPELHVRAARMCIPALLMIWTGLVGQFGETGNYLRLNVWGVISTIFFVWLIIEVRGVISRAIAMGPAELAAWPKNIWWFFLAFWGLYPIAYALPQLGHTGDIVVIRQLLYSIADVFSKLVYGIILSRYVLRRSALEGYKPAIEALSRTPVDLSMSKNGGAGYGDGDR</t>
  </si>
  <si>
    <t>FR NDQ/V60S</t>
    <phoneticPr fontId="1"/>
  </si>
  <si>
    <t>MRRRESQLAYLCLFVLIAGWAPRLTESAPDLAERRPPSERNTPYANIKKVPNITEPNANVQLDGWALYQDFYYLAGSDKEWVVGPSDQCYCRAWSKSHGTDREGEAAVVWAYIVFAICIVQLVYFMFAAWKATVGWEEVYVNIIELVHIALVIWVEFDKPAMLYLNDGQMVPWLRYSEWLLSCPVILIHLSNLTGLKGDYSKRTMGLLVSDIGTIVFGTSAALAPPNHVKVILFTIGLLYGLFTFFTAAKVYIEAYHTVPKGQCRNLVRAMAWTYFVSWAMFPILFILGREGFGHITYFGSSIGHFILEIFSKNLWSLLGHGLRYRIRQHIIIHGNLTKKNKINIAGDNVEVEEYVDSNDKDSDV</t>
  </si>
  <si>
    <t>DChR1</t>
  </si>
  <si>
    <t>DChR1 A178E</t>
    <phoneticPr fontId="1"/>
  </si>
  <si>
    <t>MGKLLLILGSAIALPSFAAAGGDLDISDTVGVSFWLVTAGMLAATVFFFVERDQVSAKWKTSLTVSGLITGIAFWHYLYMRGVWIDTGDTPTVFRYIDWLLTVPLQVVEFYLILARCTSVAASLFKKLLAGSLVMLGAGFAGEAGLAPVLPAFIIGMAGWLYMIYELYMGEGKAAVSTASPAVNSAYNAMMMIIVVGWAIYPAGYAAGYLMGGEGVYASNLNLIYNLADFVNKILFGLIIWNVAVKESSNA</t>
  </si>
  <si>
    <t>BPR A115R</t>
    <phoneticPr fontId="1"/>
  </si>
  <si>
    <t>MNLESLLHWIYVAGMTIGALHFWSLSRNPRGVPQYEYLVAMFIPIWSGLAYMAMAIDQGKVEAAGQIAHYARYIDFMVTTPLLLLSLSWTAMQFIKKDWTLIGFLMSTQIVNITSGLIADLSERDWVRYLWYICGVCAFLIILWGIWNPLRAKTRTQSSELANLYDKLVTYFTVLWIGYPIVWIIGPSGFGWINQTIDTFLFCLLPFFSKVGFSFLDLHGLRNLNDSRQTTGDRFAENTLQFVENITLFANSRRQQSRRRV</t>
  </si>
  <si>
    <t>ASR W76F/V112N</t>
  </si>
  <si>
    <t>MVGLTTLFWLGAIGMLVGTLAFAWAGRDAGSGERRYYVTLVGISGIAAVAYVVMALGVGWVPVAERTVFAPRYIDWILTTPLIVYFLGLLAGLDSREFGIVITLNTVMMLAGFAGAMVPGIERYALFGMGAVAFLGLVYYLVGPMTESASQRSSGIKSLYVRLRNLTVILWAIYPFIWLLGPPGVALLTPTVDVALIVYLDLVAKVGFGFIALDAAATLRAEHGESLAGVDTDAPAVAD</t>
  </si>
  <si>
    <t>NpSRII V108M/T204A</t>
  </si>
  <si>
    <t>MVGLTTLFWLGAIGMLVGTLAFAWAGRDAGSGERRYYVTLVGISGIAAVAYVVMALGVGWVPVAERTVFAPRYIDWILTTPLIVYFLGLLAGLDSREFGIVITLNTVMMLAGFAGAMVPGIERYALFGMSAVAFLGLVYYLVGPMTESASQRSSGIKSLYVRLRNLTVILWAIYPFIWLLGPPGVALLTPTVDVALIVYLDLVTKVGFGFIALDAAATLRAEHGESLAGVDTDAPAVAD</t>
  </si>
  <si>
    <t>NpSRII V108M/G130S</t>
  </si>
  <si>
    <t>MVGLTTLFWLGAIGMLVGTLAFAWAGRDAGSGERRYYVTTVGISGIAAVAYVVMALGVGWVPVAERTVFAPRYIDWILTTPLIVYDLGLLAGLDSREFGIVITLNTVVMLAGFAGAMVPGIERYALFGMGAVAFLGLVYYLVGPMTESASQRSSGIKSLYVRLRNLTVILWAIYPFIWLLGPEGVALLTPTVDVALIVYLDLVAKVGFGFIALDAAATLRAEHGESLAGVDTDAPAVAD</t>
  </si>
  <si>
    <t>NpSRII L40T/F86D/P183E/T204A</t>
  </si>
  <si>
    <t>MKLLLILGSVIALPTFAAGGGDLDASDYTGVSFWLVTAALLASTVFFFVERDRVSAKWKTSLTVSGLVTGIAFWHYMYMRGVWIETGDSPTVFRYIDGLLTVPLLICEFYLILAAATNVAGSLFKKLLVGSLVMLMFGYMGEAGIMAAWPAFIIGCLAWVYMIYELWAGEGKSACNTASPAVQSAYNTMMYIIIFGWAIYPVGYFTGYLMGDGGSALNLNLIYNLADFVNKILFGLIIWNVAVKESSNA</t>
  </si>
  <si>
    <t>GPR W98G/V136M</t>
    <phoneticPr fontId="1"/>
  </si>
  <si>
    <t>MKLLLILGSVIALPTFAAGGGDLDASDYTGVSFWLVTAALLASTVFFFVERDRVSAKWKTSLTVSGLVTGIAFWHYMYMRGVWIETGDSPTVFRYIDWLLTVPLEICEFYLILAAATNVAGSLFKKLLVGSLVMLVFGYMGEAGIMAAWPAFIIGCLAWVYMIYELWAGEGKSACNTASPAVQSAYNTMMYIIIFGWAIYPVGYFTGYLMGDGGSALNLNLIYNLADFVNKILFGLIIWNVEVKESSNA</t>
  </si>
  <si>
    <t>GPR L105E/A242E</t>
    <phoneticPr fontId="1"/>
  </si>
  <si>
    <t>MVGLTTLFWLGAIGMLVGTLAFAWAGRDAGSGERRYYVTLVGISGIAAVAYVVMALGVGWVPVAERTVFAPRYIDWILTTPLIVYFLGLLAGLDSREFGIVITLNTVVMLAGFAGAMVPGIERYALFGMGAVAFLGLVYYLVGPMTESASQRSSGIKSLYVRLRNLTVILWAIYPFIWLLGPPGVALLTPTVDVALIVYLDLVAKVGFGFIALDAAATLRAEHGESLAGVDTDAPAVAD</t>
  </si>
  <si>
    <t>NpSRII T204A</t>
  </si>
  <si>
    <t>MVGLTTLFWLGAIGMLVGTLAFAWAGRDAGSGERRYYVTLVGISGIAAVAYAVMALGVGWVPVAERTVFVPRYIDWILTTPLIVYFLGLLAGLDSREFGIVITLNTVVMLAGFAGAMVPGIERYALFGMGAVAHIGLVYYLVGPMTESASQRSSGIKSLYVRLRNLTVVLWAIYPFIWLLGPPGVALLTPTVDVALIVYLDLVAKVGFGFIALDAAATLRAEHGESLAGVDTDTPAVAD</t>
  </si>
  <si>
    <t>NpSRII F134H/T204A</t>
    <phoneticPr fontId="1"/>
  </si>
  <si>
    <t>MTQELGNANFENFIGATEGFSEIAYQFTSHILTLGYAVMLAGLLYFILTIKNVDKKFQMSNILSAVVMVSAFLLLYAQAQNWTSSFTFNEEVGRYFLDPSGDLFNNGYRYLEWLIDVPMLLFQILFVVSLTTSKFSSVRNQFWFSGAMMIITGYIGQFYEVSNLTAFLVWGAISSAFFFHILWVMKKVINEGKEGISPAGQKILSNIWILFLISWTLYPGAYLMPYLTGVDGFLYSEDGVMARQLVYTIADVSSKVIYGVLLGNLAITLSKNKELVEANS</t>
  </si>
  <si>
    <t>KR2 N112E</t>
  </si>
  <si>
    <t>MLMTVFSSAPELALLGSTFAQVDPSNLSVSDSLTYGQFNLVYNAFSFAIAAMFASALFFFSAQALVGQRYRLALLVSAIVVSIAGYHYFRIFNSWDAAYVLENGVYSLTSEKFNDAYRYVDGLLTVPLLLVETVAVLTLPAKEARPLLIKLTVASVLMIATGYPGEISDDITTRIIWGTVSTIPFAYILYVLWVELSRSLVRQPAAVQTLVRNMRWLLLLSWGVYPIAYLLPMLGVSGTSAAVGVQVGYTIADVLAKPVFGLLVFAIALVKTKADQESSEPHAAIGAAANKSGGSLIS</t>
  </si>
  <si>
    <t>GR W122G</t>
  </si>
  <si>
    <t>MLMTVFSSAPELALLGSTFAQVDPSNLSVSDSLTYGQFNLVYNAFSFAIAAMFASALFFFSAQALVGQRYRLALLVSAIVVSIAGYHYFRIFNSWDAAYVLENGVYSLTSEKFNDAYRYVDWLLTVPLLLVETVAVLTLPAKEARPLLIKLTVASVLMIATCYPGEISDDITTRIIWGTVSTIPFAYILYVLWVELSRSLVRQPAAVQTLVRNMRWLLLLSWGVYPIAYLLPMLGVSGTSAAVGVQVGYTIADVLAKPVFGLLVFAIALVKTKADQESSEPHAAIGAAANKSGGSLIS</t>
  </si>
  <si>
    <t>GR G162C</t>
  </si>
  <si>
    <t>MKLLLILGSVIALPTFAAGGGDLDASDYTGVSFWLVTAALLASTVFFFVERDRVSAKWKTSLTVSGLVTGIAFWHYMYMRGVWIETGDSPTVFRYIDWLLTVPLLISEFYLILAAATNVAGSLFKKLLVGSLVMLVFGYMGEAGIMAAWPAFIIGSLAWVYMIYELWAGEGKSASNTASPAVQSAYNTMMYIIIFGWAIYPVGYFTGYLMGDGGSALNLNLIYNLAEFVNKILFGLIIWNVAVKESSNA</t>
  </si>
  <si>
    <t>GPR D227E</t>
  </si>
  <si>
    <t>MQDTELFADQLGNIENLVSLTVGQYTMGSLILMVSYGAHFAFVLYFLMTSLQLAPRYRISPIMSAIVMVSAGLSLLREFNAWEQSYEFVEGMYQPLAENSTFTNAYRYGNWTIDVPILLTQLPLAFGLLRPELHVRAARMCIPALLMIWTGLVGQFGETGNYLRLNVWGVISTIFFVWLIIEVRGVISRAIAMGPAELAAWPKNIWWFFLAFWGLYPIAYALPQLGHTGDIVVIRQLLYSIADVFSKLVYGIILGRYVLRRSALEGYKPAIEALSRTPVDLSMSKNGGAGYGDGDR</t>
  </si>
  <si>
    <t>FR NDQ/S255G</t>
    <phoneticPr fontId="1"/>
  </si>
  <si>
    <t>MDPIALQAGYDLLGDGRPETLWLGIGTLLMLIGTFYFLVRGWGVTDKDAREYYAVTILVPGIASAAYLSMFFGIGLTEVTVGGEMLDIYYARYADWLFTTPLLLLDLALLAKVDRVTIGTLVGVDALMIVTVLIGALSHTAIARYSWWLFSTICMIVVLYFLATSLRSAAKERGPEVASTFNTLTALVLVLWTAYPILWIIGTEGAGVVGLGIETLLFMVLDVTTKVGFGFILLRSRAILGDTEAPEPSAGADVSAAD</t>
  </si>
  <si>
    <t>AR3 G132V/A225T</t>
    <phoneticPr fontId="1"/>
  </si>
  <si>
    <t>MVGLTTLFWLGAIGMLVGTLAFAWAGRDAGSGERRYYVTLVGISGIAAVAYAVMALGVGWVPVAERTVFVPRYIDWILTTPLIVYFLGLLAGLDSREFGIVITLNTVVMLAGFAGAMVPGIERYALFGMGAVAFIGLVYYLVGPMTESASQRSSGIKSLYVRLRNLTVVLWAIYPFIWLLGPPGVALLTPTVDVALIVYLDLVAKVGFGFIALDAAATLRAEHGESLAGVDTDTPAVAD</t>
  </si>
  <si>
    <t>NpSRII T204A</t>
    <phoneticPr fontId="1"/>
  </si>
  <si>
    <t>MKLLLILGSVIALPTFAAGGGDLDASDYTGVSFWLVTAALLASTVFFFVERDRVSAKWKTSLTVSGLVTGIAFWHYMYMRGVWIETGDSPTVFRYIDWLLTVPLLICEFYLILAAATNVAGSLFKKLLVGSLVMLVFGYMGQAGIMAAWPAFIIGCLAWVYMIYELWAGEGKSACNTASPAVQSAYNTMMYIIIFGWAIYPVGYFTGYLMGDGGSALNLNLIYNLADFVNKILFGLIIWNVAVKESSNA</t>
  </si>
  <si>
    <t>GPR E142Q</t>
    <phoneticPr fontId="1"/>
  </si>
  <si>
    <t>MGKLLLILGSAIALPSFAAAGGDLDISDTVGVSFWLVTAGMLAATVFFFVERDQVSAKWKTSLTVSGLITGIAFWHYLYMRGVWIDTGDTPTVFRYIDWLLTVPLQVVEFYLILAACTSVAASLFKKLLAGSLVMLGAGFAGEAGLAPVLPAFIIGMAGWLYMIYELYMGEGKAAVSTRSPAVNSAYNAMMMIIVVGWAIYPAGYAAGYLMGGEGVYASNLNLIYNLADFVNKILFGLIIWNVAVKESSNA</t>
  </si>
  <si>
    <t>BPR A178R</t>
    <phoneticPr fontId="1"/>
  </si>
  <si>
    <t>MLELLPTAVEGVSQAQITGRPEWIWLALGTALMGLGTLYFLVKGMGVSDPDAKKFYAITTLVPAIAFTMYLSMLLGYGLTMVPFGGEQNPIYWARYADWLFTTPLLLLDLALLVDADQREFGIVITLNTVVMLAGFAGAMVPGIERYALFGMGAVAFLGLVYYLVGPMTESASQRSSGIKSLYVRLRNLTVILWAIYPFIWLLGPPGVALLTPTVDVALIVYLDLVTKVGFGFIALDAAATLRAEHGESLAGVDTDAPAVAD</t>
  </si>
  <si>
    <t>B-ABC/P-DEFG</t>
  </si>
  <si>
    <t>MSQLALQMSSLGVEGEGIWLALGTIGMLLGMLYFIADGLDVQDPRQKEFYVITILIPAIAAASYLSMFFGFGLTEVSLANGRVVDVYWARYADWLFTTPLLLLDIGLLAGASQRDIGALVGIAAFAIVTGLVATLTKVVVARYAFWTIATISMVFLLYYLVAVFGEAVSDADEDTRSTFNALRNIILVTWAIYPVAWLVGTEGLALTGLYGETLLFMVLDLVAKVGFGFILLRSRAIMGGGSEPTPSAQETAAD</t>
  </si>
  <si>
    <t>HwBR D123A/M126A/S149A</t>
    <phoneticPr fontId="1"/>
  </si>
  <si>
    <t>MAQEIVWYGAGAGAFFVSAVVFVWFAATRGNIRSSFYYLPPIHTSVAGAAYVAMALIAGGQLGDTVSITTLRFADWIVSTPIITYYLARLAGVDTQTRRLAVAANVVMIGVGYGFVSMSGSLRWIAFAVSTVAFIGLLYLYIKTFARKINAATASVRSLFQSLRDLTVVTWSLYPVVYFLGPLGTGIIQAPDLNFLVAVLDTIAKVGFMSILLVRYNSVETFVDSWSVAPAK</t>
    <phoneticPr fontId="1"/>
  </si>
  <si>
    <t>HmSRIII</t>
  </si>
  <si>
    <t>MLMTVFSSAPELALLGSTFAQVDPSNLSVSDSLTYGQFNLVYNAFSFAIAAMFASALFFFSAQALVGQRYRLALLVSAIVVSIAGYHYFRIFNSWDAAYVLENGVYSLTSEKFNDAYRYVDWLLTVPLLLVETVAVLTLPAKEARPLLIKLTVASVLMIATVYPGEISDDITTRIIWGTVSTIPFAYILYVLWVELSRSLVRQPAAVQTLVRNMRWLLLLSWGVYPIAYLLPMLGVSGTSAAVGVQVGYTIADVLAKPVFGLLVFAIALVKTKADQESSEPHAAIGAAANKSGGSLIS</t>
  </si>
  <si>
    <t>GR G162V</t>
  </si>
  <si>
    <t>MQDTELFADQLGNIENLVSLTVGQYTMGSLILMVSYGAHFAFVLYFLMTSLQLAPRYRIVPIMSAIVMVSAFLSLLREFNAWEQSYEFVEGMYQPLAENSTFTNAYRYGNWTIDVPILLTQLPLAFGLLRPELHVRAARMCIPALLMIWTGLVGQFGETGNYLRLNVWGVISTIFFVWLIIEVRGVISRAIAMGPAELAAWPKNIWWFFLAFWGLYPIAYALPQLGHTGDIVVIRQLLYSIADVFSKLVYGIILSRYVLRRSALEGYKPAIEALSRTPVDLSMSKNGGAGYGDGDR</t>
  </si>
  <si>
    <t>FR NDQ/G72F</t>
    <phoneticPr fontId="1"/>
  </si>
  <si>
    <t>MNLESLLHWIYVAGMTIGALHFWSLSRNPRGVPQYEYLVAMFIPIWSGLAYMAMAIDQGKVEAAGQIAHYARYIDWMVTTPLLLLSLSWTAMQFIKKDWTLIGFLMSTQIVVITSGLIADLSERDWVRYLWYICGVCAFLIILWGIWNPLRAKTRTQSSELANLYDKLVTYFTVLWIGYPIVWIIGPSGFGWINQTIDTFLFCLLWFFSKVGFSFLDLHGLRNLNDSRQTTGDRFAENTLQFVENITLFANSRRQQSRRRV</t>
  </si>
  <si>
    <t>ASR P206W</t>
  </si>
  <si>
    <t>MKLLLILGSVIALPTFAAGGGDLDASDYTGVSFWLVTAALLASTVFFFVERDRVSAKWKTSLTVSGLVTGIAFWHYMYMRGVWIETGDSPTVFRYIDWLLTVPLLICEFYLILAAATNVAGSLFKKLLVGSLVMLVFGYMGEAGIMAAWPAFIIGCLAWVYMIYELWAGEGKSACNTASPAVQSAYNTMMYIIIFGWAINPVGYFTGYLMGDGGSALNLNLIYNLADFVNKILFGLIIWNVAVKESSNA</t>
  </si>
  <si>
    <t>GPR Y200N</t>
    <phoneticPr fontId="1"/>
  </si>
  <si>
    <t>MQDTELFADQLGNIENLVSLTVGQYTMGSLILMVSYGAHFAFVLYFLMTSLQLAPRYRISNIMSAIVMVSAGLSLLREFNAWEQSYEFVEGMYQPLAENSTFTNAYRYGNWTIDVPILLTQLPLAFGLLRPELHVRAARMCIPALLMIWTGLVGQFGETGNYLRLNVWGVISTIFFVWLIIEVRGVISRAIAMGPAELAAWPKNIWWFFLAFWGLYPIAYALPQLGHTGDIVVIRQLLYSIADVFSKLVYGIILSRYVLRRSALEGYKPAIEALSRTPVDLSMSKNGGAGYGDGDR</t>
  </si>
  <si>
    <t>FR NDQ/V60S/P61N</t>
    <phoneticPr fontId="1"/>
  </si>
  <si>
    <t>MQDTELFADQLGNIENLVSLTVGQYTMGSLILMVSYGAHFAFVLYFLMTSLQLAPRYRIVPIMSAIVMVSAFLSLLREFNAWEQSYEFVEGMYQPLAENSTFTNAYRYGNWTIDVPILLTQLPLAFGLLRPELHVRAARMCIPALLMIWTGLVGQFGETGNYLRLNVWGVISTIFFVWLIIEVRGVISRAIAMGPAELAAWPKNIWWFFLAFWGLYPIAYALPQLGHTGDIVVIRQLLYSIADVFSKLVYGIILGRYVLRRSALEGYKPAIEALSRTPVDLSMSKNGGAGYGDGDR</t>
  </si>
  <si>
    <t>FR NDQ/G72F/S255G</t>
    <phoneticPr fontId="1"/>
  </si>
  <si>
    <t>MTQELGNANFENFIGATEGFSEIAYQFTSHILTLGYAVMLAGLLYFILTIKNVDKKFQMSNILSAVVMVSAFLLLYAQAQNWTSSFTFNEEVGRYFLDPSGDLFNNGYRYLDWLITVPMLLFEILFVVSLTTSKFSSVRNQFWFSGAMMIITGYIGQFYEVSNLTAFLVWGAISSAFFFHILWVMKKVINEGKEGISPAGQKILSNIWILFLISWTLYPGAYLMPYLTGVDGFLYSEDGVMARQLVYTIADVSSKVIYGVLLGNLAITLSKNKELVEANS</t>
  </si>
  <si>
    <t>KR2 DTE</t>
    <phoneticPr fontId="1"/>
  </si>
  <si>
    <t>MVGLTTLFWLGAIGMLVGTLAFAWAGRDAGSGERRYYVTLVGISGIAAVAYVVMALGVGWVPVAERTVFAPRYIDWILTTPLIVYFLGLLAGLDSREFGIVITLNTVVMLAGFAGAMVPGIERYALFGMSAVAFLGLVYYLVGPMTESASQRSSGIKSLYVRLRNLTVILWAIYPFIWLLGPPGVALLTPTVDVALIVYLDLVTKVGFGFIALDAAATLRAEHGESLAGVDTDAPAVAD</t>
  </si>
  <si>
    <t>NpSRII G130S</t>
  </si>
  <si>
    <t>MVGLTTLFWLGAIGMLVGTLAFAWAGRDAGSGERRYYVTLVGISGIAAVAYVVMALGVGWVPVAERTVFAPRYIDWILTTPLIVYFLGLLAGLDSREFLALVGADGIMIGTGLVGALTPGIERYALFGMGAVAFLGLVYYLVGPMTESASSMRPEVASTFKVLRNVTVVLWSAYPVIWLLGPPGVALLTPTVDVALIVYLDLVTKVGFGFIALDAAATLRAEHGESLAGVDTDAPAVAD</t>
  </si>
  <si>
    <t>B-DF/P-ABCEG</t>
  </si>
  <si>
    <t>MSQLALQMSSLGVEGEGIWLALGTIGMLLGMLYFIADGLDVQDPRQKEFYVITILIPAIAAASYLSMFFGFGLTEVSLANGRVVDVYWARYADWLFTTPLLLLDIGLLAGASQRDIGALVGIAAFAIVTGLVATLTKVVVARYAFWTIATISMVFLLYYLVAVFGEAVSDADEDTRSTFNALRNIILVTWAIYPVAWLVGTEGLALTGLYGETLLFMVLDLVTKVGFGFILLRSRAIMGGGSEPTPSAQETAAD</t>
  </si>
  <si>
    <t>HwBR D123A/M126A/S149A/A223T</t>
    <phoneticPr fontId="1"/>
  </si>
  <si>
    <t>MVGLTTLFWLGAIGMLVGTLAFAWAGRDAGSGERRYYVTLVGISGIAAVAYVVMALGVGWVPVAERTVFAPRYIDWILTTPLIVYFLGLLAGLDSREFGIVITLNTVMMLAGFAGAMVPGIERYALFGMGAVAFLGLVYYLVGPMTESASQRSSGIKSLYVRLRNLTVILWAIYPFIWLLGPPGVALLTPTVDVALIVYLDLVTKVGFGFIALDAAATLRAEHGESLAGVDTDAPAVAD</t>
  </si>
  <si>
    <t>NpSRII V108M</t>
  </si>
  <si>
    <t>MVGLTTLFWLGAIGMLVGTLAFAWAGRDAGSGERRYYVTLVGVSGIAAVAYVVMALGVGWVPVAERTVFAPRYIDWILTTPLIVYFLGLLAGLDSREFGIVITLNTVVMLAGFAGAMVPGIERYALFGMGAVAFLGLVYYLVGPMTESASQRSSGIKSLYVRLRNLTVILWAIYPFIWLLGPPGVALLTPTVDVALIVYLDLVTKVGFGFIALDAAATLRAEHGESLAGVDTDAPAVAD</t>
  </si>
  <si>
    <t>NpSRII I43V</t>
  </si>
  <si>
    <t>MVGLTTLFWLGAIGMLVGTLAFAWAGRDAGSGERRYYVTLVGISGIAAVAYAVMALGVGWVPVAERTVFVPRYIDWILTTPLIVYFLGLLAGLDSREFGIVITLNTVVMLAGFAGAMVPGIERYALFGMGAVAHIGLVYYLVGPMTESASQRSSGIKSLYVRLRNLTVVLWAIYPFIWLLGPPGVALLTPTVDVALIVYLDLVTKVGFGFIALDAAATLRAEHGESLAGVDTDTPAVAD</t>
  </si>
  <si>
    <t>NpSRII F134H</t>
    <phoneticPr fontId="1"/>
  </si>
  <si>
    <t>MVGLTTLFWLGAIGMLVGTLAFAWAGRDAGSGERRYYVTLVGISGIAAVAYVVMALGVGWVPVAERTVFAPRYIDWILTTPLIVYFLGLLAGLDSREFGIVITLNTVVMLAGFAGAMVPGIERYALFGMGTVAFLGLVYYLVGPMTESASQRSSGIKSLYVRLRNLTVILWAIYPFIWLLGPPGVALLTPTVDVALIVYLDLVTKVGFGFIALDAAATLRAEHGESLAGVDTDAPAVAD</t>
  </si>
  <si>
    <t>NpSRII A131T</t>
  </si>
  <si>
    <t>MVGLTTLFWLGAIGMLVGTLAFAWAGRDAGSGERRYYVTLVGISGIAAVAYVVMALGVGWVPVAERTVFAPRYIDWILTTPLIVYFLGLLAGLDSREFLALVGADGIMIGTGLVGALTPGIERYALFGMGAVAFLGLVYYLVGPMTESASQRSSGIKSLYVRLRNLTVILWAIYPFIWLLGPPGVALLTPTVDVALIVYLDLVTKVGFGFIALDAAATLRAEHGESLAGVDTDAPAVAD</t>
  </si>
  <si>
    <t>B-D/P-ABCEFG</t>
  </si>
  <si>
    <t>MTQELGNANFENFIGATEGFSEIAYQFTSHILTLGYAVMLAGLLYFILTIKNVDKKFQMSNILSAVVMVSAFLLLYAQAQNWTSSFTFNEEVGRYFLDPSGDLFNNGYRYLDWLITVPMLLFDILFVVSLTTSKFSSVRNQFWFSGAMMIITGYIGQFYEVSNLTAFLVWGAISSAFFFHILWVMKKVINEGKEGISPAGQKILSNIWILFLISWTLYPGAYLMPYLTGVDGFLYSEDGVMARQLVYTIADVSSKVIYGVLLGNLAITLSKNKELVEANS</t>
  </si>
  <si>
    <t>KR2 DTD</t>
    <phoneticPr fontId="1"/>
  </si>
  <si>
    <t>MKLLLILGSVIALPTFAAGGGDLDASDYTGVSFWLVTAALLASTVFFFVERDRVSAKWKTSLTVSGLVTGIAFWHYMYMRGVWIETGDSPTVFRYIDWLLTVPLLICEFYLILAAATNVAGSLFKRLLVGSLVMLVFGYMGEAGIMAAWPAFIIGCLAWVYMIYELWAGEGKSACNTASPAVQSAYNTMMYIIIFGWAIHPVGYFTGYLMGDGGSALNLNLIYNLADFVNKILFGLIIWNVAVKESSNA</t>
  </si>
  <si>
    <t>GPR K126R/Y200H</t>
    <phoneticPr fontId="1"/>
  </si>
  <si>
    <t>MSNPNPFQTTLGTDAQWVVFAVMALAAIVFSIAVQFRPLPLRLTYYVNIAICTIAATAYYAMAVNGGDNKPTAGTGADERQVIYARYIEWVFTTPLLLLDLVLLTNMPATMIAWIMGADIAMIAFGIIGAFTVGSYKWFYFVVGCIMLAVLAWGMINPIFKEELQKHKEYTGAYTTLLIYLIVLWVIYPIVWGLGAGGHIIGVDVEIIAMGILDLLAKPLYAIGVLITVEVVYGKLGKEEAQPLTA</t>
  </si>
  <si>
    <t>AcetR1 D89E</t>
    <phoneticPr fontId="1"/>
  </si>
  <si>
    <t>MVGLTTLFWLGAIGMLVGTLAFAWAGRDAGSGERRYYVTLVGISGIAAVAYVVMALGVGWVPVAERTVFAPRYIDWILTTPLLVYFLGLLAGLDSREFGIVITLNTVVMLAGFAGAMVPGIERYALFGMGAVAFLGLVYYLVGPMTESASQRSSGIKSLYVRLRNLTVILWAIYPFIWLLGPPGVALLTPTVDVALIVYLDLVTKVGFGFIALDAAATLRAEHGESLAGVDTDAPAVAD</t>
  </si>
  <si>
    <t>NpSRII I83L</t>
  </si>
  <si>
    <t>MVGLTTLFWLGAIGMLVGTLAFAWAGRDAGSGERRYYVTLVGISGIAAVAYVVMALGVGWVPVAERTVFAPRYIDWILTTPLIVYFLGLLAGLDSREFGIVITLNTVVMLAGFAGAMVPGYSYRFVWWAISTAAMLYILYVLFFGFTSKAESMRPEVASTFKVLRNVTVVLWSAYPVIWLLGPPGVALLTPTVDVALIVYLDLVTKVGFGFIALDAAATLRAEHGESLAGVDTDAPAVAD</t>
  </si>
  <si>
    <t>B-EF/P-ABCDG</t>
  </si>
  <si>
    <t>MTQELGNANFENFIGATEGFSEIAYQFTSHILTLGYAVMLAGLLYFILTIKNVDKKFQMSNILSAVVMVSAFLLLYAQAQNWTSSFTFNEEVGRYFLDPSGNLFNNGYRYLDWLITVPMLLFEILFVVSLTTSKFSSVRNQFWFSGAMMIITGYIGQFYEVSNLTAFLVWGAISSAFFFHILWVMKKVINEGKEGISPAGQKILSNIWILFLISWTLYPGAYLMPYLTGVDGFLYSEDGVMARQLVYTIADVSSKVIYGVLLGNLAITLSKNKELVEANS</t>
  </si>
  <si>
    <t>KR2 DTE/D102N</t>
    <phoneticPr fontId="1"/>
  </si>
  <si>
    <t>MVGLTTLFWLGAIGMLVGTLAFAWAGRDAGSGERRYYVTLVGISGIAAVAYAVMALGVGWVPVAERTVFVPRYIDWILTTPLIVYFLGLLAGLDSREFGIVITLNTVVMLAGFAGAMVPGIERYALFGMGAVAFIGLVYYLVGPMTGQLVFTVKEAAAQQQESATTQKAEKEVTRMIKSLYVRLRNLTVVLWAIYPFIWLLGPPGVALLTPTVDVALIVYLDLVTKVGFGFIALDAAATLRAEHGESLAGVDTDTPAVAD</t>
  </si>
  <si>
    <t>SRII/Rh224-253</t>
    <phoneticPr fontId="1"/>
  </si>
  <si>
    <t>MVGLTTLFWLGAIGMLVGTLAFAWAGRDAGSGERRYYVTLVGISGIAAVAYAVMALGVGWVPVAERTVFVPRYIDWILTTPLIVYFLGLLAGLDSREFGIVITLNTVVMLAGFAGAMVPGIERYALFGMGAVAFIGLVYYLVGPMTGQLVFTVKEAAAQQQESATTQKAEKEVTRIKSLYVRLRNLTVVLWAIYPFIWLLGPPGVALLTPTVDVALIVYLDLVTKVGFGFIALDAAATLRAEHGESLAGVDTDTPAVAD</t>
  </si>
  <si>
    <t>SRII/Rh224-252</t>
    <phoneticPr fontId="1"/>
  </si>
  <si>
    <t>MVGLTTLFWLGAIGMLVGTLAFAWAGRDAGSGERRYYVTLVGISGIAAVAYAVMALGVGWVPVAERTVFVPRYIDWILTTPLIVYFLGLLAGLDSREFGIVITLNTVVMLAGFAGAMVPGIERYALFGMGAVAFIGLVYYLVGPMTGQLVFTVKEAAAQQQESATTQKAEKEVTIKSLYVRLRNLTVVLWAIYPFIWLLGPPGVALLTPTVDVALIVYLDLVTKVGFGFIALDAAATLRAEHGESLAGVDTDTPAVAD</t>
  </si>
  <si>
    <t>SRII/Rh224-251</t>
    <phoneticPr fontId="1"/>
  </si>
  <si>
    <t>MVGLTTLFWLGAIGMLVGTLAFAWAGRDAGSGERRYYVTLVGISGIAAVAYAVMALGVGWVPVAERTVFVPRYIDWILTTPLIVYFLGLLAGLDSREFGIVITLNTVVMLAGFAGAMVPGIERYALFGMGAVAFIGLVYYLVGPMTYGQLVFTVKEAAAQQQESATTQKAEKEVTRMIKSLYVRLRNLTVVLWAIYPFIWLLGPPGVALLTPTVDVALIVYLDLVTKVGFGFIALDAAATLRAEHGESLAGVDTDTPAVAD</t>
  </si>
  <si>
    <t>SRII/Rh223-253</t>
    <phoneticPr fontId="1"/>
  </si>
  <si>
    <t>MVGLTTLFWLGAIGMLVGTLAFAWAGRDAGSGERRYYVTLVGISGIAAVAYAVMALGVGWVPVAERTVFVPRYIDWILTTPLIVYFLGLLAGLDSREFGIVITLNTVVMLAGFAGAMVPGIERYALFGMGAVAFIGLVYYLVGPMTYGQLVFTVKEAAAQQQESATTQKAEKEVTRIKSLYVRLRNLTVVLWAIYPFIWLLGPPGVALLTPTVDVALIVYLDLVTKVGFGFIALDAAATLRAEHGESLAGVDTDTPAVAD</t>
  </si>
  <si>
    <t>SRII/Rh223-252</t>
    <phoneticPr fontId="1"/>
  </si>
  <si>
    <t>MVGLTTLFWLGAIGMLVGTLAFAWAGRDAGSGERRYYVTLVGISGIAAVAYAVMALGVGWVPVAERTVFVPRYIDWILTTPLIVYFLGLLAGLDSREFGIVITLNTVVMLAGFAGAMVPGIERYALFGMGAVAFIGLVYYLVGPMTYGQLVFTVKEAAAQQQESATTQKAEKEVTIKSLYVRLRNLTVVLWAIYPFIWLLGPPGVALLTPTVDVALIVYLDLVTKVGFGFIALDAAATLRAEHGESLAGVDTDTPAVAD</t>
  </si>
  <si>
    <t>SRII/Rh223-251</t>
    <phoneticPr fontId="1"/>
  </si>
  <si>
    <t>MVGLTTLFWLGAIGMLVGTLAFAWAGRDAGSGERRYYVTLVGISGIAAVAYAVMALGVGWVPVAERTVFVPRYIDWILTTPLIVYFLGAIERYVVVCKPMSNFRFGENHFGIVITLNTVVMLAGFAGAMVPGIERYALFGMGAVAFIGLVYYLVGPMTESASQRSSGIKSLYVRLRNLTVVLWAIYPFIWLLGPPGVALLTPTVDVALIVYLDLVTKVGFGFIALDAAATLRAEHGESLAGVDTDTPAVAD</t>
  </si>
  <si>
    <t>SRII/Rh132-152</t>
    <phoneticPr fontId="1"/>
  </si>
  <si>
    <t>MVGLTTLFWLGAIGMLVGTLAFAWAGRDAGSGERRYYVTLVGISGIAAVAYAVMALGVGWVPVAERTVFVPRYIDWILTTPLIVYFLGLLAGLDSREFGIVITLNTVVMLAGFAGAMVPGIERYALFGMGAVAFIGLVYYLVGPMTQLVFTVKEAAAQQQESATTQKAEKEVTRMIKSLYVRLRNLTVVLWAIYPFIWLLGPPGVALLTPTVDVALIVYLDLVTKVGFGFIALDAAATLRAEHGESLAGVDTDTPAVAD</t>
  </si>
  <si>
    <t>SRII./Rh225-253</t>
    <phoneticPr fontId="1"/>
  </si>
  <si>
    <t>MVGLTTLFWLGAIGMLVGTLAFAWAGRDAGSGERRYYVTLVGISGIAAVAYAVMALGVGWVPVAERTVFVPRYIDWILTTPLIVYFLGLLAGLDSREFGIVITLNTVVMLAGFAGAMVPGIERYALFGMGAVAFIGLVYYLVGPMTQLVFTVKEAAAQQQESATTQKAEKEVTRIKSLYVRLRNLTVVLWAIYPFIWLLGPPGVALLTPTVDVALIVYLDLVTKVGFGFIALDAAATLRAEHGESLAGVDTDTPAVAD</t>
  </si>
  <si>
    <t>SRII./Rh225-252</t>
    <phoneticPr fontId="1"/>
  </si>
  <si>
    <t>MVGLTTLFWLGAIGMLVGTLAFAWAGRDAGSGERRYYVTLVGISGIAAVAYAVMALGVGWVPVAERTVFVPRYIDWILTTPLIVYFLGLLAGLDSREFGIVITLNTVVMLAGFAGAMVPGIERYALFGMGAVAFIGLVYYLVGPMTQLVFTVKEAAAQQQESATTQKAEKEVTIKSLYVRLRNLTVVLWAIYPFIWLLGPPGVALLTPTVDVALIVYLDLVTKVGFGFIALDAAATLRAEHGESLAGVDTDTPAVAD</t>
  </si>
  <si>
    <t>SRII./Rh225-251</t>
    <phoneticPr fontId="1"/>
  </si>
  <si>
    <t>MVGLTTLFWLGAIGMLVGTLAFAWAGRDAGSGERRYYVTLVGISGIAAVAYAVMALGVGWVPVAERTVFVPRYIDWILTTPLIVYFLGLLAGLDSREFGIVITLQTVVMLAGFAGAMVPGIERYALFGMGAVAFIGLVYYLVGPMTESASQRSSGIKSLYVRLRNLTVVLWAIYPFIWLLGPPGVALLTPTVDVALIVYLDLVTKVGFGFIALDAAATLRAEHGESLAGVDTDTPAVAD</t>
  </si>
  <si>
    <t>NpSRII N105Q</t>
    <phoneticPr fontId="1"/>
  </si>
  <si>
    <t>MVGLTTLFWLGAIGMLVGTLAFAWAGRDAGSGERRYYVTLVGISGIAAVAYAVMALGVGWVPVAERTVFVPRYIDWILTTPLIVYFLGLLAGLDSREFGIVITLDTVVMLAGFAGAMVPGIERYALFGMGAVAFIGLVYYLVGPMTESASQRSSGIKSLYVRLRNLTVVLWAIYPFIWLLGPPGVALLTPTVDVALIVYLDLVTKVGFGFIALDAAATLRAEHGESLAGVDTDTPAVAD</t>
  </si>
  <si>
    <t>NpSRII N105D</t>
    <phoneticPr fontId="1"/>
  </si>
  <si>
    <t>MVGLTTLFWLGAIGMLVGTLAFAWAGRDAGSGERRYYVTLVGISGIAAVAYVVMALGVGWVPVAERTVFAPRYIDWILTTPLIVYFLGLLAGLDSREFGIVITLNTVVMLAGFAGAMVPGIERYALFGMGAVAMLGLVYYLVGPMTESASQRSSGIKSLYVRLRNLTVILWAIYPFIWLLGPPGVALLTPTVDVALIVYLDLVTKVGFGFIALDAAATLRAEHGESLAGVDTDAPAVAD</t>
  </si>
  <si>
    <t>NpSRII F134M</t>
  </si>
  <si>
    <t>MVGLTTLFWLGAIGMLVGTLAFAWAGRDAGSGERRYYVTLVGISGIAAVAYVVMALGVGWVPVAERTVFAPRYIDWILTTPLIVYFLGLLAGLDSREFGIVITLNTVVMLAGFAGAMVPGIERYALFGMGAVAFLGLVYYLVGPMTESASQRSSGIKSLYVRLRNLTVILWAIYPFIWLLGPPGVALLTPTVNVALIVYLDLVTKVGFGFIALDAAATLRAEHGESLAGVDTDAPAVAD</t>
  </si>
  <si>
    <t>NpSRII D193N</t>
  </si>
  <si>
    <t>MVGLTTLFWLGAIGMLVGTLAFAWAGRDAGSGERRYYVTLVGISGIAAVAYVVMALGVGWVPVAERTVFAPRYIDWILTTPLIVYFLGLLAGLDSREFGIVITLNTVVMLAGFAGAMVPGIERYALFGMGAVAFLGLVYYLVGPMTESASSMRPEVASTFKVLRNVTVVLWSAYPVIWLLGPPGVALLTPTVDVALIVYLDLVTKVGFGFIALDAAATLRAEHGESLAGVDTDAPAVAD</t>
  </si>
  <si>
    <t>B-F/P-ABCDEG</t>
  </si>
  <si>
    <t>MTQELGNANFENFIGATEGFSEIAYQFTSHILTLGYAVMLAGLLYFILTIKNVDKKFQMSNILSAVVMVSAFLLLYAQAQNWTSSFTFNEEVGRYFLDPSGNLFNNGYRYLDWLITVPMLLFDILFVVSLTTSKFSSVRNQFWFSGAMMIITGYIGQFYEVSNLTAFLVWGAISSAFFFHILWVMKKVINEGKEGISPAGQKILSNIWILFLISWTLYPGAYLMPYLTGVDGFLYSEDGVMARQLVYTIADVSSKVIYGVLLGNLAITLSKNKELVEANS</t>
  </si>
  <si>
    <t>KR2 DTD/D102N</t>
    <phoneticPr fontId="1"/>
  </si>
  <si>
    <t>MSSITCDPAIYGEWSRENQFCVEKSLITLDGIKYVQLVMAVVSACQVFFMVTRAPKVPWEAIYLPTTEMITYSLAFTGNGYIRVANGKYLPWARMASWLCTAPIMLGLVSNMALVKYKSIPLNPMMIAASSICTVFGITASVVLDPLHVWLYCFISSIFFIFEMVVAFAIFAITIHDFQTIGSPMSLKVVERLKLMRIVFYVSWMAYPILWSFSSTGACIMSENTSSVLYLLGDALCKNTYGILLWATTWGLLNGKWDRDYVKGRNVDGTLMPEYEQDLEKGNTERYEDARAGET</t>
    <phoneticPr fontId="1"/>
  </si>
  <si>
    <t>GtACR1 C102A</t>
    <phoneticPr fontId="1"/>
  </si>
  <si>
    <t>MDPIALQAGYDLLGDGRPETLWLGIGTLLMLIGTFYFLVRGWGVTDKDAREYYAVTILVPGIASAAYLSMFFGIGLTEVTVGGEMLDIYYARYADWLFTTPLLLLDLALLAKVDRVTIGTLVGVDALAIVTGLIGALSHTAIARYSWWLFATICMIVVLYFLATSLRSAAKERGPEVASTFNTLTALVLVLWTAYPILWIIGTEGAGVVGLGIETLLFMVLDVTTKVGFGFILLRSRAILGDTEAPEPSAGADVSAAD</t>
  </si>
  <si>
    <t>AR3 M128A/S151A/A225T</t>
    <phoneticPr fontId="1"/>
  </si>
  <si>
    <t>MVGLTTLFWLGAIGMLVGTLAFAWAGRDAGSGERRYYVTLVGISGIAAVAYAVMALGVGWVPVAERTVFVPRYIDWILTTPLIVYFLGLLAGLDSREFGIVITLNTVVMLAGFAGAMVPGIERYALFGMGAVAFIGLVAYLVGPMTESASQRSSGIKSLYVRLRNLTVVLWAIYPFIWLLGPPGVALLTPTVDVALIVYLDLVTKVGFGFIALDAAATLRAEHGESLAGVDTDTPAVAD</t>
  </si>
  <si>
    <t>NpSRII Y139A</t>
    <phoneticPr fontId="1"/>
  </si>
  <si>
    <t>MVGLTTLFWLGAIGMLVGTLAFAWAGRDAGSGERRYYVTLVGISGIAAVAYVVMALGVGWVPVAERTVFAPRYIDWILTTPLIVYFLGLLAGLDSREFGIVITLDTVVMLAGFAGAMVPGIERYALFGMGAVAFLGLVYYLVGPMTESASQRSSGIKSLYVRLRNLTVILWAIYPFIWLLGPPGVALLTPTVDVALIVYLDLVTKVGFGFIALDAAATLRAEHGESLAGVDTDAPAVAD</t>
  </si>
  <si>
    <t>NpSRII N105D</t>
  </si>
  <si>
    <t>MVGLTTLFWLGAIGMLVGTLAFAWAGRDAGSGERRYYVTLVGISGIAAVAYVVMALGVGWVPVAERTVFAPRYIDWILTTPLIVYFLGLLAGLDSREFGIVITLNTVVMLAGFAGAMVPGIERYALWGMGAVAFLGLVYYLVGPMTESASQRSSGIKSLYVRLRNLTVILWAIYPFIWLLGPPGVALLTPTVDVALIVYLDLVTKVGFGFIALDAAATLRAEHGESLAGVDTDAPAVAD</t>
  </si>
  <si>
    <t>NpSRII F127W</t>
  </si>
  <si>
    <t>MVGLTTLFWLGAIGMLVGTLAFAWAGRDAGSGERRYYVTLVGISGIAAVAYAVMALGVGWVPVAERTVFVPRYIDWILTTPLIVYFLGLLAGLDSREFGIVITLNTVVMLAGFAGAMVPGIERYALFGMGAVAFIGLVYYLVGPMTESASQRSSGIKSLYVRLRNLTVVLWAIYPFIWLLGPPGVALLTPTVDVALIVYLDLVTKVGFGFIALDAAATLRAEHGESLAGVDTDTPAVAD</t>
  </si>
  <si>
    <t>MSQLALQMSSLGVEGEGIWLALGTIGMLLGMLYFIADGLDVQDPRQKEFYVITILIPAIAAASYLSMFFGFGLTEVSLANGRVVDVYWARYADWLFTTPLLLLDIGLLAGASQRDIGALVGIDAFAIVTGLVATLTKVVVARYAFWTIATISMVFLLYYLVAVFGEAVSDADEDTRSTFNALRNIILVTWAIYPVAWLVGTEGLALTGLYGETLLFMVLDLVTKVGFGFILLRSRAIMGGGSEPTPSAQETAAD</t>
  </si>
  <si>
    <t>HwBR M126A/S149A/A223T</t>
    <phoneticPr fontId="1"/>
  </si>
  <si>
    <t>GPR L105Q</t>
    <phoneticPr fontId="1"/>
  </si>
  <si>
    <t>MVGLTTLFWLGAIGMLVGTLAFAWAGRDAGSGERRYYVTLVGISGIAAVAYVVMALGVGWVPVAERTVFAPRYIDWILTTPLIVYFLGLLAGLDSREFGIVITLNTVVILAGFAGAMVPGIERYALFGMGAVAFLGLVYYLVGPMTESASQRSSGIKSLYVRLRNLTVILWAIYPFIWLLGPPGVALLTPTVDVALIVYLDLVTKVGFGFIALDAAATLRAEHGESLAGVDTDAPAVAD</t>
  </si>
  <si>
    <t>NpSRII M109I</t>
  </si>
  <si>
    <t>MKLLLILGSVIALPTFAAGGGDLDASDYTGVSFWLVTAALLASTVFFFVERDRVSAKWKTSLTVSGLVTGIAFWHYMYMRGVWIETGDSPTVFRYIDWLLTVPLLICEFYLILAAATNVAGSLFKKLLVGSLVMLVFGYMGEAGIMAAWPAFIIGCLAWVYMIYELWAGEGKSACNTASPAVQSAYNTMMYIIIFGWAIHPVGYFTGYLMGDGGSALNLNLIYNLADFVNKILFGLIIWNVAVKESSNA</t>
  </si>
  <si>
    <t>GPR Y200H</t>
    <phoneticPr fontId="1"/>
  </si>
  <si>
    <t>MNLESLLHWIYVAGMTIGALHFWSLSRNPRGVPQYEYLVAMFIPIWSGLAYMAMAIDQGKVEAAGQIAHYARYIDWMVTTPLLLLSLSWTAMQFIKKDWTLIGFLMSTQIVVITSGLIADLSERDWVRYLWYICGVCAFLIILWGIWNPLRAKTRTQSSELANLYDKLVTYFTVLWIGYPIVWIIGPSGFGWINQTIDTFLFCLLDFFSKVGFSFLDLHGLRNLNDSRQTTGDRFAENTLQFVENITLFANSRRQQSRRRV</t>
  </si>
  <si>
    <t>ASR P206D</t>
  </si>
  <si>
    <t>MLMTVFSSAPELALLGSTFAQVDPSNLSVSDSLTYGQFNLVYNAFSFAIAAMFASALFFFSAQALVGQRYRLALLVSAIVVSIAGYHYFRIFNSWDAAYVLENGVYSLTSEKFNDAYRYVDWLLTVPLLLVETVAVLTLPAKEARPLLIKLTVASVLMIATLYPGEISDDITTRIIWGTVSTIPFAYILYVLWVELSRSLVRQPAAVQTLVRNMRWLLLLSWGVYPIAYLLPMLGVSGTSAAVGVQVGYTIADVLAKPVFGLLVFAIALVKTKADQESSEPHAAIGAAANKSGGSLIS</t>
  </si>
  <si>
    <t>GR G162L</t>
    <phoneticPr fontId="1"/>
  </si>
  <si>
    <t>MRRRESQLAYLCLFVLIAGWAPRLTESAPDLAERRPPSERNTPYANIKKVPNITEPNANVQLDGWALYQDFYYLAGSDKEWVVGPSDQCYCRAWSKSHGTDREGEAAVVWAYIVFAICIVQLVYFMFAAWKATVGWEEVYVNIIELVHIALVIWVEFDKPAMLYLNDGQMVPWLRYSAWLLSCPVILIHLSNLTGLKGDYSKRTMGLLVSDIGTIVFGTSAALAPPNHVKVILFTIGLLYGLFTFFTAAKVYIEAYHTVPKGQCRNLVRAMAWTYFVSWAMFPILFILGREGFGHITYFGSSIGHFILDIFSKNLWSLLGHGLRYRIRQHIIIHGNLTKKNKINIAGDNVEVEEYVDSNDKDSDV</t>
  </si>
  <si>
    <t>DChR1 E309D</t>
    <phoneticPr fontId="1"/>
  </si>
  <si>
    <t>METAATMTHAFISAVPSAEATIRGLLSAAAVVTPAADAHGETSNATTAGADHGCFPHINHGTELQHKIAVGLQWFTVIVAIVQLIFYGWHSFKATTGWEEVYVCVIELVKCFIELFHEVDSPATVYQTNGGAVIWLRYSMWLLTCPVILIHLSNLTGLHEEYSKRTMTILVTDIGNIVWGITAAFTKGPLKILFFMIGLFYGVTCFFQIAKVYIESYHTLPKGVCRKICKIMAYVFFCSWLMFPVMFIAGHEGLGLITPYTSGIGHLILDLISKNTWGFLGHHLRVKIHEHILIHGDIRKTTTINVAGENMEIETFVDEEEEGGV</t>
  </si>
  <si>
    <t>Chronos</t>
    <phoneticPr fontId="1"/>
  </si>
  <si>
    <t>MKLLLILGSVIALPTFAAGGGDLDASDYTGVSFWLVTAALLASTVFFFVERDRVSAKWKTSLTVSGLVTGIAFWHYMYMRGVWIETGDSPTVFRYIDGLLTVPLLICEFYLILAAATNVAGSLFKKLLVGSLVMLVFGYMGEAGIMAAWPAFIIGCLAWVYMIYELWAGEGKSACNTASPAVQSAYNTMMYIIIFGWAIYPVGYFTGYLMGDGGSALNLNLIYNLADFVNKILFGLIIWNVAVKESSNA</t>
  </si>
  <si>
    <t>GPR W98G</t>
    <phoneticPr fontId="1"/>
  </si>
  <si>
    <t>MKKLKLFALAAMALIGFSGIAIAAEATMLNQDDFVGISFWIISMGMLAATAFFFLEVGNVAAGWRTSVIVAGLVTGIAFIHYMYMREVWVATGDSPTVYRYIDWLITVPLQMVEFYLILAAIGKANSGMFWRLLLGSLVMLIGGYLGEAGYINATLGFIVGMAGWIYILYEVFSGEAGKAAAKSGSKALVTAFGAMRMIVTVGWAIYPLGYIFGYLTGGVDADSLNVVYNLADFINKIAFGLVIWAAATSVSGKRAK</t>
  </si>
  <si>
    <t>GPR MED18B02</t>
    <phoneticPr fontId="1"/>
  </si>
  <si>
    <t>MRNIMSYVFSLLFVVSMPSIALAGDLQANDFVGVTFWIISISMVAATVFFYAERSRVSAKWQTSLSVISLVTLIAAVHYFYMRDVWVSTGESPTVFRYIDWILTVPLQMIEFYLILAAVTTVSVGVFNRLLVGTLVMLIGGYLGEAGVINAMLGFIIGMAGWIYILYEIFMGEASQKSISCGSVGAQMAFSACRMVVLVGWAIYPLGYLFGYLMGAVDAASLNLVYNLADFVNKIAFGVFIWAAAVADSQETA</t>
  </si>
  <si>
    <t>GPR MED13K09</t>
    <phoneticPr fontId="1"/>
  </si>
  <si>
    <t>MNLESLLHWIYVAGMTIGALHFWSLSRNPRGVPQYEYLVAMFIPIWSGLAYMAMAIDQGKVEAAGQIAHYARYIDWMVTTPLLLLSLSWTAMQFIKKDWTLIGFLMSTQIVVITSGLIADLSERDWVRYLWYICGVCAFLIILWGIWNPLRAKTRTQSSELANLYDKLVTYFTVLWIGYPIVWIIGPSGFGWINQTIDTFLFCLLEFFSKVGFSFLDLHGLRNLNDSRQTTGDRFAENTLQFVENITLFANSRRQQSRRRV</t>
  </si>
  <si>
    <t>ASR P206E</t>
  </si>
  <si>
    <t>MGEILAVDDYVGISFWLAAAIMLASTVFFFVERSDVPVKWKTSLTVAGLVTGVAFWHYLYMRGVWIYAGETPTVFRYIDWLITVPLQIIEFYLIIAAVTAISSAVFWKLLIASLVMLIGGFIGEAGLGDVVVWWIVGMIAWLYIIYEIFLGETAKANAGSGNAASQQAFNTIKWIVTVGWAIYPIGYAWGYFGDGLNEDALNIVYNLADLINKAAFGLAIWAAAMKDKETSTSHA</t>
  </si>
  <si>
    <t>GPR MED49C08</t>
    <phoneticPr fontId="1"/>
  </si>
  <si>
    <t>MDYGGALSAVGRELLFVTNPVVVNGSVLVPEDQCYCAGWIESRGTNGAQTASNVLQWLAAGFSILLLMFYAYQTWKSTCGWEEIYVCAIEMVKVILEFFFEFKNPSMLYLATGHRVQWLRYATWLLTCPVILIHLSNLTGLSNDYSRRTMGLLVSDIGTIVWGATSAMATGYVKVIFFCLGLCYGANTFFHAAKAYIEGYHTVPKGRCRQVVTGMAWLFFVSWGMFPILFILGPEGFGVLSVYGSTVGHTIIDLMSK</t>
  </si>
  <si>
    <t>CrChR2</t>
    <phoneticPr fontId="1"/>
  </si>
  <si>
    <t>CrChR2 E132T</t>
    <phoneticPr fontId="1"/>
  </si>
  <si>
    <t>MGKLLLILGSAIALPSFAAAGGDLDISDTVGVSFWLVTAGMLAATVFFFVERDQVSAKWKTSLTVSGLITGIAFWHYLYMRGVWIDTGDTPTVFRYIDWLLTVPLQVVEFYLILAACTSVAASLFKKLLAGSLVMLGAGFAGEAGLAPVLPAFIIGMAGWLYMIYELYMGEGKAAVSTASPAVNSAYNAMMMIIVVGWAIYPAGYAAGYLMGGEGVYASNLNLIYNLADFVNKILFGLIIWNVAVKESSNA</t>
  </si>
  <si>
    <t>MLMTVFSSAPELALLGSTFAQVDPSNLSVSDSLTYGQFNLVYNAFSFAIAAMFASALFFFSAQALVGQRYRLALLVSAIVVSIAGYHYFRIFNSWDAAYVLENGVYSLTSEKFNDAYRYVDWLLTVPLLLVETVAVLTLPAKEARPLLIKLTVASVLMIATGYPGWISDDITTRIIWGTVGTIPFAYILYVLWVELSRSLVRQPAAVQTLVRNMRWLLLLSWGVYPIAYLLPMLGVSGTSAAVGVQVGYTIADVLSKPVFGLLVFAIALVKTKADQESSEPHAAIGAAANKSGGSLIS</t>
    <phoneticPr fontId="1"/>
  </si>
  <si>
    <t>GR E166W S181G A256S</t>
  </si>
  <si>
    <t>MGKLLLILGSAIALPSFAAAGGDLDISDTVGVSFWLVTAGMLAATVFFFVERDQVSAKWKTSLTVSGLITGIAFWHYLYMRGVWIDTGDTPTVFRYIDWLLTVPLQVVEFYLILAACTSVAASLFKKLLAGSLVMLGAGFAGQAGLAPVLPAFIIGMAGWLYMIYELYMGEGKAAVSTASPAVNSAYNAMMMIIVVGWAIYPAGYAAGYLMGGEGVYASNLNLIYNLADFVNKILFGLIIWNVAVKESSNA</t>
  </si>
  <si>
    <t>BPR E142Q</t>
    <phoneticPr fontId="1"/>
  </si>
  <si>
    <t>MLMTVFSSAPELALLGSTFAQVDPSNLSVSDSLTYGQFNLVYNAFSFAIAAMFASALFFFSAQALVGQRYRLALLVSAIVVSIAGYHYFRIFNSWDAAYVLENGVYSLTSEKFNDAYRYVDWLLTVPLLLVETVAVLTLPAKEARPLLIKLTVASVLMIATLYPGWISDDITTRIIWGTVGTIPFAYILYVLWVELSRSLVRQPAAVQTLVRNMRWLLLLSWGVYPIAYLLPMLGVSGTSAAVGVQVGYTIADVLSKPVFGLLVFAIALVKTKADQESSEPHAAIGAAANKSGGSLIS</t>
    <phoneticPr fontId="1"/>
  </si>
  <si>
    <t>GR G162L E166W S181G A256S</t>
  </si>
  <si>
    <t>MDYGGALSAVGRELLFVTNPVVVNGSVLVPEDQCYCAGWIESRGTNGAQTASNVLQWLAAGFSILLLMFYAYQTWKSTCGWEEIYVCAIEMVKVILEFFFEFKNPSMLYLATGHRVQWLRYADWLLTCPVILIHLSNLTGLSNDYSRRTMGLLVSDIGTIVWGATSAMATGYVKVIFFCLGLCYGANTFFHAAKAYIEGYHTVPKGRCRQVVTGMAWLFFVSWGMFPILFILGPEGFGVLSVYGSTVGHTIIDLMSK</t>
  </si>
  <si>
    <t>CrChR2 E123D</t>
    <phoneticPr fontId="1"/>
  </si>
  <si>
    <t>MATPGSEATWLWIGTIGMVLGTVYFAVRGRGSTDPEQQTYYIITTLIPAIAAAAYLAMATGLGVISMPIRGTEVIDIYWARYADWLLTTPLLIIDLALVAGARKQTLYKLIIIDAIMILGGLAGSMMQQGAVIRIVWWAVSTAAFIILLYYLLGELSERARSRSAETGIVFNRLRNITLGLWALYPIVWILGTGGGFGIIAVTTEIMLYVMLDIGTKIGFGAVLLESQDVLQAASHPSSTNDIKSH</t>
    <phoneticPr fontId="1"/>
  </si>
  <si>
    <t>MR</t>
    <phoneticPr fontId="1"/>
  </si>
  <si>
    <t>MLMTVFSSAPELALLGSTFAQVDPSNLSVSDSLTYGQFNLVYNAFSFAIAAMFASALFFFSAQALVGQRYRLALLVSAIVVSIAGYHYFRIFNSWDAAYVLENGVYSLTSEKFNDAYRYVDWLLTVPLLLVETVAVLTLPAKEARPLLIKLTVASVLMIATLYPGWISDDITTRIIWGTVGTIPFAYILYVLWVELSRSLVRQPAAVQTLVRNMRWLLLLSWGVYPIAYLLPMLGVSGTSAAVGVQVGYTIADVLCKPVFGLLVFAIALVKTKADQESSEPHAAIGAAANKSGGSLIS</t>
    <phoneticPr fontId="1"/>
  </si>
  <si>
    <t>GR G162L E166W S181G A256C</t>
  </si>
  <si>
    <t>MATITTWFTLGLLGELLGTAVLAYGYTLVPEETRKRYLLLIAIPGIAIVAYALMALGFGSIQSEGHAVYVVRYVDWLLTTPLNVWFLALLAGASREDTVKLVVLQALTIVFGFAGAVTPSPVSYALFAVGGALFGGVIYLLYRNIAVAAKSTLSDIEVSLYRTLRNFVVVLWLVYPVVWLLGAAGVGLMDVETATLVVVYLDVVTKVGFGVIALLAMIDLGSAGETAEEPTAVAGD</t>
    <phoneticPr fontId="1"/>
  </si>
  <si>
    <t>HmSRII</t>
  </si>
  <si>
    <t>MSRRPWLLALALAVALAAGSAGASTGSDATVPVATQDGPDYVFHRAHERMLFQTSYTLENNGSVICIPNNGQCFCLAWLKSNGTNAEKLAANILQWITFALSALCLMFYGYQTWKSTCGWEEIYVATIEMIKFIIEYFHEFDEPAVIYSSNGNKTVWLRYAQWLLTCPVILIHLSNLTGLANDYNKRTMGLLVSDIGTIVWGTTAALSKGYVRVIFFLMGLCYGIYTFFNAAKVYIEAYHTVPKGRCRQVVTGMAWLFFVSWGMFPILFILGPEGFGVLSVYGSTVGHTIIDLMSKNCWGLLGHYLRVLIHEHILIHGDIRKTTKLNIGGTEIEVETLVEDEAEAGAVSSEDLYFQ</t>
  </si>
  <si>
    <t>C1C2</t>
    <phoneticPr fontId="1"/>
  </si>
  <si>
    <t>C1C2 E162Q</t>
    <phoneticPr fontId="1"/>
  </si>
  <si>
    <t>MDYGGALSAVGRELLFVTNPVVVNGSVLVPEDQCYCAGWIESRGTNGAQTASNVLQWLAAGFSILLLMFYAYQTWKSTCGWEEIYVCAIEMVKVILEFFFEFKNPSMLYLATGHRVQWLRYAEWLLTTPVILIHLSNLTGLSNDYSRRTMGLLVSDIGTIVWGATSAMATGYVKVIFFCLGLCYGANTFFHAAKAYIEGYHTVPKGRCRQVVTGMAWLFFVSWGMFPILFILGPEGFGVLSVYGSTVGHTIIDLMSK</t>
  </si>
  <si>
    <t>CrChR2 C128T</t>
    <phoneticPr fontId="1"/>
  </si>
  <si>
    <t>MDYGGALSAVGRELLFVTNPVVVNGSVLVPEDQCYCAGWIESRGTNGAQTASNVLQWLAAGFSILLLMFYAYQTWKSTCGWEEIYVCAIEMVKVILEFFFEFKNPSMLYLATGHRVQWLRYAEWLLTCPVILIHLSNLTGLSNDYSRRTMGLLVSAIGTIVWGATSAMATGYVKVIFFCLGLCYGANTFFHAAKAYIEGYHTVPKGRCRQVVTGMAWLFFVSWGMFPILFILGPEGFGVLSVYGSTVGHTIIDLMSK</t>
  </si>
  <si>
    <t>CrChR D156A</t>
    <phoneticPr fontId="1"/>
  </si>
  <si>
    <t>MDYGGALSAVGRELLFVTNPVVVNGSVLVPEDQCYCAGWIESRGTNGAQTASNVLQWLAAGFSILLLMFYAYQTWKSTCGWEEIYVCAIEMVKVILEFFFEFKNPSMLYLATGHRVQWLRYAEWLLTSPVILIHLSNLTGLSNDYSRRTMGLLVSAIGTIVWGATSAMATGYVKVIFFCLGLCYGANTFFHAAKAYIEGYHTVPKGRCRQVVTGMAWLFFVSWGMFPILFILGPEGFGVLSVYGSTVGHTIIDLMSK</t>
  </si>
  <si>
    <t>CrChR C128S D156A</t>
    <phoneticPr fontId="1"/>
  </si>
  <si>
    <t>MDYGGALSAVGRELLFVTNPVVVNGSVLVPEDQCYCAGWIESRGTNGAQTASNVLQWLAAGFSILLLMFYAYQTWKSTCGWEEIYVCAIEMVKVILEFFFEFKNPSMLYLATGHRVQWLRYAEWLLTSPVILIHLSNLTGLSNDYSRRTMGLLVSDIGTIVWGATSAMATGYVKVIFFCLGLCYGANTFFHAAKAYIEGYHTVPKGRCRQVVTGMAWLFFVSWGMFPILFILGPEGFGVLSVYGSTVGHTIIDLMSK</t>
  </si>
  <si>
    <t>CrChR C128S</t>
    <phoneticPr fontId="1"/>
  </si>
  <si>
    <t>MDYGGALSAVGRELLFVTNPVVVNGSVLVPEDQCYCAGWIESRGTNGAQTASNVLQWLAAGFSILLLMFYAYQTWKSTCGWEEIYVCAIEMVKVILEFFFEFKNPSMLYLATGHRVQWLRYAEWLLTAPVILIHLSNLTGLSNDYSRRTMGLLVSDIGTIVWGATSAMATGYVKVIFFCLGLCYGANTFFHAAKAYIEGYHTVPKGRCRQVVTGMAWLFFVSWGMFPILFILGPEGFGVLSVYGSTVGHTIIDLMSK</t>
  </si>
  <si>
    <t>CrChR C128A</t>
    <phoneticPr fontId="1"/>
  </si>
  <si>
    <t>MSRRPWLLALALAVALAAGSAGASTGSDATVPVATQDGPDYVFHRAHERMLFQTSYTLENNGSVICIPNNGQCFCLAWLKSNGTNAEKLAANILQWITFALSALCLMFYGYQTWKSTCGWEEIYVATIEMIAFIIEYFHEFDEPAVIYSSNGNKTVWLRYAEWLLTCPVILIHLSNLTGLANDYNKRTMGLLVSDIGTIVWGTTAALSKGYVRVIFFLMGLCYGIYTFFNAAKVYIEAYHTVPKGRCRQVVTGMAWLFFVSWGMFPILFILGPEGFGVLSVYGSTVGHTIIDLMSKNCWGLLGHYLRVLIHEHILIHGDIRKTTKLNIGGTEIEVETLVEDEAEAGAVSSEDLYFQ</t>
  </si>
  <si>
    <t>C1C2 K132A</t>
    <phoneticPr fontId="1"/>
  </si>
  <si>
    <t>MLMTVFSSAPELALLGSTFAQVDPSNLSVSDSLTYGQFNLVYNAFSFAIAAMFASALFFFSAQALVGQRYRLALLVSAIVVSIAGYHYFRIFNSWDAAYVLENGVYSLTSEKFNDAYRYVDWLLTVPLLLVETVAVLTLPAKEARPLLIKLTVASVLMIATLYPGWISDDITTRIIWGTVSTIPFAYILYVLWVELSRSLVRQPAAVQTLVRNMRWLLLLSWGVYPIAYLLPMLGVSGTSAAVGVQVGYTIADVLCKPVFGLLVFAIALVKTKADQESSEPHAAIGAAANKSGGSLIS</t>
    <phoneticPr fontId="1"/>
  </si>
  <si>
    <t>GR G162L E166W A256C</t>
  </si>
  <si>
    <t>MDYGGALSAVGRELLFVTNPVVVNGSVLVPEDQCYCAGWIESRGTNGAQTASNVLQWLAAGFSILLLMFYAYQTWKSTCGWEEIYVCAIEMVKVILEFFFEFKNPSMLYLATGHRVQWLRYAEWLLTCPVILIHLSNLTGLSNDYSRRTMGLLVSCIGTIVWGATSAMATGYVKVIFFCLGLCYGANTFFHAAKAYIEGYHTVPKGRCRQVVTGMAWLFFVSWGMFPILFILGPEGFGVLSVYGSTVGHTIIDLMSK</t>
  </si>
  <si>
    <t>CrChR2 D156C</t>
    <phoneticPr fontId="1"/>
  </si>
  <si>
    <t>MSRRPWLLALALAVALAAGSAGASTGSDATVPVATQDGPDYVFHRAHERMLFQTSYTLENNGSVICIPNNGQCFCLAWLKSNGTNAEKLAANILQWITFALSALCLMFYGYQTWKSTCGWEEIYVATIEMIKFIIEYFHEFDEPAVIYSSNGNKTVWLRYAEWLLTCPVILIHLSNLTGLANDYNKRTMGLLVSDIGTIVWGTTAALSKGYVRVIFFLMGLCYGIYTFFNAAKVYIEAYHTVPKGRCRQVVTGMAWLFFVSWGMFPILFILGPEGFGVLSVYGSTVGHTIINLMSKNCWGLLGHYLRVLIHEHILIHGDIRKTTKLNIGGTEIEVETLVEDEAEAGAVSSEDLYFQ</t>
  </si>
  <si>
    <t>C1C2 D292N</t>
    <phoneticPr fontId="1"/>
  </si>
  <si>
    <t>MTQELGNANFENFIGATEGFSEIAYQFTSHILTLGYAVMLAGLLYFILTIKNVDKKFQMSNILSAVVMVSAFLLLYAQAQNWTSSFTFNEEVGRYFLDPSGDLFNNGYRYLNWLIDVPMLLFQILFVVSLTTSKFSSVRNQFWFSGAMMIITFYIGQFYEVSNLTAFLVWGAISSAFFFHILWVMKKVINEGKEGISPAGQKILSNIWILFLISWTLYPGAYLMPYLTGVDGFLYSEDGVMARQLVYTIADVSSKVIYGVLLGNLAITLSKNKELVEANS</t>
  </si>
  <si>
    <t>KR2 G153F</t>
    <phoneticPr fontId="1"/>
  </si>
  <si>
    <t>MRRRESQLAYLCLFVLIAGWAPRLTESAPDLAERRPPSERNTPYANIKKVPNITEPNANVQLDGWALYQDFYYLAGSDKEWVVGPSDQCYCRAWSKSHGTDREGEAAVVWAYIVFAICIVQLVYFMFAAWKATVGWEEVYVNIIELVHIALVIWVEFDKPAMLYLNDGQMVPWLRYSAWLLSCPVILIHLSNLTGLKGDYSKRTMGLLVSDIGTIVFGTSAALAPPNHVKVILFTIGLLYGLFTFFTAAKVYIEAYHTVPKGQCRNLVRAMAWTYFVSWAMFPILFILGREGFGHITYFGSSIGHFILEIFSKNLWSLLGHGLRYRIRQHIIIHGNLTKKNKINIAGDNVEVEEYVDSNDKDSDV</t>
  </si>
  <si>
    <t>MTQELGNANFENFIGATEGFSEIAYQFTSHILTLGYAVMLAGLLYFILTIKNVDKKFQMSNILSAVVMVSAFLLLYAQAQNWTSSFTFNEEVGRYFLDPSGDLFNNGYRYLNWLIDVPMLLFQILFVVSLTTSKFSSVRNQFWFSGAMMIITLYIGQFYEVSNLTAFLVWGAISSAFFFHILWVMKKVINEGKEGISPAGQKILSNIWILFLISWTLYPGAYLMPYLTGVDGFLYSEDGVMARQLVYTIADVSSKVIYGVLLGNLAITLSKNKELVEANS</t>
  </si>
  <si>
    <t>KR2 G153L</t>
    <phoneticPr fontId="1"/>
  </si>
  <si>
    <t>MLMTVFSSAPELALLGSTFAQVDPSNLSVSDSLTYGQFNLVYNAFSFAIAAMFASALFFFSAQALVGQRYRLALLVSAIVVSIAGYHYFRIFNSWDAAYVLENGVYSLTSEKFNDAYRYVDWLLTVPLLLVETVAVLTLPAKEARPLLIKLTVASVLAIATVYPGEISDDITTRIIWGTVSTIPFAYILYVLWVELSRSLVRQPAAVQTLVRNMRWLLLLSWGVYPIAYLLPMLGVSGTSAAVGVQVGYTIADVLTKPVFGLLVFAIALVKTKADQESSEPHAAIGAAANKSGGSLIS</t>
    <phoneticPr fontId="1"/>
  </si>
  <si>
    <t>GR M158A/G162V/A256T</t>
    <phoneticPr fontId="1"/>
  </si>
  <si>
    <t>MLMTVFSSAPELALLGSTFAQVDPSNLSVSDSLTYGQFNLVYNAFSFAIAAMFASALFFFSAQALVGQRYRLALLVSAIVVSIAGYHYFRIFNSWDAAYVLENGVYSLTSEKFNDAYRYVDWLLTVPLLLVETVAVLTLPAKEARPLLIKLTVASVLMIATLYPGWISDDITTRIIWGTVSTIPFAYILYVLWVELSRSLVRQPAAVQTLVRNMRWLLLLSWGVYPIAYLLPMLGVSGTSAAVGVQVGYTIADVLSKPVFGLLVFAIALVKTKADQESSEPHAAIGAAANKSGGSLIS</t>
    <phoneticPr fontId="1"/>
  </si>
  <si>
    <t>GR G162L E166W A256S</t>
  </si>
  <si>
    <t>MDYGGALSAVGRELLFVTNPVVVNGSVLVPEDQCYCAGWIESRGTNGAQTASNVLQWLAAGFSILLLMFYAYQTWKSTCGWEEIYVCAIEMVKVILEFFFEFKNPSMLYLATGHRVQWLRYAEWLLTCPVICIHLSNLTGLSNDYSRRTMGLLVSDIGTIVWGATSAMATGYVKVIFFCLGLCYGANTFFHAAKAYIEGYHTVPKGRCRQVVTGMAWLFFVSWGMFPILFILGPEGFGVLSVYGSTVGHTIIDLMSK</t>
  </si>
  <si>
    <t>CrChR2 L132C</t>
    <phoneticPr fontId="1"/>
  </si>
  <si>
    <t>MTQELGNANFENFIGATEGFSEIAYQFTSHILTLGYAVMLAGLLYFILTIKNVDKKFQMSNILSAVVMVSAFLLLYAQAQNWTSSFTFNEEVGRYFLDPSGDLFNNGYRYLNWLIDVPMLLFQILFVVSLTTSKFSSVRNQFWFSGAMMIITIYIGQFYEVSNLTAFLVWGAISSAFFFHILWVMKKVINEGKEGISPAGQKILSNIWILFLISWTLYPGAYLMPYLTGVDGFLYSEDGVMARQLVYTIADVSSKVIYGVLLGNLAITLSKNKELVEANS</t>
  </si>
  <si>
    <t>KR2 G153I</t>
    <phoneticPr fontId="1"/>
  </si>
  <si>
    <t>n</t>
    <phoneticPr fontId="1"/>
  </si>
  <si>
    <t>MSQLALQMSSLGVEGEGIWLALGTIGMLLGMLYFIADGLDVQDPRQKEFYVITILIPAIAAASYLSMFFGFGLTEVSLANGRVVDVYWARYADWLFTTPLLLLDIGLLAGASQRDIGALVGIDAFAIVTVLVATLTKVVVARYAFWTISTISMVFLLYYLVAVFGEAVSDADEDTRSTFNALRNIILVTWAIYPVAWLVGTEGLALTGLYGETLLFMVLDLVTKVGFGFILLRSRAIMGGGSEPTPSAQETAAD</t>
  </si>
  <si>
    <t>HwBR M126A/G130V/A223T</t>
    <phoneticPr fontId="1"/>
  </si>
  <si>
    <t>MSRRPWLLALALAVALAAGSAGASTGSDATVPVATQDGPDYVFHRAHERMLFQTSYTLENNGSVICIPNNGQCFCLAWLKSNGTNAEKLAANILQWITFALSALCLMFYGYQTWKSTCGWEEIYVATIEMIKFIIEYFHEFDEPAVIYSSNGNKTVWLRYAEWLLTCPVILIHLSNLTGLANDYNKRTMGLLVSDIGTIVWGTTAALSKGYVRVIFFLMGLCYGIYTFFNAAKVYIEAYHTVPKGRCRQVVTGMAWLFFVSWGMFPILFILGPEGFGVLSVYGSTVGHTIIDLMSKNCWGLLGHYLRVLIHEHILIHGDIRKTTKLNIGGTEIEVETLVEDEAEAGAVSSEDLYFQ</t>
  </si>
  <si>
    <t>MASQVVYGEWASTHTECYNMSRIDSTFVSLLQLVWAVVSGCQTIFMISRAPKVPWESVYLPFVESITYALASTGNGTLQMRDGRFFPWSRMASWLCTCPIMLGQISNMALVKYKSIPLNPIAQAASIIRVVMGITATISPAEYMKWLFFFFGATCLVFEYSVVFTIFQVGLYGFESVGTPLAQKVVVRIKMLRLIFFIAWTMFPIVWLISPTGVCVIHENVSAILYLLADGLCKNTYGVILWSTAWGVLEGKWDPACLPGQEKPEADDPFGLNHEKNAPPNDEVNIRMFGR</t>
    <phoneticPr fontId="1"/>
  </si>
  <si>
    <t>GtACR2</t>
    <phoneticPr fontId="1"/>
  </si>
  <si>
    <t>MLMTVFSSAPELALLGSTFAQVDPSNLSVSDSLTYGQFNLVYNAFSFAIAAMFASALFFFSAQALVGQRYRLALLVSAIVVSIAGYHYFRIFNSWDAAYVLENGVYSLTSEKFNDAYRYVDWLLTVPLLLVETVAVLTLPAKEARPLLIKLTVASVLMIATLYPGWISDDITTRIIWGTVSTIPFAYILYVLWVELSRSLVRQPAAVQTLVRNMRWLLLLSWGVYPIAGLLPMLGVSGTSAAVGVQVGYTIADVLSKPVFGLLVFAIALVKTKADQESSEPHAAIGAAANKSGGSLIS</t>
    <phoneticPr fontId="1"/>
  </si>
  <si>
    <t>GR G162L E166W Y229G A256S</t>
  </si>
  <si>
    <t>MLMTVFSSAPELALLGSTFAQVDPSNLSVSDSLTYGQFNLVYNAFSFAIAAMFASALFFFSAQALVGQRYRLALLVSAIVVSIAGYHYFRIFNSWDAAYVLENGVYSLTSEKFNDAYRYVDWLLTVPLLLVETVAVLTLPAKEARPLLIKLTVASVLGIATLYPGWISDDITTRIIWGTVSTIPFAYILYVLWVELSRSLVRQPAAVQTLVRNMRWLLLLSWGVYPIAYLLPMLGVSGTSAAVGVQVGYTIADVLSKPVFGLLVFAIALVKTKADQESSEPHAAIGAAANKSGGSLIS</t>
    <phoneticPr fontId="1"/>
  </si>
  <si>
    <t>GR  M158G G162L E166W A256S</t>
  </si>
  <si>
    <t>MDYGGALSAVGRELLFVTNPVVVNGSVLVPEDQCYCAGWIESRGTNGAQTASNVLQWLAAGFSILLLMFYAYQTWKSTCGWEEIYVCAIEMVKVILEFFFEFKNPSMLYLATGHRVQWLRYAEWLLTCPVILIHLSNLTGLSNDYSRRTMGLLVSDIGCIVWGATSAMATGYVKVIFFCLGLCYGANTFFHAAKAYIEGYHTVPKGRCRQVVTGMAWLFFVSWGMFPILFILGPEGFGVLSVYGSTVGHTIIDLMSK</t>
  </si>
  <si>
    <t>CrChR2 T159C</t>
    <phoneticPr fontId="1"/>
  </si>
  <si>
    <t>MDYGGALSAVGRELLFVTNPVVVNGSVLVPEDQCYCAGWIESRGTNGAQTASNVLQWLAAGFSILLLMFYAYQTWKSTCGWEEIYVCAIEMVKVILEFFFEFKNPSMLYLATGHRVQWLRYAEWLLTCPVILIRLSNLTGLSNDYSRRTMGLLVSDIGTIVWGATSAMATGYVKVIFFCLGLCYGANTFFHAAKAYIEGYHTVPKGRCRQVVTGMAWLFFVSWGMFPILFILGPEGFGVLSVYGSTVGHTIIDLMSK</t>
  </si>
  <si>
    <t>CrChR2 H134R</t>
    <phoneticPr fontId="1"/>
  </si>
  <si>
    <t>MDYGGALSAVGRELLFVTNPVVVNGSVLVPEDQCYCAGWIESRGTNGAQTASNVLQWLAAGFSILLLMFYAYQTWKSTCGWEEIYVCAIQMVKVILEFFFEFKNPSMLYLATGHRVQWLRYAEWLLTCPVILIHLSNLTGLSNDYSRRTMGLLVSDIGTIVWGATSAMATGYVKVIFFCLGLCYGANTFFHAAKAYIEGYHTVPKGRCRQVVTGMAWLFFVSWGMFPILFILGPEGFGVLSVYGSTVGHTIIDLMSK</t>
  </si>
  <si>
    <t>CrChR2 E90Q</t>
    <phoneticPr fontId="1"/>
  </si>
  <si>
    <t>MDYGGALSAVGRELLFVTNPVVVNGSVLVPEDQCYCAGWIESRGTNGAQTASNVLQWLAAGFSILLLMFYAYQTWKSTCGWEEIYVCAIEMVKVILEFFFEFKNPSMLYLATGHRVQWLRYAAWLLTCPVILIHLSNLTGLSNDYSRRTMGLLVSDIGTIVWGATSAMATGYVKVIFFCLGLCYGANTFFHAAKAYIEGYHTVPKGRCRQVVTGMAWLFFVSWGMFPILFILGPEGFGVLSVYGSTVGHTIIDLMSK</t>
  </si>
  <si>
    <t>CrChR2 E123A</t>
    <phoneticPr fontId="1"/>
  </si>
  <si>
    <t>MDYGGALSAVGRELLFVTNPVVVNGSVLVPEDQCYCAGWIESRGTNGAQTASNVLQWLAAGFSILLLMFYAYQTWKSTCGWEEIYVCAIEMVKVILEFFFEFKNPSMLYLATGHRVQWLRYAEWLLTCPVILIHLSNLTGLSNDYSRRTMGLLVSDIGTIVWGATSAMATGYVKVIFFCLGLCYGANTFFHAAKAYIEGYHTVPKGRCRQVVTGMAWLFFVSWGMFPILFILGPEGFGVLSVYGSTVGHTIIDLMSK</t>
  </si>
  <si>
    <t>MVSRRPWLLALALAVALAAGSAGASTGSDATVPVATQDGPDYVFHRAHERMLFQTSYTLENNGSVICIPNNGQCFCLAWLKSNGTNAEKLAANILQWITFALSALCLMFYGYQTWKSTCGWEEIYVATIEMIKFIIEYFHEFDEPAVIYSSNGNKTVWLRYAEWLLTCPVILIHLSNLTGLANDYNKRTMGLLVSDIGTIVWGTTAALSKGYVRVIFFLMGLCYGIYTFFNAAKVYIEAYHTVPKGRCRQVVTGMAWLFFVSWGMFPILFILGPEGFGVLSVYGSTVGHTIIDLMSKNCWGLLGHYLRVLIHEHILIHGDIRKTTKLNIGGTEIEVETLVEDEAEAGAVNKGTGKYESS</t>
  </si>
  <si>
    <t>ChEF</t>
    <phoneticPr fontId="1"/>
  </si>
  <si>
    <t>MLMTVFSSAPELALLGSTFAQVDPSNLSVSDSLTYGQFNLVYNAFSFAIAAMFASALFFFSAQALVGQRYRLALLVSAIVVSIAGYHYFRIFNSWDAAYVLENGVYSLTSEKFNDAYRYVDWLLTVPLLLVETVAVLTLPAKEARPLLIKLTVASVLMIATLYPGWISDDITTRIIWGTVSTIPFAYILYVLWVELSRSLVRQPAAVQTLVRNMRWLLLLSWGVYPIATLLPMLGVSGTSAAVGVQVGYTIADVLSKPVFGLLVFAIALVKTKADQESSEPHAAIGAAANKSGGSLIS</t>
    <phoneticPr fontId="1"/>
  </si>
  <si>
    <t>GR G162L E166W Y229T A256S</t>
  </si>
  <si>
    <t>MLMTVFSSAPELALLGSTFAQVDPSNLSVSDSLTYGQFNLVYNAFSFAIAAMFASALFFFSAQALVGQRYRLALLVSAIVVSIAGYHYFRIFNSWDAAYVLENGVYSLTSEKFNDAYRYVDWLLTVPLTLVETVAVLTLPAKEARPLLIKLTVASVLMIATLYPGWISDDITTRIIWGTVSTIPFAYILYVLWVELSRSLVRQPAAVQTLVRNMRWLLLLSWGVYPIAYLLPMLGVSGTSAAVGVQVGYTIADVLSKPVFGLLVFAIALVKTKADQESSEPHAAIGAAANKSGGSLIS</t>
    <phoneticPr fontId="1"/>
  </si>
  <si>
    <t>GR  L129T G162L E166W A256S</t>
  </si>
  <si>
    <t>MLMTVFSSAPELALLGSTFAQVDPSNLSVSDSLTYGQFNLVYNAFSFAIAAMFASALFFFSAQALVGQRYRLALLVSAIVVSIAGYHYFRIFNSWDAAYVLENGVYSLTSEKFNDAYRYVDWLLTVPLLLVETVAVLTLPAKEARPLLIKLTVASVLMIATLYPGWISDDITTRIIWSTVSTIPFAYILYVLWVELSRSLVRQPAAVQTLVRNMRWLLLLSWGVYPIAYLLPMLGVSGTSAAVGVQVGYTIADVLSKPVFGLLVFAIALVKTKADQESSEPHAAIGAAANKSGGSLIS</t>
    <phoneticPr fontId="1"/>
  </si>
  <si>
    <t>GR G162L E166W G178S A256S</t>
  </si>
  <si>
    <t>MTQELGNANFENFIGATEGFSEIAYQFTSHILTLGYAVMLAGLLYFILTIKNVDKKFQMSNILSAVVMVSAFLLLYAQAQNWTSSFTFNEEVGRYFLDPSGDLFNNGYRYLNWLIDVPMLLFQILFVVSLTTSKFSSVRNQFWFSGAMMIITVYIGQFYEVSNLTAFLVWGAISSAFFFHILWVMKKVINEGKEGISPAGQKILSNIWILFLISWTLYPGAYLMPYLTGVDGFLYSEDGVMARQLVYTIADVSSKVIYGVLLGNLAITLSKNKELVEANS</t>
  </si>
  <si>
    <t>KR2 G153V</t>
    <phoneticPr fontId="1"/>
  </si>
  <si>
    <t>MLMTVFSSAPELALLGSTFAQVDPSNLSVSDSLTYGQFNLVYNAFSFAIAAMFASALFFFSAQALVGQRYRLALLVSAIVVSIAGYHYFRIFNSWDAAYVLENGVYSLTSEKFNDAYRYVDMLLTVPLLLVETVAVLTLPAKEARPLLIKLTVASVLMIATLYPGWISDDITTRIIWGTVSTIPFAYILYVLWVELSRSLVRQPAAVQTLVRNMRWLLLLSWGVYPIAYLLPMLGVSGTSAAVGVQVGYTIADVLSKPVFGLLVFAIALVKTKADQESSEPHAAIGAAANKSGGSLIS</t>
    <phoneticPr fontId="1"/>
  </si>
  <si>
    <t>GR  W122M G162L E166W A256S</t>
  </si>
  <si>
    <t>MLMTVFSSAPELALLGSTFAQVDPSNLSVSDSLTYGQFNLVYNAFSFAIAAMFASALFFFSAQALVGQRYRLALLVSAIVVSIAGYHYFRIFNSWDAAYVLENGVYSLTSEKFNDAYRYVDLLLTVPLLLVETVAVLTLPAKEARPLLIKLTVASVLMIATLYPGWISDDITTRIIWGTVSTIPFAYILYVLWVELSRSLVRQPAAVQTLVRNMRWLLLLSWGVYPIAYLLPMLGVSGTSAAVGVQVGYTIADVLSKPVFGLLVFAIALVKTKADQESSEPHAAIGAAANKSGGSLIS</t>
    <phoneticPr fontId="1"/>
  </si>
  <si>
    <t>GR  W122L G162L E166W A256S</t>
  </si>
  <si>
    <t>KR2以外</t>
    <rPh sb="3" eb="5">
      <t>イガイ</t>
    </rPh>
    <phoneticPr fontId="1"/>
  </si>
  <si>
    <t>MLMTVFSSAPELALLGSTFAQVDPSNLSVSDSLTYGQFNLVYNAFSFAIAAMFASALFFFSAQALVGQRYRLALLVSAIVVSIAGYHYFRIFNSWDAAYVLENGVYSLTSEKFNDAYRYVEWLLTVPLLLVETVAVLTLPAKEARPLLIKLTVASVLMIATLYPGWISDDITTRIIWGTVSTIPFAYILYVLWVELSRSLVRQPAAVQTLVRNMRWLLLLSWGVYPIAYLLPMLGVSGTSAAVGVQVGYTIADVLSKPVFGLLVFAIALVKTKADQESSEPHAAIGAAANKSGGSLI</t>
    <phoneticPr fontId="1"/>
  </si>
  <si>
    <t>GR  D121E G162L E166W A256S</t>
  </si>
  <si>
    <t>MVSRRPWLLALALAVALAAGSAGASTGSDATVPVATQDGPDYVFHRAHERMLFQTSYTLENNGSVICIPNNGQCFCLAWLKSNGTNAEKLAANILQWITFALSALCLMFYGYQTWKSTCGWEEIYVATIEMIKFIIEYFHEFDEPAVIYSSNGNKTVWLRYAEWLLTCPVVLIHLSNLTGLANDYNKRTMGLLVSDIGTIVWGTTAALSKGYVRVIFFLMGLCYGIYTFFNAAKVYIEAYHTVPKGRCRQVVTGMAWLFFVSWGMFPILFILGPEGFGVLSVYGSTVGHTIIDLMSKNCWGLLGHYLRVLIHEHILIHGDIRKTTKLNIGGTEIEVETLVEDEAEAGAVNKGTGKYESS</t>
  </si>
  <si>
    <t>ChlEF</t>
    <phoneticPr fontId="1"/>
  </si>
  <si>
    <t>MSRRPWLLALALAVALAAGSAGASTGSDATVPVATQDGPDYVFHRAHERMLFQTSYTLENNGSVICIPNNGQCFCLAWLKSNGTNAEKLAANILQWITFALSALCLMFYGYQTWKSTCGWEEIYVATIEMIKFIIEYFHEFDEPAVIYSSNGNKTVWLRYAEWLLTCPVILIHLSNLTGLANDYNKRTMGLLVSDIGGIVWATTAALSKGYVRVIFFLMGLCYGIYTFFNAAKVYIEAYHTVPKGRCRQVVTGMAWLFFVSWGMFPILFILGPEGFGVLSVYGSTVGHTIIDLMSKNCWGLLGHYLRVLIHEHILIHGDIRKTTKLNIGGTEIEVETLVEDEAEAGAVSSEDLYFQ</t>
  </si>
  <si>
    <t>C1C2 GA</t>
    <phoneticPr fontId="1"/>
  </si>
  <si>
    <t>波長未知</t>
    <rPh sb="0" eb="2">
      <t>ハチョウ</t>
    </rPh>
    <rPh sb="2" eb="4">
      <t>ミチ</t>
    </rPh>
    <phoneticPr fontId="1"/>
  </si>
  <si>
    <t>MDPIALQAGYDLLGDGRPETLWLGIGTLLMLIGTFYFLVRGWGVTDKDAREYYAVTILVPGIASAAYLSMFFGIGLTEVTVGGEMLDIYYARYADWLFTTPLLLLDLALLAKVDRVTIGTLVGVDALAIVTVLIGALSHTAIARYSWWLFSTICMIVVLYFLATSLRSAAKERGPEVASTFNTLTALVLVLWTAYPILWIIGTEGAGVVGLGIETLLFMVLDVTTKVGFGFILLRSRAILGDTEAPEPSAGADVSAAD</t>
  </si>
  <si>
    <t>AR3 M128A/G132V/A225T</t>
    <phoneticPr fontId="1"/>
  </si>
  <si>
    <t>波長データ（神取研）</t>
    <rPh sb="0" eb="2">
      <t>ハチョウ</t>
    </rPh>
    <rPh sb="6" eb="8">
      <t>カンドリ</t>
    </rPh>
    <rPh sb="8" eb="9">
      <t>ケン</t>
    </rPh>
    <phoneticPr fontId="1"/>
  </si>
  <si>
    <t>NGTNAEKLAANILQWITFALSALCLMFYGYQTWKSTCGWEEIYVATIEMIKFIIEYFHEFDEPAVIYSSNGNKTVWLRYAEWLLTCPVILIHLSNLTGLANDYNKRTMGLLVSDIGTIVWGTTAALSKGYVRVIFFLMGLCYGIYTFFNAAKVYIEAYHTVPKGICRDLVRYLAWLYFCSWAMFPVLFLLGPEGFGHINQFNSAIAHAILDLASKNAWSMMGHFLRV</t>
  </si>
  <si>
    <t>CrChR1 82-308</t>
    <phoneticPr fontId="1"/>
  </si>
  <si>
    <t>波長データ（文献値）</t>
    <rPh sb="0" eb="2">
      <t>ハチョウ</t>
    </rPh>
    <rPh sb="6" eb="8">
      <t>ブンケン</t>
    </rPh>
    <rPh sb="8" eb="9">
      <t>チ</t>
    </rPh>
    <phoneticPr fontId="1"/>
  </si>
  <si>
    <t>GTNGAQTASNVLQWQLAAGFSILLLMFYAYQTWKSTCGWEEIYVCAIEMVKVILEFFFEFKNPSMLYLATGHRVQWLRYAEWLLTCPVILIHLSNLTGLSNDDSSRTMGLLACSIGTIVWGATSAMASGYVKVIFFCLGVYCANTFYRAQAYIKGYHTVPKGRCRQVVTGMAWLFFVSWGMFPILFILGPEGFGVLSVYGSTVGHTIIDPMSKNRCGLPGHYPRVLV</t>
  </si>
  <si>
    <t>PsChR2</t>
  </si>
  <si>
    <t>新規神取研データ</t>
    <rPh sb="0" eb="2">
      <t>シンキ</t>
    </rPh>
    <rPh sb="2" eb="4">
      <t>カンドリ</t>
    </rPh>
    <rPh sb="4" eb="5">
      <t>ケン</t>
    </rPh>
    <phoneticPr fontId="1"/>
  </si>
  <si>
    <t>MFAINPEYMNETVLLDECTPIYLDIGPLWEQVVARVTQWFGVILSLVFLIYYIWNTYKATCGWEELYVCTVEFCKIIIELYFEYTPPAMIFQTNGQVTPWLRYAEWLLTCPVILIHLSNITGLNDDYSGRTMSLITSDLGGICMAVTAALSKGWLKALFFVIGCGYGASTFYNAACIYIESYYTMPQGICRRLVLWMAGVFFTSWFMFPGLFLAGPEGTQALSWAGTTIGHTVADLLSKNAWGMIGHFLRVEIHKHIIIHGDVRRPVTVKALGRQVSVNCFVDKEEEEEDERI</t>
  </si>
  <si>
    <t>TsChR</t>
    <phoneticPr fontId="1"/>
  </si>
  <si>
    <t>文献値</t>
    <rPh sb="0" eb="2">
      <t>ブンケン</t>
    </rPh>
    <rPh sb="2" eb="3">
      <t>チ</t>
    </rPh>
    <phoneticPr fontId="1"/>
  </si>
  <si>
    <t>Method</t>
    <phoneticPr fontId="1"/>
  </si>
  <si>
    <t>Origin</t>
    <phoneticPr fontId="1"/>
  </si>
  <si>
    <r>
      <t xml:space="preserve">Expression
 in </t>
    </r>
    <r>
      <rPr>
        <i/>
        <sz val="11"/>
        <color theme="1"/>
        <rFont val="Calibri"/>
        <family val="2"/>
        <scheme val="minor"/>
      </rPr>
      <t>E. coli</t>
    </r>
  </si>
  <si>
    <r>
      <rPr>
        <i/>
        <sz val="11"/>
        <color theme="1"/>
        <rFont val="Symbol"/>
        <family val="1"/>
        <charset val="2"/>
      </rPr>
      <t>l</t>
    </r>
    <r>
      <rPr>
        <vertAlign val="subscript"/>
        <sz val="11"/>
        <color theme="1"/>
        <rFont val="Calibri"/>
        <family val="2"/>
        <scheme val="minor"/>
      </rPr>
      <t>max</t>
    </r>
  </si>
  <si>
    <t>Sequence</t>
    <phoneticPr fontId="1"/>
  </si>
  <si>
    <t>Wildtype</t>
    <phoneticPr fontId="1"/>
  </si>
  <si>
    <t>Name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</si>
</sst>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8" x14ac:knownFonts="1">
    <font>
      <sz val="12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rgb="FF333333"/>
      <name val="Calibri"/>
      <family val="3"/>
      <charset val="128"/>
      <scheme val="minor"/>
    </font>
    <font>
      <sz val="11"/>
      <color theme="1"/>
      <name val="Symbol"/>
      <family val="1"/>
      <charset val="2"/>
    </font>
    <font>
      <i/>
      <sz val="11"/>
      <color theme="1"/>
      <name val="Calibri"/>
      <family val="2"/>
      <scheme val="minor"/>
    </font>
    <font>
      <i/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1">
      <alignment vertical="center"/>
    </xf>
    <xf numFmtId="0" fontId="2" fillId="0" borderId="0" xfId="1" applyAlignment="1">
      <alignment horizontal="center" vertical="center"/>
    </xf>
    <xf numFmtId="0" fontId="2" fillId="0" borderId="9" xfId="1" applyBorder="1">
      <alignment vertical="center"/>
    </xf>
    <xf numFmtId="164" fontId="2" fillId="0" borderId="9" xfId="1" applyNumberFormat="1" applyBorder="1" applyAlignment="1">
      <alignment horizontal="right" vertical="center"/>
    </xf>
    <xf numFmtId="0" fontId="2" fillId="0" borderId="9" xfId="1" applyBorder="1" applyAlignment="1">
      <alignment horizontal="center" vertical="center"/>
    </xf>
    <xf numFmtId="0" fontId="2" fillId="0" borderId="9" xfId="1" applyBorder="1" applyAlignment="1">
      <alignment vertical="center" wrapText="1"/>
    </xf>
    <xf numFmtId="49" fontId="2" fillId="0" borderId="9" xfId="1" applyNumberFormat="1" applyBorder="1">
      <alignment vertical="center"/>
    </xf>
    <xf numFmtId="0" fontId="3" fillId="0" borderId="9" xfId="1" applyFont="1" applyBorder="1">
      <alignment vertical="center"/>
    </xf>
    <xf numFmtId="0" fontId="2" fillId="0" borderId="9" xfId="1" applyBorder="1" applyAlignment="1">
      <alignment horizontal="center" vertical="center" wrapText="1"/>
    </xf>
  </cellXfs>
  <cellStyles count="2">
    <cellStyle name="Normal" xfId="0" builtinId="0"/>
    <cellStyle name="Normal 2" xfId="1" xr:uid="{98276FCB-6BAD-3843-9131-CF1DBF38F8AF}"/>
  </cellStyles>
  <dxfs count="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BE7A4-CFE7-C045-92A4-819790496426}">
  <sheetPr>
    <pageSetUpPr fitToPage="1"/>
  </sheetPr>
  <dimension ref="B2:M970"/>
  <sheetViews>
    <sheetView tabSelected="1" topLeftCell="A786" zoomScale="85" zoomScaleNormal="85" workbookViewId="0">
      <selection activeCell="D19" sqref="D19"/>
    </sheetView>
  </sheetViews>
  <sheetFormatPr baseColWidth="10" defaultColWidth="8.83203125" defaultRowHeight="15" x14ac:dyDescent="0.2"/>
  <cols>
    <col min="1" max="1" width="8.83203125" style="9"/>
    <col min="2" max="2" width="33.6640625" style="9" customWidth="1"/>
    <col min="3" max="3" width="19.6640625" style="9" bestFit="1" customWidth="1"/>
    <col min="4" max="4" width="94.1640625" style="9" customWidth="1"/>
    <col min="5" max="5" width="11.6640625" style="9" bestFit="1" customWidth="1"/>
    <col min="6" max="6" width="11.83203125" style="9" customWidth="1"/>
    <col min="7" max="8" width="16.83203125" style="9" customWidth="1"/>
    <col min="9" max="9" width="8.83203125" style="9"/>
    <col min="10" max="10" width="16.33203125" style="10" bestFit="1" customWidth="1"/>
    <col min="11" max="16384" width="8.83203125" style="9"/>
  </cols>
  <sheetData>
    <row r="2" spans="2:11" s="10" customFormat="1" ht="32" x14ac:dyDescent="0.2">
      <c r="B2" s="13" t="s">
        <v>1653</v>
      </c>
      <c r="C2" s="13" t="s">
        <v>1652</v>
      </c>
      <c r="D2" s="13" t="s">
        <v>1651</v>
      </c>
      <c r="E2" s="13" t="s">
        <v>1650</v>
      </c>
      <c r="F2" s="17" t="s">
        <v>1649</v>
      </c>
      <c r="G2" s="17" t="s">
        <v>1648</v>
      </c>
      <c r="H2" s="17" t="s">
        <v>1647</v>
      </c>
      <c r="J2" s="13" t="s">
        <v>1646</v>
      </c>
      <c r="K2" s="13">
        <f>COUNTIF(G:G,0)</f>
        <v>519</v>
      </c>
    </row>
    <row r="3" spans="2:11" x14ac:dyDescent="0.2">
      <c r="B3" s="11" t="s">
        <v>1645</v>
      </c>
      <c r="C3" s="11" t="s">
        <v>1645</v>
      </c>
      <c r="D3" s="11" t="s">
        <v>1644</v>
      </c>
      <c r="E3" s="11">
        <v>436</v>
      </c>
      <c r="F3" s="11">
        <v>0</v>
      </c>
      <c r="G3" s="11">
        <v>0</v>
      </c>
      <c r="H3" s="11"/>
      <c r="J3" s="13" t="s">
        <v>1643</v>
      </c>
      <c r="K3" s="13">
        <f>COUNTIF(G:G,1)</f>
        <v>277</v>
      </c>
    </row>
    <row r="4" spans="2:11" x14ac:dyDescent="0.2">
      <c r="B4" s="11" t="s">
        <v>1642</v>
      </c>
      <c r="C4" s="11" t="s">
        <v>1642</v>
      </c>
      <c r="D4" s="11" t="s">
        <v>1641</v>
      </c>
      <c r="E4" s="11">
        <v>444</v>
      </c>
      <c r="F4" s="11">
        <v>0</v>
      </c>
      <c r="G4" s="11">
        <v>0</v>
      </c>
      <c r="H4" s="11"/>
      <c r="J4" s="13" t="s">
        <v>1640</v>
      </c>
      <c r="K4" s="13">
        <f>COUNTIFS(E:E,"&lt;&gt;-", E:E,"&lt;&gt;",G:G,"0")</f>
        <v>519</v>
      </c>
    </row>
    <row r="5" spans="2:11" x14ac:dyDescent="0.2">
      <c r="B5" s="11" t="s">
        <v>1639</v>
      </c>
      <c r="C5" s="11" t="s">
        <v>922</v>
      </c>
      <c r="D5" s="11" t="s">
        <v>1638</v>
      </c>
      <c r="E5" s="11">
        <v>453</v>
      </c>
      <c r="F5" s="11">
        <v>1</v>
      </c>
      <c r="G5" s="11">
        <v>0</v>
      </c>
      <c r="H5" s="11"/>
      <c r="J5" s="13" t="s">
        <v>1637</v>
      </c>
      <c r="K5" s="13">
        <f>COUNTIFS(E:E,"&lt;&gt;-", E:E,"&lt;&gt;",G:G,"1")</f>
        <v>277</v>
      </c>
    </row>
    <row r="6" spans="2:11" x14ac:dyDescent="0.2">
      <c r="B6" s="11" t="s">
        <v>1636</v>
      </c>
      <c r="C6" s="11" t="s">
        <v>160</v>
      </c>
      <c r="D6" s="11" t="s">
        <v>1635</v>
      </c>
      <c r="E6" s="11">
        <v>455</v>
      </c>
      <c r="F6" s="11">
        <v>1</v>
      </c>
      <c r="G6" s="11">
        <v>0</v>
      </c>
      <c r="H6" s="11"/>
      <c r="J6" s="13" t="s">
        <v>1634</v>
      </c>
      <c r="K6" s="11">
        <f>COUNTIF(E:E,"-")</f>
        <v>0</v>
      </c>
    </row>
    <row r="7" spans="2:11" x14ac:dyDescent="0.2">
      <c r="B7" s="11" t="s">
        <v>1633</v>
      </c>
      <c r="C7" s="11" t="s">
        <v>1561</v>
      </c>
      <c r="D7" s="11" t="s">
        <v>1632</v>
      </c>
      <c r="E7" s="11">
        <v>455</v>
      </c>
      <c r="F7" s="11">
        <v>0</v>
      </c>
      <c r="G7" s="11">
        <v>0</v>
      </c>
      <c r="H7" s="11"/>
    </row>
    <row r="8" spans="2:11" x14ac:dyDescent="0.2">
      <c r="B8" s="11" t="s">
        <v>1631</v>
      </c>
      <c r="C8" s="11" t="s">
        <v>1631</v>
      </c>
      <c r="D8" s="11" t="s">
        <v>1630</v>
      </c>
      <c r="E8" s="11">
        <v>460</v>
      </c>
      <c r="F8" s="11">
        <v>0</v>
      </c>
      <c r="G8" s="11">
        <v>0</v>
      </c>
      <c r="H8" s="11"/>
      <c r="J8" s="13" t="s">
        <v>213</v>
      </c>
      <c r="K8" s="11">
        <f>COUNTIF(C3:C798, "KR2")</f>
        <v>119</v>
      </c>
    </row>
    <row r="9" spans="2:11" x14ac:dyDescent="0.2">
      <c r="B9" s="11" t="s">
        <v>1629</v>
      </c>
      <c r="C9" s="11" t="s">
        <v>43</v>
      </c>
      <c r="D9" s="11" t="s">
        <v>1628</v>
      </c>
      <c r="E9" s="11">
        <v>460</v>
      </c>
      <c r="F9" s="11">
        <v>1</v>
      </c>
      <c r="G9" s="11">
        <v>0</v>
      </c>
      <c r="H9" s="11"/>
      <c r="J9" s="13" t="s">
        <v>1627</v>
      </c>
      <c r="K9" s="11">
        <f>COUNTA(C3:C798)-K8</f>
        <v>677</v>
      </c>
    </row>
    <row r="10" spans="2:11" x14ac:dyDescent="0.2">
      <c r="B10" s="11" t="s">
        <v>1626</v>
      </c>
      <c r="C10" s="11" t="s">
        <v>43</v>
      </c>
      <c r="D10" s="11" t="s">
        <v>1625</v>
      </c>
      <c r="E10" s="11">
        <v>462</v>
      </c>
      <c r="F10" s="11">
        <v>1</v>
      </c>
      <c r="G10" s="11">
        <v>0</v>
      </c>
      <c r="H10" s="11"/>
    </row>
    <row r="11" spans="2:11" x14ac:dyDescent="0.2">
      <c r="B11" s="11" t="s">
        <v>1624</v>
      </c>
      <c r="C11" s="11" t="s">
        <v>43</v>
      </c>
      <c r="D11" s="11" t="s">
        <v>1623</v>
      </c>
      <c r="E11" s="11">
        <v>463</v>
      </c>
      <c r="F11" s="11">
        <v>1</v>
      </c>
      <c r="G11" s="11">
        <v>0</v>
      </c>
      <c r="H11" s="11"/>
    </row>
    <row r="12" spans="2:11" x14ac:dyDescent="0.2">
      <c r="B12" s="11" t="s">
        <v>1622</v>
      </c>
      <c r="C12" s="11" t="s">
        <v>213</v>
      </c>
      <c r="D12" s="11" t="s">
        <v>1621</v>
      </c>
      <c r="E12" s="11">
        <v>465</v>
      </c>
      <c r="F12" s="11">
        <v>1</v>
      </c>
      <c r="G12" s="11">
        <v>1</v>
      </c>
      <c r="H12" s="11" t="s">
        <v>269</v>
      </c>
    </row>
    <row r="13" spans="2:11" x14ac:dyDescent="0.2">
      <c r="B13" s="11" t="s">
        <v>1620</v>
      </c>
      <c r="C13" s="11" t="s">
        <v>43</v>
      </c>
      <c r="D13" s="11" t="s">
        <v>1619</v>
      </c>
      <c r="E13" s="11">
        <v>467</v>
      </c>
      <c r="F13" s="11">
        <v>1</v>
      </c>
      <c r="G13" s="11">
        <v>0</v>
      </c>
      <c r="H13" s="11"/>
    </row>
    <row r="14" spans="2:11" x14ac:dyDescent="0.2">
      <c r="B14" s="11" t="s">
        <v>1618</v>
      </c>
      <c r="C14" s="11" t="s">
        <v>43</v>
      </c>
      <c r="D14" s="11" t="s">
        <v>1617</v>
      </c>
      <c r="E14" s="11">
        <v>468</v>
      </c>
      <c r="F14" s="11">
        <v>1</v>
      </c>
      <c r="G14" s="11">
        <v>0</v>
      </c>
      <c r="H14" s="11"/>
    </row>
    <row r="15" spans="2:11" x14ac:dyDescent="0.2">
      <c r="B15" s="11" t="s">
        <v>1616</v>
      </c>
      <c r="C15" s="11" t="s">
        <v>43</v>
      </c>
      <c r="D15" s="11" t="s">
        <v>1615</v>
      </c>
      <c r="E15" s="11">
        <v>468</v>
      </c>
      <c r="F15" s="11">
        <v>1</v>
      </c>
      <c r="G15" s="11">
        <v>0</v>
      </c>
      <c r="H15" s="11"/>
    </row>
    <row r="16" spans="2:11" x14ac:dyDescent="0.2">
      <c r="B16" s="11" t="s">
        <v>1614</v>
      </c>
      <c r="C16" s="11" t="s">
        <v>1614</v>
      </c>
      <c r="D16" s="11" t="s">
        <v>1613</v>
      </c>
      <c r="E16" s="11">
        <v>470</v>
      </c>
      <c r="F16" s="11">
        <v>0</v>
      </c>
      <c r="G16" s="11">
        <v>0</v>
      </c>
      <c r="H16" s="11"/>
    </row>
    <row r="17" spans="2:13" x14ac:dyDescent="0.2">
      <c r="B17" s="11" t="s">
        <v>1543</v>
      </c>
      <c r="C17" s="11" t="s">
        <v>1543</v>
      </c>
      <c r="D17" s="11" t="s">
        <v>1612</v>
      </c>
      <c r="E17" s="11">
        <v>470</v>
      </c>
      <c r="F17" s="11">
        <v>0</v>
      </c>
      <c r="G17" s="11">
        <v>0</v>
      </c>
      <c r="H17" s="11"/>
    </row>
    <row r="18" spans="2:13" x14ac:dyDescent="0.2">
      <c r="B18" s="11" t="s">
        <v>1611</v>
      </c>
      <c r="C18" s="11" t="s">
        <v>1543</v>
      </c>
      <c r="D18" s="11" t="s">
        <v>1610</v>
      </c>
      <c r="E18" s="11">
        <v>470</v>
      </c>
      <c r="F18" s="11">
        <v>0</v>
      </c>
      <c r="G18" s="11">
        <v>0</v>
      </c>
      <c r="H18" s="11"/>
    </row>
    <row r="19" spans="2:13" x14ac:dyDescent="0.2">
      <c r="B19" s="11" t="s">
        <v>1609</v>
      </c>
      <c r="C19" s="11" t="s">
        <v>1543</v>
      </c>
      <c r="D19" s="11" t="s">
        <v>1608</v>
      </c>
      <c r="E19" s="11">
        <v>470</v>
      </c>
      <c r="F19" s="11">
        <v>0</v>
      </c>
      <c r="G19" s="11">
        <v>0</v>
      </c>
      <c r="H19" s="11"/>
    </row>
    <row r="20" spans="2:13" x14ac:dyDescent="0.2">
      <c r="B20" s="11" t="s">
        <v>1607</v>
      </c>
      <c r="C20" s="11" t="s">
        <v>1543</v>
      </c>
      <c r="D20" s="11" t="s">
        <v>1606</v>
      </c>
      <c r="E20" s="11">
        <v>470</v>
      </c>
      <c r="F20" s="11">
        <v>0</v>
      </c>
      <c r="G20" s="11">
        <v>0</v>
      </c>
      <c r="H20" s="11"/>
    </row>
    <row r="21" spans="2:13" x14ac:dyDescent="0.2">
      <c r="B21" s="11" t="s">
        <v>1605</v>
      </c>
      <c r="C21" s="11" t="s">
        <v>1543</v>
      </c>
      <c r="D21" s="11" t="s">
        <v>1604</v>
      </c>
      <c r="E21" s="11">
        <v>470</v>
      </c>
      <c r="F21" s="11">
        <v>0</v>
      </c>
      <c r="G21" s="11">
        <v>0</v>
      </c>
      <c r="H21" s="11"/>
    </row>
    <row r="22" spans="2:13" x14ac:dyDescent="0.2">
      <c r="B22" s="11" t="s">
        <v>1603</v>
      </c>
      <c r="C22" s="11" t="s">
        <v>43</v>
      </c>
      <c r="D22" s="11" t="s">
        <v>1602</v>
      </c>
      <c r="E22" s="11">
        <v>470</v>
      </c>
      <c r="F22" s="11">
        <v>1</v>
      </c>
      <c r="G22" s="11">
        <v>0</v>
      </c>
      <c r="H22" s="11"/>
    </row>
    <row r="23" spans="2:13" x14ac:dyDescent="0.2">
      <c r="B23" s="11" t="s">
        <v>1601</v>
      </c>
      <c r="C23" s="11" t="s">
        <v>43</v>
      </c>
      <c r="D23" s="11" t="s">
        <v>1600</v>
      </c>
      <c r="E23" s="11">
        <v>470</v>
      </c>
      <c r="F23" s="11">
        <v>1</v>
      </c>
      <c r="G23" s="11">
        <v>0</v>
      </c>
      <c r="H23" s="11"/>
    </row>
    <row r="24" spans="2:13" x14ac:dyDescent="0.2">
      <c r="B24" s="11" t="s">
        <v>1599</v>
      </c>
      <c r="C24" s="11" t="s">
        <v>1599</v>
      </c>
      <c r="D24" s="11" t="s">
        <v>1598</v>
      </c>
      <c r="E24" s="11">
        <v>470</v>
      </c>
      <c r="F24" s="11">
        <v>0</v>
      </c>
      <c r="G24" s="11">
        <v>0</v>
      </c>
      <c r="H24" s="11"/>
    </row>
    <row r="25" spans="2:13" x14ac:dyDescent="0.2">
      <c r="B25" s="11" t="s">
        <v>1561</v>
      </c>
      <c r="C25" s="11" t="s">
        <v>1561</v>
      </c>
      <c r="D25" s="11" t="s">
        <v>1597</v>
      </c>
      <c r="E25" s="11">
        <v>472</v>
      </c>
      <c r="F25" s="11">
        <v>0</v>
      </c>
      <c r="G25" s="11">
        <v>0</v>
      </c>
      <c r="H25" s="11"/>
    </row>
    <row r="26" spans="2:13" x14ac:dyDescent="0.2">
      <c r="B26" s="11" t="s">
        <v>1596</v>
      </c>
      <c r="C26" s="11" t="s">
        <v>513</v>
      </c>
      <c r="D26" s="11" t="s">
        <v>1595</v>
      </c>
      <c r="E26" s="11">
        <v>472</v>
      </c>
      <c r="F26" s="11">
        <v>1</v>
      </c>
      <c r="G26" s="11">
        <v>0</v>
      </c>
      <c r="H26" s="11"/>
      <c r="M26" s="9" t="s">
        <v>1594</v>
      </c>
    </row>
    <row r="27" spans="2:13" x14ac:dyDescent="0.2">
      <c r="B27" s="11" t="s">
        <v>1593</v>
      </c>
      <c r="C27" s="11" t="s">
        <v>213</v>
      </c>
      <c r="D27" s="11" t="s">
        <v>1592</v>
      </c>
      <c r="E27" s="11">
        <v>472</v>
      </c>
      <c r="F27" s="11">
        <v>1</v>
      </c>
      <c r="G27" s="11">
        <v>1</v>
      </c>
      <c r="H27" s="11" t="s">
        <v>269</v>
      </c>
    </row>
    <row r="28" spans="2:13" x14ac:dyDescent="0.2">
      <c r="B28" s="11" t="s">
        <v>1591</v>
      </c>
      <c r="C28" s="11" t="s">
        <v>1543</v>
      </c>
      <c r="D28" s="11" t="s">
        <v>1590</v>
      </c>
      <c r="E28" s="11">
        <v>474</v>
      </c>
      <c r="F28" s="11">
        <v>0</v>
      </c>
      <c r="G28" s="11">
        <v>0</v>
      </c>
      <c r="H28" s="11"/>
    </row>
    <row r="29" spans="2:13" x14ac:dyDescent="0.2">
      <c r="B29" s="11" t="s">
        <v>1589</v>
      </c>
      <c r="C29" s="11" t="s">
        <v>43</v>
      </c>
      <c r="D29" s="11" t="s">
        <v>1588</v>
      </c>
      <c r="E29" s="11">
        <v>474</v>
      </c>
      <c r="F29" s="11">
        <v>1</v>
      </c>
      <c r="G29" s="11">
        <v>0</v>
      </c>
      <c r="H29" s="11"/>
    </row>
    <row r="30" spans="2:13" x14ac:dyDescent="0.2">
      <c r="B30" s="11" t="s">
        <v>1587</v>
      </c>
      <c r="C30" s="11" t="s">
        <v>43</v>
      </c>
      <c r="D30" s="11" t="s">
        <v>1586</v>
      </c>
      <c r="E30" s="11">
        <v>474</v>
      </c>
      <c r="F30" s="11">
        <v>1</v>
      </c>
      <c r="G30" s="11">
        <v>0</v>
      </c>
      <c r="H30" s="11"/>
    </row>
    <row r="31" spans="2:13" x14ac:dyDescent="0.2">
      <c r="B31" s="11" t="s">
        <v>1585</v>
      </c>
      <c r="C31" s="11" t="s">
        <v>213</v>
      </c>
      <c r="D31" s="11" t="s">
        <v>1584</v>
      </c>
      <c r="E31" s="11">
        <v>474</v>
      </c>
      <c r="F31" s="11">
        <v>1</v>
      </c>
      <c r="G31" s="11">
        <v>1</v>
      </c>
      <c r="H31" s="11" t="s">
        <v>269</v>
      </c>
    </row>
    <row r="32" spans="2:13" x14ac:dyDescent="0.2">
      <c r="B32" s="11" t="s">
        <v>1388</v>
      </c>
      <c r="C32" s="11" t="s">
        <v>1388</v>
      </c>
      <c r="D32" s="11" t="s">
        <v>1583</v>
      </c>
      <c r="E32" s="11">
        <v>475</v>
      </c>
      <c r="F32" s="11">
        <v>0</v>
      </c>
      <c r="G32" s="11">
        <v>0</v>
      </c>
      <c r="H32" s="11"/>
    </row>
    <row r="33" spans="2:8" x14ac:dyDescent="0.2">
      <c r="B33" s="11" t="s">
        <v>1582</v>
      </c>
      <c r="C33" s="11" t="s">
        <v>213</v>
      </c>
      <c r="D33" s="11" t="s">
        <v>1581</v>
      </c>
      <c r="E33" s="11">
        <v>475</v>
      </c>
      <c r="F33" s="11">
        <v>1</v>
      </c>
      <c r="G33" s="11">
        <v>1</v>
      </c>
      <c r="H33" s="11" t="s">
        <v>269</v>
      </c>
    </row>
    <row r="34" spans="2:8" x14ac:dyDescent="0.2">
      <c r="B34" s="11" t="s">
        <v>1580</v>
      </c>
      <c r="C34" s="11" t="s">
        <v>1561</v>
      </c>
      <c r="D34" s="11" t="s">
        <v>1579</v>
      </c>
      <c r="E34" s="11">
        <v>476</v>
      </c>
      <c r="F34" s="11">
        <v>0</v>
      </c>
      <c r="G34" s="11">
        <v>0</v>
      </c>
      <c r="H34" s="11"/>
    </row>
    <row r="35" spans="2:8" x14ac:dyDescent="0.2">
      <c r="B35" s="11" t="s">
        <v>1578</v>
      </c>
      <c r="C35" s="11" t="s">
        <v>1543</v>
      </c>
      <c r="D35" s="11" t="s">
        <v>1577</v>
      </c>
      <c r="E35" s="11">
        <v>477</v>
      </c>
      <c r="F35" s="11">
        <v>0</v>
      </c>
      <c r="G35" s="11">
        <v>0</v>
      </c>
      <c r="H35" s="11"/>
    </row>
    <row r="36" spans="2:8" x14ac:dyDescent="0.2">
      <c r="B36" s="11" t="s">
        <v>1576</v>
      </c>
      <c r="C36" s="11" t="s">
        <v>43</v>
      </c>
      <c r="D36" s="11" t="s">
        <v>1575</v>
      </c>
      <c r="E36" s="11">
        <v>478</v>
      </c>
      <c r="F36" s="11">
        <v>1</v>
      </c>
      <c r="G36" s="11">
        <v>0</v>
      </c>
      <c r="H36" s="11"/>
    </row>
    <row r="37" spans="2:8" x14ac:dyDescent="0.2">
      <c r="B37" s="11" t="s">
        <v>1574</v>
      </c>
      <c r="C37" s="11" t="s">
        <v>1561</v>
      </c>
      <c r="D37" s="11" t="s">
        <v>1573</v>
      </c>
      <c r="E37" s="11">
        <v>479</v>
      </c>
      <c r="F37" s="11">
        <v>0</v>
      </c>
      <c r="G37" s="11">
        <v>0</v>
      </c>
      <c r="H37" s="11"/>
    </row>
    <row r="38" spans="2:8" x14ac:dyDescent="0.2">
      <c r="B38" s="11" t="s">
        <v>1572</v>
      </c>
      <c r="C38" s="11" t="s">
        <v>1543</v>
      </c>
      <c r="D38" s="11" t="s">
        <v>1571</v>
      </c>
      <c r="E38" s="11">
        <v>480</v>
      </c>
      <c r="F38" s="11">
        <v>0</v>
      </c>
      <c r="G38" s="11">
        <v>0</v>
      </c>
      <c r="H38" s="11"/>
    </row>
    <row r="39" spans="2:8" x14ac:dyDescent="0.2">
      <c r="B39" s="11" t="s">
        <v>1570</v>
      </c>
      <c r="C39" s="11" t="s">
        <v>1543</v>
      </c>
      <c r="D39" s="11" t="s">
        <v>1569</v>
      </c>
      <c r="E39" s="11">
        <v>480</v>
      </c>
      <c r="F39" s="11">
        <v>0</v>
      </c>
      <c r="G39" s="11">
        <v>0</v>
      </c>
      <c r="H39" s="11"/>
    </row>
    <row r="40" spans="2:8" x14ac:dyDescent="0.2">
      <c r="B40" s="11" t="s">
        <v>1568</v>
      </c>
      <c r="C40" s="11" t="s">
        <v>1543</v>
      </c>
      <c r="D40" s="11" t="s">
        <v>1567</v>
      </c>
      <c r="E40" s="11">
        <v>480</v>
      </c>
      <c r="F40" s="11">
        <v>0</v>
      </c>
      <c r="G40" s="11">
        <v>0</v>
      </c>
      <c r="H40" s="11"/>
    </row>
    <row r="41" spans="2:8" x14ac:dyDescent="0.2">
      <c r="B41" s="11" t="s">
        <v>1566</v>
      </c>
      <c r="C41" s="11" t="s">
        <v>1543</v>
      </c>
      <c r="D41" s="11" t="s">
        <v>1565</v>
      </c>
      <c r="E41" s="11">
        <v>480</v>
      </c>
      <c r="F41" s="11">
        <v>0</v>
      </c>
      <c r="G41" s="11">
        <v>0</v>
      </c>
      <c r="H41" s="11"/>
    </row>
    <row r="42" spans="2:8" x14ac:dyDescent="0.2">
      <c r="B42" s="11" t="s">
        <v>1564</v>
      </c>
      <c r="C42" s="11" t="s">
        <v>1543</v>
      </c>
      <c r="D42" s="11" t="s">
        <v>1563</v>
      </c>
      <c r="E42" s="11">
        <v>480</v>
      </c>
      <c r="F42" s="11">
        <v>0</v>
      </c>
      <c r="G42" s="11">
        <v>0</v>
      </c>
      <c r="H42" s="11"/>
    </row>
    <row r="43" spans="2:8" x14ac:dyDescent="0.2">
      <c r="B43" s="11" t="s">
        <v>1562</v>
      </c>
      <c r="C43" s="11" t="s">
        <v>1561</v>
      </c>
      <c r="D43" s="11" t="s">
        <v>1560</v>
      </c>
      <c r="E43" s="11">
        <v>483</v>
      </c>
      <c r="F43" s="11">
        <v>0</v>
      </c>
      <c r="G43" s="11">
        <v>0</v>
      </c>
      <c r="H43" s="11"/>
    </row>
    <row r="44" spans="2:8" x14ac:dyDescent="0.2">
      <c r="B44" s="11" t="s">
        <v>1559</v>
      </c>
      <c r="C44" s="11" t="s">
        <v>1559</v>
      </c>
      <c r="D44" s="15" t="s">
        <v>1558</v>
      </c>
      <c r="E44" s="11">
        <v>483</v>
      </c>
      <c r="F44" s="11">
        <v>1</v>
      </c>
      <c r="G44" s="11">
        <v>0</v>
      </c>
      <c r="H44" s="11"/>
    </row>
    <row r="45" spans="2:8" x14ac:dyDescent="0.2">
      <c r="B45" s="11" t="s">
        <v>1557</v>
      </c>
      <c r="C45" s="11" t="s">
        <v>43</v>
      </c>
      <c r="D45" s="11" t="s">
        <v>1556</v>
      </c>
      <c r="E45" s="11">
        <v>485</v>
      </c>
      <c r="F45" s="11">
        <v>1</v>
      </c>
      <c r="G45" s="11">
        <v>0</v>
      </c>
      <c r="H45" s="11"/>
    </row>
    <row r="46" spans="2:8" x14ac:dyDescent="0.2">
      <c r="B46" s="11" t="s">
        <v>1555</v>
      </c>
      <c r="C46" s="11" t="s">
        <v>1555</v>
      </c>
      <c r="D46" s="11" t="s">
        <v>1554</v>
      </c>
      <c r="E46" s="11">
        <v>485</v>
      </c>
      <c r="F46" s="11">
        <v>1</v>
      </c>
      <c r="G46" s="11">
        <v>0</v>
      </c>
      <c r="H46" s="11"/>
    </row>
    <row r="47" spans="2:8" x14ac:dyDescent="0.2">
      <c r="B47" s="11" t="s">
        <v>1553</v>
      </c>
      <c r="C47" s="11" t="s">
        <v>1543</v>
      </c>
      <c r="D47" s="11" t="s">
        <v>1552</v>
      </c>
      <c r="E47" s="11">
        <v>486</v>
      </c>
      <c r="F47" s="11">
        <v>0</v>
      </c>
      <c r="G47" s="11">
        <v>0</v>
      </c>
      <c r="H47" s="11"/>
    </row>
    <row r="48" spans="2:8" x14ac:dyDescent="0.2">
      <c r="B48" s="11" t="s">
        <v>1551</v>
      </c>
      <c r="C48" s="11" t="s">
        <v>43</v>
      </c>
      <c r="D48" s="11" t="s">
        <v>1550</v>
      </c>
      <c r="E48" s="11">
        <v>486</v>
      </c>
      <c r="F48" s="11">
        <v>1</v>
      </c>
      <c r="G48" s="11">
        <v>0</v>
      </c>
      <c r="H48" s="11"/>
    </row>
    <row r="49" spans="2:8" x14ac:dyDescent="0.2">
      <c r="B49" s="11" t="s">
        <v>1549</v>
      </c>
      <c r="C49" s="11" t="s">
        <v>1079</v>
      </c>
      <c r="D49" s="11" t="s">
        <v>1548</v>
      </c>
      <c r="E49" s="11">
        <v>489</v>
      </c>
      <c r="F49" s="11">
        <v>1</v>
      </c>
      <c r="G49" s="11">
        <v>0</v>
      </c>
      <c r="H49" s="11"/>
    </row>
    <row r="50" spans="2:8" x14ac:dyDescent="0.2">
      <c r="B50" s="11" t="s">
        <v>1547</v>
      </c>
      <c r="C50" s="11" t="s">
        <v>43</v>
      </c>
      <c r="D50" s="11" t="s">
        <v>1546</v>
      </c>
      <c r="E50" s="11">
        <v>489</v>
      </c>
      <c r="F50" s="11">
        <v>1</v>
      </c>
      <c r="G50" s="11">
        <v>0</v>
      </c>
      <c r="H50" s="11"/>
    </row>
    <row r="51" spans="2:8" x14ac:dyDescent="0.2">
      <c r="B51" s="11" t="s">
        <v>1079</v>
      </c>
      <c r="C51" s="11" t="s">
        <v>1079</v>
      </c>
      <c r="D51" s="11" t="s">
        <v>1545</v>
      </c>
      <c r="E51" s="11">
        <v>490</v>
      </c>
      <c r="F51" s="11">
        <v>1</v>
      </c>
      <c r="G51" s="11">
        <v>0</v>
      </c>
      <c r="H51" s="11"/>
    </row>
    <row r="52" spans="2:8" x14ac:dyDescent="0.2">
      <c r="B52" s="11" t="s">
        <v>1544</v>
      </c>
      <c r="C52" s="11" t="s">
        <v>1543</v>
      </c>
      <c r="D52" s="11" t="s">
        <v>1542</v>
      </c>
      <c r="E52" s="11">
        <v>490</v>
      </c>
      <c r="F52" s="11">
        <v>0</v>
      </c>
      <c r="G52" s="11">
        <v>0</v>
      </c>
      <c r="H52" s="11"/>
    </row>
    <row r="53" spans="2:8" x14ac:dyDescent="0.2">
      <c r="B53" s="11" t="s">
        <v>1541</v>
      </c>
      <c r="C53" s="11" t="s">
        <v>173</v>
      </c>
      <c r="D53" s="11" t="s">
        <v>1540</v>
      </c>
      <c r="E53" s="11">
        <v>491</v>
      </c>
      <c r="F53" s="11">
        <v>1</v>
      </c>
      <c r="G53" s="11">
        <v>0</v>
      </c>
      <c r="H53" s="11"/>
    </row>
    <row r="54" spans="2:8" x14ac:dyDescent="0.2">
      <c r="B54" s="11" t="s">
        <v>1539</v>
      </c>
      <c r="C54" s="11" t="s">
        <v>568</v>
      </c>
      <c r="D54" s="11" t="s">
        <v>1538</v>
      </c>
      <c r="E54" s="11">
        <v>492</v>
      </c>
      <c r="F54" s="11">
        <v>1</v>
      </c>
      <c r="G54" s="11">
        <v>1</v>
      </c>
      <c r="H54" s="11" t="s">
        <v>350</v>
      </c>
    </row>
    <row r="55" spans="2:8" x14ac:dyDescent="0.2">
      <c r="B55" s="11" t="s">
        <v>1537</v>
      </c>
      <c r="C55" s="11" t="s">
        <v>173</v>
      </c>
      <c r="D55" s="11" t="s">
        <v>1536</v>
      </c>
      <c r="E55" s="11">
        <v>493</v>
      </c>
      <c r="F55" s="11">
        <v>1</v>
      </c>
      <c r="G55" s="11">
        <v>0</v>
      </c>
      <c r="H55" s="11"/>
    </row>
    <row r="56" spans="2:8" x14ac:dyDescent="0.2">
      <c r="B56" s="11" t="s">
        <v>1535</v>
      </c>
      <c r="C56" s="11" t="s">
        <v>173</v>
      </c>
      <c r="D56" s="11" t="s">
        <v>1534</v>
      </c>
      <c r="E56" s="11">
        <v>493</v>
      </c>
      <c r="F56" s="11">
        <v>1</v>
      </c>
      <c r="G56" s="11">
        <v>0</v>
      </c>
      <c r="H56" s="11"/>
    </row>
    <row r="57" spans="2:8" x14ac:dyDescent="0.2">
      <c r="B57" s="11" t="s">
        <v>1533</v>
      </c>
      <c r="C57" s="11" t="s">
        <v>173</v>
      </c>
      <c r="D57" s="11" t="s">
        <v>1532</v>
      </c>
      <c r="E57" s="11">
        <v>493</v>
      </c>
      <c r="F57" s="11">
        <v>1</v>
      </c>
      <c r="G57" s="11">
        <v>0</v>
      </c>
      <c r="H57" s="11"/>
    </row>
    <row r="58" spans="2:8" x14ac:dyDescent="0.2">
      <c r="B58" s="11" t="s">
        <v>1531</v>
      </c>
      <c r="C58" s="11" t="s">
        <v>1531</v>
      </c>
      <c r="D58" s="11" t="s">
        <v>1530</v>
      </c>
      <c r="E58" s="11">
        <v>495</v>
      </c>
      <c r="F58" s="11">
        <v>0</v>
      </c>
      <c r="G58" s="11">
        <v>0</v>
      </c>
      <c r="H58" s="11"/>
    </row>
    <row r="59" spans="2:8" x14ac:dyDescent="0.2">
      <c r="B59" s="11" t="s">
        <v>1529</v>
      </c>
      <c r="C59" s="11" t="s">
        <v>1388</v>
      </c>
      <c r="D59" s="11" t="s">
        <v>1528</v>
      </c>
      <c r="E59" s="11">
        <v>495</v>
      </c>
      <c r="F59" s="11">
        <v>0</v>
      </c>
      <c r="G59" s="11">
        <v>0</v>
      </c>
      <c r="H59" s="11"/>
    </row>
    <row r="60" spans="2:8" x14ac:dyDescent="0.2">
      <c r="B60" s="11" t="s">
        <v>1527</v>
      </c>
      <c r="C60" s="11" t="s">
        <v>43</v>
      </c>
      <c r="D60" s="11" t="s">
        <v>1526</v>
      </c>
      <c r="E60" s="11">
        <v>495</v>
      </c>
      <c r="F60" s="11">
        <v>1</v>
      </c>
      <c r="G60" s="11">
        <v>0</v>
      </c>
      <c r="H60" s="11"/>
    </row>
    <row r="61" spans="2:8" x14ac:dyDescent="0.2">
      <c r="B61" s="11" t="s">
        <v>1525</v>
      </c>
      <c r="C61" s="11" t="s">
        <v>568</v>
      </c>
      <c r="D61" s="11" t="s">
        <v>1524</v>
      </c>
      <c r="E61" s="11">
        <v>497</v>
      </c>
      <c r="F61" s="11">
        <v>1</v>
      </c>
      <c r="G61" s="11">
        <v>1</v>
      </c>
      <c r="H61" s="11" t="s">
        <v>350</v>
      </c>
    </row>
    <row r="62" spans="2:8" x14ac:dyDescent="0.2">
      <c r="B62" s="11" t="s">
        <v>1523</v>
      </c>
      <c r="C62" s="11" t="s">
        <v>173</v>
      </c>
      <c r="D62" s="11" t="s">
        <v>1522</v>
      </c>
      <c r="E62" s="11">
        <v>497</v>
      </c>
      <c r="F62" s="11">
        <v>1</v>
      </c>
      <c r="G62" s="11">
        <v>0</v>
      </c>
      <c r="H62" s="11"/>
    </row>
    <row r="63" spans="2:8" x14ac:dyDescent="0.2">
      <c r="B63" s="11" t="s">
        <v>1521</v>
      </c>
      <c r="C63" s="11" t="s">
        <v>726</v>
      </c>
      <c r="D63" s="11" t="s">
        <v>1520</v>
      </c>
      <c r="E63" s="11">
        <v>497</v>
      </c>
      <c r="F63" s="11">
        <v>1</v>
      </c>
      <c r="G63" s="11">
        <v>0</v>
      </c>
      <c r="H63" s="11"/>
    </row>
    <row r="64" spans="2:8" x14ac:dyDescent="0.2">
      <c r="B64" s="11" t="s">
        <v>1519</v>
      </c>
      <c r="C64" s="11" t="s">
        <v>173</v>
      </c>
      <c r="D64" s="11" t="s">
        <v>1314</v>
      </c>
      <c r="E64" s="11">
        <v>498</v>
      </c>
      <c r="F64" s="11">
        <v>1</v>
      </c>
      <c r="G64" s="11">
        <v>0</v>
      </c>
      <c r="H64" s="11"/>
    </row>
    <row r="65" spans="2:8" x14ac:dyDescent="0.2">
      <c r="B65" s="11" t="s">
        <v>1518</v>
      </c>
      <c r="C65" s="11" t="s">
        <v>513</v>
      </c>
      <c r="D65" s="11" t="s">
        <v>1517</v>
      </c>
      <c r="E65" s="11">
        <v>498</v>
      </c>
      <c r="F65" s="11">
        <v>1</v>
      </c>
      <c r="G65" s="11">
        <v>0</v>
      </c>
      <c r="H65" s="11"/>
    </row>
    <row r="66" spans="2:8" x14ac:dyDescent="0.2">
      <c r="B66" s="11" t="s">
        <v>726</v>
      </c>
      <c r="C66" s="11" t="s">
        <v>726</v>
      </c>
      <c r="D66" s="11" t="s">
        <v>1516</v>
      </c>
      <c r="E66" s="11">
        <v>498</v>
      </c>
      <c r="F66" s="11">
        <v>1</v>
      </c>
      <c r="G66" s="11">
        <v>0</v>
      </c>
      <c r="H66" s="11"/>
    </row>
    <row r="67" spans="2:8" x14ac:dyDescent="0.2">
      <c r="B67" s="11" t="s">
        <v>1515</v>
      </c>
      <c r="C67" s="11" t="s">
        <v>726</v>
      </c>
      <c r="D67" s="11" t="s">
        <v>1514</v>
      </c>
      <c r="E67" s="11">
        <v>498</v>
      </c>
      <c r="F67" s="11">
        <v>1</v>
      </c>
      <c r="G67" s="11">
        <v>0</v>
      </c>
      <c r="H67" s="11"/>
    </row>
    <row r="68" spans="2:8" x14ac:dyDescent="0.2">
      <c r="B68" s="11" t="s">
        <v>1513</v>
      </c>
      <c r="C68" s="11" t="s">
        <v>726</v>
      </c>
      <c r="D68" s="11" t="s">
        <v>1512</v>
      </c>
      <c r="E68" s="11">
        <v>499</v>
      </c>
      <c r="F68" s="11">
        <v>1</v>
      </c>
      <c r="G68" s="11">
        <v>0</v>
      </c>
      <c r="H68" s="11"/>
    </row>
    <row r="69" spans="2:8" x14ac:dyDescent="0.2">
      <c r="B69" s="11" t="s">
        <v>1511</v>
      </c>
      <c r="C69" s="11" t="s">
        <v>726</v>
      </c>
      <c r="D69" s="11" t="s">
        <v>1510</v>
      </c>
      <c r="E69" s="11">
        <v>499</v>
      </c>
      <c r="F69" s="11">
        <v>1</v>
      </c>
      <c r="G69" s="11">
        <v>0</v>
      </c>
      <c r="H69" s="11"/>
    </row>
    <row r="70" spans="2:8" x14ac:dyDescent="0.2">
      <c r="B70" s="11" t="s">
        <v>1509</v>
      </c>
      <c r="C70" s="11" t="s">
        <v>160</v>
      </c>
      <c r="D70" s="11" t="s">
        <v>1508</v>
      </c>
      <c r="E70" s="11">
        <v>500</v>
      </c>
      <c r="F70" s="11">
        <v>1</v>
      </c>
      <c r="G70" s="11">
        <v>0</v>
      </c>
      <c r="H70" s="11"/>
    </row>
    <row r="71" spans="2:8" x14ac:dyDescent="0.2">
      <c r="B71" s="11" t="s">
        <v>1507</v>
      </c>
      <c r="C71" s="11" t="s">
        <v>1155</v>
      </c>
      <c r="D71" s="11" t="s">
        <v>1506</v>
      </c>
      <c r="E71" s="11">
        <v>500</v>
      </c>
      <c r="F71" s="11">
        <v>0</v>
      </c>
      <c r="G71" s="11">
        <v>0</v>
      </c>
      <c r="H71" s="11"/>
    </row>
    <row r="72" spans="2:8" x14ac:dyDescent="0.2">
      <c r="B72" s="11" t="s">
        <v>1505</v>
      </c>
      <c r="C72" s="11" t="s">
        <v>213</v>
      </c>
      <c r="D72" s="11" t="s">
        <v>1504</v>
      </c>
      <c r="E72" s="11">
        <v>500</v>
      </c>
      <c r="F72" s="11">
        <v>1</v>
      </c>
      <c r="G72" s="11">
        <v>0</v>
      </c>
      <c r="H72" s="11"/>
    </row>
    <row r="73" spans="2:8" x14ac:dyDescent="0.2">
      <c r="B73" s="11" t="s">
        <v>1503</v>
      </c>
      <c r="C73" s="11" t="s">
        <v>726</v>
      </c>
      <c r="D73" s="11" t="s">
        <v>1502</v>
      </c>
      <c r="E73" s="11">
        <v>500</v>
      </c>
      <c r="F73" s="11">
        <v>1</v>
      </c>
      <c r="G73" s="11">
        <v>0</v>
      </c>
      <c r="H73" s="11"/>
    </row>
    <row r="74" spans="2:8" x14ac:dyDescent="0.2">
      <c r="B74" s="11" t="s">
        <v>1501</v>
      </c>
      <c r="C74" s="11" t="s">
        <v>726</v>
      </c>
      <c r="D74" s="11" t="s">
        <v>1500</v>
      </c>
      <c r="E74" s="11">
        <v>500</v>
      </c>
      <c r="F74" s="11">
        <v>1</v>
      </c>
      <c r="G74" s="11">
        <v>0</v>
      </c>
      <c r="H74" s="11"/>
    </row>
    <row r="75" spans="2:8" x14ac:dyDescent="0.2">
      <c r="B75" s="11" t="s">
        <v>1499</v>
      </c>
      <c r="C75" s="11" t="s">
        <v>726</v>
      </c>
      <c r="D75" s="11" t="s">
        <v>1498</v>
      </c>
      <c r="E75" s="11">
        <v>500</v>
      </c>
      <c r="F75" s="11">
        <v>1</v>
      </c>
      <c r="G75" s="11">
        <v>0</v>
      </c>
      <c r="H75" s="11"/>
    </row>
    <row r="76" spans="2:8" x14ac:dyDescent="0.2">
      <c r="B76" s="11" t="s">
        <v>1497</v>
      </c>
      <c r="C76" s="11" t="s">
        <v>726</v>
      </c>
      <c r="D76" s="11" t="s">
        <v>1496</v>
      </c>
      <c r="E76" s="11">
        <v>500</v>
      </c>
      <c r="F76" s="11">
        <v>1</v>
      </c>
      <c r="G76" s="11">
        <v>0</v>
      </c>
      <c r="H76" s="11"/>
    </row>
    <row r="77" spans="2:8" x14ac:dyDescent="0.2">
      <c r="B77" s="11" t="s">
        <v>1495</v>
      </c>
      <c r="C77" s="11" t="s">
        <v>726</v>
      </c>
      <c r="D77" s="11" t="s">
        <v>1494</v>
      </c>
      <c r="E77" s="11">
        <v>500</v>
      </c>
      <c r="F77" s="11">
        <v>1</v>
      </c>
      <c r="G77" s="11">
        <v>0</v>
      </c>
      <c r="H77" s="11"/>
    </row>
    <row r="78" spans="2:8" x14ac:dyDescent="0.2">
      <c r="B78" s="11" t="s">
        <v>1493</v>
      </c>
      <c r="C78" s="11" t="s">
        <v>726</v>
      </c>
      <c r="D78" s="11" t="s">
        <v>1492</v>
      </c>
      <c r="E78" s="11">
        <v>500</v>
      </c>
      <c r="F78" s="11">
        <v>1</v>
      </c>
      <c r="G78" s="11">
        <v>1</v>
      </c>
      <c r="H78" s="11" t="s">
        <v>167</v>
      </c>
    </row>
    <row r="79" spans="2:8" x14ac:dyDescent="0.2">
      <c r="B79" s="11" t="s">
        <v>1491</v>
      </c>
      <c r="C79" s="11" t="s">
        <v>726</v>
      </c>
      <c r="D79" s="11" t="s">
        <v>1490</v>
      </c>
      <c r="E79" s="11">
        <v>500</v>
      </c>
      <c r="F79" s="11">
        <v>1</v>
      </c>
      <c r="G79" s="11">
        <v>1</v>
      </c>
      <c r="H79" s="11" t="s">
        <v>167</v>
      </c>
    </row>
    <row r="80" spans="2:8" x14ac:dyDescent="0.2">
      <c r="B80" s="11" t="s">
        <v>1489</v>
      </c>
      <c r="C80" s="11" t="s">
        <v>726</v>
      </c>
      <c r="D80" s="11" t="s">
        <v>1488</v>
      </c>
      <c r="E80" s="11">
        <v>500</v>
      </c>
      <c r="F80" s="11">
        <v>1</v>
      </c>
      <c r="G80" s="11">
        <v>1</v>
      </c>
      <c r="H80" s="11" t="s">
        <v>167</v>
      </c>
    </row>
    <row r="81" spans="2:8" x14ac:dyDescent="0.2">
      <c r="B81" s="11" t="s">
        <v>1487</v>
      </c>
      <c r="C81" s="11" t="s">
        <v>726</v>
      </c>
      <c r="D81" s="11" t="s">
        <v>1486</v>
      </c>
      <c r="E81" s="11">
        <v>500</v>
      </c>
      <c r="F81" s="11">
        <v>1</v>
      </c>
      <c r="G81" s="11">
        <v>1</v>
      </c>
      <c r="H81" s="11" t="s">
        <v>167</v>
      </c>
    </row>
    <row r="82" spans="2:8" x14ac:dyDescent="0.2">
      <c r="B82" s="11" t="s">
        <v>1485</v>
      </c>
      <c r="C82" s="11" t="s">
        <v>726</v>
      </c>
      <c r="D82" s="11" t="s">
        <v>1484</v>
      </c>
      <c r="E82" s="11">
        <v>500</v>
      </c>
      <c r="F82" s="11">
        <v>1</v>
      </c>
      <c r="G82" s="11">
        <v>1</v>
      </c>
      <c r="H82" s="11" t="s">
        <v>167</v>
      </c>
    </row>
    <row r="83" spans="2:8" x14ac:dyDescent="0.2">
      <c r="B83" s="11" t="s">
        <v>1483</v>
      </c>
      <c r="C83" s="11" t="s">
        <v>726</v>
      </c>
      <c r="D83" s="11" t="s">
        <v>1482</v>
      </c>
      <c r="E83" s="11">
        <v>500</v>
      </c>
      <c r="F83" s="11">
        <v>1</v>
      </c>
      <c r="G83" s="11">
        <v>1</v>
      </c>
      <c r="H83" s="11" t="s">
        <v>167</v>
      </c>
    </row>
    <row r="84" spans="2:8" x14ac:dyDescent="0.2">
      <c r="B84" s="11" t="s">
        <v>1481</v>
      </c>
      <c r="C84" s="11" t="s">
        <v>726</v>
      </c>
      <c r="D84" s="11" t="s">
        <v>1480</v>
      </c>
      <c r="E84" s="11">
        <v>500</v>
      </c>
      <c r="F84" s="11">
        <v>1</v>
      </c>
      <c r="G84" s="11">
        <v>1</v>
      </c>
      <c r="H84" s="11" t="s">
        <v>167</v>
      </c>
    </row>
    <row r="85" spans="2:8" x14ac:dyDescent="0.2">
      <c r="B85" s="11" t="s">
        <v>1479</v>
      </c>
      <c r="C85" s="11" t="s">
        <v>726</v>
      </c>
      <c r="D85" s="11" t="s">
        <v>1478</v>
      </c>
      <c r="E85" s="11">
        <v>500</v>
      </c>
      <c r="F85" s="11">
        <v>1</v>
      </c>
      <c r="G85" s="11">
        <v>1</v>
      </c>
      <c r="H85" s="11" t="s">
        <v>167</v>
      </c>
    </row>
    <row r="86" spans="2:8" x14ac:dyDescent="0.2">
      <c r="B86" s="11" t="s">
        <v>1477</v>
      </c>
      <c r="C86" s="11" t="s">
        <v>726</v>
      </c>
      <c r="D86" s="11" t="s">
        <v>1476</v>
      </c>
      <c r="E86" s="11">
        <v>500</v>
      </c>
      <c r="F86" s="11">
        <v>1</v>
      </c>
      <c r="G86" s="11">
        <v>1</v>
      </c>
      <c r="H86" s="11" t="s">
        <v>167</v>
      </c>
    </row>
    <row r="87" spans="2:8" x14ac:dyDescent="0.2">
      <c r="B87" s="11" t="s">
        <v>1475</v>
      </c>
      <c r="C87" s="11" t="s">
        <v>726</v>
      </c>
      <c r="D87" s="11" t="s">
        <v>1474</v>
      </c>
      <c r="E87" s="11">
        <v>500</v>
      </c>
      <c r="F87" s="11">
        <v>1</v>
      </c>
      <c r="G87" s="11">
        <v>1</v>
      </c>
      <c r="H87" s="11" t="s">
        <v>167</v>
      </c>
    </row>
    <row r="88" spans="2:8" x14ac:dyDescent="0.2">
      <c r="B88" s="11" t="s">
        <v>1473</v>
      </c>
      <c r="C88" s="11" t="s">
        <v>213</v>
      </c>
      <c r="D88" s="11" t="s">
        <v>1472</v>
      </c>
      <c r="E88" s="11">
        <v>501</v>
      </c>
      <c r="F88" s="11">
        <v>1</v>
      </c>
      <c r="G88" s="11">
        <v>0</v>
      </c>
      <c r="H88" s="11"/>
    </row>
    <row r="89" spans="2:8" x14ac:dyDescent="0.2">
      <c r="B89" s="11" t="s">
        <v>1471</v>
      </c>
      <c r="C89" s="11" t="s">
        <v>726</v>
      </c>
      <c r="D89" s="11" t="s">
        <v>1470</v>
      </c>
      <c r="E89" s="11">
        <v>501</v>
      </c>
      <c r="F89" s="11">
        <v>1</v>
      </c>
      <c r="G89" s="11">
        <v>0</v>
      </c>
      <c r="H89" s="11"/>
    </row>
    <row r="90" spans="2:8" x14ac:dyDescent="0.2">
      <c r="B90" s="11" t="s">
        <v>1469</v>
      </c>
      <c r="C90" s="11" t="s">
        <v>726</v>
      </c>
      <c r="D90" s="11" t="s">
        <v>1468</v>
      </c>
      <c r="E90" s="11">
        <v>501</v>
      </c>
      <c r="F90" s="11">
        <v>1</v>
      </c>
      <c r="G90" s="11">
        <v>0</v>
      </c>
      <c r="H90" s="11"/>
    </row>
    <row r="91" spans="2:8" x14ac:dyDescent="0.2">
      <c r="B91" s="11" t="s">
        <v>1467</v>
      </c>
      <c r="C91" s="11" t="s">
        <v>1118</v>
      </c>
      <c r="D91" s="11" t="s">
        <v>1466</v>
      </c>
      <c r="E91" s="11">
        <v>502</v>
      </c>
      <c r="F91" s="11">
        <v>0</v>
      </c>
      <c r="G91" s="11">
        <v>0</v>
      </c>
      <c r="H91" s="11"/>
    </row>
    <row r="92" spans="2:8" x14ac:dyDescent="0.2">
      <c r="B92" s="11" t="s">
        <v>1465</v>
      </c>
      <c r="C92" s="11" t="s">
        <v>173</v>
      </c>
      <c r="D92" s="11" t="s">
        <v>1464</v>
      </c>
      <c r="E92" s="11">
        <v>502</v>
      </c>
      <c r="F92" s="11">
        <v>1</v>
      </c>
      <c r="G92" s="11">
        <v>0</v>
      </c>
      <c r="H92" s="11"/>
    </row>
    <row r="93" spans="2:8" x14ac:dyDescent="0.2">
      <c r="B93" s="11" t="s">
        <v>1463</v>
      </c>
      <c r="C93" s="11" t="s">
        <v>213</v>
      </c>
      <c r="D93" s="11" t="s">
        <v>1462</v>
      </c>
      <c r="E93" s="11">
        <v>502</v>
      </c>
      <c r="F93" s="11">
        <v>1</v>
      </c>
      <c r="G93" s="11">
        <v>0</v>
      </c>
      <c r="H93" s="11"/>
    </row>
    <row r="94" spans="2:8" x14ac:dyDescent="0.2">
      <c r="B94" s="11" t="s">
        <v>1461</v>
      </c>
      <c r="C94" s="11" t="s">
        <v>726</v>
      </c>
      <c r="D94" s="11" t="s">
        <v>1460</v>
      </c>
      <c r="E94" s="11">
        <v>502</v>
      </c>
      <c r="F94" s="11">
        <v>1</v>
      </c>
      <c r="G94" s="11">
        <v>0</v>
      </c>
      <c r="H94" s="11"/>
    </row>
    <row r="95" spans="2:8" x14ac:dyDescent="0.2">
      <c r="B95" s="11" t="s">
        <v>1459</v>
      </c>
      <c r="C95" s="11" t="s">
        <v>726</v>
      </c>
      <c r="D95" s="11" t="s">
        <v>1458</v>
      </c>
      <c r="E95" s="11">
        <v>502</v>
      </c>
      <c r="F95" s="11">
        <v>1</v>
      </c>
      <c r="G95" s="11">
        <v>0</v>
      </c>
      <c r="H95" s="11"/>
    </row>
    <row r="96" spans="2:8" x14ac:dyDescent="0.2">
      <c r="B96" s="11" t="s">
        <v>1457</v>
      </c>
      <c r="C96" s="11" t="s">
        <v>726</v>
      </c>
      <c r="D96" s="11" t="s">
        <v>1456</v>
      </c>
      <c r="E96" s="11">
        <v>502</v>
      </c>
      <c r="F96" s="11">
        <v>1</v>
      </c>
      <c r="G96" s="11">
        <v>0</v>
      </c>
      <c r="H96" s="11"/>
    </row>
    <row r="97" spans="2:8" x14ac:dyDescent="0.2">
      <c r="B97" s="11" t="s">
        <v>1455</v>
      </c>
      <c r="C97" s="11" t="s">
        <v>726</v>
      </c>
      <c r="D97" s="11" t="s">
        <v>1454</v>
      </c>
      <c r="E97" s="11">
        <v>502</v>
      </c>
      <c r="F97" s="11">
        <v>1</v>
      </c>
      <c r="G97" s="11">
        <v>0</v>
      </c>
      <c r="H97" s="11"/>
    </row>
    <row r="98" spans="2:8" x14ac:dyDescent="0.2">
      <c r="B98" s="11" t="s">
        <v>1453</v>
      </c>
      <c r="C98" s="11" t="s">
        <v>726</v>
      </c>
      <c r="D98" s="11" t="s">
        <v>1452</v>
      </c>
      <c r="E98" s="11">
        <v>502</v>
      </c>
      <c r="F98" s="11">
        <v>1</v>
      </c>
      <c r="G98" s="11">
        <v>0</v>
      </c>
      <c r="H98" s="11"/>
    </row>
    <row r="99" spans="2:8" x14ac:dyDescent="0.2">
      <c r="B99" s="11" t="s">
        <v>1451</v>
      </c>
      <c r="C99" s="11" t="s">
        <v>513</v>
      </c>
      <c r="D99" s="11" t="s">
        <v>1450</v>
      </c>
      <c r="E99" s="11">
        <v>503</v>
      </c>
      <c r="F99" s="11">
        <v>1</v>
      </c>
      <c r="G99" s="11">
        <v>0</v>
      </c>
      <c r="H99" s="11"/>
    </row>
    <row r="100" spans="2:8" x14ac:dyDescent="0.2">
      <c r="B100" s="11" t="s">
        <v>1449</v>
      </c>
      <c r="C100" s="11" t="s">
        <v>726</v>
      </c>
      <c r="D100" s="11" t="s">
        <v>1448</v>
      </c>
      <c r="E100" s="11">
        <v>503</v>
      </c>
      <c r="F100" s="11">
        <v>1</v>
      </c>
      <c r="G100" s="11">
        <v>0</v>
      </c>
      <c r="H100" s="11"/>
    </row>
    <row r="101" spans="2:8" x14ac:dyDescent="0.2">
      <c r="B101" s="11" t="s">
        <v>1447</v>
      </c>
      <c r="C101" s="11" t="s">
        <v>726</v>
      </c>
      <c r="D101" s="11" t="s">
        <v>1446</v>
      </c>
      <c r="E101" s="11">
        <v>503</v>
      </c>
      <c r="F101" s="11">
        <v>1</v>
      </c>
      <c r="G101" s="11">
        <v>0</v>
      </c>
      <c r="H101" s="11"/>
    </row>
    <row r="102" spans="2:8" x14ac:dyDescent="0.2">
      <c r="B102" s="11" t="s">
        <v>1445</v>
      </c>
      <c r="C102" s="11" t="s">
        <v>213</v>
      </c>
      <c r="D102" s="11" t="s">
        <v>1444</v>
      </c>
      <c r="E102" s="11">
        <v>504</v>
      </c>
      <c r="F102" s="11">
        <v>1</v>
      </c>
      <c r="G102" s="11">
        <v>0</v>
      </c>
      <c r="H102" s="11"/>
    </row>
    <row r="103" spans="2:8" x14ac:dyDescent="0.2">
      <c r="B103" s="11" t="s">
        <v>1443</v>
      </c>
      <c r="C103" s="11" t="s">
        <v>604</v>
      </c>
      <c r="D103" s="11" t="s">
        <v>1442</v>
      </c>
      <c r="E103" s="11">
        <v>505</v>
      </c>
      <c r="F103" s="11">
        <v>1</v>
      </c>
      <c r="G103" s="11">
        <v>0</v>
      </c>
      <c r="H103" s="11"/>
    </row>
    <row r="104" spans="2:8" x14ac:dyDescent="0.2">
      <c r="B104" s="11" t="s">
        <v>1441</v>
      </c>
      <c r="C104" s="11" t="s">
        <v>604</v>
      </c>
      <c r="D104" s="11" t="s">
        <v>1440</v>
      </c>
      <c r="E104" s="11">
        <v>505</v>
      </c>
      <c r="F104" s="11">
        <v>1</v>
      </c>
      <c r="G104" s="11">
        <v>0</v>
      </c>
      <c r="H104" s="11"/>
    </row>
    <row r="105" spans="2:8" x14ac:dyDescent="0.2">
      <c r="B105" s="11" t="s">
        <v>1439</v>
      </c>
      <c r="C105" s="11" t="s">
        <v>173</v>
      </c>
      <c r="D105" s="11" t="s">
        <v>1438</v>
      </c>
      <c r="E105" s="11">
        <v>505</v>
      </c>
      <c r="F105" s="11">
        <v>1</v>
      </c>
      <c r="G105" s="11">
        <v>0</v>
      </c>
      <c r="H105" s="11"/>
    </row>
    <row r="106" spans="2:8" x14ac:dyDescent="0.2">
      <c r="B106" s="11" t="s">
        <v>1437</v>
      </c>
      <c r="C106" s="11" t="s">
        <v>568</v>
      </c>
      <c r="D106" s="11" t="s">
        <v>1436</v>
      </c>
      <c r="E106" s="11">
        <v>506</v>
      </c>
      <c r="F106" s="11">
        <v>1</v>
      </c>
      <c r="G106" s="11">
        <v>1</v>
      </c>
      <c r="H106" s="11" t="s">
        <v>350</v>
      </c>
    </row>
    <row r="107" spans="2:8" x14ac:dyDescent="0.2">
      <c r="B107" s="11" t="s">
        <v>1435</v>
      </c>
      <c r="C107" s="11" t="s">
        <v>604</v>
      </c>
      <c r="D107" s="11" t="s">
        <v>1434</v>
      </c>
      <c r="E107" s="11">
        <v>506</v>
      </c>
      <c r="F107" s="11">
        <v>1</v>
      </c>
      <c r="G107" s="11">
        <v>0</v>
      </c>
      <c r="H107" s="11"/>
    </row>
    <row r="108" spans="2:8" x14ac:dyDescent="0.2">
      <c r="B108" s="11" t="s">
        <v>1433</v>
      </c>
      <c r="C108" s="11" t="s">
        <v>43</v>
      </c>
      <c r="D108" s="11" t="s">
        <v>1432</v>
      </c>
      <c r="E108" s="11">
        <v>506</v>
      </c>
      <c r="F108" s="11">
        <v>1</v>
      </c>
      <c r="G108" s="11">
        <v>0</v>
      </c>
      <c r="H108" s="11"/>
    </row>
    <row r="109" spans="2:8" x14ac:dyDescent="0.2">
      <c r="B109" s="11" t="s">
        <v>1431</v>
      </c>
      <c r="C109" s="11" t="s">
        <v>1431</v>
      </c>
      <c r="D109" s="15" t="s">
        <v>1430</v>
      </c>
      <c r="E109" s="11">
        <v>506</v>
      </c>
      <c r="F109" s="11">
        <v>1</v>
      </c>
      <c r="G109" s="11">
        <v>0</v>
      </c>
      <c r="H109" s="11"/>
    </row>
    <row r="110" spans="2:8" x14ac:dyDescent="0.2">
      <c r="B110" s="11" t="s">
        <v>1429</v>
      </c>
      <c r="C110" s="11" t="s">
        <v>513</v>
      </c>
      <c r="D110" s="11" t="s">
        <v>1428</v>
      </c>
      <c r="E110" s="11">
        <v>506</v>
      </c>
      <c r="F110" s="11">
        <v>1</v>
      </c>
      <c r="G110" s="11">
        <v>0</v>
      </c>
      <c r="H110" s="11"/>
    </row>
    <row r="111" spans="2:8" x14ac:dyDescent="0.2">
      <c r="B111" s="11" t="s">
        <v>1427</v>
      </c>
      <c r="C111" s="11" t="s">
        <v>726</v>
      </c>
      <c r="D111" s="11" t="s">
        <v>1426</v>
      </c>
      <c r="E111" s="11">
        <v>506</v>
      </c>
      <c r="F111" s="11">
        <v>1</v>
      </c>
      <c r="G111" s="11">
        <v>0</v>
      </c>
      <c r="H111" s="11"/>
    </row>
    <row r="112" spans="2:8" x14ac:dyDescent="0.2">
      <c r="B112" s="11" t="s">
        <v>1425</v>
      </c>
      <c r="C112" s="11" t="s">
        <v>1079</v>
      </c>
      <c r="D112" s="11" t="s">
        <v>1424</v>
      </c>
      <c r="E112" s="12">
        <v>507</v>
      </c>
      <c r="F112" s="11">
        <v>1</v>
      </c>
      <c r="G112" s="11">
        <v>1</v>
      </c>
      <c r="H112" s="11" t="s">
        <v>167</v>
      </c>
    </row>
    <row r="113" spans="2:8" x14ac:dyDescent="0.2">
      <c r="B113" s="11" t="s">
        <v>1423</v>
      </c>
      <c r="C113" s="11" t="s">
        <v>173</v>
      </c>
      <c r="D113" s="11" t="s">
        <v>1422</v>
      </c>
      <c r="E113" s="11">
        <v>507</v>
      </c>
      <c r="F113" s="11">
        <v>1</v>
      </c>
      <c r="G113" s="11">
        <v>0</v>
      </c>
      <c r="H113" s="11"/>
    </row>
    <row r="114" spans="2:8" x14ac:dyDescent="0.2">
      <c r="B114" s="11" t="s">
        <v>1421</v>
      </c>
      <c r="C114" s="11" t="s">
        <v>726</v>
      </c>
      <c r="D114" s="11" t="s">
        <v>1420</v>
      </c>
      <c r="E114" s="11">
        <v>507</v>
      </c>
      <c r="F114" s="11">
        <v>1</v>
      </c>
      <c r="G114" s="11">
        <v>0</v>
      </c>
      <c r="H114" s="11"/>
    </row>
    <row r="115" spans="2:8" x14ac:dyDescent="0.2">
      <c r="B115" s="11" t="s">
        <v>1419</v>
      </c>
      <c r="C115" s="11" t="s">
        <v>160</v>
      </c>
      <c r="D115" s="11" t="s">
        <v>1418</v>
      </c>
      <c r="E115" s="11">
        <v>508</v>
      </c>
      <c r="F115" s="11">
        <v>1</v>
      </c>
      <c r="G115" s="11">
        <v>0</v>
      </c>
      <c r="H115" s="11"/>
    </row>
    <row r="116" spans="2:8" x14ac:dyDescent="0.2">
      <c r="B116" s="11" t="s">
        <v>1417</v>
      </c>
      <c r="C116" s="11" t="s">
        <v>604</v>
      </c>
      <c r="D116" s="11" t="s">
        <v>1416</v>
      </c>
      <c r="E116" s="11">
        <v>508</v>
      </c>
      <c r="F116" s="11">
        <v>1</v>
      </c>
      <c r="G116" s="11">
        <v>0</v>
      </c>
      <c r="H116" s="11"/>
    </row>
    <row r="117" spans="2:8" x14ac:dyDescent="0.2">
      <c r="B117" s="11" t="s">
        <v>1415</v>
      </c>
      <c r="C117" s="11" t="s">
        <v>173</v>
      </c>
      <c r="D117" s="11" t="s">
        <v>1414</v>
      </c>
      <c r="E117" s="11">
        <v>508</v>
      </c>
      <c r="F117" s="11">
        <v>1</v>
      </c>
      <c r="G117" s="11">
        <v>0</v>
      </c>
      <c r="H117" s="11"/>
    </row>
    <row r="118" spans="2:8" x14ac:dyDescent="0.2">
      <c r="B118" s="11" t="s">
        <v>1413</v>
      </c>
      <c r="C118" s="11" t="s">
        <v>43</v>
      </c>
      <c r="D118" s="11" t="s">
        <v>1412</v>
      </c>
      <c r="E118" s="11">
        <v>508</v>
      </c>
      <c r="F118" s="11">
        <v>1</v>
      </c>
      <c r="G118" s="11">
        <v>0</v>
      </c>
      <c r="H118" s="11"/>
    </row>
    <row r="119" spans="2:8" x14ac:dyDescent="0.2">
      <c r="B119" s="11" t="s">
        <v>1411</v>
      </c>
      <c r="C119" s="11" t="s">
        <v>43</v>
      </c>
      <c r="D119" s="11" t="s">
        <v>1410</v>
      </c>
      <c r="E119" s="11">
        <v>508</v>
      </c>
      <c r="F119" s="11">
        <v>1</v>
      </c>
      <c r="G119" s="11">
        <v>0</v>
      </c>
      <c r="H119" s="11"/>
    </row>
    <row r="120" spans="2:8" x14ac:dyDescent="0.2">
      <c r="B120" s="11" t="s">
        <v>1409</v>
      </c>
      <c r="C120" s="11" t="s">
        <v>213</v>
      </c>
      <c r="D120" s="11" t="s">
        <v>1408</v>
      </c>
      <c r="E120" s="11">
        <v>508</v>
      </c>
      <c r="F120" s="11">
        <v>1</v>
      </c>
      <c r="G120" s="11">
        <v>1</v>
      </c>
      <c r="H120" s="11" t="s">
        <v>269</v>
      </c>
    </row>
    <row r="121" spans="2:8" x14ac:dyDescent="0.2">
      <c r="B121" s="11" t="s">
        <v>1407</v>
      </c>
      <c r="C121" s="11" t="s">
        <v>726</v>
      </c>
      <c r="D121" s="11" t="s">
        <v>1406</v>
      </c>
      <c r="E121" s="11">
        <v>508</v>
      </c>
      <c r="F121" s="11">
        <v>1</v>
      </c>
      <c r="G121" s="11">
        <v>0</v>
      </c>
      <c r="H121" s="11"/>
    </row>
    <row r="122" spans="2:8" x14ac:dyDescent="0.2">
      <c r="B122" s="11" t="s">
        <v>1405</v>
      </c>
      <c r="C122" s="11" t="s">
        <v>726</v>
      </c>
      <c r="D122" s="11" t="s">
        <v>1404</v>
      </c>
      <c r="E122" s="11">
        <v>508</v>
      </c>
      <c r="F122" s="11">
        <v>1</v>
      </c>
      <c r="G122" s="11">
        <v>0</v>
      </c>
      <c r="H122" s="11"/>
    </row>
    <row r="123" spans="2:8" x14ac:dyDescent="0.2">
      <c r="B123" s="11" t="s">
        <v>1403</v>
      </c>
      <c r="C123" s="11" t="s">
        <v>173</v>
      </c>
      <c r="D123" s="11" t="s">
        <v>1402</v>
      </c>
      <c r="E123" s="12">
        <v>509</v>
      </c>
      <c r="F123" s="11">
        <v>1</v>
      </c>
      <c r="G123" s="11">
        <v>1</v>
      </c>
      <c r="H123" s="11" t="s">
        <v>167</v>
      </c>
    </row>
    <row r="124" spans="2:8" x14ac:dyDescent="0.2">
      <c r="B124" s="11" t="s">
        <v>1401</v>
      </c>
      <c r="C124" s="11" t="s">
        <v>173</v>
      </c>
      <c r="D124" s="11" t="s">
        <v>1400</v>
      </c>
      <c r="E124" s="11">
        <v>509</v>
      </c>
      <c r="F124" s="11">
        <v>1</v>
      </c>
      <c r="G124" s="11">
        <v>0</v>
      </c>
      <c r="H124" s="11"/>
    </row>
    <row r="125" spans="2:8" x14ac:dyDescent="0.2">
      <c r="B125" s="11" t="s">
        <v>1399</v>
      </c>
      <c r="C125" s="11" t="s">
        <v>726</v>
      </c>
      <c r="D125" s="11" t="s">
        <v>1398</v>
      </c>
      <c r="E125" s="11">
        <v>509</v>
      </c>
      <c r="F125" s="11">
        <v>1</v>
      </c>
      <c r="G125" s="11">
        <v>0</v>
      </c>
      <c r="H125" s="11"/>
    </row>
    <row r="126" spans="2:8" x14ac:dyDescent="0.2">
      <c r="B126" s="11" t="s">
        <v>1397</v>
      </c>
      <c r="C126" s="11" t="s">
        <v>726</v>
      </c>
      <c r="D126" s="11" t="s">
        <v>1396</v>
      </c>
      <c r="E126" s="11">
        <v>509</v>
      </c>
      <c r="F126" s="11">
        <v>1</v>
      </c>
      <c r="G126" s="11">
        <v>0</v>
      </c>
      <c r="H126" s="11"/>
    </row>
    <row r="127" spans="2:8" x14ac:dyDescent="0.2">
      <c r="B127" s="11" t="s">
        <v>1395</v>
      </c>
      <c r="C127" s="11" t="s">
        <v>726</v>
      </c>
      <c r="D127" s="11" t="s">
        <v>1394</v>
      </c>
      <c r="E127" s="11">
        <v>509</v>
      </c>
      <c r="F127" s="11">
        <v>1</v>
      </c>
      <c r="G127" s="11">
        <v>0</v>
      </c>
      <c r="H127" s="11"/>
    </row>
    <row r="128" spans="2:8" x14ac:dyDescent="0.2">
      <c r="B128" s="11" t="s">
        <v>1393</v>
      </c>
      <c r="C128" s="11" t="s">
        <v>568</v>
      </c>
      <c r="D128" s="11" t="s">
        <v>1392</v>
      </c>
      <c r="E128" s="11">
        <v>510</v>
      </c>
      <c r="F128" s="11">
        <v>1</v>
      </c>
      <c r="G128" s="11">
        <v>1</v>
      </c>
      <c r="H128" s="11" t="s">
        <v>350</v>
      </c>
    </row>
    <row r="129" spans="2:8" x14ac:dyDescent="0.2">
      <c r="B129" s="11" t="s">
        <v>1391</v>
      </c>
      <c r="C129" s="11" t="s">
        <v>1079</v>
      </c>
      <c r="D129" s="11" t="s">
        <v>1390</v>
      </c>
      <c r="E129" s="12">
        <v>510</v>
      </c>
      <c r="F129" s="11">
        <v>1</v>
      </c>
      <c r="G129" s="11">
        <v>1</v>
      </c>
      <c r="H129" s="11" t="s">
        <v>167</v>
      </c>
    </row>
    <row r="130" spans="2:8" x14ac:dyDescent="0.2">
      <c r="B130" s="11" t="s">
        <v>1389</v>
      </c>
      <c r="C130" s="11" t="s">
        <v>1388</v>
      </c>
      <c r="D130" s="11" t="s">
        <v>1387</v>
      </c>
      <c r="E130" s="11">
        <v>510</v>
      </c>
      <c r="F130" s="11">
        <v>0</v>
      </c>
      <c r="G130" s="11">
        <v>0</v>
      </c>
      <c r="H130" s="11"/>
    </row>
    <row r="131" spans="2:8" x14ac:dyDescent="0.2">
      <c r="B131" s="11" t="s">
        <v>1386</v>
      </c>
      <c r="C131" s="11" t="s">
        <v>604</v>
      </c>
      <c r="D131" s="11" t="s">
        <v>1385</v>
      </c>
      <c r="E131" s="11">
        <v>510</v>
      </c>
      <c r="F131" s="11">
        <v>1</v>
      </c>
      <c r="G131" s="11">
        <v>0</v>
      </c>
      <c r="H131" s="11"/>
    </row>
    <row r="132" spans="2:8" x14ac:dyDescent="0.2">
      <c r="B132" s="11" t="s">
        <v>1384</v>
      </c>
      <c r="C132" s="11" t="s">
        <v>173</v>
      </c>
      <c r="D132" s="11" t="s">
        <v>1383</v>
      </c>
      <c r="E132" s="11">
        <v>510</v>
      </c>
      <c r="F132" s="11">
        <v>1</v>
      </c>
      <c r="G132" s="11">
        <v>0</v>
      </c>
      <c r="H132" s="11"/>
    </row>
    <row r="133" spans="2:8" x14ac:dyDescent="0.2">
      <c r="B133" s="11" t="s">
        <v>1382</v>
      </c>
      <c r="C133" s="11" t="s">
        <v>43</v>
      </c>
      <c r="D133" s="11" t="s">
        <v>1381</v>
      </c>
      <c r="E133" s="11">
        <v>510</v>
      </c>
      <c r="F133" s="11">
        <v>1</v>
      </c>
      <c r="G133" s="11">
        <v>0</v>
      </c>
      <c r="H133" s="11"/>
    </row>
    <row r="134" spans="2:8" x14ac:dyDescent="0.2">
      <c r="B134" s="11" t="s">
        <v>1380</v>
      </c>
      <c r="C134" s="11" t="s">
        <v>726</v>
      </c>
      <c r="D134" s="11" t="s">
        <v>1379</v>
      </c>
      <c r="E134" s="11">
        <v>510</v>
      </c>
      <c r="F134" s="11">
        <v>1</v>
      </c>
      <c r="G134" s="11">
        <v>0</v>
      </c>
      <c r="H134" s="11"/>
    </row>
    <row r="135" spans="2:8" x14ac:dyDescent="0.2">
      <c r="B135" s="11" t="s">
        <v>1378</v>
      </c>
      <c r="C135" s="11" t="s">
        <v>604</v>
      </c>
      <c r="D135" s="11" t="s">
        <v>1377</v>
      </c>
      <c r="E135" s="11">
        <v>511</v>
      </c>
      <c r="F135" s="11">
        <v>1</v>
      </c>
      <c r="G135" s="11">
        <v>0</v>
      </c>
      <c r="H135" s="11"/>
    </row>
    <row r="136" spans="2:8" x14ac:dyDescent="0.2">
      <c r="B136" s="11" t="s">
        <v>1376</v>
      </c>
      <c r="C136" s="11" t="s">
        <v>173</v>
      </c>
      <c r="D136" s="11" t="s">
        <v>1375</v>
      </c>
      <c r="E136" s="11">
        <v>511</v>
      </c>
      <c r="F136" s="11">
        <v>1</v>
      </c>
      <c r="G136" s="11">
        <v>0</v>
      </c>
      <c r="H136" s="11"/>
    </row>
    <row r="137" spans="2:8" x14ac:dyDescent="0.2">
      <c r="B137" s="11" t="s">
        <v>1374</v>
      </c>
      <c r="C137" s="11" t="s">
        <v>173</v>
      </c>
      <c r="D137" s="11" t="s">
        <v>1373</v>
      </c>
      <c r="E137" s="11">
        <v>511</v>
      </c>
      <c r="F137" s="11">
        <v>1</v>
      </c>
      <c r="G137" s="11">
        <v>0</v>
      </c>
      <c r="H137" s="11"/>
    </row>
    <row r="138" spans="2:8" x14ac:dyDescent="0.2">
      <c r="B138" s="11" t="s">
        <v>1372</v>
      </c>
      <c r="C138" s="11" t="s">
        <v>213</v>
      </c>
      <c r="D138" s="11" t="s">
        <v>1371</v>
      </c>
      <c r="E138" s="11">
        <v>511</v>
      </c>
      <c r="F138" s="11">
        <v>1</v>
      </c>
      <c r="G138" s="11">
        <v>1</v>
      </c>
      <c r="H138" s="11" t="s">
        <v>813</v>
      </c>
    </row>
    <row r="139" spans="2:8" x14ac:dyDescent="0.2">
      <c r="B139" s="11" t="s">
        <v>1370</v>
      </c>
      <c r="C139" s="11" t="s">
        <v>726</v>
      </c>
      <c r="D139" s="11" t="s">
        <v>1369</v>
      </c>
      <c r="E139" s="11">
        <v>511</v>
      </c>
      <c r="F139" s="11">
        <v>1</v>
      </c>
      <c r="G139" s="11">
        <v>0</v>
      </c>
      <c r="H139" s="11"/>
    </row>
    <row r="140" spans="2:8" x14ac:dyDescent="0.2">
      <c r="B140" s="11" t="s">
        <v>1368</v>
      </c>
      <c r="C140" s="11" t="s">
        <v>604</v>
      </c>
      <c r="D140" s="11" t="s">
        <v>1367</v>
      </c>
      <c r="E140" s="11">
        <v>512</v>
      </c>
      <c r="F140" s="11">
        <v>1</v>
      </c>
      <c r="G140" s="11">
        <v>0</v>
      </c>
      <c r="H140" s="11"/>
    </row>
    <row r="141" spans="2:8" x14ac:dyDescent="0.2">
      <c r="B141" s="11" t="s">
        <v>1366</v>
      </c>
      <c r="C141" s="11" t="s">
        <v>213</v>
      </c>
      <c r="D141" s="11" t="s">
        <v>1365</v>
      </c>
      <c r="E141" s="11">
        <v>512</v>
      </c>
      <c r="F141" s="11">
        <v>1</v>
      </c>
      <c r="G141" s="11">
        <v>1</v>
      </c>
      <c r="H141" s="11" t="s">
        <v>269</v>
      </c>
    </row>
    <row r="142" spans="2:8" x14ac:dyDescent="0.2">
      <c r="B142" s="11" t="s">
        <v>1364</v>
      </c>
      <c r="C142" s="11" t="s">
        <v>568</v>
      </c>
      <c r="D142" s="11" t="s">
        <v>1363</v>
      </c>
      <c r="E142" s="11">
        <v>513</v>
      </c>
      <c r="F142" s="11">
        <v>1</v>
      </c>
      <c r="G142" s="11">
        <v>1</v>
      </c>
      <c r="H142" s="11" t="s">
        <v>350</v>
      </c>
    </row>
    <row r="143" spans="2:8" x14ac:dyDescent="0.2">
      <c r="B143" s="11" t="s">
        <v>1362</v>
      </c>
      <c r="C143" s="11" t="s">
        <v>173</v>
      </c>
      <c r="D143" s="11" t="s">
        <v>1361</v>
      </c>
      <c r="E143" s="11">
        <v>513</v>
      </c>
      <c r="F143" s="11">
        <v>1</v>
      </c>
      <c r="G143" s="11">
        <v>0</v>
      </c>
      <c r="H143" s="11"/>
    </row>
    <row r="144" spans="2:8" x14ac:dyDescent="0.2">
      <c r="B144" s="11" t="s">
        <v>1360</v>
      </c>
      <c r="C144" s="11" t="s">
        <v>189</v>
      </c>
      <c r="D144" s="11" t="s">
        <v>1359</v>
      </c>
      <c r="E144" s="11">
        <v>513</v>
      </c>
      <c r="F144" s="11">
        <v>1</v>
      </c>
      <c r="G144" s="11">
        <v>1</v>
      </c>
      <c r="H144" s="11" t="s">
        <v>167</v>
      </c>
    </row>
    <row r="145" spans="2:8" x14ac:dyDescent="0.2">
      <c r="B145" s="11" t="s">
        <v>1358</v>
      </c>
      <c r="C145" s="11" t="s">
        <v>173</v>
      </c>
      <c r="D145" s="11" t="s">
        <v>1357</v>
      </c>
      <c r="E145" s="12">
        <v>514</v>
      </c>
      <c r="F145" s="11">
        <v>1</v>
      </c>
      <c r="G145" s="11">
        <v>1</v>
      </c>
      <c r="H145" s="11" t="s">
        <v>167</v>
      </c>
    </row>
    <row r="146" spans="2:8" x14ac:dyDescent="0.2">
      <c r="B146" s="11" t="s">
        <v>1356</v>
      </c>
      <c r="C146" s="11" t="s">
        <v>173</v>
      </c>
      <c r="D146" s="11" t="s">
        <v>1355</v>
      </c>
      <c r="E146" s="11">
        <v>514</v>
      </c>
      <c r="F146" s="11">
        <v>1</v>
      </c>
      <c r="G146" s="11">
        <v>0</v>
      </c>
      <c r="H146" s="11"/>
    </row>
    <row r="147" spans="2:8" x14ac:dyDescent="0.2">
      <c r="B147" s="11" t="s">
        <v>1354</v>
      </c>
      <c r="C147" s="11" t="s">
        <v>513</v>
      </c>
      <c r="D147" s="11" t="s">
        <v>1353</v>
      </c>
      <c r="E147" s="11">
        <v>514</v>
      </c>
      <c r="F147" s="11">
        <v>1</v>
      </c>
      <c r="G147" s="11">
        <v>0</v>
      </c>
      <c r="H147" s="11"/>
    </row>
    <row r="148" spans="2:8" x14ac:dyDescent="0.2">
      <c r="B148" s="11" t="s">
        <v>1352</v>
      </c>
      <c r="C148" s="11" t="s">
        <v>213</v>
      </c>
      <c r="D148" s="11" t="s">
        <v>1351</v>
      </c>
      <c r="E148" s="11">
        <v>514</v>
      </c>
      <c r="F148" s="11">
        <v>1</v>
      </c>
      <c r="G148" s="11">
        <v>1</v>
      </c>
      <c r="H148" s="11" t="s">
        <v>813</v>
      </c>
    </row>
    <row r="149" spans="2:8" x14ac:dyDescent="0.2">
      <c r="B149" s="11" t="s">
        <v>1350</v>
      </c>
      <c r="C149" s="11" t="s">
        <v>213</v>
      </c>
      <c r="D149" s="11" t="s">
        <v>1349</v>
      </c>
      <c r="E149" s="11">
        <v>514</v>
      </c>
      <c r="F149" s="11">
        <v>1</v>
      </c>
      <c r="G149" s="11">
        <v>1</v>
      </c>
      <c r="H149" s="11" t="s">
        <v>269</v>
      </c>
    </row>
    <row r="150" spans="2:8" x14ac:dyDescent="0.2">
      <c r="B150" s="11" t="s">
        <v>1348</v>
      </c>
      <c r="C150" s="11" t="s">
        <v>726</v>
      </c>
      <c r="D150" s="11" t="s">
        <v>1347</v>
      </c>
      <c r="E150" s="11">
        <v>514</v>
      </c>
      <c r="F150" s="11">
        <v>1</v>
      </c>
      <c r="G150" s="11">
        <v>0</v>
      </c>
      <c r="H150" s="11"/>
    </row>
    <row r="151" spans="2:8" x14ac:dyDescent="0.2">
      <c r="B151" s="11" t="s">
        <v>1346</v>
      </c>
      <c r="C151" s="11" t="s">
        <v>173</v>
      </c>
      <c r="D151" s="11" t="s">
        <v>1345</v>
      </c>
      <c r="E151" s="11">
        <v>515</v>
      </c>
      <c r="F151" s="11">
        <v>1</v>
      </c>
      <c r="G151" s="11">
        <v>1</v>
      </c>
      <c r="H151" s="11" t="s">
        <v>167</v>
      </c>
    </row>
    <row r="152" spans="2:8" x14ac:dyDescent="0.2">
      <c r="B152" s="11" t="s">
        <v>1344</v>
      </c>
      <c r="C152" s="11" t="s">
        <v>173</v>
      </c>
      <c r="D152" s="11" t="s">
        <v>1343</v>
      </c>
      <c r="E152" s="11">
        <v>515</v>
      </c>
      <c r="F152" s="11">
        <v>1</v>
      </c>
      <c r="G152" s="11">
        <v>0</v>
      </c>
      <c r="H152" s="11"/>
    </row>
    <row r="153" spans="2:8" x14ac:dyDescent="0.2">
      <c r="B153" s="11" t="s">
        <v>1155</v>
      </c>
      <c r="C153" s="11" t="s">
        <v>1155</v>
      </c>
      <c r="D153" s="11" t="s">
        <v>1342</v>
      </c>
      <c r="E153" s="11">
        <v>515</v>
      </c>
      <c r="F153" s="11">
        <v>0</v>
      </c>
      <c r="G153" s="11">
        <v>0</v>
      </c>
      <c r="H153" s="11"/>
    </row>
    <row r="154" spans="2:8" x14ac:dyDescent="0.2">
      <c r="B154" s="11" t="s">
        <v>1341</v>
      </c>
      <c r="C154" s="11" t="s">
        <v>1155</v>
      </c>
      <c r="D154" s="11" t="s">
        <v>1340</v>
      </c>
      <c r="E154" s="11">
        <v>515</v>
      </c>
      <c r="F154" s="11">
        <v>0</v>
      </c>
      <c r="G154" s="11">
        <v>0</v>
      </c>
      <c r="H154" s="11"/>
    </row>
    <row r="155" spans="2:8" x14ac:dyDescent="0.2">
      <c r="B155" s="11" t="s">
        <v>1339</v>
      </c>
      <c r="C155" s="11" t="s">
        <v>1155</v>
      </c>
      <c r="D155" s="11" t="s">
        <v>1338</v>
      </c>
      <c r="E155" s="11">
        <v>515</v>
      </c>
      <c r="F155" s="11">
        <v>0</v>
      </c>
      <c r="G155" s="11">
        <v>0</v>
      </c>
      <c r="H155" s="11"/>
    </row>
    <row r="156" spans="2:8" x14ac:dyDescent="0.2">
      <c r="B156" s="11" t="s">
        <v>1337</v>
      </c>
      <c r="C156" s="11" t="s">
        <v>213</v>
      </c>
      <c r="D156" s="11" t="s">
        <v>1336</v>
      </c>
      <c r="E156" s="11">
        <v>515</v>
      </c>
      <c r="F156" s="11">
        <v>1</v>
      </c>
      <c r="G156" s="11">
        <v>1</v>
      </c>
      <c r="H156" s="11" t="s">
        <v>813</v>
      </c>
    </row>
    <row r="157" spans="2:8" x14ac:dyDescent="0.2">
      <c r="B157" s="11" t="s">
        <v>1335</v>
      </c>
      <c r="C157" s="11" t="s">
        <v>213</v>
      </c>
      <c r="D157" s="11" t="s">
        <v>1334</v>
      </c>
      <c r="E157" s="11">
        <v>515</v>
      </c>
      <c r="F157" s="11">
        <v>1</v>
      </c>
      <c r="G157" s="11">
        <v>1</v>
      </c>
      <c r="H157" s="11" t="s">
        <v>269</v>
      </c>
    </row>
    <row r="158" spans="2:8" x14ac:dyDescent="0.2">
      <c r="B158" s="11" t="s">
        <v>1333</v>
      </c>
      <c r="C158" s="11" t="s">
        <v>726</v>
      </c>
      <c r="D158" s="11" t="s">
        <v>1332</v>
      </c>
      <c r="E158" s="11">
        <v>515</v>
      </c>
      <c r="F158" s="11">
        <v>1</v>
      </c>
      <c r="G158" s="11">
        <v>0</v>
      </c>
      <c r="H158" s="11"/>
    </row>
    <row r="159" spans="2:8" x14ac:dyDescent="0.2">
      <c r="B159" s="11" t="s">
        <v>1331</v>
      </c>
      <c r="C159" s="11" t="s">
        <v>726</v>
      </c>
      <c r="D159" s="11" t="s">
        <v>1330</v>
      </c>
      <c r="E159" s="11">
        <v>515</v>
      </c>
      <c r="F159" s="11">
        <v>1</v>
      </c>
      <c r="G159" s="11">
        <v>0</v>
      </c>
      <c r="H159" s="11"/>
    </row>
    <row r="160" spans="2:8" x14ac:dyDescent="0.2">
      <c r="B160" s="11" t="s">
        <v>1329</v>
      </c>
      <c r="C160" s="11" t="s">
        <v>160</v>
      </c>
      <c r="D160" s="11" t="s">
        <v>1328</v>
      </c>
      <c r="E160" s="11">
        <v>516</v>
      </c>
      <c r="F160" s="11">
        <v>1</v>
      </c>
      <c r="G160" s="11">
        <v>0</v>
      </c>
      <c r="H160" s="11"/>
    </row>
    <row r="161" spans="2:8" x14ac:dyDescent="0.2">
      <c r="B161" s="11" t="s">
        <v>1327</v>
      </c>
      <c r="C161" s="11" t="s">
        <v>568</v>
      </c>
      <c r="D161" s="11" t="s">
        <v>1326</v>
      </c>
      <c r="E161" s="11">
        <v>516</v>
      </c>
      <c r="F161" s="11">
        <v>1</v>
      </c>
      <c r="G161" s="11">
        <v>1</v>
      </c>
      <c r="H161" s="11" t="s">
        <v>350</v>
      </c>
    </row>
    <row r="162" spans="2:8" x14ac:dyDescent="0.2">
      <c r="B162" s="11" t="s">
        <v>1325</v>
      </c>
      <c r="C162" s="11" t="s">
        <v>43</v>
      </c>
      <c r="D162" s="11" t="s">
        <v>1324</v>
      </c>
      <c r="E162" s="11">
        <v>516</v>
      </c>
      <c r="F162" s="11">
        <v>1</v>
      </c>
      <c r="G162" s="11">
        <v>0</v>
      </c>
      <c r="H162" s="11"/>
    </row>
    <row r="163" spans="2:8" x14ac:dyDescent="0.2">
      <c r="B163" s="11" t="s">
        <v>1323</v>
      </c>
      <c r="C163" s="11" t="s">
        <v>213</v>
      </c>
      <c r="D163" s="11" t="s">
        <v>1322</v>
      </c>
      <c r="E163" s="11">
        <v>516</v>
      </c>
      <c r="F163" s="11">
        <v>1</v>
      </c>
      <c r="G163" s="11">
        <v>1</v>
      </c>
      <c r="H163" s="11" t="s">
        <v>269</v>
      </c>
    </row>
    <row r="164" spans="2:8" x14ac:dyDescent="0.2">
      <c r="B164" s="11" t="s">
        <v>1321</v>
      </c>
      <c r="C164" s="11" t="s">
        <v>726</v>
      </c>
      <c r="D164" s="11" t="s">
        <v>1320</v>
      </c>
      <c r="E164" s="11">
        <v>516</v>
      </c>
      <c r="F164" s="11">
        <v>1</v>
      </c>
      <c r="G164" s="11">
        <v>0</v>
      </c>
      <c r="H164" s="11"/>
    </row>
    <row r="165" spans="2:8" ht="14.25" customHeight="1" x14ac:dyDescent="0.2">
      <c r="B165" s="11" t="s">
        <v>1319</v>
      </c>
      <c r="C165" s="11" t="s">
        <v>726</v>
      </c>
      <c r="D165" s="11" t="s">
        <v>1318</v>
      </c>
      <c r="E165" s="11">
        <v>516</v>
      </c>
      <c r="F165" s="11">
        <v>1</v>
      </c>
      <c r="G165" s="11">
        <v>0</v>
      </c>
      <c r="H165" s="11"/>
    </row>
    <row r="166" spans="2:8" x14ac:dyDescent="0.2">
      <c r="B166" s="11" t="s">
        <v>1317</v>
      </c>
      <c r="C166" s="11" t="s">
        <v>1079</v>
      </c>
      <c r="D166" s="11" t="s">
        <v>1316</v>
      </c>
      <c r="E166" s="12">
        <v>517</v>
      </c>
      <c r="F166" s="11">
        <v>1</v>
      </c>
      <c r="G166" s="11">
        <v>1</v>
      </c>
      <c r="H166" s="11" t="s">
        <v>167</v>
      </c>
    </row>
    <row r="167" spans="2:8" x14ac:dyDescent="0.2">
      <c r="B167" s="11" t="s">
        <v>1315</v>
      </c>
      <c r="C167" s="11" t="s">
        <v>173</v>
      </c>
      <c r="D167" s="11" t="s">
        <v>1314</v>
      </c>
      <c r="E167" s="12">
        <v>517</v>
      </c>
      <c r="F167" s="11">
        <v>1</v>
      </c>
      <c r="G167" s="11">
        <v>1</v>
      </c>
      <c r="H167" s="11" t="s">
        <v>167</v>
      </c>
    </row>
    <row r="168" spans="2:8" x14ac:dyDescent="0.2">
      <c r="B168" s="11" t="s">
        <v>1313</v>
      </c>
      <c r="C168" s="11" t="s">
        <v>173</v>
      </c>
      <c r="D168" s="11" t="s">
        <v>1312</v>
      </c>
      <c r="E168" s="12">
        <v>517</v>
      </c>
      <c r="F168" s="11">
        <v>1</v>
      </c>
      <c r="G168" s="11">
        <v>1</v>
      </c>
      <c r="H168" s="11" t="s">
        <v>167</v>
      </c>
    </row>
    <row r="169" spans="2:8" x14ac:dyDescent="0.2">
      <c r="B169" s="11" t="s">
        <v>1311</v>
      </c>
      <c r="C169" s="11" t="s">
        <v>43</v>
      </c>
      <c r="D169" s="11" t="s">
        <v>1310</v>
      </c>
      <c r="E169" s="11">
        <v>517</v>
      </c>
      <c r="F169" s="11">
        <v>1</v>
      </c>
      <c r="G169" s="11">
        <v>0</v>
      </c>
      <c r="H169" s="11"/>
    </row>
    <row r="170" spans="2:8" x14ac:dyDescent="0.2">
      <c r="B170" s="11" t="s">
        <v>1309</v>
      </c>
      <c r="C170" s="11" t="s">
        <v>213</v>
      </c>
      <c r="D170" s="11" t="s">
        <v>1308</v>
      </c>
      <c r="E170" s="11">
        <v>517</v>
      </c>
      <c r="F170" s="11">
        <v>1</v>
      </c>
      <c r="G170" s="11">
        <v>0</v>
      </c>
      <c r="H170" s="11"/>
    </row>
    <row r="171" spans="2:8" x14ac:dyDescent="0.2">
      <c r="B171" s="11" t="s">
        <v>1307</v>
      </c>
      <c r="C171" s="11" t="s">
        <v>213</v>
      </c>
      <c r="D171" s="11" t="s">
        <v>1306</v>
      </c>
      <c r="E171" s="11">
        <v>517</v>
      </c>
      <c r="F171" s="11">
        <v>1</v>
      </c>
      <c r="G171" s="11">
        <v>1</v>
      </c>
      <c r="H171" s="11" t="s">
        <v>269</v>
      </c>
    </row>
    <row r="172" spans="2:8" x14ac:dyDescent="0.2">
      <c r="B172" s="11" t="s">
        <v>1305</v>
      </c>
      <c r="C172" s="11" t="s">
        <v>213</v>
      </c>
      <c r="D172" s="11" t="s">
        <v>1304</v>
      </c>
      <c r="E172" s="11">
        <v>517</v>
      </c>
      <c r="F172" s="11">
        <v>1</v>
      </c>
      <c r="G172" s="11">
        <v>1</v>
      </c>
      <c r="H172" s="11" t="s">
        <v>269</v>
      </c>
    </row>
    <row r="173" spans="2:8" x14ac:dyDescent="0.2">
      <c r="B173" s="11" t="s">
        <v>1303</v>
      </c>
      <c r="C173" s="11" t="s">
        <v>213</v>
      </c>
      <c r="D173" s="11" t="s">
        <v>1302</v>
      </c>
      <c r="E173" s="11">
        <v>517</v>
      </c>
      <c r="F173" s="11">
        <v>1</v>
      </c>
      <c r="G173" s="11">
        <v>1</v>
      </c>
      <c r="H173" s="11" t="s">
        <v>269</v>
      </c>
    </row>
    <row r="174" spans="2:8" x14ac:dyDescent="0.2">
      <c r="B174" s="11" t="s">
        <v>1301</v>
      </c>
      <c r="C174" s="11" t="s">
        <v>213</v>
      </c>
      <c r="D174" s="11" t="s">
        <v>1300</v>
      </c>
      <c r="E174" s="11">
        <v>517</v>
      </c>
      <c r="F174" s="11">
        <v>1</v>
      </c>
      <c r="G174" s="11">
        <v>1</v>
      </c>
      <c r="H174" s="11" t="s">
        <v>269</v>
      </c>
    </row>
    <row r="175" spans="2:8" x14ac:dyDescent="0.2">
      <c r="B175" s="11" t="s">
        <v>1299</v>
      </c>
      <c r="C175" s="11" t="s">
        <v>160</v>
      </c>
      <c r="D175" s="11" t="s">
        <v>1298</v>
      </c>
      <c r="E175" s="11">
        <v>518</v>
      </c>
      <c r="F175" s="11">
        <v>1</v>
      </c>
      <c r="G175" s="11">
        <v>0</v>
      </c>
      <c r="H175" s="11"/>
    </row>
    <row r="176" spans="2:8" x14ac:dyDescent="0.2">
      <c r="B176" s="11" t="s">
        <v>1297</v>
      </c>
      <c r="C176" s="11" t="s">
        <v>568</v>
      </c>
      <c r="D176" s="11" t="s">
        <v>1296</v>
      </c>
      <c r="E176" s="11">
        <v>518</v>
      </c>
      <c r="F176" s="11">
        <v>1</v>
      </c>
      <c r="G176" s="11">
        <v>1</v>
      </c>
      <c r="H176" s="11" t="s">
        <v>350</v>
      </c>
    </row>
    <row r="177" spans="2:8" x14ac:dyDescent="0.2">
      <c r="B177" s="11" t="s">
        <v>1295</v>
      </c>
      <c r="C177" s="11" t="s">
        <v>368</v>
      </c>
      <c r="D177" s="11" t="s">
        <v>1294</v>
      </c>
      <c r="E177" s="11">
        <v>518</v>
      </c>
      <c r="F177" s="11">
        <v>1</v>
      </c>
      <c r="G177" s="11">
        <v>0</v>
      </c>
      <c r="H177" s="11"/>
    </row>
    <row r="178" spans="2:8" x14ac:dyDescent="0.2">
      <c r="B178" s="11" t="s">
        <v>265</v>
      </c>
      <c r="C178" s="11" t="s">
        <v>265</v>
      </c>
      <c r="D178" s="11" t="s">
        <v>1293</v>
      </c>
      <c r="E178" s="11">
        <v>518</v>
      </c>
      <c r="F178" s="11">
        <v>1</v>
      </c>
      <c r="G178" s="11">
        <v>1</v>
      </c>
      <c r="H178" s="11" t="s">
        <v>269</v>
      </c>
    </row>
    <row r="179" spans="2:8" x14ac:dyDescent="0.2">
      <c r="B179" s="11" t="s">
        <v>1292</v>
      </c>
      <c r="C179" s="11" t="s">
        <v>173</v>
      </c>
      <c r="D179" s="11" t="s">
        <v>1291</v>
      </c>
      <c r="E179" s="11">
        <v>518</v>
      </c>
      <c r="F179" s="11">
        <v>1</v>
      </c>
      <c r="G179" s="11">
        <v>0</v>
      </c>
      <c r="H179" s="11"/>
    </row>
    <row r="180" spans="2:8" x14ac:dyDescent="0.2">
      <c r="B180" s="11" t="s">
        <v>1290</v>
      </c>
      <c r="C180" s="11" t="s">
        <v>173</v>
      </c>
      <c r="D180" s="11" t="s">
        <v>1289</v>
      </c>
      <c r="E180" s="11">
        <v>518</v>
      </c>
      <c r="F180" s="11">
        <v>1</v>
      </c>
      <c r="G180" s="11">
        <v>0</v>
      </c>
      <c r="H180" s="11"/>
    </row>
    <row r="181" spans="2:8" x14ac:dyDescent="0.2">
      <c r="B181" s="11" t="s">
        <v>1288</v>
      </c>
      <c r="C181" s="11" t="s">
        <v>173</v>
      </c>
      <c r="D181" s="11" t="s">
        <v>1287</v>
      </c>
      <c r="E181" s="11">
        <v>518</v>
      </c>
      <c r="F181" s="11">
        <v>1</v>
      </c>
      <c r="G181" s="11">
        <v>0</v>
      </c>
      <c r="H181" s="11"/>
    </row>
    <row r="182" spans="2:8" x14ac:dyDescent="0.2">
      <c r="B182" s="11" t="s">
        <v>1286</v>
      </c>
      <c r="C182" s="11" t="s">
        <v>173</v>
      </c>
      <c r="D182" s="11" t="s">
        <v>1285</v>
      </c>
      <c r="E182" s="11">
        <v>518</v>
      </c>
      <c r="F182" s="11">
        <v>1</v>
      </c>
      <c r="G182" s="11">
        <v>0</v>
      </c>
      <c r="H182" s="11"/>
    </row>
    <row r="183" spans="2:8" x14ac:dyDescent="0.2">
      <c r="B183" s="11" t="s">
        <v>1284</v>
      </c>
      <c r="C183" s="11" t="s">
        <v>173</v>
      </c>
      <c r="D183" s="11" t="s">
        <v>1283</v>
      </c>
      <c r="E183" s="11">
        <v>518</v>
      </c>
      <c r="F183" s="11">
        <v>1</v>
      </c>
      <c r="G183" s="11">
        <v>0</v>
      </c>
      <c r="H183" s="11"/>
    </row>
    <row r="184" spans="2:8" x14ac:dyDescent="0.2">
      <c r="B184" s="11" t="s">
        <v>1282</v>
      </c>
      <c r="C184" s="11" t="s">
        <v>173</v>
      </c>
      <c r="D184" s="11" t="s">
        <v>1281</v>
      </c>
      <c r="E184" s="11">
        <v>518</v>
      </c>
      <c r="F184" s="11">
        <v>1</v>
      </c>
      <c r="G184" s="11">
        <v>0</v>
      </c>
      <c r="H184" s="11"/>
    </row>
    <row r="185" spans="2:8" x14ac:dyDescent="0.2">
      <c r="B185" s="11" t="s">
        <v>1280</v>
      </c>
      <c r="C185" s="11" t="s">
        <v>173</v>
      </c>
      <c r="D185" s="11" t="s">
        <v>1279</v>
      </c>
      <c r="E185" s="11">
        <v>518</v>
      </c>
      <c r="F185" s="11">
        <v>1</v>
      </c>
      <c r="G185" s="11">
        <v>0</v>
      </c>
      <c r="H185" s="11"/>
    </row>
    <row r="186" spans="2:8" x14ac:dyDescent="0.2">
      <c r="B186" s="11" t="s">
        <v>1278</v>
      </c>
      <c r="C186" s="11" t="s">
        <v>173</v>
      </c>
      <c r="D186" s="11" t="s">
        <v>1277</v>
      </c>
      <c r="E186" s="11">
        <v>518</v>
      </c>
      <c r="F186" s="11">
        <v>1</v>
      </c>
      <c r="G186" s="11">
        <v>0</v>
      </c>
      <c r="H186" s="11"/>
    </row>
    <row r="187" spans="2:8" x14ac:dyDescent="0.2">
      <c r="B187" s="11" t="s">
        <v>1276</v>
      </c>
      <c r="C187" s="11" t="s">
        <v>173</v>
      </c>
      <c r="D187" s="11" t="s">
        <v>1275</v>
      </c>
      <c r="E187" s="11">
        <v>518</v>
      </c>
      <c r="F187" s="11">
        <v>1</v>
      </c>
      <c r="G187" s="11">
        <v>0</v>
      </c>
      <c r="H187" s="11"/>
    </row>
    <row r="188" spans="2:8" x14ac:dyDescent="0.2">
      <c r="B188" s="11" t="s">
        <v>1274</v>
      </c>
      <c r="C188" s="11" t="s">
        <v>43</v>
      </c>
      <c r="D188" s="11" t="s">
        <v>1273</v>
      </c>
      <c r="E188" s="11">
        <v>518</v>
      </c>
      <c r="F188" s="11">
        <v>1</v>
      </c>
      <c r="G188" s="11">
        <v>0</v>
      </c>
      <c r="H188" s="11"/>
    </row>
    <row r="189" spans="2:8" x14ac:dyDescent="0.2">
      <c r="B189" s="11" t="s">
        <v>1272</v>
      </c>
      <c r="C189" s="11" t="s">
        <v>213</v>
      </c>
      <c r="D189" s="11" t="s">
        <v>1271</v>
      </c>
      <c r="E189" s="11">
        <v>518</v>
      </c>
      <c r="F189" s="11">
        <v>1</v>
      </c>
      <c r="G189" s="11">
        <v>1</v>
      </c>
      <c r="H189" s="11" t="s">
        <v>269</v>
      </c>
    </row>
    <row r="190" spans="2:8" x14ac:dyDescent="0.2">
      <c r="B190" s="11" t="s">
        <v>1270</v>
      </c>
      <c r="C190" s="11" t="s">
        <v>213</v>
      </c>
      <c r="D190" s="11" t="s">
        <v>1269</v>
      </c>
      <c r="E190" s="11">
        <v>518</v>
      </c>
      <c r="F190" s="11">
        <v>1</v>
      </c>
      <c r="G190" s="11">
        <v>1</v>
      </c>
      <c r="H190" s="11" t="s">
        <v>269</v>
      </c>
    </row>
    <row r="191" spans="2:8" x14ac:dyDescent="0.2">
      <c r="B191" s="11" t="s">
        <v>1268</v>
      </c>
      <c r="C191" s="11" t="s">
        <v>213</v>
      </c>
      <c r="D191" s="11" t="s">
        <v>1267</v>
      </c>
      <c r="E191" s="11">
        <v>518</v>
      </c>
      <c r="F191" s="11">
        <v>1</v>
      </c>
      <c r="G191" s="11">
        <v>1</v>
      </c>
      <c r="H191" s="11" t="s">
        <v>813</v>
      </c>
    </row>
    <row r="192" spans="2:8" x14ac:dyDescent="0.2">
      <c r="B192" s="11" t="s">
        <v>1266</v>
      </c>
      <c r="C192" s="11" t="s">
        <v>568</v>
      </c>
      <c r="D192" s="11" t="s">
        <v>1265</v>
      </c>
      <c r="E192" s="11">
        <v>519</v>
      </c>
      <c r="F192" s="11">
        <v>1</v>
      </c>
      <c r="G192" s="11">
        <v>1</v>
      </c>
      <c r="H192" s="11" t="s">
        <v>350</v>
      </c>
    </row>
    <row r="193" spans="2:8" x14ac:dyDescent="0.2">
      <c r="B193" s="11" t="s">
        <v>1264</v>
      </c>
      <c r="C193" s="11" t="s">
        <v>43</v>
      </c>
      <c r="D193" s="11" t="s">
        <v>1263</v>
      </c>
      <c r="E193" s="11">
        <v>519</v>
      </c>
      <c r="F193" s="11">
        <v>1</v>
      </c>
      <c r="G193" s="11">
        <v>0</v>
      </c>
      <c r="H193" s="11"/>
    </row>
    <row r="194" spans="2:8" x14ac:dyDescent="0.2">
      <c r="B194" s="11" t="s">
        <v>1262</v>
      </c>
      <c r="C194" s="11" t="s">
        <v>213</v>
      </c>
      <c r="D194" s="11" t="s">
        <v>1261</v>
      </c>
      <c r="E194" s="11">
        <v>519</v>
      </c>
      <c r="F194" s="11">
        <v>1</v>
      </c>
      <c r="G194" s="11">
        <v>0</v>
      </c>
      <c r="H194" s="11"/>
    </row>
    <row r="195" spans="2:8" x14ac:dyDescent="0.2">
      <c r="B195" s="11" t="s">
        <v>1260</v>
      </c>
      <c r="C195" s="11" t="s">
        <v>213</v>
      </c>
      <c r="D195" s="11" t="s">
        <v>1259</v>
      </c>
      <c r="E195" s="11">
        <v>519</v>
      </c>
      <c r="F195" s="11">
        <v>1</v>
      </c>
      <c r="G195" s="11">
        <v>1</v>
      </c>
      <c r="H195" s="11" t="s">
        <v>269</v>
      </c>
    </row>
    <row r="196" spans="2:8" x14ac:dyDescent="0.2">
      <c r="B196" s="11" t="s">
        <v>1258</v>
      </c>
      <c r="C196" s="11" t="s">
        <v>213</v>
      </c>
      <c r="D196" s="11" t="s">
        <v>1257</v>
      </c>
      <c r="E196" s="12">
        <v>519</v>
      </c>
      <c r="F196" s="11">
        <v>1</v>
      </c>
      <c r="G196" s="11">
        <v>1</v>
      </c>
      <c r="H196" s="11" t="s">
        <v>350</v>
      </c>
    </row>
    <row r="197" spans="2:8" x14ac:dyDescent="0.2">
      <c r="B197" s="11" t="s">
        <v>371</v>
      </c>
      <c r="C197" s="11" t="s">
        <v>371</v>
      </c>
      <c r="D197" s="11" t="s">
        <v>1256</v>
      </c>
      <c r="E197" s="11">
        <v>519</v>
      </c>
      <c r="F197" s="11">
        <v>0</v>
      </c>
      <c r="G197" s="11">
        <v>0</v>
      </c>
      <c r="H197" s="11"/>
    </row>
    <row r="198" spans="2:8" x14ac:dyDescent="0.2">
      <c r="B198" s="11" t="s">
        <v>1255</v>
      </c>
      <c r="C198" s="11" t="s">
        <v>568</v>
      </c>
      <c r="D198" s="11" t="s">
        <v>1254</v>
      </c>
      <c r="E198" s="11">
        <v>520</v>
      </c>
      <c r="F198" s="11">
        <v>1</v>
      </c>
      <c r="G198" s="11">
        <v>1</v>
      </c>
      <c r="H198" s="11" t="s">
        <v>350</v>
      </c>
    </row>
    <row r="199" spans="2:8" x14ac:dyDescent="0.2">
      <c r="B199" s="11" t="s">
        <v>265</v>
      </c>
      <c r="C199" s="11" t="s">
        <v>265</v>
      </c>
      <c r="D199" s="11" t="s">
        <v>1253</v>
      </c>
      <c r="E199" s="11">
        <v>520</v>
      </c>
      <c r="F199" s="11">
        <v>1</v>
      </c>
      <c r="G199" s="11">
        <v>0</v>
      </c>
      <c r="H199" s="11"/>
    </row>
    <row r="200" spans="2:8" x14ac:dyDescent="0.2">
      <c r="B200" s="11" t="s">
        <v>173</v>
      </c>
      <c r="C200" s="11" t="s">
        <v>173</v>
      </c>
      <c r="D200" s="11" t="s">
        <v>1252</v>
      </c>
      <c r="E200" s="11">
        <v>520</v>
      </c>
      <c r="F200" s="11">
        <v>1</v>
      </c>
      <c r="G200" s="11">
        <v>0</v>
      </c>
      <c r="H200" s="11"/>
    </row>
    <row r="201" spans="2:8" x14ac:dyDescent="0.2">
      <c r="B201" s="11" t="s">
        <v>1251</v>
      </c>
      <c r="C201" s="11" t="s">
        <v>173</v>
      </c>
      <c r="D201" s="11" t="s">
        <v>1250</v>
      </c>
      <c r="E201" s="11">
        <v>520</v>
      </c>
      <c r="F201" s="11">
        <v>1</v>
      </c>
      <c r="G201" s="11">
        <v>0</v>
      </c>
      <c r="H201" s="11"/>
    </row>
    <row r="202" spans="2:8" x14ac:dyDescent="0.2">
      <c r="B202" s="11" t="s">
        <v>1249</v>
      </c>
      <c r="C202" s="11" t="s">
        <v>173</v>
      </c>
      <c r="D202" s="11" t="s">
        <v>1248</v>
      </c>
      <c r="E202" s="11">
        <v>520</v>
      </c>
      <c r="F202" s="11">
        <v>1</v>
      </c>
      <c r="G202" s="11">
        <v>0</v>
      </c>
      <c r="H202" s="11"/>
    </row>
    <row r="203" spans="2:8" x14ac:dyDescent="0.2">
      <c r="B203" s="11" t="s">
        <v>1247</v>
      </c>
      <c r="C203" s="11" t="s">
        <v>43</v>
      </c>
      <c r="D203" s="11" t="s">
        <v>1246</v>
      </c>
      <c r="E203" s="11">
        <v>520</v>
      </c>
      <c r="F203" s="11">
        <v>1</v>
      </c>
      <c r="G203" s="11">
        <v>0</v>
      </c>
      <c r="H203" s="11"/>
    </row>
    <row r="204" spans="2:8" x14ac:dyDescent="0.2">
      <c r="B204" s="11" t="s">
        <v>1245</v>
      </c>
      <c r="C204" s="11" t="s">
        <v>513</v>
      </c>
      <c r="D204" s="11" t="s">
        <v>1244</v>
      </c>
      <c r="E204" s="11">
        <v>520</v>
      </c>
      <c r="F204" s="11">
        <v>1</v>
      </c>
      <c r="G204" s="11">
        <v>0</v>
      </c>
      <c r="H204" s="11"/>
    </row>
    <row r="205" spans="2:8" x14ac:dyDescent="0.2">
      <c r="B205" s="11" t="s">
        <v>1243</v>
      </c>
      <c r="C205" s="11" t="s">
        <v>1243</v>
      </c>
      <c r="D205" s="11" t="s">
        <v>1242</v>
      </c>
      <c r="E205" s="11">
        <v>520</v>
      </c>
      <c r="F205" s="11">
        <v>1</v>
      </c>
      <c r="G205" s="11">
        <v>1</v>
      </c>
      <c r="H205" s="11" t="s">
        <v>167</v>
      </c>
    </row>
    <row r="206" spans="2:8" x14ac:dyDescent="0.2">
      <c r="B206" s="11" t="s">
        <v>1241</v>
      </c>
      <c r="C206" s="11" t="s">
        <v>213</v>
      </c>
      <c r="D206" s="11" t="s">
        <v>1240</v>
      </c>
      <c r="E206" s="12">
        <v>520</v>
      </c>
      <c r="F206" s="11">
        <v>1</v>
      </c>
      <c r="G206" s="11">
        <v>1</v>
      </c>
      <c r="H206" s="11" t="s">
        <v>269</v>
      </c>
    </row>
    <row r="207" spans="2:8" x14ac:dyDescent="0.2">
      <c r="B207" s="11" t="s">
        <v>1239</v>
      </c>
      <c r="C207" s="11" t="s">
        <v>213</v>
      </c>
      <c r="D207" s="11" t="s">
        <v>1238</v>
      </c>
      <c r="E207" s="11">
        <v>520</v>
      </c>
      <c r="F207" s="11">
        <v>1</v>
      </c>
      <c r="G207" s="11">
        <v>0</v>
      </c>
      <c r="H207" s="11"/>
    </row>
    <row r="208" spans="2:8" x14ac:dyDescent="0.2">
      <c r="B208" s="11" t="s">
        <v>1237</v>
      </c>
      <c r="C208" s="11" t="s">
        <v>213</v>
      </c>
      <c r="D208" s="11" t="s">
        <v>1236</v>
      </c>
      <c r="E208" s="12">
        <v>520</v>
      </c>
      <c r="F208" s="11">
        <v>1</v>
      </c>
      <c r="G208" s="11">
        <v>1</v>
      </c>
      <c r="H208" s="11" t="s">
        <v>350</v>
      </c>
    </row>
    <row r="209" spans="2:8" x14ac:dyDescent="0.2">
      <c r="B209" s="11" t="s">
        <v>1235</v>
      </c>
      <c r="C209" s="11" t="s">
        <v>213</v>
      </c>
      <c r="D209" s="11" t="s">
        <v>1234</v>
      </c>
      <c r="E209" s="12">
        <v>520</v>
      </c>
      <c r="F209" s="11">
        <v>1</v>
      </c>
      <c r="G209" s="11">
        <v>1</v>
      </c>
      <c r="H209" s="11" t="s">
        <v>350</v>
      </c>
    </row>
    <row r="210" spans="2:8" x14ac:dyDescent="0.2">
      <c r="B210" s="11" t="s">
        <v>1233</v>
      </c>
      <c r="C210" s="11" t="s">
        <v>213</v>
      </c>
      <c r="D210" s="11" t="s">
        <v>1232</v>
      </c>
      <c r="E210" s="11">
        <v>520</v>
      </c>
      <c r="F210" s="11">
        <v>1</v>
      </c>
      <c r="G210" s="11">
        <v>1</v>
      </c>
      <c r="H210" s="11" t="s">
        <v>269</v>
      </c>
    </row>
    <row r="211" spans="2:8" x14ac:dyDescent="0.2">
      <c r="B211" s="11" t="s">
        <v>1231</v>
      </c>
      <c r="C211" s="11" t="s">
        <v>213</v>
      </c>
      <c r="D211" s="11" t="s">
        <v>1230</v>
      </c>
      <c r="E211" s="11">
        <v>520</v>
      </c>
      <c r="F211" s="11">
        <v>1</v>
      </c>
      <c r="G211" s="11">
        <v>1</v>
      </c>
      <c r="H211" s="11" t="s">
        <v>269</v>
      </c>
    </row>
    <row r="212" spans="2:8" x14ac:dyDescent="0.2">
      <c r="B212" s="11" t="s">
        <v>1229</v>
      </c>
      <c r="C212" s="11" t="s">
        <v>726</v>
      </c>
      <c r="D212" s="11" t="s">
        <v>1228</v>
      </c>
      <c r="E212" s="11">
        <v>520</v>
      </c>
      <c r="F212" s="11">
        <v>1</v>
      </c>
      <c r="G212" s="11">
        <v>0</v>
      </c>
      <c r="H212" s="11"/>
    </row>
    <row r="213" spans="2:8" x14ac:dyDescent="0.2">
      <c r="B213" s="11" t="s">
        <v>1227</v>
      </c>
      <c r="C213" s="11" t="s">
        <v>371</v>
      </c>
      <c r="D213" s="11" t="s">
        <v>1226</v>
      </c>
      <c r="E213" s="11">
        <v>520</v>
      </c>
      <c r="F213" s="11">
        <v>0</v>
      </c>
      <c r="G213" s="11">
        <v>0</v>
      </c>
      <c r="H213" s="11"/>
    </row>
    <row r="214" spans="2:8" x14ac:dyDescent="0.2">
      <c r="B214" s="11" t="s">
        <v>1225</v>
      </c>
      <c r="C214" s="11" t="s">
        <v>604</v>
      </c>
      <c r="D214" s="11" t="s">
        <v>1224</v>
      </c>
      <c r="E214" s="11">
        <v>521</v>
      </c>
      <c r="F214" s="11">
        <v>1</v>
      </c>
      <c r="G214" s="11">
        <v>0</v>
      </c>
      <c r="H214" s="11"/>
    </row>
    <row r="215" spans="2:8" x14ac:dyDescent="0.2">
      <c r="B215" s="11" t="s">
        <v>1223</v>
      </c>
      <c r="C215" s="11" t="s">
        <v>604</v>
      </c>
      <c r="D215" s="11" t="s">
        <v>1222</v>
      </c>
      <c r="E215" s="11">
        <v>521</v>
      </c>
      <c r="F215" s="11">
        <v>1</v>
      </c>
      <c r="G215" s="11">
        <v>1</v>
      </c>
      <c r="H215" s="11" t="s">
        <v>269</v>
      </c>
    </row>
    <row r="216" spans="2:8" x14ac:dyDescent="0.2">
      <c r="B216" s="11" t="s">
        <v>1221</v>
      </c>
      <c r="C216" s="11" t="s">
        <v>173</v>
      </c>
      <c r="D216" s="11" t="s">
        <v>1220</v>
      </c>
      <c r="E216" s="11">
        <v>521</v>
      </c>
      <c r="F216" s="11">
        <v>1</v>
      </c>
      <c r="G216" s="11">
        <v>0</v>
      </c>
      <c r="H216" s="11"/>
    </row>
    <row r="217" spans="2:8" x14ac:dyDescent="0.2">
      <c r="B217" s="11" t="s">
        <v>1219</v>
      </c>
      <c r="C217" s="11" t="s">
        <v>173</v>
      </c>
      <c r="D217" s="11" t="s">
        <v>1218</v>
      </c>
      <c r="E217" s="11">
        <v>521</v>
      </c>
      <c r="F217" s="11">
        <v>1</v>
      </c>
      <c r="G217" s="11">
        <v>1</v>
      </c>
      <c r="H217" s="11" t="s">
        <v>167</v>
      </c>
    </row>
    <row r="218" spans="2:8" x14ac:dyDescent="0.2">
      <c r="B218" s="11" t="s">
        <v>1217</v>
      </c>
      <c r="C218" s="11" t="s">
        <v>173</v>
      </c>
      <c r="D218" s="11" t="s">
        <v>1216</v>
      </c>
      <c r="E218" s="11">
        <v>521</v>
      </c>
      <c r="F218" s="11">
        <v>1</v>
      </c>
      <c r="G218" s="11">
        <v>1</v>
      </c>
      <c r="H218" s="11" t="s">
        <v>167</v>
      </c>
    </row>
    <row r="219" spans="2:8" x14ac:dyDescent="0.2">
      <c r="B219" s="11" t="s">
        <v>1215</v>
      </c>
      <c r="C219" s="11" t="s">
        <v>43</v>
      </c>
      <c r="D219" s="11" t="s">
        <v>1214</v>
      </c>
      <c r="E219" s="11">
        <v>521</v>
      </c>
      <c r="F219" s="11">
        <v>1</v>
      </c>
      <c r="G219" s="11">
        <v>0</v>
      </c>
      <c r="H219" s="11"/>
    </row>
    <row r="220" spans="2:8" x14ac:dyDescent="0.2">
      <c r="B220" s="11" t="s">
        <v>1213</v>
      </c>
      <c r="C220" s="11" t="s">
        <v>513</v>
      </c>
      <c r="D220" s="11" t="s">
        <v>1212</v>
      </c>
      <c r="E220" s="11">
        <v>521</v>
      </c>
      <c r="F220" s="11">
        <v>1</v>
      </c>
      <c r="G220" s="11">
        <v>0</v>
      </c>
      <c r="H220" s="11"/>
    </row>
    <row r="221" spans="2:8" x14ac:dyDescent="0.2">
      <c r="B221" s="11" t="s">
        <v>1211</v>
      </c>
      <c r="C221" s="11" t="s">
        <v>513</v>
      </c>
      <c r="D221" s="11" t="s">
        <v>1210</v>
      </c>
      <c r="E221" s="11">
        <v>521</v>
      </c>
      <c r="F221" s="11">
        <v>1</v>
      </c>
      <c r="G221" s="11">
        <v>0</v>
      </c>
      <c r="H221" s="11"/>
    </row>
    <row r="222" spans="2:8" x14ac:dyDescent="0.2">
      <c r="B222" s="11" t="s">
        <v>1209</v>
      </c>
      <c r="C222" s="11" t="s">
        <v>213</v>
      </c>
      <c r="D222" s="11" t="s">
        <v>1208</v>
      </c>
      <c r="E222" s="11">
        <v>521</v>
      </c>
      <c r="F222" s="11">
        <v>1</v>
      </c>
      <c r="G222" s="11">
        <v>0</v>
      </c>
      <c r="H222" s="11"/>
    </row>
    <row r="223" spans="2:8" x14ac:dyDescent="0.2">
      <c r="B223" s="11" t="s">
        <v>1207</v>
      </c>
      <c r="C223" s="11" t="s">
        <v>213</v>
      </c>
      <c r="D223" s="11" t="s">
        <v>1206</v>
      </c>
      <c r="E223" s="11">
        <v>521</v>
      </c>
      <c r="F223" s="11">
        <v>1</v>
      </c>
      <c r="G223" s="11">
        <v>1</v>
      </c>
      <c r="H223" s="11" t="s">
        <v>269</v>
      </c>
    </row>
    <row r="224" spans="2:8" x14ac:dyDescent="0.2">
      <c r="B224" s="11" t="s">
        <v>1205</v>
      </c>
      <c r="C224" s="11" t="s">
        <v>213</v>
      </c>
      <c r="D224" s="11" t="s">
        <v>1204</v>
      </c>
      <c r="E224" s="11">
        <v>521</v>
      </c>
      <c r="F224" s="11">
        <v>1</v>
      </c>
      <c r="G224" s="11">
        <v>1</v>
      </c>
      <c r="H224" s="11" t="s">
        <v>269</v>
      </c>
    </row>
    <row r="225" spans="2:8" x14ac:dyDescent="0.2">
      <c r="B225" s="11" t="s">
        <v>1203</v>
      </c>
      <c r="C225" s="11" t="s">
        <v>213</v>
      </c>
      <c r="D225" s="11" t="s">
        <v>1202</v>
      </c>
      <c r="E225" s="11">
        <v>521</v>
      </c>
      <c r="F225" s="11">
        <v>1</v>
      </c>
      <c r="G225" s="11">
        <v>1</v>
      </c>
      <c r="H225" s="11" t="s">
        <v>269</v>
      </c>
    </row>
    <row r="226" spans="2:8" x14ac:dyDescent="0.2">
      <c r="B226" s="11" t="s">
        <v>1201</v>
      </c>
      <c r="C226" s="11" t="s">
        <v>213</v>
      </c>
      <c r="D226" s="11" t="s">
        <v>1200</v>
      </c>
      <c r="E226" s="11">
        <v>521</v>
      </c>
      <c r="F226" s="11">
        <v>1</v>
      </c>
      <c r="G226" s="11">
        <v>1</v>
      </c>
      <c r="H226" s="11" t="s">
        <v>269</v>
      </c>
    </row>
    <row r="227" spans="2:8" x14ac:dyDescent="0.2">
      <c r="B227" s="11" t="s">
        <v>1199</v>
      </c>
      <c r="C227" s="11" t="s">
        <v>213</v>
      </c>
      <c r="D227" s="11" t="s">
        <v>1198</v>
      </c>
      <c r="E227" s="11">
        <v>521</v>
      </c>
      <c r="F227" s="11">
        <v>1</v>
      </c>
      <c r="G227" s="11">
        <v>1</v>
      </c>
      <c r="H227" s="11" t="s">
        <v>269</v>
      </c>
    </row>
    <row r="228" spans="2:8" x14ac:dyDescent="0.2">
      <c r="B228" s="11" t="s">
        <v>1197</v>
      </c>
      <c r="C228" s="11" t="s">
        <v>568</v>
      </c>
      <c r="D228" s="11" t="s">
        <v>1196</v>
      </c>
      <c r="E228" s="11">
        <v>522</v>
      </c>
      <c r="F228" s="11">
        <v>1</v>
      </c>
      <c r="G228" s="11">
        <v>1</v>
      </c>
      <c r="H228" s="11" t="s">
        <v>350</v>
      </c>
    </row>
    <row r="229" spans="2:8" x14ac:dyDescent="0.2">
      <c r="B229" s="11" t="s">
        <v>604</v>
      </c>
      <c r="C229" s="11" t="s">
        <v>604</v>
      </c>
      <c r="D229" s="11" t="s">
        <v>1195</v>
      </c>
      <c r="E229" s="11">
        <v>522</v>
      </c>
      <c r="F229" s="11">
        <v>1</v>
      </c>
      <c r="G229" s="11">
        <v>0</v>
      </c>
      <c r="H229" s="11"/>
    </row>
    <row r="230" spans="2:8" x14ac:dyDescent="0.2">
      <c r="B230" s="11" t="s">
        <v>1194</v>
      </c>
      <c r="C230" s="11" t="s">
        <v>604</v>
      </c>
      <c r="D230" s="11" t="s">
        <v>1193</v>
      </c>
      <c r="E230" s="11">
        <v>522</v>
      </c>
      <c r="F230" s="11">
        <v>1</v>
      </c>
      <c r="G230" s="11">
        <v>1</v>
      </c>
      <c r="H230" s="11" t="s">
        <v>269</v>
      </c>
    </row>
    <row r="231" spans="2:8" x14ac:dyDescent="0.2">
      <c r="B231" s="11" t="s">
        <v>1192</v>
      </c>
      <c r="C231" s="11" t="s">
        <v>173</v>
      </c>
      <c r="D231" s="11" t="s">
        <v>1191</v>
      </c>
      <c r="E231" s="11">
        <v>522</v>
      </c>
      <c r="F231" s="11">
        <v>1</v>
      </c>
      <c r="G231" s="11">
        <v>1</v>
      </c>
      <c r="H231" s="11" t="s">
        <v>167</v>
      </c>
    </row>
    <row r="232" spans="2:8" x14ac:dyDescent="0.2">
      <c r="B232" s="11" t="s">
        <v>1190</v>
      </c>
      <c r="C232" s="11" t="s">
        <v>173</v>
      </c>
      <c r="D232" s="11" t="s">
        <v>1189</v>
      </c>
      <c r="E232" s="11">
        <v>522</v>
      </c>
      <c r="F232" s="11">
        <v>1</v>
      </c>
      <c r="G232" s="11">
        <v>0</v>
      </c>
      <c r="H232" s="11"/>
    </row>
    <row r="233" spans="2:8" x14ac:dyDescent="0.2">
      <c r="B233" s="11" t="s">
        <v>1188</v>
      </c>
      <c r="C233" s="11" t="s">
        <v>173</v>
      </c>
      <c r="D233" s="11" t="s">
        <v>1187</v>
      </c>
      <c r="E233" s="11">
        <v>522</v>
      </c>
      <c r="F233" s="11">
        <v>1</v>
      </c>
      <c r="G233" s="11">
        <v>0</v>
      </c>
      <c r="H233" s="11"/>
    </row>
    <row r="234" spans="2:8" x14ac:dyDescent="0.2">
      <c r="B234" s="11" t="s">
        <v>1186</v>
      </c>
      <c r="C234" s="11" t="s">
        <v>173</v>
      </c>
      <c r="D234" s="11" t="s">
        <v>1185</v>
      </c>
      <c r="E234" s="11">
        <v>522</v>
      </c>
      <c r="F234" s="11">
        <v>1</v>
      </c>
      <c r="G234" s="11">
        <v>0</v>
      </c>
      <c r="H234" s="11"/>
    </row>
    <row r="235" spans="2:8" x14ac:dyDescent="0.2">
      <c r="B235" s="11" t="s">
        <v>1184</v>
      </c>
      <c r="C235" s="11" t="s">
        <v>173</v>
      </c>
      <c r="D235" s="11" t="s">
        <v>1183</v>
      </c>
      <c r="E235" s="11">
        <v>522</v>
      </c>
      <c r="F235" s="11">
        <v>1</v>
      </c>
      <c r="G235" s="11">
        <v>1</v>
      </c>
      <c r="H235" s="11" t="s">
        <v>167</v>
      </c>
    </row>
    <row r="236" spans="2:8" x14ac:dyDescent="0.2">
      <c r="B236" s="11" t="s">
        <v>1182</v>
      </c>
      <c r="C236" s="11" t="s">
        <v>173</v>
      </c>
      <c r="D236" s="11" t="s">
        <v>1181</v>
      </c>
      <c r="E236" s="11">
        <v>522</v>
      </c>
      <c r="F236" s="11">
        <v>1</v>
      </c>
      <c r="G236" s="11">
        <v>0</v>
      </c>
      <c r="H236" s="11"/>
    </row>
    <row r="237" spans="2:8" x14ac:dyDescent="0.2">
      <c r="B237" s="11" t="s">
        <v>1180</v>
      </c>
      <c r="C237" s="11" t="s">
        <v>213</v>
      </c>
      <c r="D237" s="11" t="s">
        <v>1179</v>
      </c>
      <c r="E237" s="11">
        <v>522</v>
      </c>
      <c r="F237" s="11">
        <v>1</v>
      </c>
      <c r="G237" s="11">
        <v>0</v>
      </c>
      <c r="H237" s="11"/>
    </row>
    <row r="238" spans="2:8" x14ac:dyDescent="0.2">
      <c r="B238" s="11" t="s">
        <v>1178</v>
      </c>
      <c r="C238" s="11" t="s">
        <v>197</v>
      </c>
      <c r="D238" s="11" t="s">
        <v>1177</v>
      </c>
      <c r="E238" s="11">
        <v>522</v>
      </c>
      <c r="F238" s="11">
        <v>1</v>
      </c>
      <c r="G238" s="11">
        <v>1</v>
      </c>
      <c r="H238" s="11" t="s">
        <v>167</v>
      </c>
    </row>
    <row r="239" spans="2:8" x14ac:dyDescent="0.2">
      <c r="B239" s="11" t="s">
        <v>1176</v>
      </c>
      <c r="C239" s="11" t="s">
        <v>1118</v>
      </c>
      <c r="D239" s="11" t="s">
        <v>1175</v>
      </c>
      <c r="E239" s="11">
        <v>523</v>
      </c>
      <c r="F239" s="11">
        <v>0</v>
      </c>
      <c r="G239" s="11">
        <v>0</v>
      </c>
      <c r="H239" s="11"/>
    </row>
    <row r="240" spans="2:8" x14ac:dyDescent="0.2">
      <c r="B240" s="11" t="s">
        <v>1174</v>
      </c>
      <c r="C240" s="11" t="s">
        <v>1118</v>
      </c>
      <c r="D240" s="11" t="s">
        <v>1173</v>
      </c>
      <c r="E240" s="11">
        <v>523</v>
      </c>
      <c r="F240" s="11">
        <v>0</v>
      </c>
      <c r="G240" s="11">
        <v>0</v>
      </c>
      <c r="H240" s="11"/>
    </row>
    <row r="241" spans="2:8" x14ac:dyDescent="0.2">
      <c r="B241" s="11" t="s">
        <v>1172</v>
      </c>
      <c r="C241" s="11" t="s">
        <v>1079</v>
      </c>
      <c r="D241" s="11" t="s">
        <v>1171</v>
      </c>
      <c r="E241" s="12">
        <v>523</v>
      </c>
      <c r="F241" s="11">
        <v>1</v>
      </c>
      <c r="G241" s="11">
        <v>1</v>
      </c>
      <c r="H241" s="11" t="s">
        <v>167</v>
      </c>
    </row>
    <row r="242" spans="2:8" x14ac:dyDescent="0.2">
      <c r="B242" s="11" t="s">
        <v>1170</v>
      </c>
      <c r="C242" s="11" t="s">
        <v>1170</v>
      </c>
      <c r="D242" s="11" t="s">
        <v>1169</v>
      </c>
      <c r="E242" s="11">
        <v>523</v>
      </c>
      <c r="F242" s="11">
        <v>1</v>
      </c>
      <c r="G242" s="11">
        <v>0</v>
      </c>
      <c r="H242" s="11"/>
    </row>
    <row r="243" spans="2:8" x14ac:dyDescent="0.2">
      <c r="B243" s="11" t="s">
        <v>1168</v>
      </c>
      <c r="C243" s="11" t="s">
        <v>604</v>
      </c>
      <c r="D243" s="11" t="s">
        <v>1167</v>
      </c>
      <c r="E243" s="11">
        <v>523</v>
      </c>
      <c r="F243" s="11">
        <v>1</v>
      </c>
      <c r="G243" s="11">
        <v>0</v>
      </c>
      <c r="H243" s="11"/>
    </row>
    <row r="244" spans="2:8" x14ac:dyDescent="0.2">
      <c r="B244" s="11" t="s">
        <v>1166</v>
      </c>
      <c r="C244" s="11" t="s">
        <v>173</v>
      </c>
      <c r="D244" s="11" t="s">
        <v>1165</v>
      </c>
      <c r="E244" s="11">
        <v>523</v>
      </c>
      <c r="F244" s="11">
        <v>1</v>
      </c>
      <c r="G244" s="11">
        <v>0</v>
      </c>
      <c r="H244" s="11"/>
    </row>
    <row r="245" spans="2:8" x14ac:dyDescent="0.2">
      <c r="B245" s="11" t="s">
        <v>1164</v>
      </c>
      <c r="C245" s="11" t="s">
        <v>173</v>
      </c>
      <c r="D245" s="11" t="s">
        <v>1163</v>
      </c>
      <c r="E245" s="11">
        <v>523</v>
      </c>
      <c r="F245" s="11">
        <v>1</v>
      </c>
      <c r="G245" s="11">
        <v>0</v>
      </c>
      <c r="H245" s="11"/>
    </row>
    <row r="246" spans="2:8" x14ac:dyDescent="0.2">
      <c r="B246" s="11" t="s">
        <v>1162</v>
      </c>
      <c r="C246" s="11" t="s">
        <v>173</v>
      </c>
      <c r="D246" s="11" t="s">
        <v>1161</v>
      </c>
      <c r="E246" s="11">
        <v>523</v>
      </c>
      <c r="F246" s="11">
        <v>1</v>
      </c>
      <c r="G246" s="11">
        <v>0</v>
      </c>
      <c r="H246" s="11"/>
    </row>
    <row r="247" spans="2:8" x14ac:dyDescent="0.2">
      <c r="B247" s="11" t="s">
        <v>1160</v>
      </c>
      <c r="C247" s="11" t="s">
        <v>173</v>
      </c>
      <c r="D247" s="11" t="s">
        <v>1159</v>
      </c>
      <c r="E247" s="12">
        <v>523</v>
      </c>
      <c r="F247" s="11">
        <v>1</v>
      </c>
      <c r="G247" s="11">
        <v>1</v>
      </c>
      <c r="H247" s="11" t="s">
        <v>167</v>
      </c>
    </row>
    <row r="248" spans="2:8" x14ac:dyDescent="0.2">
      <c r="B248" s="11" t="s">
        <v>1158</v>
      </c>
      <c r="C248" s="11" t="s">
        <v>173</v>
      </c>
      <c r="D248" s="11" t="s">
        <v>1157</v>
      </c>
      <c r="E248" s="11">
        <v>523</v>
      </c>
      <c r="F248" s="11">
        <v>1</v>
      </c>
      <c r="G248" s="11">
        <v>1</v>
      </c>
      <c r="H248" s="11" t="s">
        <v>167</v>
      </c>
    </row>
    <row r="249" spans="2:8" x14ac:dyDescent="0.2">
      <c r="B249" s="11" t="s">
        <v>1156</v>
      </c>
      <c r="C249" s="11" t="s">
        <v>1155</v>
      </c>
      <c r="D249" s="11" t="s">
        <v>1154</v>
      </c>
      <c r="E249" s="11">
        <v>523</v>
      </c>
      <c r="F249" s="11">
        <v>0</v>
      </c>
      <c r="G249" s="11">
        <v>0</v>
      </c>
      <c r="H249" s="11"/>
    </row>
    <row r="250" spans="2:8" x14ac:dyDescent="0.2">
      <c r="B250" s="11" t="s">
        <v>240</v>
      </c>
      <c r="C250" s="11" t="s">
        <v>240</v>
      </c>
      <c r="D250" s="11" t="s">
        <v>1153</v>
      </c>
      <c r="E250" s="11">
        <v>523</v>
      </c>
      <c r="F250" s="11">
        <v>1</v>
      </c>
      <c r="G250" s="11">
        <v>1</v>
      </c>
      <c r="H250" s="11" t="s">
        <v>167</v>
      </c>
    </row>
    <row r="251" spans="2:8" x14ac:dyDescent="0.2">
      <c r="B251" s="11" t="s">
        <v>1152</v>
      </c>
      <c r="C251" s="11" t="s">
        <v>213</v>
      </c>
      <c r="D251" s="11" t="s">
        <v>1151</v>
      </c>
      <c r="E251" s="11">
        <v>523</v>
      </c>
      <c r="F251" s="11">
        <v>1</v>
      </c>
      <c r="G251" s="11">
        <v>1</v>
      </c>
      <c r="H251" s="11" t="s">
        <v>269</v>
      </c>
    </row>
    <row r="252" spans="2:8" x14ac:dyDescent="0.2">
      <c r="B252" s="11" t="s">
        <v>1150</v>
      </c>
      <c r="C252" s="11" t="s">
        <v>213</v>
      </c>
      <c r="D252" s="11" t="s">
        <v>1149</v>
      </c>
      <c r="E252" s="11">
        <v>523</v>
      </c>
      <c r="F252" s="11">
        <v>1</v>
      </c>
      <c r="G252" s="11">
        <v>1</v>
      </c>
      <c r="H252" s="11" t="s">
        <v>269</v>
      </c>
    </row>
    <row r="253" spans="2:8" x14ac:dyDescent="0.2">
      <c r="B253" s="11" t="s">
        <v>1148</v>
      </c>
      <c r="C253" s="11" t="s">
        <v>213</v>
      </c>
      <c r="D253" s="11" t="s">
        <v>1147</v>
      </c>
      <c r="E253" s="11">
        <v>523</v>
      </c>
      <c r="F253" s="11">
        <v>1</v>
      </c>
      <c r="G253" s="11">
        <v>0</v>
      </c>
      <c r="H253" s="11"/>
    </row>
    <row r="254" spans="2:8" x14ac:dyDescent="0.2">
      <c r="B254" s="11" t="s">
        <v>1146</v>
      </c>
      <c r="C254" s="11" t="s">
        <v>213</v>
      </c>
      <c r="D254" s="11" t="s">
        <v>1145</v>
      </c>
      <c r="E254" s="11">
        <v>523</v>
      </c>
      <c r="F254" s="11">
        <v>1</v>
      </c>
      <c r="G254" s="11">
        <v>1</v>
      </c>
      <c r="H254" s="11" t="s">
        <v>269</v>
      </c>
    </row>
    <row r="255" spans="2:8" x14ac:dyDescent="0.2">
      <c r="B255" s="11" t="s">
        <v>1144</v>
      </c>
      <c r="C255" s="11" t="s">
        <v>213</v>
      </c>
      <c r="D255" s="11" t="s">
        <v>1143</v>
      </c>
      <c r="E255" s="11">
        <v>523</v>
      </c>
      <c r="F255" s="11">
        <v>1</v>
      </c>
      <c r="G255" s="11">
        <v>1</v>
      </c>
      <c r="H255" s="11" t="s">
        <v>813</v>
      </c>
    </row>
    <row r="256" spans="2:8" x14ac:dyDescent="0.2">
      <c r="B256" s="11" t="s">
        <v>1142</v>
      </c>
      <c r="C256" s="11" t="s">
        <v>1079</v>
      </c>
      <c r="D256" s="11" t="s">
        <v>1141</v>
      </c>
      <c r="E256" s="11">
        <v>524</v>
      </c>
      <c r="F256" s="11">
        <v>1</v>
      </c>
      <c r="G256" s="11">
        <v>0</v>
      </c>
      <c r="H256" s="11"/>
    </row>
    <row r="257" spans="2:8" x14ac:dyDescent="0.2">
      <c r="B257" s="11" t="s">
        <v>1140</v>
      </c>
      <c r="C257" s="11" t="s">
        <v>604</v>
      </c>
      <c r="D257" s="11" t="s">
        <v>1139</v>
      </c>
      <c r="E257" s="11">
        <v>524</v>
      </c>
      <c r="F257" s="11">
        <v>1</v>
      </c>
      <c r="G257" s="11">
        <v>1</v>
      </c>
      <c r="H257" s="11" t="s">
        <v>269</v>
      </c>
    </row>
    <row r="258" spans="2:8" x14ac:dyDescent="0.2">
      <c r="B258" s="11" t="s">
        <v>1138</v>
      </c>
      <c r="C258" s="11" t="s">
        <v>604</v>
      </c>
      <c r="D258" s="11" t="s">
        <v>1137</v>
      </c>
      <c r="E258" s="11">
        <v>524</v>
      </c>
      <c r="F258" s="11">
        <v>1</v>
      </c>
      <c r="G258" s="11">
        <v>1</v>
      </c>
      <c r="H258" s="11" t="s">
        <v>269</v>
      </c>
    </row>
    <row r="259" spans="2:8" x14ac:dyDescent="0.2">
      <c r="B259" s="11" t="s">
        <v>1136</v>
      </c>
      <c r="C259" s="11" t="s">
        <v>173</v>
      </c>
      <c r="D259" s="11" t="s">
        <v>1135</v>
      </c>
      <c r="E259" s="11">
        <v>524</v>
      </c>
      <c r="F259" s="11">
        <v>1</v>
      </c>
      <c r="G259" s="11">
        <v>0</v>
      </c>
      <c r="H259" s="11"/>
    </row>
    <row r="260" spans="2:8" x14ac:dyDescent="0.2">
      <c r="B260" s="11" t="s">
        <v>1134</v>
      </c>
      <c r="C260" s="11" t="s">
        <v>43</v>
      </c>
      <c r="D260" s="11" t="s">
        <v>1133</v>
      </c>
      <c r="E260" s="11">
        <v>524</v>
      </c>
      <c r="F260" s="11">
        <v>1</v>
      </c>
      <c r="G260" s="11">
        <v>0</v>
      </c>
      <c r="H260" s="11"/>
    </row>
    <row r="261" spans="2:8" x14ac:dyDescent="0.2">
      <c r="B261" s="11" t="s">
        <v>1132</v>
      </c>
      <c r="C261" s="11" t="s">
        <v>513</v>
      </c>
      <c r="D261" s="11" t="s">
        <v>1131</v>
      </c>
      <c r="E261" s="11">
        <v>524</v>
      </c>
      <c r="F261" s="11">
        <v>1</v>
      </c>
      <c r="G261" s="11">
        <v>0</v>
      </c>
      <c r="H261" s="11"/>
    </row>
    <row r="262" spans="2:8" x14ac:dyDescent="0.2">
      <c r="B262" s="11" t="s">
        <v>1130</v>
      </c>
      <c r="C262" s="11" t="s">
        <v>213</v>
      </c>
      <c r="D262" s="11" t="s">
        <v>1129</v>
      </c>
      <c r="E262" s="11">
        <v>524</v>
      </c>
      <c r="F262" s="11">
        <v>1</v>
      </c>
      <c r="G262" s="11">
        <v>0</v>
      </c>
      <c r="H262" s="11"/>
    </row>
    <row r="263" spans="2:8" x14ac:dyDescent="0.2">
      <c r="B263" s="11" t="s">
        <v>1128</v>
      </c>
      <c r="C263" s="11" t="s">
        <v>213</v>
      </c>
      <c r="D263" s="11" t="s">
        <v>1127</v>
      </c>
      <c r="E263" s="11">
        <v>524</v>
      </c>
      <c r="F263" s="11">
        <v>1</v>
      </c>
      <c r="G263" s="11">
        <v>1</v>
      </c>
      <c r="H263" s="11" t="s">
        <v>269</v>
      </c>
    </row>
    <row r="264" spans="2:8" x14ac:dyDescent="0.2">
      <c r="B264" s="11" t="s">
        <v>1126</v>
      </c>
      <c r="C264" s="11" t="s">
        <v>213</v>
      </c>
      <c r="D264" s="11" t="s">
        <v>1125</v>
      </c>
      <c r="E264" s="11">
        <v>524</v>
      </c>
      <c r="F264" s="11">
        <v>1</v>
      </c>
      <c r="G264" s="11">
        <v>0</v>
      </c>
      <c r="H264" s="11"/>
    </row>
    <row r="265" spans="2:8" x14ac:dyDescent="0.2">
      <c r="B265" s="11" t="s">
        <v>1124</v>
      </c>
      <c r="C265" s="11" t="s">
        <v>213</v>
      </c>
      <c r="D265" s="11" t="s">
        <v>1123</v>
      </c>
      <c r="E265" s="11">
        <v>524</v>
      </c>
      <c r="F265" s="11">
        <v>1</v>
      </c>
      <c r="G265" s="11">
        <v>1</v>
      </c>
      <c r="H265" s="11" t="s">
        <v>813</v>
      </c>
    </row>
    <row r="266" spans="2:8" x14ac:dyDescent="0.2">
      <c r="B266" s="11" t="s">
        <v>1122</v>
      </c>
      <c r="C266" s="11" t="s">
        <v>213</v>
      </c>
      <c r="D266" s="11" t="s">
        <v>1121</v>
      </c>
      <c r="E266" s="11">
        <v>524</v>
      </c>
      <c r="F266" s="11">
        <v>1</v>
      </c>
      <c r="G266" s="11">
        <v>1</v>
      </c>
      <c r="H266" s="11" t="s">
        <v>350</v>
      </c>
    </row>
    <row r="267" spans="2:8" x14ac:dyDescent="0.2">
      <c r="B267" s="11" t="s">
        <v>1120</v>
      </c>
      <c r="C267" s="11" t="s">
        <v>271</v>
      </c>
      <c r="D267" s="11" t="s">
        <v>1119</v>
      </c>
      <c r="E267" s="11">
        <v>524</v>
      </c>
      <c r="F267" s="11">
        <v>1</v>
      </c>
      <c r="G267" s="11">
        <v>1</v>
      </c>
      <c r="H267" s="11" t="s">
        <v>269</v>
      </c>
    </row>
    <row r="268" spans="2:8" x14ac:dyDescent="0.2">
      <c r="B268" s="11" t="s">
        <v>1118</v>
      </c>
      <c r="C268" s="11" t="s">
        <v>1118</v>
      </c>
      <c r="D268" s="11" t="s">
        <v>1117</v>
      </c>
      <c r="E268" s="11">
        <v>525</v>
      </c>
      <c r="F268" s="11">
        <v>0</v>
      </c>
      <c r="G268" s="11">
        <v>0</v>
      </c>
      <c r="H268" s="11"/>
    </row>
    <row r="269" spans="2:8" x14ac:dyDescent="0.2">
      <c r="B269" s="11" t="s">
        <v>1116</v>
      </c>
      <c r="C269" s="11" t="s">
        <v>568</v>
      </c>
      <c r="D269" s="11" t="s">
        <v>1115</v>
      </c>
      <c r="E269" s="11">
        <v>525</v>
      </c>
      <c r="F269" s="11">
        <v>1</v>
      </c>
      <c r="G269" s="11">
        <v>1</v>
      </c>
      <c r="H269" s="11" t="s">
        <v>350</v>
      </c>
    </row>
    <row r="270" spans="2:8" x14ac:dyDescent="0.2">
      <c r="B270" s="11" t="s">
        <v>1114</v>
      </c>
      <c r="C270" s="11" t="s">
        <v>568</v>
      </c>
      <c r="D270" s="11" t="s">
        <v>1113</v>
      </c>
      <c r="E270" s="11">
        <v>525</v>
      </c>
      <c r="F270" s="11">
        <v>1</v>
      </c>
      <c r="G270" s="11">
        <v>1</v>
      </c>
      <c r="H270" s="11" t="s">
        <v>350</v>
      </c>
    </row>
    <row r="271" spans="2:8" x14ac:dyDescent="0.2">
      <c r="B271" s="11" t="s">
        <v>1112</v>
      </c>
      <c r="C271" s="11" t="s">
        <v>173</v>
      </c>
      <c r="D271" s="11" t="s">
        <v>1111</v>
      </c>
      <c r="E271" s="11">
        <v>525</v>
      </c>
      <c r="F271" s="11">
        <v>1</v>
      </c>
      <c r="G271" s="11">
        <v>0</v>
      </c>
      <c r="H271" s="11"/>
    </row>
    <row r="272" spans="2:8" x14ac:dyDescent="0.2">
      <c r="B272" s="11" t="s">
        <v>1110</v>
      </c>
      <c r="C272" s="11" t="s">
        <v>173</v>
      </c>
      <c r="D272" s="11" t="s">
        <v>1109</v>
      </c>
      <c r="E272" s="11">
        <v>525</v>
      </c>
      <c r="F272" s="11">
        <v>1</v>
      </c>
      <c r="G272" s="11">
        <v>0</v>
      </c>
      <c r="H272" s="11"/>
    </row>
    <row r="273" spans="2:8" x14ac:dyDescent="0.2">
      <c r="B273" s="11" t="s">
        <v>1108</v>
      </c>
      <c r="C273" s="11" t="s">
        <v>173</v>
      </c>
      <c r="D273" s="11" t="s">
        <v>1107</v>
      </c>
      <c r="E273" s="12">
        <v>525</v>
      </c>
      <c r="F273" s="11">
        <v>1</v>
      </c>
      <c r="G273" s="11">
        <v>1</v>
      </c>
      <c r="H273" s="11" t="s">
        <v>167</v>
      </c>
    </row>
    <row r="274" spans="2:8" x14ac:dyDescent="0.2">
      <c r="B274" s="11" t="s">
        <v>1106</v>
      </c>
      <c r="C274" s="11" t="s">
        <v>173</v>
      </c>
      <c r="D274" s="11" t="s">
        <v>1105</v>
      </c>
      <c r="E274" s="11">
        <v>525</v>
      </c>
      <c r="F274" s="11">
        <v>1</v>
      </c>
      <c r="G274" s="11">
        <v>0</v>
      </c>
      <c r="H274" s="11"/>
    </row>
    <row r="275" spans="2:8" x14ac:dyDescent="0.2">
      <c r="B275" s="11" t="s">
        <v>1104</v>
      </c>
      <c r="C275" s="11" t="s">
        <v>173</v>
      </c>
      <c r="D275" s="11" t="s">
        <v>1103</v>
      </c>
      <c r="E275" s="11">
        <v>525</v>
      </c>
      <c r="F275" s="11">
        <v>1</v>
      </c>
      <c r="G275" s="11">
        <v>0</v>
      </c>
      <c r="H275" s="11"/>
    </row>
    <row r="276" spans="2:8" x14ac:dyDescent="0.2">
      <c r="B276" s="11" t="s">
        <v>1102</v>
      </c>
      <c r="C276" s="11" t="s">
        <v>43</v>
      </c>
      <c r="D276" s="11" t="s">
        <v>1101</v>
      </c>
      <c r="E276" s="11">
        <v>525</v>
      </c>
      <c r="F276" s="11">
        <v>1</v>
      </c>
      <c r="G276" s="11">
        <v>0</v>
      </c>
      <c r="H276" s="11"/>
    </row>
    <row r="277" spans="2:8" x14ac:dyDescent="0.2">
      <c r="B277" s="11" t="s">
        <v>1100</v>
      </c>
      <c r="C277" s="11" t="s">
        <v>43</v>
      </c>
      <c r="D277" s="11" t="s">
        <v>1099</v>
      </c>
      <c r="E277" s="11">
        <v>525</v>
      </c>
      <c r="F277" s="11">
        <v>1</v>
      </c>
      <c r="G277" s="11">
        <v>0</v>
      </c>
      <c r="H277" s="11"/>
    </row>
    <row r="278" spans="2:8" x14ac:dyDescent="0.2">
      <c r="B278" s="11" t="s">
        <v>1098</v>
      </c>
      <c r="C278" s="11" t="s">
        <v>513</v>
      </c>
      <c r="D278" s="11" t="s">
        <v>1097</v>
      </c>
      <c r="E278" s="11">
        <v>525</v>
      </c>
      <c r="F278" s="11">
        <v>1</v>
      </c>
      <c r="G278" s="11">
        <v>0</v>
      </c>
      <c r="H278" s="11"/>
    </row>
    <row r="279" spans="2:8" x14ac:dyDescent="0.2">
      <c r="B279" s="11" t="s">
        <v>1096</v>
      </c>
      <c r="C279" s="11" t="s">
        <v>213</v>
      </c>
      <c r="D279" s="11" t="s">
        <v>1095</v>
      </c>
      <c r="E279" s="11">
        <v>525</v>
      </c>
      <c r="F279" s="11">
        <v>1</v>
      </c>
      <c r="G279" s="11">
        <v>0</v>
      </c>
      <c r="H279" s="11"/>
    </row>
    <row r="280" spans="2:8" x14ac:dyDescent="0.2">
      <c r="B280" s="11" t="s">
        <v>1094</v>
      </c>
      <c r="C280" s="11" t="s">
        <v>213</v>
      </c>
      <c r="D280" s="11" t="s">
        <v>1093</v>
      </c>
      <c r="E280" s="11">
        <v>525</v>
      </c>
      <c r="F280" s="11">
        <v>1</v>
      </c>
      <c r="G280" s="11">
        <v>1</v>
      </c>
      <c r="H280" s="11" t="s">
        <v>269</v>
      </c>
    </row>
    <row r="281" spans="2:8" x14ac:dyDescent="0.2">
      <c r="B281" s="11" t="s">
        <v>1092</v>
      </c>
      <c r="C281" s="11" t="s">
        <v>213</v>
      </c>
      <c r="D281" s="11" t="s">
        <v>1091</v>
      </c>
      <c r="E281" s="11">
        <v>525</v>
      </c>
      <c r="F281" s="11">
        <v>1</v>
      </c>
      <c r="G281" s="11">
        <v>1</v>
      </c>
      <c r="H281" s="11" t="s">
        <v>269</v>
      </c>
    </row>
    <row r="282" spans="2:8" x14ac:dyDescent="0.2">
      <c r="B282" s="11" t="s">
        <v>1090</v>
      </c>
      <c r="C282" s="11" t="s">
        <v>1090</v>
      </c>
      <c r="D282" s="11" t="s">
        <v>1089</v>
      </c>
      <c r="E282" s="11">
        <v>525</v>
      </c>
      <c r="F282" s="11">
        <v>1</v>
      </c>
      <c r="G282" s="11">
        <v>0</v>
      </c>
      <c r="H282" s="11"/>
    </row>
    <row r="283" spans="2:8" x14ac:dyDescent="0.2">
      <c r="B283" s="11" t="s">
        <v>1088</v>
      </c>
      <c r="C283" s="11" t="s">
        <v>430</v>
      </c>
      <c r="D283" s="11" t="s">
        <v>1087</v>
      </c>
      <c r="E283" s="11">
        <v>525</v>
      </c>
      <c r="F283" s="11">
        <v>1</v>
      </c>
      <c r="G283" s="11">
        <v>0</v>
      </c>
      <c r="H283" s="11"/>
    </row>
    <row r="284" spans="2:8" x14ac:dyDescent="0.2">
      <c r="B284" s="11" t="s">
        <v>1086</v>
      </c>
      <c r="C284" s="11" t="s">
        <v>160</v>
      </c>
      <c r="D284" s="11" t="s">
        <v>1085</v>
      </c>
      <c r="E284" s="11">
        <v>526</v>
      </c>
      <c r="F284" s="11">
        <v>1</v>
      </c>
      <c r="G284" s="11">
        <v>0</v>
      </c>
      <c r="H284" s="11"/>
    </row>
    <row r="285" spans="2:8" x14ac:dyDescent="0.2">
      <c r="B285" s="11" t="s">
        <v>1084</v>
      </c>
      <c r="C285" s="11" t="s">
        <v>568</v>
      </c>
      <c r="D285" s="11" t="s">
        <v>1083</v>
      </c>
      <c r="E285" s="11">
        <v>526</v>
      </c>
      <c r="F285" s="11">
        <v>1</v>
      </c>
      <c r="G285" s="11">
        <v>1</v>
      </c>
      <c r="H285" s="11" t="s">
        <v>350</v>
      </c>
    </row>
    <row r="286" spans="2:8" x14ac:dyDescent="0.2">
      <c r="B286" s="11" t="s">
        <v>1082</v>
      </c>
      <c r="C286" s="11" t="s">
        <v>568</v>
      </c>
      <c r="D286" s="11" t="s">
        <v>1081</v>
      </c>
      <c r="E286" s="11">
        <v>526</v>
      </c>
      <c r="F286" s="11">
        <v>1</v>
      </c>
      <c r="G286" s="11">
        <v>1</v>
      </c>
      <c r="H286" s="11" t="s">
        <v>350</v>
      </c>
    </row>
    <row r="287" spans="2:8" x14ac:dyDescent="0.2">
      <c r="B287" s="11" t="s">
        <v>1080</v>
      </c>
      <c r="C287" s="11" t="s">
        <v>1079</v>
      </c>
      <c r="D287" s="11" t="s">
        <v>1078</v>
      </c>
      <c r="E287" s="12">
        <v>526</v>
      </c>
      <c r="F287" s="11">
        <v>1</v>
      </c>
      <c r="G287" s="11">
        <v>1</v>
      </c>
      <c r="H287" s="11" t="s">
        <v>167</v>
      </c>
    </row>
    <row r="288" spans="2:8" x14ac:dyDescent="0.2">
      <c r="B288" s="11" t="s">
        <v>1077</v>
      </c>
      <c r="C288" s="11" t="s">
        <v>604</v>
      </c>
      <c r="D288" s="11" t="s">
        <v>1076</v>
      </c>
      <c r="E288" s="11">
        <v>526</v>
      </c>
      <c r="F288" s="11">
        <v>1</v>
      </c>
      <c r="G288" s="11">
        <v>1</v>
      </c>
      <c r="H288" s="11" t="s">
        <v>269</v>
      </c>
    </row>
    <row r="289" spans="2:8" x14ac:dyDescent="0.2">
      <c r="B289" s="11" t="s">
        <v>1075</v>
      </c>
      <c r="C289" s="11" t="s">
        <v>173</v>
      </c>
      <c r="D289" s="11" t="s">
        <v>1074</v>
      </c>
      <c r="E289" s="11">
        <v>526</v>
      </c>
      <c r="F289" s="11">
        <v>1</v>
      </c>
      <c r="G289" s="11">
        <v>0</v>
      </c>
      <c r="H289" s="11"/>
    </row>
    <row r="290" spans="2:8" x14ac:dyDescent="0.2">
      <c r="B290" s="11" t="s">
        <v>1073</v>
      </c>
      <c r="C290" s="11" t="s">
        <v>173</v>
      </c>
      <c r="D290" s="11" t="s">
        <v>1072</v>
      </c>
      <c r="E290" s="11">
        <v>526</v>
      </c>
      <c r="F290" s="11">
        <v>1</v>
      </c>
      <c r="G290" s="11">
        <v>0</v>
      </c>
      <c r="H290" s="11"/>
    </row>
    <row r="291" spans="2:8" x14ac:dyDescent="0.2">
      <c r="B291" s="11" t="s">
        <v>1071</v>
      </c>
      <c r="C291" s="11" t="s">
        <v>173</v>
      </c>
      <c r="D291" s="11" t="s">
        <v>1070</v>
      </c>
      <c r="E291" s="12">
        <v>526</v>
      </c>
      <c r="F291" s="11">
        <v>1</v>
      </c>
      <c r="G291" s="11">
        <v>1</v>
      </c>
      <c r="H291" s="11" t="s">
        <v>167</v>
      </c>
    </row>
    <row r="292" spans="2:8" x14ac:dyDescent="0.2">
      <c r="B292" s="11" t="s">
        <v>1069</v>
      </c>
      <c r="C292" s="11" t="s">
        <v>43</v>
      </c>
      <c r="D292" s="11" t="s">
        <v>1068</v>
      </c>
      <c r="E292" s="11">
        <v>526</v>
      </c>
      <c r="F292" s="11">
        <v>1</v>
      </c>
      <c r="G292" s="11">
        <v>0</v>
      </c>
      <c r="H292" s="11"/>
    </row>
    <row r="293" spans="2:8" x14ac:dyDescent="0.2">
      <c r="B293" s="11" t="s">
        <v>1067</v>
      </c>
      <c r="C293" s="11" t="s">
        <v>43</v>
      </c>
      <c r="D293" s="11" t="s">
        <v>1066</v>
      </c>
      <c r="E293" s="11">
        <v>526</v>
      </c>
      <c r="F293" s="11">
        <v>1</v>
      </c>
      <c r="G293" s="11">
        <v>0</v>
      </c>
      <c r="H293" s="11"/>
    </row>
    <row r="294" spans="2:8" x14ac:dyDescent="0.2">
      <c r="B294" s="11" t="s">
        <v>1065</v>
      </c>
      <c r="C294" s="11" t="s">
        <v>43</v>
      </c>
      <c r="D294" s="11" t="s">
        <v>1064</v>
      </c>
      <c r="E294" s="11">
        <v>526</v>
      </c>
      <c r="F294" s="11">
        <v>1</v>
      </c>
      <c r="G294" s="11">
        <v>0</v>
      </c>
      <c r="H294" s="11"/>
    </row>
    <row r="295" spans="2:8" x14ac:dyDescent="0.2">
      <c r="B295" s="11" t="s">
        <v>1063</v>
      </c>
      <c r="C295" s="11" t="s">
        <v>43</v>
      </c>
      <c r="D295" s="11" t="s">
        <v>1062</v>
      </c>
      <c r="E295" s="11">
        <v>526</v>
      </c>
      <c r="F295" s="11">
        <v>1</v>
      </c>
      <c r="G295" s="11">
        <v>0</v>
      </c>
      <c r="H295" s="11"/>
    </row>
    <row r="296" spans="2:8" x14ac:dyDescent="0.2">
      <c r="B296" s="11" t="s">
        <v>1061</v>
      </c>
      <c r="C296" s="11" t="s">
        <v>513</v>
      </c>
      <c r="D296" s="11" t="s">
        <v>1060</v>
      </c>
      <c r="E296" s="11">
        <v>526</v>
      </c>
      <c r="F296" s="11">
        <v>1</v>
      </c>
      <c r="G296" s="11">
        <v>0</v>
      </c>
      <c r="H296" s="11"/>
    </row>
    <row r="297" spans="2:8" x14ac:dyDescent="0.2">
      <c r="B297" s="11" t="s">
        <v>1059</v>
      </c>
      <c r="C297" s="11" t="s">
        <v>904</v>
      </c>
      <c r="D297" s="11" t="s">
        <v>1058</v>
      </c>
      <c r="E297" s="11">
        <v>526</v>
      </c>
      <c r="F297" s="11">
        <v>1</v>
      </c>
      <c r="G297" s="11">
        <v>1</v>
      </c>
      <c r="H297" s="11" t="s">
        <v>813</v>
      </c>
    </row>
    <row r="298" spans="2:8" x14ac:dyDescent="0.2">
      <c r="B298" s="11" t="s">
        <v>1057</v>
      </c>
      <c r="C298" s="11" t="s">
        <v>213</v>
      </c>
      <c r="D298" s="11" t="s">
        <v>1056</v>
      </c>
      <c r="E298" s="11">
        <v>526</v>
      </c>
      <c r="F298" s="11">
        <v>1</v>
      </c>
      <c r="G298" s="11">
        <v>1</v>
      </c>
      <c r="H298" s="11" t="s">
        <v>269</v>
      </c>
    </row>
    <row r="299" spans="2:8" x14ac:dyDescent="0.2">
      <c r="B299" s="11" t="s">
        <v>1055</v>
      </c>
      <c r="C299" s="11" t="s">
        <v>213</v>
      </c>
      <c r="D299" s="11" t="s">
        <v>1054</v>
      </c>
      <c r="E299" s="11">
        <v>526</v>
      </c>
      <c r="F299" s="11">
        <v>1</v>
      </c>
      <c r="G299" s="11">
        <v>1</v>
      </c>
      <c r="H299" s="11" t="s">
        <v>269</v>
      </c>
    </row>
    <row r="300" spans="2:8" x14ac:dyDescent="0.2">
      <c r="B300" s="11" t="s">
        <v>1053</v>
      </c>
      <c r="C300" s="11" t="s">
        <v>213</v>
      </c>
      <c r="D300" s="11" t="s">
        <v>1052</v>
      </c>
      <c r="E300" s="11">
        <v>526</v>
      </c>
      <c r="F300" s="11">
        <v>1</v>
      </c>
      <c r="G300" s="11">
        <v>0</v>
      </c>
      <c r="H300" s="11"/>
    </row>
    <row r="301" spans="2:8" x14ac:dyDescent="0.2">
      <c r="B301" s="11" t="s">
        <v>1051</v>
      </c>
      <c r="C301" s="11" t="s">
        <v>213</v>
      </c>
      <c r="D301" s="11" t="s">
        <v>1050</v>
      </c>
      <c r="E301" s="11">
        <v>526</v>
      </c>
      <c r="F301" s="11">
        <v>1</v>
      </c>
      <c r="G301" s="11">
        <v>1</v>
      </c>
      <c r="H301" s="11" t="s">
        <v>167</v>
      </c>
    </row>
    <row r="302" spans="2:8" x14ac:dyDescent="0.2">
      <c r="B302" s="11" t="s">
        <v>1049</v>
      </c>
      <c r="C302" s="11" t="s">
        <v>213</v>
      </c>
      <c r="D302" s="11" t="s">
        <v>1048</v>
      </c>
      <c r="E302" s="11">
        <v>526</v>
      </c>
      <c r="F302" s="11">
        <v>1</v>
      </c>
      <c r="G302" s="11">
        <v>1</v>
      </c>
      <c r="H302" s="11" t="s">
        <v>167</v>
      </c>
    </row>
    <row r="303" spans="2:8" x14ac:dyDescent="0.2">
      <c r="B303" s="11" t="s">
        <v>1047</v>
      </c>
      <c r="C303" s="11" t="s">
        <v>213</v>
      </c>
      <c r="D303" s="11" t="s">
        <v>1046</v>
      </c>
      <c r="E303" s="11">
        <v>526</v>
      </c>
      <c r="F303" s="11">
        <v>1</v>
      </c>
      <c r="G303" s="11">
        <v>0</v>
      </c>
      <c r="H303" s="11"/>
    </row>
    <row r="304" spans="2:8" x14ac:dyDescent="0.2">
      <c r="B304" s="11" t="s">
        <v>1045</v>
      </c>
      <c r="C304" s="11" t="s">
        <v>568</v>
      </c>
      <c r="D304" s="11" t="s">
        <v>1044</v>
      </c>
      <c r="E304" s="11">
        <v>527</v>
      </c>
      <c r="F304" s="11">
        <v>1</v>
      </c>
      <c r="G304" s="11">
        <v>1</v>
      </c>
      <c r="H304" s="11" t="s">
        <v>350</v>
      </c>
    </row>
    <row r="305" spans="2:8" x14ac:dyDescent="0.2">
      <c r="B305" s="11" t="s">
        <v>1043</v>
      </c>
      <c r="C305" s="11" t="s">
        <v>568</v>
      </c>
      <c r="D305" s="11" t="s">
        <v>1042</v>
      </c>
      <c r="E305" s="11">
        <v>527</v>
      </c>
      <c r="F305" s="11">
        <v>1</v>
      </c>
      <c r="G305" s="11">
        <v>1</v>
      </c>
      <c r="H305" s="11" t="s">
        <v>350</v>
      </c>
    </row>
    <row r="306" spans="2:8" x14ac:dyDescent="0.2">
      <c r="B306" s="11" t="s">
        <v>1041</v>
      </c>
      <c r="C306" s="11" t="s">
        <v>568</v>
      </c>
      <c r="D306" s="11" t="s">
        <v>1040</v>
      </c>
      <c r="E306" s="11">
        <v>527</v>
      </c>
      <c r="F306" s="11">
        <v>1</v>
      </c>
      <c r="G306" s="11">
        <v>1</v>
      </c>
      <c r="H306" s="11" t="s">
        <v>350</v>
      </c>
    </row>
    <row r="307" spans="2:8" x14ac:dyDescent="0.2">
      <c r="B307" s="11" t="s">
        <v>1039</v>
      </c>
      <c r="C307" s="11" t="s">
        <v>568</v>
      </c>
      <c r="D307" s="11" t="s">
        <v>1038</v>
      </c>
      <c r="E307" s="11">
        <v>527</v>
      </c>
      <c r="F307" s="11">
        <v>1</v>
      </c>
      <c r="G307" s="11">
        <v>1</v>
      </c>
      <c r="H307" s="11" t="s">
        <v>350</v>
      </c>
    </row>
    <row r="308" spans="2:8" x14ac:dyDescent="0.2">
      <c r="B308" s="11" t="s">
        <v>1037</v>
      </c>
      <c r="C308" s="11" t="s">
        <v>173</v>
      </c>
      <c r="D308" s="11" t="s">
        <v>1036</v>
      </c>
      <c r="E308" s="12">
        <v>527</v>
      </c>
      <c r="F308" s="11">
        <v>1</v>
      </c>
      <c r="G308" s="11">
        <v>1</v>
      </c>
      <c r="H308" s="11" t="s">
        <v>167</v>
      </c>
    </row>
    <row r="309" spans="2:8" x14ac:dyDescent="0.2">
      <c r="B309" s="11" t="s">
        <v>1035</v>
      </c>
      <c r="C309" s="11" t="s">
        <v>173</v>
      </c>
      <c r="D309" s="11" t="s">
        <v>1034</v>
      </c>
      <c r="E309" s="12">
        <v>527</v>
      </c>
      <c r="F309" s="11">
        <v>1</v>
      </c>
      <c r="G309" s="11">
        <v>1</v>
      </c>
      <c r="H309" s="11" t="s">
        <v>167</v>
      </c>
    </row>
    <row r="310" spans="2:8" x14ac:dyDescent="0.2">
      <c r="B310" s="11" t="s">
        <v>1033</v>
      </c>
      <c r="C310" s="11" t="s">
        <v>173</v>
      </c>
      <c r="D310" s="11" t="s">
        <v>1032</v>
      </c>
      <c r="E310" s="11">
        <v>527</v>
      </c>
      <c r="F310" s="11">
        <v>1</v>
      </c>
      <c r="G310" s="11">
        <v>0</v>
      </c>
      <c r="H310" s="11"/>
    </row>
    <row r="311" spans="2:8" x14ac:dyDescent="0.2">
      <c r="B311" s="11" t="s">
        <v>1031</v>
      </c>
      <c r="C311" s="11" t="s">
        <v>43</v>
      </c>
      <c r="D311" s="11" t="s">
        <v>1030</v>
      </c>
      <c r="E311" s="11">
        <v>527</v>
      </c>
      <c r="F311" s="11">
        <v>1</v>
      </c>
      <c r="G311" s="11">
        <v>0</v>
      </c>
      <c r="H311" s="11"/>
    </row>
    <row r="312" spans="2:8" x14ac:dyDescent="0.2">
      <c r="B312" s="11" t="s">
        <v>1029</v>
      </c>
      <c r="C312" s="11" t="s">
        <v>43</v>
      </c>
      <c r="D312" s="11" t="s">
        <v>1028</v>
      </c>
      <c r="E312" s="11">
        <v>527</v>
      </c>
      <c r="F312" s="11">
        <v>1</v>
      </c>
      <c r="G312" s="11">
        <v>0</v>
      </c>
      <c r="H312" s="11"/>
    </row>
    <row r="313" spans="2:8" x14ac:dyDescent="0.2">
      <c r="B313" s="11" t="s">
        <v>1027</v>
      </c>
      <c r="C313" s="11" t="s">
        <v>43</v>
      </c>
      <c r="D313" s="11" t="s">
        <v>1026</v>
      </c>
      <c r="E313" s="11">
        <v>527</v>
      </c>
      <c r="F313" s="11">
        <v>1</v>
      </c>
      <c r="G313" s="11">
        <v>1</v>
      </c>
      <c r="H313" s="11" t="s">
        <v>167</v>
      </c>
    </row>
    <row r="314" spans="2:8" x14ac:dyDescent="0.2">
      <c r="B314" s="11" t="s">
        <v>1025</v>
      </c>
      <c r="C314" s="11" t="s">
        <v>213</v>
      </c>
      <c r="D314" s="11" t="s">
        <v>1024</v>
      </c>
      <c r="E314" s="11">
        <v>527</v>
      </c>
      <c r="F314" s="11">
        <v>1</v>
      </c>
      <c r="G314" s="11">
        <v>0</v>
      </c>
      <c r="H314" s="11"/>
    </row>
    <row r="315" spans="2:8" x14ac:dyDescent="0.2">
      <c r="B315" s="11" t="s">
        <v>1023</v>
      </c>
      <c r="C315" s="11" t="s">
        <v>213</v>
      </c>
      <c r="D315" s="11" t="s">
        <v>1022</v>
      </c>
      <c r="E315" s="11">
        <v>527</v>
      </c>
      <c r="F315" s="11">
        <v>1</v>
      </c>
      <c r="G315" s="11">
        <v>1</v>
      </c>
      <c r="H315" s="11" t="s">
        <v>269</v>
      </c>
    </row>
    <row r="316" spans="2:8" x14ac:dyDescent="0.2">
      <c r="B316" s="11" t="s">
        <v>1021</v>
      </c>
      <c r="C316" s="11" t="s">
        <v>213</v>
      </c>
      <c r="D316" s="11" t="s">
        <v>1020</v>
      </c>
      <c r="E316" s="11">
        <v>527</v>
      </c>
      <c r="F316" s="11">
        <v>1</v>
      </c>
      <c r="G316" s="11">
        <v>1</v>
      </c>
      <c r="H316" s="11" t="s">
        <v>350</v>
      </c>
    </row>
    <row r="317" spans="2:8" x14ac:dyDescent="0.2">
      <c r="B317" s="11" t="s">
        <v>1019</v>
      </c>
      <c r="C317" s="11" t="s">
        <v>197</v>
      </c>
      <c r="D317" s="11" t="s">
        <v>1018</v>
      </c>
      <c r="E317" s="11">
        <v>527</v>
      </c>
      <c r="F317" s="11">
        <v>1</v>
      </c>
      <c r="G317" s="11">
        <v>1</v>
      </c>
      <c r="H317" s="11" t="s">
        <v>167</v>
      </c>
    </row>
    <row r="318" spans="2:8" x14ac:dyDescent="0.2">
      <c r="B318" s="11" t="s">
        <v>1017</v>
      </c>
      <c r="C318" s="11" t="s">
        <v>1017</v>
      </c>
      <c r="D318" s="11" t="s">
        <v>1016</v>
      </c>
      <c r="E318" s="11">
        <v>527</v>
      </c>
      <c r="F318" s="11">
        <v>1</v>
      </c>
      <c r="G318" s="11">
        <v>0</v>
      </c>
      <c r="H318" s="11"/>
    </row>
    <row r="319" spans="2:8" x14ac:dyDescent="0.2">
      <c r="B319" s="11" t="s">
        <v>1015</v>
      </c>
      <c r="C319" s="11" t="s">
        <v>604</v>
      </c>
      <c r="D319" s="11" t="s">
        <v>1014</v>
      </c>
      <c r="E319" s="11">
        <v>528</v>
      </c>
      <c r="F319" s="11">
        <v>1</v>
      </c>
      <c r="G319" s="11">
        <v>1</v>
      </c>
      <c r="H319" s="11" t="s">
        <v>269</v>
      </c>
    </row>
    <row r="320" spans="2:8" x14ac:dyDescent="0.2">
      <c r="B320" s="11" t="s">
        <v>1013</v>
      </c>
      <c r="C320" s="11" t="s">
        <v>173</v>
      </c>
      <c r="D320" s="11" t="s">
        <v>1012</v>
      </c>
      <c r="E320" s="11">
        <v>528</v>
      </c>
      <c r="F320" s="11">
        <v>1</v>
      </c>
      <c r="G320" s="11">
        <v>0</v>
      </c>
      <c r="H320" s="11"/>
    </row>
    <row r="321" spans="2:8" x14ac:dyDescent="0.2">
      <c r="B321" s="11" t="s">
        <v>1011</v>
      </c>
      <c r="C321" s="11" t="s">
        <v>173</v>
      </c>
      <c r="D321" s="11" t="s">
        <v>1010</v>
      </c>
      <c r="E321" s="11">
        <v>528</v>
      </c>
      <c r="F321" s="11">
        <v>1</v>
      </c>
      <c r="G321" s="11">
        <v>0</v>
      </c>
      <c r="H321" s="11"/>
    </row>
    <row r="322" spans="2:8" x14ac:dyDescent="0.2">
      <c r="B322" s="11" t="s">
        <v>1009</v>
      </c>
      <c r="C322" s="11" t="s">
        <v>43</v>
      </c>
      <c r="D322" s="11" t="s">
        <v>1008</v>
      </c>
      <c r="E322" s="11">
        <v>528</v>
      </c>
      <c r="F322" s="11">
        <v>1</v>
      </c>
      <c r="G322" s="11">
        <v>0</v>
      </c>
      <c r="H322" s="11"/>
    </row>
    <row r="323" spans="2:8" x14ac:dyDescent="0.2">
      <c r="B323" s="11" t="s">
        <v>1007</v>
      </c>
      <c r="C323" s="11" t="s">
        <v>43</v>
      </c>
      <c r="D323" s="11" t="s">
        <v>1006</v>
      </c>
      <c r="E323" s="11">
        <v>528</v>
      </c>
      <c r="F323" s="11">
        <v>1</v>
      </c>
      <c r="G323" s="11">
        <v>0</v>
      </c>
      <c r="H323" s="11"/>
    </row>
    <row r="324" spans="2:8" x14ac:dyDescent="0.2">
      <c r="B324" s="11" t="s">
        <v>1005</v>
      </c>
      <c r="C324" s="11" t="s">
        <v>43</v>
      </c>
      <c r="D324" s="11" t="s">
        <v>1004</v>
      </c>
      <c r="E324" s="11">
        <v>528</v>
      </c>
      <c r="F324" s="11">
        <v>1</v>
      </c>
      <c r="G324" s="11">
        <v>0</v>
      </c>
      <c r="H324" s="11"/>
    </row>
    <row r="325" spans="2:8" x14ac:dyDescent="0.2">
      <c r="B325" s="11" t="s">
        <v>213</v>
      </c>
      <c r="C325" s="11" t="s">
        <v>213</v>
      </c>
      <c r="D325" s="11" t="s">
        <v>1003</v>
      </c>
      <c r="E325" s="11">
        <v>528</v>
      </c>
      <c r="F325" s="11">
        <v>1</v>
      </c>
      <c r="G325" s="11">
        <v>0</v>
      </c>
      <c r="H325" s="11"/>
    </row>
    <row r="326" spans="2:8" x14ac:dyDescent="0.2">
      <c r="B326" s="11" t="s">
        <v>1002</v>
      </c>
      <c r="C326" s="11" t="s">
        <v>213</v>
      </c>
      <c r="D326" s="11" t="s">
        <v>1001</v>
      </c>
      <c r="E326" s="11">
        <v>528</v>
      </c>
      <c r="F326" s="11">
        <v>1</v>
      </c>
      <c r="G326" s="11">
        <v>0</v>
      </c>
      <c r="H326" s="11"/>
    </row>
    <row r="327" spans="2:8" x14ac:dyDescent="0.2">
      <c r="B327" s="11" t="s">
        <v>1000</v>
      </c>
      <c r="C327" s="11" t="s">
        <v>213</v>
      </c>
      <c r="D327" s="11" t="s">
        <v>999</v>
      </c>
      <c r="E327" s="11">
        <v>528</v>
      </c>
      <c r="F327" s="11">
        <v>1</v>
      </c>
      <c r="G327" s="11">
        <v>0</v>
      </c>
      <c r="H327" s="11"/>
    </row>
    <row r="328" spans="2:8" x14ac:dyDescent="0.2">
      <c r="B328" s="11" t="s">
        <v>998</v>
      </c>
      <c r="C328" s="11" t="s">
        <v>213</v>
      </c>
      <c r="D328" s="11" t="s">
        <v>997</v>
      </c>
      <c r="E328" s="11">
        <v>528</v>
      </c>
      <c r="F328" s="11">
        <v>1</v>
      </c>
      <c r="G328" s="11">
        <v>1</v>
      </c>
      <c r="H328" s="11" t="s">
        <v>813</v>
      </c>
    </row>
    <row r="329" spans="2:8" x14ac:dyDescent="0.2">
      <c r="B329" s="11" t="s">
        <v>996</v>
      </c>
      <c r="C329" s="11" t="s">
        <v>213</v>
      </c>
      <c r="D329" s="11" t="s">
        <v>995</v>
      </c>
      <c r="E329" s="11">
        <v>528</v>
      </c>
      <c r="F329" s="11">
        <v>1</v>
      </c>
      <c r="G329" s="11">
        <v>0</v>
      </c>
      <c r="H329" s="11"/>
    </row>
    <row r="330" spans="2:8" x14ac:dyDescent="0.2">
      <c r="B330" s="11" t="s">
        <v>994</v>
      </c>
      <c r="C330" s="11" t="s">
        <v>213</v>
      </c>
      <c r="D330" s="11" t="s">
        <v>993</v>
      </c>
      <c r="E330" s="11">
        <v>528</v>
      </c>
      <c r="F330" s="11">
        <v>1</v>
      </c>
      <c r="G330" s="11">
        <v>0</v>
      </c>
      <c r="H330" s="11"/>
    </row>
    <row r="331" spans="2:8" x14ac:dyDescent="0.2">
      <c r="B331" s="11" t="s">
        <v>992</v>
      </c>
      <c r="C331" s="11" t="s">
        <v>213</v>
      </c>
      <c r="D331" s="11" t="s">
        <v>991</v>
      </c>
      <c r="E331" s="11">
        <v>528</v>
      </c>
      <c r="F331" s="11">
        <v>1</v>
      </c>
      <c r="G331" s="11">
        <v>1</v>
      </c>
      <c r="H331" s="11" t="s">
        <v>167</v>
      </c>
    </row>
    <row r="332" spans="2:8" x14ac:dyDescent="0.2">
      <c r="B332" s="11" t="s">
        <v>990</v>
      </c>
      <c r="C332" s="11" t="s">
        <v>213</v>
      </c>
      <c r="D332" s="11" t="s">
        <v>989</v>
      </c>
      <c r="E332" s="11">
        <v>528</v>
      </c>
      <c r="F332" s="11">
        <v>1</v>
      </c>
      <c r="G332" s="11">
        <v>1</v>
      </c>
      <c r="H332" s="11" t="s">
        <v>269</v>
      </c>
    </row>
    <row r="333" spans="2:8" x14ac:dyDescent="0.2">
      <c r="B333" s="11" t="s">
        <v>988</v>
      </c>
      <c r="C333" s="11" t="s">
        <v>213</v>
      </c>
      <c r="D333" s="11" t="s">
        <v>987</v>
      </c>
      <c r="E333" s="12">
        <v>528</v>
      </c>
      <c r="F333" s="11">
        <v>1</v>
      </c>
      <c r="G333" s="11">
        <v>1</v>
      </c>
      <c r="H333" s="11" t="s">
        <v>350</v>
      </c>
    </row>
    <row r="334" spans="2:8" x14ac:dyDescent="0.2">
      <c r="B334" s="11" t="s">
        <v>986</v>
      </c>
      <c r="C334" s="11" t="s">
        <v>213</v>
      </c>
      <c r="D334" s="11" t="s">
        <v>985</v>
      </c>
      <c r="E334" s="11">
        <v>528</v>
      </c>
      <c r="F334" s="11">
        <v>1</v>
      </c>
      <c r="G334" s="11">
        <v>1</v>
      </c>
      <c r="H334" s="11" t="s">
        <v>813</v>
      </c>
    </row>
    <row r="335" spans="2:8" x14ac:dyDescent="0.2">
      <c r="B335" s="11" t="s">
        <v>197</v>
      </c>
      <c r="C335" s="11" t="s">
        <v>197</v>
      </c>
      <c r="D335" s="11" t="s">
        <v>984</v>
      </c>
      <c r="E335" s="11">
        <v>528</v>
      </c>
      <c r="F335" s="11">
        <v>1</v>
      </c>
      <c r="G335" s="11">
        <v>1</v>
      </c>
      <c r="H335" s="11" t="s">
        <v>167</v>
      </c>
    </row>
    <row r="336" spans="2:8" x14ac:dyDescent="0.2">
      <c r="B336" s="11" t="s">
        <v>983</v>
      </c>
      <c r="C336" s="11" t="s">
        <v>197</v>
      </c>
      <c r="D336" s="11" t="s">
        <v>982</v>
      </c>
      <c r="E336" s="11">
        <v>528</v>
      </c>
      <c r="F336" s="11">
        <v>1</v>
      </c>
      <c r="G336" s="11">
        <v>1</v>
      </c>
      <c r="H336" s="11" t="s">
        <v>167</v>
      </c>
    </row>
    <row r="337" spans="2:8" x14ac:dyDescent="0.2">
      <c r="B337" s="11" t="s">
        <v>981</v>
      </c>
      <c r="C337" s="11" t="s">
        <v>726</v>
      </c>
      <c r="D337" s="11" t="s">
        <v>980</v>
      </c>
      <c r="E337" s="11">
        <v>528</v>
      </c>
      <c r="F337" s="11">
        <v>1</v>
      </c>
      <c r="G337" s="11">
        <v>0</v>
      </c>
      <c r="H337" s="11"/>
    </row>
    <row r="338" spans="2:8" x14ac:dyDescent="0.2">
      <c r="B338" s="11" t="s">
        <v>979</v>
      </c>
      <c r="C338" s="11" t="s">
        <v>568</v>
      </c>
      <c r="D338" s="11" t="s">
        <v>978</v>
      </c>
      <c r="E338" s="11">
        <v>529</v>
      </c>
      <c r="F338" s="11">
        <v>1</v>
      </c>
      <c r="G338" s="11">
        <v>1</v>
      </c>
      <c r="H338" s="11" t="s">
        <v>350</v>
      </c>
    </row>
    <row r="339" spans="2:8" x14ac:dyDescent="0.2">
      <c r="B339" s="11" t="s">
        <v>977</v>
      </c>
      <c r="C339" s="11" t="s">
        <v>568</v>
      </c>
      <c r="D339" s="11" t="s">
        <v>976</v>
      </c>
      <c r="E339" s="11">
        <v>529</v>
      </c>
      <c r="F339" s="11">
        <v>1</v>
      </c>
      <c r="G339" s="11">
        <v>1</v>
      </c>
      <c r="H339" s="11" t="s">
        <v>350</v>
      </c>
    </row>
    <row r="340" spans="2:8" x14ac:dyDescent="0.2">
      <c r="B340" s="11" t="s">
        <v>975</v>
      </c>
      <c r="C340" s="11" t="s">
        <v>568</v>
      </c>
      <c r="D340" s="11" t="s">
        <v>974</v>
      </c>
      <c r="E340" s="11">
        <v>529</v>
      </c>
      <c r="F340" s="11">
        <v>1</v>
      </c>
      <c r="G340" s="11">
        <v>1</v>
      </c>
      <c r="H340" s="11" t="s">
        <v>350</v>
      </c>
    </row>
    <row r="341" spans="2:8" x14ac:dyDescent="0.2">
      <c r="B341" s="11" t="s">
        <v>973</v>
      </c>
      <c r="C341" s="11" t="s">
        <v>604</v>
      </c>
      <c r="D341" s="11" t="s">
        <v>972</v>
      </c>
      <c r="E341" s="11">
        <v>529</v>
      </c>
      <c r="F341" s="11">
        <v>1</v>
      </c>
      <c r="G341" s="11">
        <v>1</v>
      </c>
      <c r="H341" s="11" t="s">
        <v>269</v>
      </c>
    </row>
    <row r="342" spans="2:8" x14ac:dyDescent="0.2">
      <c r="B342" s="11" t="s">
        <v>971</v>
      </c>
      <c r="C342" s="11" t="s">
        <v>604</v>
      </c>
      <c r="D342" s="11" t="s">
        <v>970</v>
      </c>
      <c r="E342" s="11">
        <v>529</v>
      </c>
      <c r="F342" s="11">
        <v>1</v>
      </c>
      <c r="G342" s="11">
        <v>0</v>
      </c>
      <c r="H342" s="11"/>
    </row>
    <row r="343" spans="2:8" x14ac:dyDescent="0.2">
      <c r="B343" s="11" t="s">
        <v>969</v>
      </c>
      <c r="C343" s="11" t="s">
        <v>173</v>
      </c>
      <c r="D343" s="11" t="s">
        <v>968</v>
      </c>
      <c r="E343" s="11">
        <v>529</v>
      </c>
      <c r="F343" s="11">
        <v>1</v>
      </c>
      <c r="G343" s="11">
        <v>0</v>
      </c>
      <c r="H343" s="11"/>
    </row>
    <row r="344" spans="2:8" x14ac:dyDescent="0.2">
      <c r="B344" s="11" t="s">
        <v>967</v>
      </c>
      <c r="C344" s="11" t="s">
        <v>43</v>
      </c>
      <c r="D344" s="11" t="s">
        <v>966</v>
      </c>
      <c r="E344" s="11">
        <v>529</v>
      </c>
      <c r="F344" s="11">
        <v>1</v>
      </c>
      <c r="G344" s="11">
        <v>0</v>
      </c>
      <c r="H344" s="11"/>
    </row>
    <row r="345" spans="2:8" x14ac:dyDescent="0.2">
      <c r="B345" s="11" t="s">
        <v>965</v>
      </c>
      <c r="C345" s="11" t="s">
        <v>213</v>
      </c>
      <c r="D345" s="11" t="s">
        <v>964</v>
      </c>
      <c r="E345" s="11">
        <v>529</v>
      </c>
      <c r="F345" s="11">
        <v>1</v>
      </c>
      <c r="G345" s="11">
        <v>0</v>
      </c>
      <c r="H345" s="11"/>
    </row>
    <row r="346" spans="2:8" x14ac:dyDescent="0.2">
      <c r="B346" s="11" t="s">
        <v>963</v>
      </c>
      <c r="C346" s="11" t="s">
        <v>430</v>
      </c>
      <c r="D346" s="11" t="s">
        <v>962</v>
      </c>
      <c r="E346" s="11">
        <v>529</v>
      </c>
      <c r="F346" s="11">
        <v>1</v>
      </c>
      <c r="G346" s="11">
        <v>0</v>
      </c>
      <c r="H346" s="11"/>
    </row>
    <row r="347" spans="2:8" x14ac:dyDescent="0.2">
      <c r="B347" s="11" t="s">
        <v>961</v>
      </c>
      <c r="C347" s="11" t="s">
        <v>658</v>
      </c>
      <c r="D347" s="11" t="s">
        <v>960</v>
      </c>
      <c r="E347" s="11">
        <v>530</v>
      </c>
      <c r="F347" s="11">
        <v>0</v>
      </c>
      <c r="G347" s="11">
        <v>0</v>
      </c>
      <c r="H347" s="11"/>
    </row>
    <row r="348" spans="2:8" x14ac:dyDescent="0.2">
      <c r="B348" s="11" t="s">
        <v>959</v>
      </c>
      <c r="C348" s="11" t="s">
        <v>604</v>
      </c>
      <c r="D348" s="11" t="s">
        <v>958</v>
      </c>
      <c r="E348" s="11">
        <v>530</v>
      </c>
      <c r="F348" s="11">
        <v>1</v>
      </c>
      <c r="G348" s="11">
        <v>0</v>
      </c>
      <c r="H348" s="11"/>
    </row>
    <row r="349" spans="2:8" x14ac:dyDescent="0.2">
      <c r="B349" s="11" t="s">
        <v>957</v>
      </c>
      <c r="C349" s="11" t="s">
        <v>213</v>
      </c>
      <c r="D349" s="11" t="s">
        <v>956</v>
      </c>
      <c r="E349" s="11">
        <v>530</v>
      </c>
      <c r="F349" s="11">
        <v>1</v>
      </c>
      <c r="G349" s="11">
        <v>0</v>
      </c>
      <c r="H349" s="11"/>
    </row>
    <row r="350" spans="2:8" x14ac:dyDescent="0.2">
      <c r="B350" s="11" t="s">
        <v>955</v>
      </c>
      <c r="C350" s="11" t="s">
        <v>213</v>
      </c>
      <c r="D350" s="11" t="s">
        <v>954</v>
      </c>
      <c r="E350" s="11">
        <v>530</v>
      </c>
      <c r="F350" s="11">
        <v>1</v>
      </c>
      <c r="G350" s="11">
        <v>1</v>
      </c>
      <c r="H350" s="11" t="s">
        <v>813</v>
      </c>
    </row>
    <row r="351" spans="2:8" x14ac:dyDescent="0.2">
      <c r="B351" s="11" t="s">
        <v>953</v>
      </c>
      <c r="C351" s="11" t="s">
        <v>213</v>
      </c>
      <c r="D351" s="11" t="s">
        <v>952</v>
      </c>
      <c r="E351" s="11">
        <v>530</v>
      </c>
      <c r="F351" s="11">
        <v>1</v>
      </c>
      <c r="G351" s="11">
        <v>1</v>
      </c>
      <c r="H351" s="11" t="s">
        <v>813</v>
      </c>
    </row>
    <row r="352" spans="2:8" x14ac:dyDescent="0.2">
      <c r="B352" s="11" t="s">
        <v>951</v>
      </c>
      <c r="C352" s="11" t="s">
        <v>213</v>
      </c>
      <c r="D352" s="11" t="s">
        <v>950</v>
      </c>
      <c r="E352" s="11">
        <v>530</v>
      </c>
      <c r="F352" s="11">
        <v>1</v>
      </c>
      <c r="G352" s="11">
        <v>1</v>
      </c>
      <c r="H352" s="11" t="s">
        <v>269</v>
      </c>
    </row>
    <row r="353" spans="2:8" x14ac:dyDescent="0.2">
      <c r="B353" s="11" t="s">
        <v>949</v>
      </c>
      <c r="C353" s="11" t="s">
        <v>213</v>
      </c>
      <c r="D353" s="11" t="s">
        <v>948</v>
      </c>
      <c r="E353" s="11">
        <v>530</v>
      </c>
      <c r="F353" s="11">
        <v>1</v>
      </c>
      <c r="G353" s="11">
        <v>1</v>
      </c>
      <c r="H353" s="11" t="s">
        <v>269</v>
      </c>
    </row>
    <row r="354" spans="2:8" x14ac:dyDescent="0.2">
      <c r="B354" s="11" t="s">
        <v>947</v>
      </c>
      <c r="C354" s="11" t="s">
        <v>213</v>
      </c>
      <c r="D354" s="11" t="s">
        <v>946</v>
      </c>
      <c r="E354" s="11">
        <v>530</v>
      </c>
      <c r="F354" s="11">
        <v>1</v>
      </c>
      <c r="G354" s="11">
        <v>1</v>
      </c>
      <c r="H354" s="11" t="s">
        <v>350</v>
      </c>
    </row>
    <row r="355" spans="2:8" x14ac:dyDescent="0.2">
      <c r="B355" s="11" t="s">
        <v>945</v>
      </c>
      <c r="C355" s="11" t="s">
        <v>213</v>
      </c>
      <c r="D355" s="11" t="s">
        <v>944</v>
      </c>
      <c r="E355" s="11">
        <v>530</v>
      </c>
      <c r="F355" s="11">
        <v>1</v>
      </c>
      <c r="G355" s="11">
        <v>1</v>
      </c>
      <c r="H355" s="11" t="s">
        <v>813</v>
      </c>
    </row>
    <row r="356" spans="2:8" x14ac:dyDescent="0.2">
      <c r="B356" s="11" t="s">
        <v>943</v>
      </c>
      <c r="C356" s="11" t="s">
        <v>213</v>
      </c>
      <c r="D356" s="11" t="s">
        <v>942</v>
      </c>
      <c r="E356" s="11">
        <v>530</v>
      </c>
      <c r="F356" s="11">
        <v>1</v>
      </c>
      <c r="G356" s="11">
        <v>1</v>
      </c>
      <c r="H356" s="11" t="s">
        <v>813</v>
      </c>
    </row>
    <row r="357" spans="2:8" x14ac:dyDescent="0.2">
      <c r="B357" s="11" t="s">
        <v>941</v>
      </c>
      <c r="C357" s="11" t="s">
        <v>213</v>
      </c>
      <c r="D357" s="11" t="s">
        <v>940</v>
      </c>
      <c r="E357" s="11">
        <v>530</v>
      </c>
      <c r="F357" s="11">
        <v>1</v>
      </c>
      <c r="G357" s="11">
        <v>1</v>
      </c>
      <c r="H357" s="11" t="s">
        <v>813</v>
      </c>
    </row>
    <row r="358" spans="2:8" x14ac:dyDescent="0.2">
      <c r="B358" s="11" t="s">
        <v>939</v>
      </c>
      <c r="C358" s="11" t="s">
        <v>213</v>
      </c>
      <c r="D358" s="11" t="s">
        <v>938</v>
      </c>
      <c r="E358" s="11">
        <v>530</v>
      </c>
      <c r="F358" s="11">
        <v>1</v>
      </c>
      <c r="G358" s="11">
        <v>1</v>
      </c>
      <c r="H358" s="11" t="s">
        <v>813</v>
      </c>
    </row>
    <row r="359" spans="2:8" x14ac:dyDescent="0.2">
      <c r="B359" s="11" t="s">
        <v>937</v>
      </c>
      <c r="C359" s="11" t="s">
        <v>213</v>
      </c>
      <c r="D359" s="11" t="s">
        <v>936</v>
      </c>
      <c r="E359" s="11">
        <v>530</v>
      </c>
      <c r="F359" s="11">
        <v>1</v>
      </c>
      <c r="G359" s="11">
        <v>1</v>
      </c>
      <c r="H359" s="11" t="s">
        <v>813</v>
      </c>
    </row>
    <row r="360" spans="2:8" x14ac:dyDescent="0.2">
      <c r="B360" s="11" t="s">
        <v>935</v>
      </c>
      <c r="C360" s="11" t="s">
        <v>197</v>
      </c>
      <c r="D360" s="11" t="s">
        <v>934</v>
      </c>
      <c r="E360" s="11">
        <v>530</v>
      </c>
      <c r="F360" s="11">
        <v>1</v>
      </c>
      <c r="G360" s="11">
        <v>1</v>
      </c>
      <c r="H360" s="11" t="s">
        <v>167</v>
      </c>
    </row>
    <row r="361" spans="2:8" x14ac:dyDescent="0.2">
      <c r="B361" s="11" t="s">
        <v>933</v>
      </c>
      <c r="C361" s="11" t="s">
        <v>430</v>
      </c>
      <c r="D361" s="11" t="s">
        <v>932</v>
      </c>
      <c r="E361" s="11">
        <v>530</v>
      </c>
      <c r="F361" s="11">
        <v>1</v>
      </c>
      <c r="G361" s="11">
        <v>0</v>
      </c>
      <c r="H361" s="11"/>
    </row>
    <row r="362" spans="2:8" x14ac:dyDescent="0.2">
      <c r="B362" s="11" t="s">
        <v>931</v>
      </c>
      <c r="C362" s="11" t="s">
        <v>430</v>
      </c>
      <c r="D362" s="11" t="s">
        <v>930</v>
      </c>
      <c r="E362" s="11">
        <v>530</v>
      </c>
      <c r="F362" s="11">
        <v>1</v>
      </c>
      <c r="G362" s="11">
        <v>0</v>
      </c>
      <c r="H362" s="11"/>
    </row>
    <row r="363" spans="2:8" x14ac:dyDescent="0.2">
      <c r="B363" s="11" t="s">
        <v>929</v>
      </c>
      <c r="C363" s="11" t="s">
        <v>430</v>
      </c>
      <c r="D363" s="11" t="s">
        <v>928</v>
      </c>
      <c r="E363" s="11">
        <v>530</v>
      </c>
      <c r="F363" s="11">
        <v>1</v>
      </c>
      <c r="G363" s="11">
        <v>0</v>
      </c>
      <c r="H363" s="11"/>
    </row>
    <row r="364" spans="2:8" x14ac:dyDescent="0.2">
      <c r="B364" s="11" t="s">
        <v>925</v>
      </c>
      <c r="C364" s="11" t="s">
        <v>925</v>
      </c>
      <c r="D364" s="11" t="s">
        <v>927</v>
      </c>
      <c r="E364" s="11">
        <v>530</v>
      </c>
      <c r="F364" s="11">
        <v>1</v>
      </c>
      <c r="G364" s="11">
        <v>0</v>
      </c>
      <c r="H364" s="11"/>
    </row>
    <row r="365" spans="2:8" ht="16" x14ac:dyDescent="0.2">
      <c r="B365" s="11" t="s">
        <v>926</v>
      </c>
      <c r="C365" s="11" t="s">
        <v>925</v>
      </c>
      <c r="D365" s="11" t="s">
        <v>924</v>
      </c>
      <c r="E365" s="11">
        <v>530</v>
      </c>
      <c r="F365" s="11">
        <v>1</v>
      </c>
      <c r="G365" s="11">
        <v>0</v>
      </c>
      <c r="H365" s="11"/>
    </row>
    <row r="366" spans="2:8" x14ac:dyDescent="0.2">
      <c r="B366" s="11" t="s">
        <v>923</v>
      </c>
      <c r="C366" s="11" t="s">
        <v>922</v>
      </c>
      <c r="D366" s="11" t="s">
        <v>921</v>
      </c>
      <c r="E366" s="11">
        <v>531</v>
      </c>
      <c r="F366" s="11">
        <v>0</v>
      </c>
      <c r="G366" s="11">
        <v>0</v>
      </c>
      <c r="H366" s="11"/>
    </row>
    <row r="367" spans="2:8" x14ac:dyDescent="0.2">
      <c r="B367" s="11" t="s">
        <v>920</v>
      </c>
      <c r="C367" s="11" t="s">
        <v>43</v>
      </c>
      <c r="D367" s="11" t="s">
        <v>919</v>
      </c>
      <c r="E367" s="11">
        <v>531</v>
      </c>
      <c r="F367" s="11">
        <v>1</v>
      </c>
      <c r="G367" s="11">
        <v>0</v>
      </c>
      <c r="H367" s="11"/>
    </row>
    <row r="368" spans="2:8" x14ac:dyDescent="0.2">
      <c r="B368" s="11" t="s">
        <v>918</v>
      </c>
      <c r="C368" s="11" t="s">
        <v>213</v>
      </c>
      <c r="D368" s="11" t="s">
        <v>917</v>
      </c>
      <c r="E368" s="11">
        <v>531</v>
      </c>
      <c r="F368" s="11">
        <v>741</v>
      </c>
      <c r="G368" s="11">
        <v>1</v>
      </c>
      <c r="H368" s="11" t="s">
        <v>269</v>
      </c>
    </row>
    <row r="369" spans="2:8" x14ac:dyDescent="0.2">
      <c r="B369" s="11" t="s">
        <v>916</v>
      </c>
      <c r="C369" s="11" t="s">
        <v>213</v>
      </c>
      <c r="D369" s="11" t="s">
        <v>915</v>
      </c>
      <c r="E369" s="11">
        <v>531</v>
      </c>
      <c r="F369" s="11">
        <v>1</v>
      </c>
      <c r="G369" s="11">
        <v>1</v>
      </c>
      <c r="H369" s="11" t="s">
        <v>813</v>
      </c>
    </row>
    <row r="370" spans="2:8" x14ac:dyDescent="0.2">
      <c r="B370" s="11" t="s">
        <v>914</v>
      </c>
      <c r="C370" s="11" t="s">
        <v>213</v>
      </c>
      <c r="D370" s="11" t="s">
        <v>913</v>
      </c>
      <c r="E370" s="12">
        <v>531</v>
      </c>
      <c r="F370" s="11">
        <v>1</v>
      </c>
      <c r="G370" s="11">
        <v>1</v>
      </c>
      <c r="H370" s="11" t="s">
        <v>350</v>
      </c>
    </row>
    <row r="371" spans="2:8" x14ac:dyDescent="0.2">
      <c r="B371" s="11" t="s">
        <v>912</v>
      </c>
      <c r="C371" s="11" t="s">
        <v>197</v>
      </c>
      <c r="D371" s="11" t="s">
        <v>911</v>
      </c>
      <c r="E371" s="11">
        <v>531</v>
      </c>
      <c r="F371" s="11">
        <v>1</v>
      </c>
      <c r="G371" s="11">
        <v>1</v>
      </c>
      <c r="H371" s="11" t="s">
        <v>167</v>
      </c>
    </row>
    <row r="372" spans="2:8" x14ac:dyDescent="0.2">
      <c r="B372" s="11" t="s">
        <v>910</v>
      </c>
      <c r="C372" s="11" t="s">
        <v>430</v>
      </c>
      <c r="D372" s="11" t="s">
        <v>909</v>
      </c>
      <c r="E372" s="11">
        <v>531</v>
      </c>
      <c r="F372" s="11">
        <v>1</v>
      </c>
      <c r="G372" s="11">
        <v>0</v>
      </c>
      <c r="H372" s="11"/>
    </row>
    <row r="373" spans="2:8" x14ac:dyDescent="0.2">
      <c r="B373" s="11" t="s">
        <v>368</v>
      </c>
      <c r="C373" s="11" t="s">
        <v>368</v>
      </c>
      <c r="D373" s="11" t="s">
        <v>908</v>
      </c>
      <c r="E373" s="11">
        <v>532</v>
      </c>
      <c r="F373" s="11">
        <v>1</v>
      </c>
      <c r="G373" s="11">
        <v>0</v>
      </c>
      <c r="H373" s="11"/>
    </row>
    <row r="374" spans="2:8" x14ac:dyDescent="0.2">
      <c r="B374" s="11" t="s">
        <v>907</v>
      </c>
      <c r="C374" s="11" t="s">
        <v>368</v>
      </c>
      <c r="D374" s="11" t="s">
        <v>906</v>
      </c>
      <c r="E374" s="11">
        <v>532</v>
      </c>
      <c r="F374" s="11">
        <v>1</v>
      </c>
      <c r="G374" s="11">
        <v>0</v>
      </c>
      <c r="H374" s="11"/>
    </row>
    <row r="375" spans="2:8" x14ac:dyDescent="0.2">
      <c r="B375" s="11" t="s">
        <v>905</v>
      </c>
      <c r="C375" s="11" t="s">
        <v>904</v>
      </c>
      <c r="D375" s="11" t="s">
        <v>903</v>
      </c>
      <c r="E375" s="11">
        <v>532</v>
      </c>
      <c r="F375" s="11">
        <v>1</v>
      </c>
      <c r="G375" s="11">
        <v>1</v>
      </c>
      <c r="H375" s="11" t="s">
        <v>813</v>
      </c>
    </row>
    <row r="376" spans="2:8" x14ac:dyDescent="0.2">
      <c r="B376" s="11" t="s">
        <v>902</v>
      </c>
      <c r="C376" s="11" t="s">
        <v>213</v>
      </c>
      <c r="D376" s="11" t="s">
        <v>901</v>
      </c>
      <c r="E376" s="11">
        <v>532</v>
      </c>
      <c r="F376" s="11">
        <v>1</v>
      </c>
      <c r="G376" s="11">
        <v>1</v>
      </c>
      <c r="H376" s="11" t="s">
        <v>269</v>
      </c>
    </row>
    <row r="377" spans="2:8" x14ac:dyDescent="0.2">
      <c r="B377" s="11" t="s">
        <v>900</v>
      </c>
      <c r="C377" s="11" t="s">
        <v>213</v>
      </c>
      <c r="D377" s="11" t="s">
        <v>899</v>
      </c>
      <c r="E377" s="11">
        <v>532</v>
      </c>
      <c r="F377" s="11">
        <v>1</v>
      </c>
      <c r="G377" s="11">
        <v>0</v>
      </c>
      <c r="H377" s="11"/>
    </row>
    <row r="378" spans="2:8" x14ac:dyDescent="0.2">
      <c r="B378" s="11" t="s">
        <v>898</v>
      </c>
      <c r="C378" s="11" t="s">
        <v>213</v>
      </c>
      <c r="D378" s="11" t="s">
        <v>897</v>
      </c>
      <c r="E378" s="11">
        <v>532</v>
      </c>
      <c r="F378" s="11">
        <v>1</v>
      </c>
      <c r="G378" s="11">
        <v>1</v>
      </c>
      <c r="H378" s="11" t="s">
        <v>813</v>
      </c>
    </row>
    <row r="379" spans="2:8" x14ac:dyDescent="0.2">
      <c r="B379" s="11" t="s">
        <v>896</v>
      </c>
      <c r="C379" s="11" t="s">
        <v>213</v>
      </c>
      <c r="D379" s="11" t="s">
        <v>895</v>
      </c>
      <c r="E379" s="11">
        <v>532</v>
      </c>
      <c r="F379" s="11">
        <v>1</v>
      </c>
      <c r="G379" s="11">
        <v>1</v>
      </c>
      <c r="H379" s="11" t="s">
        <v>813</v>
      </c>
    </row>
    <row r="380" spans="2:8" x14ac:dyDescent="0.2">
      <c r="B380" s="11" t="s">
        <v>894</v>
      </c>
      <c r="C380" s="11" t="s">
        <v>213</v>
      </c>
      <c r="D380" s="11" t="s">
        <v>893</v>
      </c>
      <c r="E380" s="11">
        <v>532</v>
      </c>
      <c r="F380" s="11">
        <v>1</v>
      </c>
      <c r="G380" s="11">
        <v>1</v>
      </c>
      <c r="H380" s="11" t="s">
        <v>813</v>
      </c>
    </row>
    <row r="381" spans="2:8" x14ac:dyDescent="0.2">
      <c r="B381" s="11" t="s">
        <v>892</v>
      </c>
      <c r="C381" s="11" t="s">
        <v>213</v>
      </c>
      <c r="D381" s="11" t="s">
        <v>891</v>
      </c>
      <c r="E381" s="11">
        <v>532</v>
      </c>
      <c r="F381" s="11">
        <v>1</v>
      </c>
      <c r="G381" s="11">
        <v>1</v>
      </c>
      <c r="H381" s="11" t="s">
        <v>167</v>
      </c>
    </row>
    <row r="382" spans="2:8" x14ac:dyDescent="0.2">
      <c r="B382" s="11" t="s">
        <v>890</v>
      </c>
      <c r="C382" s="11" t="s">
        <v>213</v>
      </c>
      <c r="D382" s="11" t="s">
        <v>889</v>
      </c>
      <c r="E382" s="11">
        <v>532</v>
      </c>
      <c r="F382" s="11">
        <v>1</v>
      </c>
      <c r="G382" s="11">
        <v>1</v>
      </c>
      <c r="H382" s="11" t="s">
        <v>269</v>
      </c>
    </row>
    <row r="383" spans="2:8" x14ac:dyDescent="0.2">
      <c r="B383" s="11" t="s">
        <v>888</v>
      </c>
      <c r="C383" s="11" t="s">
        <v>189</v>
      </c>
      <c r="D383" s="11" t="s">
        <v>887</v>
      </c>
      <c r="E383" s="11">
        <v>532</v>
      </c>
      <c r="F383" s="11">
        <v>1</v>
      </c>
      <c r="G383" s="11">
        <v>0</v>
      </c>
      <c r="H383" s="11"/>
    </row>
    <row r="384" spans="2:8" x14ac:dyDescent="0.2">
      <c r="B384" s="11" t="s">
        <v>886</v>
      </c>
      <c r="C384" s="11" t="s">
        <v>173</v>
      </c>
      <c r="D384" s="11" t="s">
        <v>885</v>
      </c>
      <c r="E384" s="11">
        <v>533</v>
      </c>
      <c r="F384" s="11">
        <v>1</v>
      </c>
      <c r="G384" s="11">
        <v>0</v>
      </c>
      <c r="H384" s="11"/>
    </row>
    <row r="385" spans="2:8" x14ac:dyDescent="0.2">
      <c r="B385" s="11" t="s">
        <v>884</v>
      </c>
      <c r="C385" s="11" t="s">
        <v>173</v>
      </c>
      <c r="D385" s="11" t="s">
        <v>883</v>
      </c>
      <c r="E385" s="11">
        <v>533</v>
      </c>
      <c r="F385" s="11">
        <v>1</v>
      </c>
      <c r="G385" s="11">
        <v>0</v>
      </c>
      <c r="H385" s="11"/>
    </row>
    <row r="386" spans="2:8" x14ac:dyDescent="0.2">
      <c r="B386" s="11" t="s">
        <v>882</v>
      </c>
      <c r="C386" s="11" t="s">
        <v>43</v>
      </c>
      <c r="D386" s="11" t="s">
        <v>881</v>
      </c>
      <c r="E386" s="11">
        <v>533</v>
      </c>
      <c r="F386" s="11">
        <v>1</v>
      </c>
      <c r="G386" s="11">
        <v>1</v>
      </c>
      <c r="H386" s="11" t="s">
        <v>167</v>
      </c>
    </row>
    <row r="387" spans="2:8" x14ac:dyDescent="0.2">
      <c r="B387" s="11" t="s">
        <v>880</v>
      </c>
      <c r="C387" s="11" t="s">
        <v>513</v>
      </c>
      <c r="D387" s="11" t="s">
        <v>879</v>
      </c>
      <c r="E387" s="11">
        <v>533</v>
      </c>
      <c r="F387" s="11">
        <v>1</v>
      </c>
      <c r="G387" s="11">
        <v>0</v>
      </c>
      <c r="H387" s="11"/>
    </row>
    <row r="388" spans="2:8" x14ac:dyDescent="0.2">
      <c r="B388" s="11" t="s">
        <v>878</v>
      </c>
      <c r="C388" s="11" t="s">
        <v>213</v>
      </c>
      <c r="D388" s="11" t="s">
        <v>877</v>
      </c>
      <c r="E388" s="11">
        <v>533</v>
      </c>
      <c r="F388" s="11">
        <v>1</v>
      </c>
      <c r="G388" s="11">
        <v>0</v>
      </c>
      <c r="H388" s="11"/>
    </row>
    <row r="389" spans="2:8" x14ac:dyDescent="0.2">
      <c r="B389" s="11" t="s">
        <v>876</v>
      </c>
      <c r="C389" s="11" t="s">
        <v>213</v>
      </c>
      <c r="D389" s="11" t="s">
        <v>875</v>
      </c>
      <c r="E389" s="11">
        <v>533</v>
      </c>
      <c r="F389" s="11">
        <v>1</v>
      </c>
      <c r="G389" s="11">
        <v>1</v>
      </c>
      <c r="H389" s="11" t="s">
        <v>813</v>
      </c>
    </row>
    <row r="390" spans="2:8" x14ac:dyDescent="0.2">
      <c r="B390" s="11" t="s">
        <v>874</v>
      </c>
      <c r="C390" s="11" t="s">
        <v>265</v>
      </c>
      <c r="D390" s="11" t="s">
        <v>873</v>
      </c>
      <c r="E390" s="11">
        <v>534</v>
      </c>
      <c r="F390" s="11">
        <v>1</v>
      </c>
      <c r="G390" s="11">
        <v>0</v>
      </c>
      <c r="H390" s="11"/>
    </row>
    <row r="391" spans="2:8" x14ac:dyDescent="0.2">
      <c r="B391" s="11" t="s">
        <v>872</v>
      </c>
      <c r="C391" s="11" t="s">
        <v>213</v>
      </c>
      <c r="D391" s="11" t="s">
        <v>871</v>
      </c>
      <c r="E391" s="11">
        <v>534</v>
      </c>
      <c r="F391" s="11">
        <v>1</v>
      </c>
      <c r="G391" s="11">
        <v>1</v>
      </c>
      <c r="H391" s="11" t="s">
        <v>813</v>
      </c>
    </row>
    <row r="392" spans="2:8" x14ac:dyDescent="0.2">
      <c r="B392" s="11" t="s">
        <v>870</v>
      </c>
      <c r="C392" s="11" t="s">
        <v>213</v>
      </c>
      <c r="D392" s="11" t="s">
        <v>869</v>
      </c>
      <c r="E392" s="11">
        <v>534</v>
      </c>
      <c r="F392" s="11">
        <v>1</v>
      </c>
      <c r="G392" s="11">
        <v>1</v>
      </c>
      <c r="H392" s="11" t="s">
        <v>813</v>
      </c>
    </row>
    <row r="393" spans="2:8" x14ac:dyDescent="0.2">
      <c r="B393" s="11" t="s">
        <v>868</v>
      </c>
      <c r="C393" s="11" t="s">
        <v>213</v>
      </c>
      <c r="D393" s="11" t="s">
        <v>867</v>
      </c>
      <c r="E393" s="11">
        <v>534</v>
      </c>
      <c r="F393" s="11">
        <v>1</v>
      </c>
      <c r="G393" s="11">
        <v>1</v>
      </c>
      <c r="H393" s="11" t="s">
        <v>813</v>
      </c>
    </row>
    <row r="394" spans="2:8" x14ac:dyDescent="0.2">
      <c r="B394" s="11" t="s">
        <v>866</v>
      </c>
      <c r="C394" s="11" t="s">
        <v>213</v>
      </c>
      <c r="D394" s="11" t="s">
        <v>865</v>
      </c>
      <c r="E394" s="11">
        <v>534</v>
      </c>
      <c r="F394" s="11">
        <v>1</v>
      </c>
      <c r="G394" s="11">
        <v>1</v>
      </c>
      <c r="H394" s="11" t="s">
        <v>813</v>
      </c>
    </row>
    <row r="395" spans="2:8" x14ac:dyDescent="0.2">
      <c r="B395" s="11" t="s">
        <v>864</v>
      </c>
      <c r="C395" s="11" t="s">
        <v>213</v>
      </c>
      <c r="D395" s="11" t="s">
        <v>863</v>
      </c>
      <c r="E395" s="11">
        <v>534</v>
      </c>
      <c r="F395" s="11">
        <v>1</v>
      </c>
      <c r="G395" s="11">
        <v>1</v>
      </c>
      <c r="H395" s="11" t="s">
        <v>813</v>
      </c>
    </row>
    <row r="396" spans="2:8" x14ac:dyDescent="0.2">
      <c r="B396" s="11" t="s">
        <v>862</v>
      </c>
      <c r="C396" s="11" t="s">
        <v>213</v>
      </c>
      <c r="D396" s="11" t="s">
        <v>861</v>
      </c>
      <c r="E396" s="12">
        <v>534</v>
      </c>
      <c r="F396" s="11">
        <v>1</v>
      </c>
      <c r="G396" s="11">
        <v>1</v>
      </c>
      <c r="H396" s="11" t="s">
        <v>350</v>
      </c>
    </row>
    <row r="397" spans="2:8" x14ac:dyDescent="0.2">
      <c r="B397" s="11" t="s">
        <v>860</v>
      </c>
      <c r="C397" s="11" t="s">
        <v>860</v>
      </c>
      <c r="D397" s="11" t="s">
        <v>859</v>
      </c>
      <c r="E397" s="11">
        <v>534</v>
      </c>
      <c r="F397" s="11">
        <v>1</v>
      </c>
      <c r="G397" s="11">
        <v>0</v>
      </c>
      <c r="H397" s="11"/>
    </row>
    <row r="398" spans="2:8" x14ac:dyDescent="0.2">
      <c r="B398" s="11" t="s">
        <v>858</v>
      </c>
      <c r="C398" s="11" t="s">
        <v>858</v>
      </c>
      <c r="D398" s="15" t="s">
        <v>857</v>
      </c>
      <c r="E398" s="11">
        <v>534</v>
      </c>
      <c r="F398" s="11">
        <v>0</v>
      </c>
      <c r="G398" s="11">
        <v>0</v>
      </c>
      <c r="H398" s="11"/>
    </row>
    <row r="399" spans="2:8" x14ac:dyDescent="0.2">
      <c r="B399" s="11" t="s">
        <v>856</v>
      </c>
      <c r="C399" s="11" t="s">
        <v>271</v>
      </c>
      <c r="D399" s="11" t="s">
        <v>855</v>
      </c>
      <c r="E399" s="11">
        <v>534</v>
      </c>
      <c r="F399" s="11">
        <v>1</v>
      </c>
      <c r="G399" s="11">
        <v>1</v>
      </c>
      <c r="H399" s="11" t="s">
        <v>269</v>
      </c>
    </row>
    <row r="400" spans="2:8" x14ac:dyDescent="0.2">
      <c r="B400" s="11" t="s">
        <v>854</v>
      </c>
      <c r="C400" s="11" t="s">
        <v>568</v>
      </c>
      <c r="D400" s="11" t="s">
        <v>853</v>
      </c>
      <c r="E400" s="11">
        <v>535</v>
      </c>
      <c r="F400" s="11">
        <v>1</v>
      </c>
      <c r="G400" s="11">
        <v>1</v>
      </c>
      <c r="H400" s="11" t="s">
        <v>350</v>
      </c>
    </row>
    <row r="401" spans="2:8" x14ac:dyDescent="0.2">
      <c r="B401" s="11" t="s">
        <v>852</v>
      </c>
      <c r="C401" s="11" t="s">
        <v>658</v>
      </c>
      <c r="D401" s="11" t="s">
        <v>851</v>
      </c>
      <c r="E401" s="11">
        <v>535</v>
      </c>
      <c r="F401" s="11">
        <v>0</v>
      </c>
      <c r="G401" s="11">
        <v>0</v>
      </c>
      <c r="H401" s="11"/>
    </row>
    <row r="402" spans="2:8" x14ac:dyDescent="0.2">
      <c r="B402" s="11" t="s">
        <v>850</v>
      </c>
      <c r="C402" s="11" t="s">
        <v>850</v>
      </c>
      <c r="D402" s="11" t="s">
        <v>849</v>
      </c>
      <c r="E402" s="11">
        <v>535</v>
      </c>
      <c r="F402" s="11">
        <v>1</v>
      </c>
      <c r="G402" s="11">
        <v>0</v>
      </c>
      <c r="H402" s="11"/>
    </row>
    <row r="403" spans="2:8" x14ac:dyDescent="0.2">
      <c r="B403" s="11" t="s">
        <v>192</v>
      </c>
      <c r="C403" s="11" t="s">
        <v>192</v>
      </c>
      <c r="D403" s="11" t="s">
        <v>848</v>
      </c>
      <c r="E403" s="11">
        <v>535</v>
      </c>
      <c r="F403" s="11">
        <v>1</v>
      </c>
      <c r="G403" s="11">
        <v>0</v>
      </c>
      <c r="H403" s="11"/>
    </row>
    <row r="404" spans="2:8" x14ac:dyDescent="0.2">
      <c r="B404" s="11" t="s">
        <v>847</v>
      </c>
      <c r="C404" s="11" t="s">
        <v>173</v>
      </c>
      <c r="D404" s="11" t="s">
        <v>846</v>
      </c>
      <c r="E404" s="11">
        <v>535</v>
      </c>
      <c r="F404" s="11">
        <v>1</v>
      </c>
      <c r="G404" s="11">
        <v>0</v>
      </c>
      <c r="H404" s="11"/>
    </row>
    <row r="405" spans="2:8" x14ac:dyDescent="0.2">
      <c r="B405" s="11" t="s">
        <v>845</v>
      </c>
      <c r="C405" s="11" t="s">
        <v>513</v>
      </c>
      <c r="D405" s="11" t="s">
        <v>844</v>
      </c>
      <c r="E405" s="11">
        <v>535</v>
      </c>
      <c r="F405" s="11">
        <v>1</v>
      </c>
      <c r="G405" s="11">
        <v>0</v>
      </c>
      <c r="H405" s="11"/>
    </row>
    <row r="406" spans="2:8" x14ac:dyDescent="0.2">
      <c r="B406" s="11" t="s">
        <v>843</v>
      </c>
      <c r="C406" s="11" t="s">
        <v>213</v>
      </c>
      <c r="D406" s="11" t="s">
        <v>842</v>
      </c>
      <c r="E406" s="11">
        <v>535</v>
      </c>
      <c r="F406" s="11">
        <v>1</v>
      </c>
      <c r="G406" s="11">
        <v>1</v>
      </c>
      <c r="H406" s="11" t="s">
        <v>813</v>
      </c>
    </row>
    <row r="407" spans="2:8" x14ac:dyDescent="0.2">
      <c r="B407" s="11" t="s">
        <v>841</v>
      </c>
      <c r="C407" s="11" t="s">
        <v>213</v>
      </c>
      <c r="D407" s="11" t="s">
        <v>840</v>
      </c>
      <c r="E407" s="11">
        <v>535</v>
      </c>
      <c r="F407" s="11">
        <v>1</v>
      </c>
      <c r="G407" s="11">
        <v>1</v>
      </c>
      <c r="H407" s="11" t="s">
        <v>350</v>
      </c>
    </row>
    <row r="408" spans="2:8" x14ac:dyDescent="0.2">
      <c r="B408" s="11" t="s">
        <v>839</v>
      </c>
      <c r="C408" s="11" t="s">
        <v>213</v>
      </c>
      <c r="D408" s="11" t="s">
        <v>838</v>
      </c>
      <c r="E408" s="11">
        <v>535</v>
      </c>
      <c r="F408" s="11">
        <v>1</v>
      </c>
      <c r="G408" s="11">
        <v>1</v>
      </c>
      <c r="H408" s="11" t="s">
        <v>813</v>
      </c>
    </row>
    <row r="409" spans="2:8" x14ac:dyDescent="0.2">
      <c r="B409" s="11" t="s">
        <v>837</v>
      </c>
      <c r="C409" s="11" t="s">
        <v>837</v>
      </c>
      <c r="D409" s="11" t="s">
        <v>836</v>
      </c>
      <c r="E409" s="11">
        <v>535</v>
      </c>
      <c r="F409" s="11">
        <v>0</v>
      </c>
      <c r="G409" s="11">
        <v>0</v>
      </c>
      <c r="H409" s="11"/>
    </row>
    <row r="410" spans="2:8" x14ac:dyDescent="0.2">
      <c r="B410" s="11" t="s">
        <v>835</v>
      </c>
      <c r="C410" s="11" t="s">
        <v>160</v>
      </c>
      <c r="D410" s="11" t="s">
        <v>834</v>
      </c>
      <c r="E410" s="11">
        <v>536</v>
      </c>
      <c r="F410" s="11">
        <v>1</v>
      </c>
      <c r="G410" s="11">
        <v>0</v>
      </c>
      <c r="H410" s="11"/>
    </row>
    <row r="411" spans="2:8" x14ac:dyDescent="0.2">
      <c r="B411" s="11" t="s">
        <v>833</v>
      </c>
      <c r="C411" s="11" t="s">
        <v>43</v>
      </c>
      <c r="D411" s="11" t="s">
        <v>832</v>
      </c>
      <c r="E411" s="11">
        <v>536</v>
      </c>
      <c r="F411" s="11">
        <v>1</v>
      </c>
      <c r="G411" s="11">
        <v>1</v>
      </c>
      <c r="H411" s="11" t="s">
        <v>167</v>
      </c>
    </row>
    <row r="412" spans="2:8" x14ac:dyDescent="0.2">
      <c r="B412" s="11" t="s">
        <v>831</v>
      </c>
      <c r="C412" s="11" t="s">
        <v>513</v>
      </c>
      <c r="D412" s="11" t="s">
        <v>830</v>
      </c>
      <c r="E412" s="11">
        <v>536</v>
      </c>
      <c r="F412" s="11">
        <v>1</v>
      </c>
      <c r="G412" s="11">
        <v>0</v>
      </c>
      <c r="H412" s="11"/>
    </row>
    <row r="413" spans="2:8" x14ac:dyDescent="0.2">
      <c r="B413" s="11" t="s">
        <v>829</v>
      </c>
      <c r="C413" s="11" t="s">
        <v>197</v>
      </c>
      <c r="D413" s="11" t="s">
        <v>828</v>
      </c>
      <c r="E413" s="11">
        <v>536</v>
      </c>
      <c r="F413" s="11">
        <v>1</v>
      </c>
      <c r="G413" s="11">
        <v>1</v>
      </c>
      <c r="H413" s="11" t="s">
        <v>167</v>
      </c>
    </row>
    <row r="414" spans="2:8" x14ac:dyDescent="0.2">
      <c r="B414" s="11" t="s">
        <v>827</v>
      </c>
      <c r="C414" s="11" t="s">
        <v>197</v>
      </c>
      <c r="D414" s="11" t="s">
        <v>826</v>
      </c>
      <c r="E414" s="11">
        <v>536</v>
      </c>
      <c r="F414" s="11">
        <v>1</v>
      </c>
      <c r="G414" s="11">
        <v>1</v>
      </c>
      <c r="H414" s="11" t="s">
        <v>167</v>
      </c>
    </row>
    <row r="415" spans="2:8" x14ac:dyDescent="0.2">
      <c r="B415" s="11" t="s">
        <v>825</v>
      </c>
      <c r="C415" s="11" t="s">
        <v>173</v>
      </c>
      <c r="D415" s="11" t="s">
        <v>824</v>
      </c>
      <c r="E415" s="11">
        <v>537</v>
      </c>
      <c r="F415" s="11">
        <v>1</v>
      </c>
      <c r="G415" s="11">
        <v>0</v>
      </c>
      <c r="H415" s="11"/>
    </row>
    <row r="416" spans="2:8" x14ac:dyDescent="0.2">
      <c r="B416" s="11" t="s">
        <v>823</v>
      </c>
      <c r="C416" s="11" t="s">
        <v>43</v>
      </c>
      <c r="D416" s="11" t="s">
        <v>822</v>
      </c>
      <c r="E416" s="11">
        <v>537</v>
      </c>
      <c r="F416" s="11">
        <v>1</v>
      </c>
      <c r="G416" s="11">
        <v>1</v>
      </c>
      <c r="H416" s="11" t="s">
        <v>350</v>
      </c>
    </row>
    <row r="417" spans="2:8" x14ac:dyDescent="0.2">
      <c r="B417" s="11" t="s">
        <v>821</v>
      </c>
      <c r="C417" s="11" t="s">
        <v>43</v>
      </c>
      <c r="D417" s="11" t="s">
        <v>820</v>
      </c>
      <c r="E417" s="11">
        <v>537</v>
      </c>
      <c r="F417" s="11">
        <v>1</v>
      </c>
      <c r="G417" s="11">
        <v>1</v>
      </c>
      <c r="H417" s="11" t="s">
        <v>350</v>
      </c>
    </row>
    <row r="418" spans="2:8" x14ac:dyDescent="0.2">
      <c r="B418" s="11" t="s">
        <v>819</v>
      </c>
      <c r="C418" s="11" t="s">
        <v>213</v>
      </c>
      <c r="D418" s="11" t="s">
        <v>818</v>
      </c>
      <c r="E418" s="11">
        <v>537</v>
      </c>
      <c r="F418" s="11">
        <v>1</v>
      </c>
      <c r="G418" s="11">
        <v>1</v>
      </c>
      <c r="H418" s="11" t="s">
        <v>813</v>
      </c>
    </row>
    <row r="419" spans="2:8" x14ac:dyDescent="0.2">
      <c r="B419" s="11" t="s">
        <v>817</v>
      </c>
      <c r="C419" s="11" t="s">
        <v>213</v>
      </c>
      <c r="D419" s="11" t="s">
        <v>816</v>
      </c>
      <c r="E419" s="11">
        <v>537</v>
      </c>
      <c r="F419" s="11">
        <v>1</v>
      </c>
      <c r="G419" s="11">
        <v>1</v>
      </c>
      <c r="H419" s="11" t="s">
        <v>813</v>
      </c>
    </row>
    <row r="420" spans="2:8" x14ac:dyDescent="0.2">
      <c r="B420" s="11" t="s">
        <v>815</v>
      </c>
      <c r="C420" s="11" t="s">
        <v>213</v>
      </c>
      <c r="D420" s="11" t="s">
        <v>814</v>
      </c>
      <c r="E420" s="11">
        <v>537</v>
      </c>
      <c r="F420" s="11">
        <v>1</v>
      </c>
      <c r="G420" s="11">
        <v>1</v>
      </c>
      <c r="H420" s="11" t="s">
        <v>813</v>
      </c>
    </row>
    <row r="421" spans="2:8" x14ac:dyDescent="0.2">
      <c r="B421" s="11" t="s">
        <v>812</v>
      </c>
      <c r="C421" s="11" t="s">
        <v>189</v>
      </c>
      <c r="D421" s="11" t="s">
        <v>811</v>
      </c>
      <c r="E421" s="11">
        <v>537</v>
      </c>
      <c r="F421" s="11">
        <v>1</v>
      </c>
      <c r="G421" s="11">
        <v>1</v>
      </c>
      <c r="H421" s="11" t="s">
        <v>167</v>
      </c>
    </row>
    <row r="422" spans="2:8" x14ac:dyDescent="0.2">
      <c r="B422" s="11" t="s">
        <v>810</v>
      </c>
      <c r="C422" s="11" t="s">
        <v>189</v>
      </c>
      <c r="D422" s="11" t="s">
        <v>809</v>
      </c>
      <c r="E422" s="11">
        <v>537</v>
      </c>
      <c r="F422" s="11">
        <v>1</v>
      </c>
      <c r="G422" s="11">
        <v>0</v>
      </c>
      <c r="H422" s="11"/>
    </row>
    <row r="423" spans="2:8" x14ac:dyDescent="0.2">
      <c r="B423" s="11" t="s">
        <v>808</v>
      </c>
      <c r="C423" s="11" t="s">
        <v>808</v>
      </c>
      <c r="D423" s="11" t="s">
        <v>807</v>
      </c>
      <c r="E423" s="11">
        <v>538</v>
      </c>
      <c r="F423" s="11">
        <v>1</v>
      </c>
      <c r="G423" s="11">
        <v>0</v>
      </c>
      <c r="H423" s="11"/>
    </row>
    <row r="424" spans="2:8" x14ac:dyDescent="0.2">
      <c r="B424" s="11" t="s">
        <v>806</v>
      </c>
      <c r="C424" s="11" t="s">
        <v>173</v>
      </c>
      <c r="D424" s="11" t="s">
        <v>805</v>
      </c>
      <c r="E424" s="11">
        <v>538</v>
      </c>
      <c r="F424" s="11">
        <v>1</v>
      </c>
      <c r="G424" s="11">
        <v>1</v>
      </c>
      <c r="H424" s="11" t="s">
        <v>167</v>
      </c>
    </row>
    <row r="425" spans="2:8" x14ac:dyDescent="0.2">
      <c r="B425" s="11" t="s">
        <v>804</v>
      </c>
      <c r="C425" s="11" t="s">
        <v>173</v>
      </c>
      <c r="D425" s="11" t="s">
        <v>803</v>
      </c>
      <c r="E425" s="11">
        <v>538</v>
      </c>
      <c r="F425" s="11">
        <v>1</v>
      </c>
      <c r="G425" s="11">
        <v>1</v>
      </c>
      <c r="H425" s="11" t="s">
        <v>167</v>
      </c>
    </row>
    <row r="426" spans="2:8" x14ac:dyDescent="0.2">
      <c r="B426" s="11" t="s">
        <v>802</v>
      </c>
      <c r="C426" s="11" t="s">
        <v>173</v>
      </c>
      <c r="D426" s="11" t="s">
        <v>801</v>
      </c>
      <c r="E426" s="11">
        <v>538</v>
      </c>
      <c r="F426" s="11">
        <v>1</v>
      </c>
      <c r="G426" s="11">
        <v>1</v>
      </c>
      <c r="H426" s="11" t="s">
        <v>167</v>
      </c>
    </row>
    <row r="427" spans="2:8" x14ac:dyDescent="0.2">
      <c r="B427" s="11" t="s">
        <v>800</v>
      </c>
      <c r="C427" s="11" t="s">
        <v>173</v>
      </c>
      <c r="D427" s="11" t="s">
        <v>799</v>
      </c>
      <c r="E427" s="11">
        <v>538</v>
      </c>
      <c r="F427" s="11">
        <v>1</v>
      </c>
      <c r="G427" s="11">
        <v>0</v>
      </c>
      <c r="H427" s="11"/>
    </row>
    <row r="428" spans="2:8" x14ac:dyDescent="0.2">
      <c r="B428" s="11" t="s">
        <v>43</v>
      </c>
      <c r="C428" s="11" t="s">
        <v>43</v>
      </c>
      <c r="D428" s="11" t="s">
        <v>798</v>
      </c>
      <c r="E428" s="11">
        <v>538</v>
      </c>
      <c r="F428" s="11">
        <v>1</v>
      </c>
      <c r="G428" s="11">
        <v>0</v>
      </c>
      <c r="H428" s="11"/>
    </row>
    <row r="429" spans="2:8" x14ac:dyDescent="0.2">
      <c r="B429" s="11" t="s">
        <v>797</v>
      </c>
      <c r="C429" s="11" t="s">
        <v>213</v>
      </c>
      <c r="D429" s="11" t="s">
        <v>796</v>
      </c>
      <c r="E429" s="11">
        <v>538</v>
      </c>
      <c r="F429" s="11">
        <v>1</v>
      </c>
      <c r="G429" s="11">
        <v>0</v>
      </c>
      <c r="H429" s="11"/>
    </row>
    <row r="430" spans="2:8" x14ac:dyDescent="0.2">
      <c r="B430" s="11" t="s">
        <v>795</v>
      </c>
      <c r="C430" s="11" t="s">
        <v>197</v>
      </c>
      <c r="D430" s="11" t="s">
        <v>794</v>
      </c>
      <c r="E430" s="11">
        <v>538</v>
      </c>
      <c r="F430" s="11">
        <v>1</v>
      </c>
      <c r="G430" s="11">
        <v>1</v>
      </c>
      <c r="H430" s="11" t="s">
        <v>167</v>
      </c>
    </row>
    <row r="431" spans="2:8" x14ac:dyDescent="0.2">
      <c r="B431" s="11" t="s">
        <v>658</v>
      </c>
      <c r="C431" s="11" t="s">
        <v>658</v>
      </c>
      <c r="D431" s="11" t="s">
        <v>793</v>
      </c>
      <c r="E431" s="11">
        <v>539</v>
      </c>
      <c r="F431" s="11">
        <v>0</v>
      </c>
      <c r="G431" s="11">
        <v>0</v>
      </c>
      <c r="H431" s="11"/>
    </row>
    <row r="432" spans="2:8" x14ac:dyDescent="0.2">
      <c r="B432" s="11" t="s">
        <v>792</v>
      </c>
      <c r="C432" s="11" t="s">
        <v>173</v>
      </c>
      <c r="D432" s="11" t="s">
        <v>791</v>
      </c>
      <c r="E432" s="11">
        <v>539</v>
      </c>
      <c r="F432" s="11">
        <v>1</v>
      </c>
      <c r="G432" s="11">
        <v>0</v>
      </c>
      <c r="H432" s="11"/>
    </row>
    <row r="433" spans="2:8" x14ac:dyDescent="0.2">
      <c r="B433" s="11" t="s">
        <v>790</v>
      </c>
      <c r="C433" s="11" t="s">
        <v>173</v>
      </c>
      <c r="D433" s="11" t="s">
        <v>789</v>
      </c>
      <c r="E433" s="11">
        <v>539</v>
      </c>
      <c r="F433" s="11">
        <v>1</v>
      </c>
      <c r="G433" s="11">
        <v>0</v>
      </c>
      <c r="H433" s="11"/>
    </row>
    <row r="434" spans="2:8" x14ac:dyDescent="0.2">
      <c r="B434" s="11" t="s">
        <v>788</v>
      </c>
      <c r="C434" s="11" t="s">
        <v>513</v>
      </c>
      <c r="D434" s="11" t="s">
        <v>787</v>
      </c>
      <c r="E434" s="11">
        <v>539</v>
      </c>
      <c r="F434" s="11">
        <v>1</v>
      </c>
      <c r="G434" s="11">
        <v>0</v>
      </c>
      <c r="H434" s="11"/>
    </row>
    <row r="435" spans="2:8" x14ac:dyDescent="0.2">
      <c r="B435" s="11" t="s">
        <v>786</v>
      </c>
      <c r="C435" s="11" t="s">
        <v>430</v>
      </c>
      <c r="D435" s="11" t="s">
        <v>785</v>
      </c>
      <c r="E435" s="11">
        <v>539</v>
      </c>
      <c r="F435" s="11">
        <v>1</v>
      </c>
      <c r="G435" s="11">
        <v>0</v>
      </c>
      <c r="H435" s="11"/>
    </row>
    <row r="436" spans="2:8" x14ac:dyDescent="0.2">
      <c r="B436" s="11" t="s">
        <v>784</v>
      </c>
      <c r="C436" s="11" t="s">
        <v>160</v>
      </c>
      <c r="D436" s="11" t="s">
        <v>783</v>
      </c>
      <c r="E436" s="11">
        <v>540</v>
      </c>
      <c r="F436" s="11">
        <v>1</v>
      </c>
      <c r="G436" s="11">
        <v>0</v>
      </c>
      <c r="H436" s="11"/>
    </row>
    <row r="437" spans="2:8" x14ac:dyDescent="0.2">
      <c r="B437" s="11" t="s">
        <v>782</v>
      </c>
      <c r="C437" s="11" t="s">
        <v>568</v>
      </c>
      <c r="D437" s="11" t="s">
        <v>781</v>
      </c>
      <c r="E437" s="11">
        <v>540</v>
      </c>
      <c r="F437" s="11">
        <v>1</v>
      </c>
      <c r="G437" s="11">
        <v>1</v>
      </c>
      <c r="H437" s="11" t="s">
        <v>350</v>
      </c>
    </row>
    <row r="438" spans="2:8" ht="16" x14ac:dyDescent="0.2">
      <c r="B438" s="14" t="s">
        <v>780</v>
      </c>
      <c r="C438" s="11" t="s">
        <v>40</v>
      </c>
      <c r="D438" s="11" t="s">
        <v>779</v>
      </c>
      <c r="E438" s="11">
        <v>540</v>
      </c>
      <c r="F438" s="11">
        <v>0</v>
      </c>
      <c r="G438" s="11">
        <v>0</v>
      </c>
      <c r="H438" s="11"/>
    </row>
    <row r="439" spans="2:8" ht="16" x14ac:dyDescent="0.2">
      <c r="B439" s="14" t="s">
        <v>778</v>
      </c>
      <c r="C439" s="11" t="s">
        <v>40</v>
      </c>
      <c r="D439" s="11" t="s">
        <v>777</v>
      </c>
      <c r="E439" s="11">
        <v>540</v>
      </c>
      <c r="F439" s="11">
        <v>0</v>
      </c>
      <c r="G439" s="11">
        <v>0</v>
      </c>
      <c r="H439" s="11"/>
    </row>
    <row r="440" spans="2:8" x14ac:dyDescent="0.2">
      <c r="B440" s="11" t="s">
        <v>776</v>
      </c>
      <c r="C440" s="11" t="s">
        <v>173</v>
      </c>
      <c r="D440" s="11" t="s">
        <v>775</v>
      </c>
      <c r="E440" s="11">
        <v>540</v>
      </c>
      <c r="F440" s="11">
        <v>1</v>
      </c>
      <c r="G440" s="11">
        <v>0</v>
      </c>
      <c r="H440" s="11"/>
    </row>
    <row r="441" spans="2:8" x14ac:dyDescent="0.2">
      <c r="B441" s="11" t="s">
        <v>774</v>
      </c>
      <c r="C441" s="11" t="s">
        <v>173</v>
      </c>
      <c r="D441" s="11" t="s">
        <v>773</v>
      </c>
      <c r="E441" s="11">
        <v>540</v>
      </c>
      <c r="F441" s="11">
        <v>1</v>
      </c>
      <c r="G441" s="11">
        <v>1</v>
      </c>
      <c r="H441" s="11" t="s">
        <v>167</v>
      </c>
    </row>
    <row r="442" spans="2:8" x14ac:dyDescent="0.2">
      <c r="B442" s="11" t="s">
        <v>772</v>
      </c>
      <c r="C442" s="11" t="s">
        <v>173</v>
      </c>
      <c r="D442" s="11" t="s">
        <v>771</v>
      </c>
      <c r="E442" s="11">
        <v>540</v>
      </c>
      <c r="F442" s="11">
        <v>1</v>
      </c>
      <c r="G442" s="11">
        <v>1</v>
      </c>
      <c r="H442" s="11" t="s">
        <v>167</v>
      </c>
    </row>
    <row r="443" spans="2:8" x14ac:dyDescent="0.2">
      <c r="B443" s="11" t="s">
        <v>770</v>
      </c>
      <c r="C443" s="11" t="s">
        <v>43</v>
      </c>
      <c r="D443" s="11" t="s">
        <v>769</v>
      </c>
      <c r="E443" s="11">
        <v>540</v>
      </c>
      <c r="F443" s="11">
        <v>1</v>
      </c>
      <c r="G443" s="11">
        <v>1</v>
      </c>
      <c r="H443" s="11" t="s">
        <v>350</v>
      </c>
    </row>
    <row r="444" spans="2:8" x14ac:dyDescent="0.2">
      <c r="B444" s="11" t="s">
        <v>768</v>
      </c>
      <c r="C444" s="11" t="s">
        <v>43</v>
      </c>
      <c r="D444" s="11" t="s">
        <v>767</v>
      </c>
      <c r="E444" s="11">
        <v>540</v>
      </c>
      <c r="F444" s="11">
        <v>1</v>
      </c>
      <c r="G444" s="11">
        <v>1</v>
      </c>
      <c r="H444" s="11" t="s">
        <v>350</v>
      </c>
    </row>
    <row r="445" spans="2:8" x14ac:dyDescent="0.2">
      <c r="B445" s="11" t="s">
        <v>766</v>
      </c>
      <c r="C445" s="11" t="s">
        <v>213</v>
      </c>
      <c r="D445" s="11" t="s">
        <v>765</v>
      </c>
      <c r="E445" s="11">
        <v>540</v>
      </c>
      <c r="F445" s="11">
        <v>1</v>
      </c>
      <c r="G445" s="11">
        <v>0</v>
      </c>
      <c r="H445" s="11"/>
    </row>
    <row r="446" spans="2:8" x14ac:dyDescent="0.2">
      <c r="B446" s="11" t="s">
        <v>764</v>
      </c>
      <c r="C446" s="11" t="s">
        <v>763</v>
      </c>
      <c r="D446" s="11" t="s">
        <v>762</v>
      </c>
      <c r="E446" s="11">
        <v>540</v>
      </c>
      <c r="F446" s="11">
        <v>1</v>
      </c>
      <c r="G446" s="11">
        <v>1</v>
      </c>
      <c r="H446" s="11" t="s">
        <v>167</v>
      </c>
    </row>
    <row r="447" spans="2:8" x14ac:dyDescent="0.2">
      <c r="B447" s="11" t="s">
        <v>761</v>
      </c>
      <c r="C447" s="11" t="s">
        <v>197</v>
      </c>
      <c r="D447" s="11" t="s">
        <v>760</v>
      </c>
      <c r="E447" s="11">
        <v>540</v>
      </c>
      <c r="F447" s="11">
        <v>1</v>
      </c>
      <c r="G447" s="11">
        <v>1</v>
      </c>
      <c r="H447" s="11" t="s">
        <v>167</v>
      </c>
    </row>
    <row r="448" spans="2:8" x14ac:dyDescent="0.2">
      <c r="B448" s="11" t="s">
        <v>759</v>
      </c>
      <c r="C448" s="11" t="s">
        <v>197</v>
      </c>
      <c r="D448" s="11" t="s">
        <v>758</v>
      </c>
      <c r="E448" s="11">
        <v>540</v>
      </c>
      <c r="F448" s="11">
        <v>1</v>
      </c>
      <c r="G448" s="11">
        <v>1</v>
      </c>
      <c r="H448" s="11" t="s">
        <v>167</v>
      </c>
    </row>
    <row r="449" spans="2:8" x14ac:dyDescent="0.2">
      <c r="B449" s="11" t="s">
        <v>757</v>
      </c>
      <c r="C449" s="11" t="s">
        <v>757</v>
      </c>
      <c r="D449" s="11" t="s">
        <v>756</v>
      </c>
      <c r="E449" s="11">
        <v>540</v>
      </c>
      <c r="F449" s="11">
        <v>0</v>
      </c>
      <c r="G449" s="11">
        <v>0</v>
      </c>
      <c r="H449" s="11"/>
    </row>
    <row r="450" spans="2:8" x14ac:dyDescent="0.2">
      <c r="B450" s="11" t="s">
        <v>755</v>
      </c>
      <c r="C450" s="11" t="s">
        <v>430</v>
      </c>
      <c r="D450" s="11" t="s">
        <v>754</v>
      </c>
      <c r="E450" s="11">
        <v>540</v>
      </c>
      <c r="F450" s="11">
        <v>1</v>
      </c>
      <c r="G450" s="11">
        <v>0</v>
      </c>
      <c r="H450" s="11"/>
    </row>
    <row r="451" spans="2:8" x14ac:dyDescent="0.2">
      <c r="B451" s="11" t="s">
        <v>753</v>
      </c>
      <c r="C451" s="11" t="s">
        <v>571</v>
      </c>
      <c r="D451" s="11" t="s">
        <v>752</v>
      </c>
      <c r="E451" s="11">
        <v>541</v>
      </c>
      <c r="F451" s="11">
        <v>1</v>
      </c>
      <c r="G451" s="11">
        <v>1</v>
      </c>
      <c r="H451" s="11" t="s">
        <v>167</v>
      </c>
    </row>
    <row r="452" spans="2:8" x14ac:dyDescent="0.2">
      <c r="B452" s="11" t="s">
        <v>751</v>
      </c>
      <c r="C452" s="11" t="s">
        <v>40</v>
      </c>
      <c r="D452" s="11" t="s">
        <v>750</v>
      </c>
      <c r="E452" s="11">
        <v>541</v>
      </c>
      <c r="F452" s="11">
        <v>0</v>
      </c>
      <c r="G452" s="11">
        <v>1</v>
      </c>
      <c r="H452" s="11" t="s">
        <v>167</v>
      </c>
    </row>
    <row r="453" spans="2:8" x14ac:dyDescent="0.2">
      <c r="B453" s="11" t="s">
        <v>749</v>
      </c>
      <c r="C453" s="11" t="s">
        <v>604</v>
      </c>
      <c r="D453" s="11" t="s">
        <v>748</v>
      </c>
      <c r="E453" s="11">
        <v>541</v>
      </c>
      <c r="F453" s="11">
        <v>1</v>
      </c>
      <c r="G453" s="11">
        <v>1</v>
      </c>
      <c r="H453" s="11" t="s">
        <v>167</v>
      </c>
    </row>
    <row r="454" spans="2:8" x14ac:dyDescent="0.2">
      <c r="B454" s="11" t="s">
        <v>747</v>
      </c>
      <c r="C454" s="11" t="s">
        <v>173</v>
      </c>
      <c r="D454" s="11" t="s">
        <v>746</v>
      </c>
      <c r="E454" s="11">
        <v>541</v>
      </c>
      <c r="F454" s="11">
        <v>1</v>
      </c>
      <c r="G454" s="11">
        <v>1</v>
      </c>
      <c r="H454" s="11" t="s">
        <v>167</v>
      </c>
    </row>
    <row r="455" spans="2:8" x14ac:dyDescent="0.2">
      <c r="B455" s="11" t="s">
        <v>745</v>
      </c>
      <c r="C455" s="11" t="s">
        <v>213</v>
      </c>
      <c r="D455" s="11" t="s">
        <v>744</v>
      </c>
      <c r="E455" s="11">
        <v>541</v>
      </c>
      <c r="F455" s="11">
        <v>1</v>
      </c>
      <c r="G455" s="11">
        <v>0</v>
      </c>
      <c r="H455" s="11"/>
    </row>
    <row r="456" spans="2:8" x14ac:dyDescent="0.2">
      <c r="B456" s="11" t="s">
        <v>743</v>
      </c>
      <c r="C456" s="11" t="s">
        <v>213</v>
      </c>
      <c r="D456" s="11" t="s">
        <v>742</v>
      </c>
      <c r="E456" s="11">
        <v>541</v>
      </c>
      <c r="F456" s="11">
        <v>1</v>
      </c>
      <c r="G456" s="11">
        <v>1</v>
      </c>
      <c r="H456" s="11" t="s">
        <v>269</v>
      </c>
    </row>
    <row r="457" spans="2:8" x14ac:dyDescent="0.2">
      <c r="B457" s="11" t="s">
        <v>741</v>
      </c>
      <c r="C457" s="11" t="s">
        <v>189</v>
      </c>
      <c r="D457" s="11" t="s">
        <v>740</v>
      </c>
      <c r="E457" s="11">
        <v>541</v>
      </c>
      <c r="F457" s="11">
        <v>1</v>
      </c>
      <c r="G457" s="11">
        <v>1</v>
      </c>
      <c r="H457" s="11" t="s">
        <v>167</v>
      </c>
    </row>
    <row r="458" spans="2:8" x14ac:dyDescent="0.2">
      <c r="B458" s="11" t="s">
        <v>739</v>
      </c>
      <c r="C458" s="11" t="s">
        <v>568</v>
      </c>
      <c r="D458" s="11" t="s">
        <v>738</v>
      </c>
      <c r="E458" s="11">
        <v>542</v>
      </c>
      <c r="F458" s="11">
        <v>1</v>
      </c>
      <c r="G458" s="11">
        <v>1</v>
      </c>
      <c r="H458" s="11" t="s">
        <v>350</v>
      </c>
    </row>
    <row r="459" spans="2:8" x14ac:dyDescent="0.2">
      <c r="B459" s="11" t="s">
        <v>737</v>
      </c>
      <c r="C459" s="11" t="s">
        <v>173</v>
      </c>
      <c r="D459" s="11" t="s">
        <v>736</v>
      </c>
      <c r="E459" s="11">
        <v>542</v>
      </c>
      <c r="F459" s="11">
        <v>1</v>
      </c>
      <c r="G459" s="11">
        <v>1</v>
      </c>
      <c r="H459" s="11" t="s">
        <v>167</v>
      </c>
    </row>
    <row r="460" spans="2:8" x14ac:dyDescent="0.2">
      <c r="B460" s="16" t="s">
        <v>735</v>
      </c>
      <c r="C460" s="11" t="s">
        <v>43</v>
      </c>
      <c r="D460" s="11" t="s">
        <v>734</v>
      </c>
      <c r="E460" s="11">
        <v>542</v>
      </c>
      <c r="F460" s="11">
        <v>1</v>
      </c>
      <c r="G460" s="11">
        <v>0</v>
      </c>
      <c r="H460" s="11"/>
    </row>
    <row r="461" spans="2:8" x14ac:dyDescent="0.2">
      <c r="B461" s="16" t="s">
        <v>733</v>
      </c>
      <c r="C461" s="11" t="s">
        <v>43</v>
      </c>
      <c r="D461" s="11" t="s">
        <v>732</v>
      </c>
      <c r="E461" s="11">
        <v>542</v>
      </c>
      <c r="F461" s="11">
        <v>1</v>
      </c>
      <c r="G461" s="11">
        <v>0</v>
      </c>
      <c r="H461" s="11"/>
    </row>
    <row r="462" spans="2:8" x14ac:dyDescent="0.2">
      <c r="B462" s="11" t="s">
        <v>731</v>
      </c>
      <c r="C462" s="11" t="s">
        <v>731</v>
      </c>
      <c r="D462" s="11" t="s">
        <v>730</v>
      </c>
      <c r="E462" s="11">
        <v>542</v>
      </c>
      <c r="F462" s="11">
        <v>0</v>
      </c>
      <c r="G462" s="11">
        <v>0</v>
      </c>
      <c r="H462" s="11"/>
    </row>
    <row r="463" spans="2:8" x14ac:dyDescent="0.2">
      <c r="B463" s="11" t="s">
        <v>729</v>
      </c>
      <c r="C463" s="11" t="s">
        <v>189</v>
      </c>
      <c r="D463" s="11" t="s">
        <v>728</v>
      </c>
      <c r="E463" s="11">
        <v>542</v>
      </c>
      <c r="F463" s="11">
        <v>1</v>
      </c>
      <c r="G463" s="11">
        <v>1</v>
      </c>
      <c r="H463" s="11" t="s">
        <v>167</v>
      </c>
    </row>
    <row r="464" spans="2:8" x14ac:dyDescent="0.2">
      <c r="B464" s="11" t="s">
        <v>727</v>
      </c>
      <c r="C464" s="11" t="s">
        <v>726</v>
      </c>
      <c r="D464" s="11" t="s">
        <v>725</v>
      </c>
      <c r="E464" s="11">
        <v>542</v>
      </c>
      <c r="F464" s="11">
        <v>1</v>
      </c>
      <c r="G464" s="11">
        <v>0</v>
      </c>
      <c r="H464" s="11"/>
    </row>
    <row r="465" spans="2:8" x14ac:dyDescent="0.2">
      <c r="B465" s="11" t="s">
        <v>724</v>
      </c>
      <c r="C465" s="11" t="s">
        <v>43</v>
      </c>
      <c r="D465" s="11" t="s">
        <v>723</v>
      </c>
      <c r="E465" s="11">
        <v>543</v>
      </c>
      <c r="F465" s="11">
        <v>1</v>
      </c>
      <c r="G465" s="11">
        <v>1</v>
      </c>
      <c r="H465" s="11" t="s">
        <v>350</v>
      </c>
    </row>
    <row r="466" spans="2:8" x14ac:dyDescent="0.2">
      <c r="B466" s="16" t="s">
        <v>722</v>
      </c>
      <c r="C466" s="11" t="s">
        <v>43</v>
      </c>
      <c r="D466" s="11" t="s">
        <v>721</v>
      </c>
      <c r="E466" s="11">
        <v>543</v>
      </c>
      <c r="F466" s="11">
        <v>1</v>
      </c>
      <c r="G466" s="11">
        <v>0</v>
      </c>
      <c r="H466" s="11"/>
    </row>
    <row r="467" spans="2:8" x14ac:dyDescent="0.2">
      <c r="B467" s="16" t="s">
        <v>720</v>
      </c>
      <c r="C467" s="11" t="s">
        <v>43</v>
      </c>
      <c r="D467" s="11" t="s">
        <v>719</v>
      </c>
      <c r="E467" s="11">
        <v>543</v>
      </c>
      <c r="F467" s="11">
        <v>1</v>
      </c>
      <c r="G467" s="11">
        <v>0</v>
      </c>
      <c r="H467" s="11"/>
    </row>
    <row r="468" spans="2:8" x14ac:dyDescent="0.2">
      <c r="B468" s="16" t="s">
        <v>718</v>
      </c>
      <c r="C468" s="11" t="s">
        <v>43</v>
      </c>
      <c r="D468" s="11" t="s">
        <v>717</v>
      </c>
      <c r="E468" s="11">
        <v>543</v>
      </c>
      <c r="F468" s="11">
        <v>1</v>
      </c>
      <c r="G468" s="11">
        <v>0</v>
      </c>
      <c r="H468" s="11"/>
    </row>
    <row r="469" spans="2:8" x14ac:dyDescent="0.2">
      <c r="B469" s="11" t="s">
        <v>716</v>
      </c>
      <c r="C469" s="11" t="s">
        <v>513</v>
      </c>
      <c r="D469" s="11" t="s">
        <v>715</v>
      </c>
      <c r="E469" s="11">
        <v>543</v>
      </c>
      <c r="F469" s="11">
        <v>1</v>
      </c>
      <c r="G469" s="11">
        <v>0</v>
      </c>
      <c r="H469" s="11"/>
    </row>
    <row r="470" spans="2:8" x14ac:dyDescent="0.2">
      <c r="B470" s="11" t="s">
        <v>714</v>
      </c>
      <c r="C470" s="11" t="s">
        <v>714</v>
      </c>
      <c r="D470" s="11" t="s">
        <v>713</v>
      </c>
      <c r="E470" s="11">
        <v>543</v>
      </c>
      <c r="F470" s="11">
        <v>1</v>
      </c>
      <c r="G470" s="11">
        <v>1</v>
      </c>
      <c r="H470" s="11" t="s">
        <v>167</v>
      </c>
    </row>
    <row r="471" spans="2:8" x14ac:dyDescent="0.2">
      <c r="B471" s="11" t="s">
        <v>712</v>
      </c>
      <c r="C471" s="11" t="s">
        <v>213</v>
      </c>
      <c r="D471" s="11" t="s">
        <v>711</v>
      </c>
      <c r="E471" s="11">
        <v>543</v>
      </c>
      <c r="F471" s="11">
        <v>1</v>
      </c>
      <c r="G471" s="11">
        <v>0</v>
      </c>
      <c r="H471" s="11"/>
    </row>
    <row r="472" spans="2:8" x14ac:dyDescent="0.2">
      <c r="B472" s="11" t="s">
        <v>710</v>
      </c>
      <c r="C472" s="11" t="s">
        <v>197</v>
      </c>
      <c r="D472" s="11" t="s">
        <v>709</v>
      </c>
      <c r="E472" s="11">
        <v>543</v>
      </c>
      <c r="F472" s="11">
        <v>1</v>
      </c>
      <c r="G472" s="11">
        <v>1</v>
      </c>
      <c r="H472" s="11" t="s">
        <v>167</v>
      </c>
    </row>
    <row r="473" spans="2:8" x14ac:dyDescent="0.2">
      <c r="B473" s="11" t="s">
        <v>708</v>
      </c>
      <c r="C473" s="11" t="s">
        <v>189</v>
      </c>
      <c r="D473" s="11" t="s">
        <v>707</v>
      </c>
      <c r="E473" s="11">
        <v>543</v>
      </c>
      <c r="F473" s="11">
        <v>1</v>
      </c>
      <c r="G473" s="11">
        <v>1</v>
      </c>
      <c r="H473" s="11" t="s">
        <v>167</v>
      </c>
    </row>
    <row r="474" spans="2:8" x14ac:dyDescent="0.2">
      <c r="B474" s="11" t="s">
        <v>706</v>
      </c>
      <c r="C474" s="11" t="s">
        <v>430</v>
      </c>
      <c r="D474" s="11" t="s">
        <v>705</v>
      </c>
      <c r="E474" s="11">
        <v>543</v>
      </c>
      <c r="F474" s="11">
        <v>1</v>
      </c>
      <c r="G474" s="11">
        <v>0</v>
      </c>
      <c r="H474" s="11"/>
    </row>
    <row r="475" spans="2:8" x14ac:dyDescent="0.2">
      <c r="B475" s="11" t="s">
        <v>704</v>
      </c>
      <c r="C475" s="11" t="s">
        <v>173</v>
      </c>
      <c r="D475" s="11" t="s">
        <v>703</v>
      </c>
      <c r="E475" s="11">
        <v>544</v>
      </c>
      <c r="F475" s="11">
        <v>1</v>
      </c>
      <c r="G475" s="11">
        <v>0</v>
      </c>
      <c r="H475" s="11"/>
    </row>
    <row r="476" spans="2:8" x14ac:dyDescent="0.2">
      <c r="B476" s="11" t="s">
        <v>702</v>
      </c>
      <c r="C476" s="11" t="s">
        <v>43</v>
      </c>
      <c r="D476" s="11" t="s">
        <v>701</v>
      </c>
      <c r="E476" s="11">
        <v>544</v>
      </c>
      <c r="F476" s="11">
        <v>1</v>
      </c>
      <c r="G476" s="11">
        <v>1</v>
      </c>
      <c r="H476" s="11" t="s">
        <v>167</v>
      </c>
    </row>
    <row r="477" spans="2:8" x14ac:dyDescent="0.2">
      <c r="B477" s="11" t="s">
        <v>700</v>
      </c>
      <c r="C477" s="11" t="s">
        <v>43</v>
      </c>
      <c r="D477" s="11" t="s">
        <v>699</v>
      </c>
      <c r="E477" s="11">
        <v>544</v>
      </c>
      <c r="F477" s="11">
        <v>1</v>
      </c>
      <c r="G477" s="11">
        <v>1</v>
      </c>
      <c r="H477" s="11" t="s">
        <v>350</v>
      </c>
    </row>
    <row r="478" spans="2:8" x14ac:dyDescent="0.2">
      <c r="B478" s="11" t="s">
        <v>698</v>
      </c>
      <c r="C478" s="11" t="s">
        <v>43</v>
      </c>
      <c r="D478" s="11" t="s">
        <v>697</v>
      </c>
      <c r="E478" s="11">
        <v>544</v>
      </c>
      <c r="F478" s="11">
        <v>1</v>
      </c>
      <c r="G478" s="11">
        <v>0</v>
      </c>
      <c r="H478" s="11"/>
    </row>
    <row r="479" spans="2:8" x14ac:dyDescent="0.2">
      <c r="B479" s="16" t="s">
        <v>696</v>
      </c>
      <c r="C479" s="11" t="s">
        <v>43</v>
      </c>
      <c r="D479" s="11" t="s">
        <v>695</v>
      </c>
      <c r="E479" s="11">
        <v>544</v>
      </c>
      <c r="F479" s="11">
        <v>1</v>
      </c>
      <c r="G479" s="11">
        <v>0</v>
      </c>
      <c r="H479" s="11"/>
    </row>
    <row r="480" spans="2:8" x14ac:dyDescent="0.2">
      <c r="B480" s="16" t="s">
        <v>694</v>
      </c>
      <c r="C480" s="11" t="s">
        <v>43</v>
      </c>
      <c r="D480" s="11" t="s">
        <v>693</v>
      </c>
      <c r="E480" s="11">
        <v>544</v>
      </c>
      <c r="F480" s="11">
        <v>1</v>
      </c>
      <c r="G480" s="11">
        <v>0</v>
      </c>
      <c r="H480" s="11"/>
    </row>
    <row r="481" spans="2:8" x14ac:dyDescent="0.2">
      <c r="B481" s="16" t="s">
        <v>692</v>
      </c>
      <c r="C481" s="11" t="s">
        <v>43</v>
      </c>
      <c r="D481" s="11" t="s">
        <v>691</v>
      </c>
      <c r="E481" s="11">
        <v>544</v>
      </c>
      <c r="F481" s="11">
        <v>1</v>
      </c>
      <c r="G481" s="11">
        <v>0</v>
      </c>
      <c r="H481" s="11"/>
    </row>
    <row r="482" spans="2:8" x14ac:dyDescent="0.2">
      <c r="B482" s="16" t="s">
        <v>690</v>
      </c>
      <c r="C482" s="11" t="s">
        <v>43</v>
      </c>
      <c r="D482" s="11" t="s">
        <v>689</v>
      </c>
      <c r="E482" s="11">
        <v>544</v>
      </c>
      <c r="F482" s="11">
        <v>1</v>
      </c>
      <c r="G482" s="11">
        <v>0</v>
      </c>
      <c r="H482" s="11"/>
    </row>
    <row r="483" spans="2:8" x14ac:dyDescent="0.2">
      <c r="B483" s="16" t="s">
        <v>688</v>
      </c>
      <c r="C483" s="11" t="s">
        <v>43</v>
      </c>
      <c r="D483" s="11" t="s">
        <v>687</v>
      </c>
      <c r="E483" s="11">
        <v>544</v>
      </c>
      <c r="F483" s="11">
        <v>1</v>
      </c>
      <c r="G483" s="11">
        <v>0</v>
      </c>
      <c r="H483" s="11"/>
    </row>
    <row r="484" spans="2:8" x14ac:dyDescent="0.2">
      <c r="B484" s="11" t="s">
        <v>686</v>
      </c>
      <c r="C484" s="11" t="s">
        <v>568</v>
      </c>
      <c r="D484" s="11" t="s">
        <v>685</v>
      </c>
      <c r="E484" s="11">
        <v>545</v>
      </c>
      <c r="F484" s="11">
        <v>1</v>
      </c>
      <c r="G484" s="11">
        <v>1</v>
      </c>
      <c r="H484" s="11" t="s">
        <v>350</v>
      </c>
    </row>
    <row r="485" spans="2:8" x14ac:dyDescent="0.2">
      <c r="B485" s="11" t="s">
        <v>684</v>
      </c>
      <c r="C485" s="11" t="s">
        <v>40</v>
      </c>
      <c r="D485" s="11" t="s">
        <v>683</v>
      </c>
      <c r="E485" s="11">
        <v>545</v>
      </c>
      <c r="F485" s="11">
        <v>1</v>
      </c>
      <c r="G485" s="11">
        <v>0</v>
      </c>
      <c r="H485" s="11"/>
    </row>
    <row r="486" spans="2:8" x14ac:dyDescent="0.2">
      <c r="B486" s="11" t="s">
        <v>682</v>
      </c>
      <c r="C486" s="11" t="s">
        <v>173</v>
      </c>
      <c r="D486" s="11" t="s">
        <v>681</v>
      </c>
      <c r="E486" s="11">
        <v>545</v>
      </c>
      <c r="F486" s="11">
        <v>1</v>
      </c>
      <c r="G486" s="11">
        <v>1</v>
      </c>
      <c r="H486" s="11" t="s">
        <v>167</v>
      </c>
    </row>
    <row r="487" spans="2:8" x14ac:dyDescent="0.2">
      <c r="B487" s="11" t="s">
        <v>680</v>
      </c>
      <c r="C487" s="11" t="s">
        <v>173</v>
      </c>
      <c r="D487" s="11" t="s">
        <v>679</v>
      </c>
      <c r="E487" s="11">
        <v>545</v>
      </c>
      <c r="F487" s="11">
        <v>1</v>
      </c>
      <c r="G487" s="11">
        <v>0</v>
      </c>
      <c r="H487" s="11"/>
    </row>
    <row r="488" spans="2:8" x14ac:dyDescent="0.2">
      <c r="B488" s="11" t="s">
        <v>678</v>
      </c>
      <c r="C488" s="11" t="s">
        <v>173</v>
      </c>
      <c r="D488" s="11" t="s">
        <v>677</v>
      </c>
      <c r="E488" s="12">
        <v>545</v>
      </c>
      <c r="F488" s="11">
        <v>1</v>
      </c>
      <c r="G488" s="11">
        <v>1</v>
      </c>
      <c r="H488" s="11" t="s">
        <v>167</v>
      </c>
    </row>
    <row r="489" spans="2:8" x14ac:dyDescent="0.2">
      <c r="B489" s="11" t="s">
        <v>676</v>
      </c>
      <c r="C489" s="11" t="s">
        <v>173</v>
      </c>
      <c r="D489" s="11" t="s">
        <v>675</v>
      </c>
      <c r="E489" s="11">
        <v>545</v>
      </c>
      <c r="F489" s="11">
        <v>1</v>
      </c>
      <c r="G489" s="11">
        <v>1</v>
      </c>
      <c r="H489" s="11" t="s">
        <v>167</v>
      </c>
    </row>
    <row r="490" spans="2:8" x14ac:dyDescent="0.2">
      <c r="B490" s="11" t="s">
        <v>674</v>
      </c>
      <c r="C490" s="11" t="s">
        <v>173</v>
      </c>
      <c r="D490" s="11" t="s">
        <v>673</v>
      </c>
      <c r="E490" s="11">
        <v>545</v>
      </c>
      <c r="F490" s="11">
        <v>1</v>
      </c>
      <c r="G490" s="11">
        <v>1</v>
      </c>
      <c r="H490" s="11" t="s">
        <v>167</v>
      </c>
    </row>
    <row r="491" spans="2:8" x14ac:dyDescent="0.2">
      <c r="B491" s="11" t="s">
        <v>672</v>
      </c>
      <c r="C491" s="11" t="s">
        <v>43</v>
      </c>
      <c r="D491" s="11" t="s">
        <v>671</v>
      </c>
      <c r="E491" s="11">
        <v>545</v>
      </c>
      <c r="F491" s="11">
        <v>1</v>
      </c>
      <c r="G491" s="11">
        <v>0</v>
      </c>
      <c r="H491" s="11"/>
    </row>
    <row r="492" spans="2:8" x14ac:dyDescent="0.2">
      <c r="B492" s="11" t="s">
        <v>670</v>
      </c>
      <c r="C492" s="11" t="s">
        <v>43</v>
      </c>
      <c r="D492" s="11" t="s">
        <v>669</v>
      </c>
      <c r="E492" s="11">
        <v>545</v>
      </c>
      <c r="F492" s="11">
        <v>1</v>
      </c>
      <c r="G492" s="11">
        <v>0</v>
      </c>
      <c r="H492" s="11"/>
    </row>
    <row r="493" spans="2:8" x14ac:dyDescent="0.2">
      <c r="B493" s="11" t="s">
        <v>668</v>
      </c>
      <c r="C493" s="11" t="s">
        <v>43</v>
      </c>
      <c r="D493" s="11" t="s">
        <v>667</v>
      </c>
      <c r="E493" s="11">
        <v>545</v>
      </c>
      <c r="F493" s="11">
        <v>1</v>
      </c>
      <c r="G493" s="11">
        <v>1</v>
      </c>
      <c r="H493" s="11" t="s">
        <v>167</v>
      </c>
    </row>
    <row r="494" spans="2:8" x14ac:dyDescent="0.2">
      <c r="B494" s="11" t="s">
        <v>666</v>
      </c>
      <c r="C494" s="11" t="s">
        <v>43</v>
      </c>
      <c r="D494" s="11" t="s">
        <v>665</v>
      </c>
      <c r="E494" s="11">
        <v>545</v>
      </c>
      <c r="F494" s="11">
        <v>1</v>
      </c>
      <c r="G494" s="11">
        <v>1</v>
      </c>
      <c r="H494" s="11" t="s">
        <v>167</v>
      </c>
    </row>
    <row r="495" spans="2:8" x14ac:dyDescent="0.2">
      <c r="B495" s="11" t="s">
        <v>664</v>
      </c>
      <c r="C495" s="11" t="s">
        <v>663</v>
      </c>
      <c r="D495" s="11" t="s">
        <v>662</v>
      </c>
      <c r="E495" s="11">
        <v>545</v>
      </c>
      <c r="F495" s="11">
        <v>1</v>
      </c>
      <c r="G495" s="11">
        <v>0</v>
      </c>
      <c r="H495" s="11"/>
    </row>
    <row r="496" spans="2:8" x14ac:dyDescent="0.2">
      <c r="B496" s="11" t="s">
        <v>661</v>
      </c>
      <c r="C496" s="11" t="s">
        <v>197</v>
      </c>
      <c r="D496" s="11" t="s">
        <v>660</v>
      </c>
      <c r="E496" s="11">
        <v>545</v>
      </c>
      <c r="F496" s="11">
        <v>1</v>
      </c>
      <c r="G496" s="11">
        <v>1</v>
      </c>
      <c r="H496" s="11" t="s">
        <v>167</v>
      </c>
    </row>
    <row r="497" spans="2:8" x14ac:dyDescent="0.2">
      <c r="B497" s="11" t="s">
        <v>659</v>
      </c>
      <c r="C497" s="11" t="s">
        <v>658</v>
      </c>
      <c r="D497" s="11" t="s">
        <v>657</v>
      </c>
      <c r="E497" s="11">
        <v>546</v>
      </c>
      <c r="F497" s="11">
        <v>0</v>
      </c>
      <c r="G497" s="11">
        <v>0</v>
      </c>
      <c r="H497" s="11"/>
    </row>
    <row r="498" spans="2:8" x14ac:dyDescent="0.2">
      <c r="B498" s="11" t="s">
        <v>656</v>
      </c>
      <c r="C498" s="11" t="s">
        <v>173</v>
      </c>
      <c r="D498" s="11" t="s">
        <v>655</v>
      </c>
      <c r="E498" s="11">
        <v>546</v>
      </c>
      <c r="F498" s="11">
        <v>1</v>
      </c>
      <c r="G498" s="11">
        <v>0</v>
      </c>
      <c r="H498" s="11"/>
    </row>
    <row r="499" spans="2:8" x14ac:dyDescent="0.2">
      <c r="B499" s="11" t="s">
        <v>654</v>
      </c>
      <c r="C499" s="11" t="s">
        <v>173</v>
      </c>
      <c r="D499" s="11" t="s">
        <v>653</v>
      </c>
      <c r="E499" s="11">
        <v>546</v>
      </c>
      <c r="F499" s="11">
        <v>1</v>
      </c>
      <c r="G499" s="11">
        <v>1</v>
      </c>
      <c r="H499" s="11" t="s">
        <v>167</v>
      </c>
    </row>
    <row r="500" spans="2:8" x14ac:dyDescent="0.2">
      <c r="B500" s="11" t="s">
        <v>652</v>
      </c>
      <c r="C500" s="11" t="s">
        <v>43</v>
      </c>
      <c r="D500" s="11" t="s">
        <v>651</v>
      </c>
      <c r="E500" s="11">
        <v>546</v>
      </c>
      <c r="F500" s="11">
        <v>1</v>
      </c>
      <c r="G500" s="11">
        <v>0</v>
      </c>
      <c r="H500" s="11"/>
    </row>
    <row r="501" spans="2:8" x14ac:dyDescent="0.2">
      <c r="B501" s="16" t="s">
        <v>650</v>
      </c>
      <c r="C501" s="11" t="s">
        <v>43</v>
      </c>
      <c r="D501" s="11" t="s">
        <v>649</v>
      </c>
      <c r="E501" s="11">
        <v>546</v>
      </c>
      <c r="F501" s="11">
        <v>1</v>
      </c>
      <c r="G501" s="11">
        <v>0</v>
      </c>
      <c r="H501" s="11"/>
    </row>
    <row r="502" spans="2:8" x14ac:dyDescent="0.2">
      <c r="B502" s="11" t="s">
        <v>648</v>
      </c>
      <c r="C502" s="11" t="s">
        <v>197</v>
      </c>
      <c r="D502" s="11" t="s">
        <v>647</v>
      </c>
      <c r="E502" s="11">
        <v>546</v>
      </c>
      <c r="F502" s="11">
        <v>1</v>
      </c>
      <c r="G502" s="11">
        <v>1</v>
      </c>
      <c r="H502" s="11" t="s">
        <v>167</v>
      </c>
    </row>
    <row r="503" spans="2:8" x14ac:dyDescent="0.2">
      <c r="B503" s="11" t="s">
        <v>646</v>
      </c>
      <c r="C503" s="11" t="s">
        <v>197</v>
      </c>
      <c r="D503" s="11" t="s">
        <v>645</v>
      </c>
      <c r="E503" s="11">
        <v>546</v>
      </c>
      <c r="F503" s="11">
        <v>1</v>
      </c>
      <c r="G503" s="11">
        <v>1</v>
      </c>
      <c r="H503" s="11" t="s">
        <v>167</v>
      </c>
    </row>
    <row r="504" spans="2:8" x14ac:dyDescent="0.2">
      <c r="B504" s="11" t="s">
        <v>644</v>
      </c>
      <c r="C504" s="11" t="s">
        <v>189</v>
      </c>
      <c r="D504" s="11" t="s">
        <v>643</v>
      </c>
      <c r="E504" s="11">
        <v>546</v>
      </c>
      <c r="F504" s="11">
        <v>1</v>
      </c>
      <c r="G504" s="11">
        <v>1</v>
      </c>
      <c r="H504" s="11" t="s">
        <v>167</v>
      </c>
    </row>
    <row r="505" spans="2:8" x14ac:dyDescent="0.2">
      <c r="B505" s="11" t="s">
        <v>642</v>
      </c>
      <c r="C505" s="11" t="s">
        <v>430</v>
      </c>
      <c r="D505" s="11" t="s">
        <v>641</v>
      </c>
      <c r="E505" s="11">
        <v>546</v>
      </c>
      <c r="F505" s="11">
        <v>1</v>
      </c>
      <c r="G505" s="11">
        <v>0</v>
      </c>
      <c r="H505" s="11"/>
    </row>
    <row r="506" spans="2:8" x14ac:dyDescent="0.2">
      <c r="B506" s="11" t="s">
        <v>640</v>
      </c>
      <c r="C506" s="11" t="s">
        <v>568</v>
      </c>
      <c r="D506" s="11" t="s">
        <v>639</v>
      </c>
      <c r="E506" s="11">
        <v>547</v>
      </c>
      <c r="F506" s="11">
        <v>1</v>
      </c>
      <c r="G506" s="11">
        <v>1</v>
      </c>
      <c r="H506" s="11" t="s">
        <v>350</v>
      </c>
    </row>
    <row r="507" spans="2:8" ht="16" x14ac:dyDescent="0.2">
      <c r="B507" s="14" t="s">
        <v>638</v>
      </c>
      <c r="C507" s="11" t="s">
        <v>40</v>
      </c>
      <c r="D507" s="11" t="s">
        <v>637</v>
      </c>
      <c r="E507" s="11">
        <v>547</v>
      </c>
      <c r="F507" s="11">
        <v>0</v>
      </c>
      <c r="G507" s="11">
        <v>0</v>
      </c>
      <c r="H507" s="11"/>
    </row>
    <row r="508" spans="2:8" x14ac:dyDescent="0.2">
      <c r="B508" s="11" t="s">
        <v>636</v>
      </c>
      <c r="C508" s="11" t="s">
        <v>173</v>
      </c>
      <c r="D508" s="11" t="s">
        <v>635</v>
      </c>
      <c r="E508" s="11">
        <v>547</v>
      </c>
      <c r="F508" s="11">
        <v>1</v>
      </c>
      <c r="G508" s="11">
        <v>0</v>
      </c>
      <c r="H508" s="11"/>
    </row>
    <row r="509" spans="2:8" x14ac:dyDescent="0.2">
      <c r="B509" s="11" t="s">
        <v>634</v>
      </c>
      <c r="C509" s="11" t="s">
        <v>173</v>
      </c>
      <c r="D509" s="11" t="s">
        <v>633</v>
      </c>
      <c r="E509" s="11">
        <v>547</v>
      </c>
      <c r="F509" s="11">
        <v>1</v>
      </c>
      <c r="G509" s="11">
        <v>0</v>
      </c>
      <c r="H509" s="11"/>
    </row>
    <row r="510" spans="2:8" x14ac:dyDescent="0.2">
      <c r="B510" s="11" t="s">
        <v>632</v>
      </c>
      <c r="C510" s="11" t="s">
        <v>173</v>
      </c>
      <c r="D510" s="11" t="s">
        <v>631</v>
      </c>
      <c r="E510" s="11">
        <v>547</v>
      </c>
      <c r="F510" s="11">
        <v>1</v>
      </c>
      <c r="G510" s="11">
        <v>0</v>
      </c>
      <c r="H510" s="11"/>
    </row>
    <row r="511" spans="2:8" x14ac:dyDescent="0.2">
      <c r="B511" s="11" t="s">
        <v>630</v>
      </c>
      <c r="C511" s="11" t="s">
        <v>173</v>
      </c>
      <c r="D511" s="11" t="s">
        <v>629</v>
      </c>
      <c r="E511" s="11">
        <v>547</v>
      </c>
      <c r="F511" s="11">
        <v>1</v>
      </c>
      <c r="G511" s="11">
        <v>0</v>
      </c>
      <c r="H511" s="11"/>
    </row>
    <row r="512" spans="2:8" x14ac:dyDescent="0.2">
      <c r="B512" s="11" t="s">
        <v>628</v>
      </c>
      <c r="C512" s="11" t="s">
        <v>43</v>
      </c>
      <c r="D512" s="11" t="s">
        <v>627</v>
      </c>
      <c r="E512" s="11">
        <v>547</v>
      </c>
      <c r="F512" s="11">
        <v>1</v>
      </c>
      <c r="G512" s="11">
        <v>0</v>
      </c>
      <c r="H512" s="11"/>
    </row>
    <row r="513" spans="2:8" x14ac:dyDescent="0.2">
      <c r="B513" s="16" t="s">
        <v>626</v>
      </c>
      <c r="C513" s="11" t="s">
        <v>43</v>
      </c>
      <c r="D513" s="11" t="s">
        <v>625</v>
      </c>
      <c r="E513" s="11">
        <v>547</v>
      </c>
      <c r="F513" s="11">
        <v>1</v>
      </c>
      <c r="G513" s="11">
        <v>0</v>
      </c>
      <c r="H513" s="11"/>
    </row>
    <row r="514" spans="2:8" x14ac:dyDescent="0.2">
      <c r="B514" s="16" t="s">
        <v>624</v>
      </c>
      <c r="C514" s="11" t="s">
        <v>43</v>
      </c>
      <c r="D514" s="11" t="s">
        <v>623</v>
      </c>
      <c r="E514" s="11">
        <v>547</v>
      </c>
      <c r="F514" s="11">
        <v>1</v>
      </c>
      <c r="G514" s="11">
        <v>0</v>
      </c>
      <c r="H514" s="11"/>
    </row>
    <row r="515" spans="2:8" x14ac:dyDescent="0.2">
      <c r="B515" s="11" t="s">
        <v>622</v>
      </c>
      <c r="C515" s="11" t="s">
        <v>622</v>
      </c>
      <c r="D515" s="11" t="s">
        <v>621</v>
      </c>
      <c r="E515" s="11">
        <v>547</v>
      </c>
      <c r="F515" s="11">
        <v>1</v>
      </c>
      <c r="G515" s="11">
        <v>0</v>
      </c>
      <c r="H515" s="11"/>
    </row>
    <row r="516" spans="2:8" x14ac:dyDescent="0.2">
      <c r="B516" s="11" t="s">
        <v>620</v>
      </c>
      <c r="C516" s="11" t="s">
        <v>213</v>
      </c>
      <c r="D516" s="11" t="s">
        <v>619</v>
      </c>
      <c r="E516" s="11">
        <v>547</v>
      </c>
      <c r="F516" s="11">
        <v>1</v>
      </c>
      <c r="G516" s="11">
        <v>1</v>
      </c>
      <c r="H516" s="11" t="s">
        <v>269</v>
      </c>
    </row>
    <row r="517" spans="2:8" x14ac:dyDescent="0.2">
      <c r="B517" s="11" t="s">
        <v>571</v>
      </c>
      <c r="C517" s="11" t="s">
        <v>571</v>
      </c>
      <c r="D517" s="11" t="s">
        <v>618</v>
      </c>
      <c r="E517" s="11">
        <v>548</v>
      </c>
      <c r="F517" s="11">
        <v>1</v>
      </c>
      <c r="G517" s="11">
        <v>1</v>
      </c>
      <c r="H517" s="11" t="s">
        <v>167</v>
      </c>
    </row>
    <row r="518" spans="2:8" x14ac:dyDescent="0.2">
      <c r="B518" s="11" t="s">
        <v>617</v>
      </c>
      <c r="C518" s="11" t="s">
        <v>568</v>
      </c>
      <c r="D518" s="11" t="s">
        <v>616</v>
      </c>
      <c r="E518" s="11">
        <v>548</v>
      </c>
      <c r="F518" s="11">
        <v>1</v>
      </c>
      <c r="G518" s="11">
        <v>0</v>
      </c>
      <c r="H518" s="11"/>
    </row>
    <row r="519" spans="2:8" x14ac:dyDescent="0.2">
      <c r="B519" s="11" t="s">
        <v>615</v>
      </c>
      <c r="C519" s="11" t="s">
        <v>568</v>
      </c>
      <c r="D519" s="11" t="s">
        <v>614</v>
      </c>
      <c r="E519" s="11">
        <v>548</v>
      </c>
      <c r="F519" s="11">
        <v>1</v>
      </c>
      <c r="G519" s="11">
        <v>1</v>
      </c>
      <c r="H519" s="11" t="s">
        <v>350</v>
      </c>
    </row>
    <row r="520" spans="2:8" x14ac:dyDescent="0.2">
      <c r="B520" s="11" t="s">
        <v>613</v>
      </c>
      <c r="C520" s="11" t="s">
        <v>568</v>
      </c>
      <c r="D520" s="11" t="s">
        <v>612</v>
      </c>
      <c r="E520" s="11">
        <v>548</v>
      </c>
      <c r="F520" s="11">
        <v>1</v>
      </c>
      <c r="G520" s="11">
        <v>1</v>
      </c>
      <c r="H520" s="11" t="s">
        <v>350</v>
      </c>
    </row>
    <row r="521" spans="2:8" ht="16" x14ac:dyDescent="0.2">
      <c r="B521" s="14" t="s">
        <v>611</v>
      </c>
      <c r="C521" s="11" t="s">
        <v>40</v>
      </c>
      <c r="D521" s="11" t="s">
        <v>610</v>
      </c>
      <c r="E521" s="11">
        <v>548</v>
      </c>
      <c r="F521" s="11">
        <v>0</v>
      </c>
      <c r="G521" s="11">
        <v>0</v>
      </c>
      <c r="H521" s="11"/>
    </row>
    <row r="522" spans="2:8" ht="16" x14ac:dyDescent="0.2">
      <c r="B522" s="14" t="s">
        <v>609</v>
      </c>
      <c r="C522" s="11" t="s">
        <v>40</v>
      </c>
      <c r="D522" s="11" t="s">
        <v>608</v>
      </c>
      <c r="E522" s="11">
        <v>548</v>
      </c>
      <c r="F522" s="11">
        <v>0</v>
      </c>
      <c r="G522" s="11">
        <v>0</v>
      </c>
      <c r="H522" s="11"/>
    </row>
    <row r="523" spans="2:8" x14ac:dyDescent="0.2">
      <c r="B523" s="11" t="s">
        <v>607</v>
      </c>
      <c r="C523" s="11" t="s">
        <v>604</v>
      </c>
      <c r="D523" s="11" t="s">
        <v>606</v>
      </c>
      <c r="E523" s="11">
        <v>548</v>
      </c>
      <c r="F523" s="11">
        <v>1</v>
      </c>
      <c r="G523" s="11">
        <v>1</v>
      </c>
      <c r="H523" s="11" t="s">
        <v>167</v>
      </c>
    </row>
    <row r="524" spans="2:8" x14ac:dyDescent="0.2">
      <c r="B524" s="11" t="s">
        <v>605</v>
      </c>
      <c r="C524" s="11" t="s">
        <v>604</v>
      </c>
      <c r="D524" s="11" t="s">
        <v>603</v>
      </c>
      <c r="E524" s="11">
        <v>548</v>
      </c>
      <c r="F524" s="11">
        <v>1</v>
      </c>
      <c r="G524" s="11">
        <v>1</v>
      </c>
      <c r="H524" s="11" t="s">
        <v>167</v>
      </c>
    </row>
    <row r="525" spans="2:8" ht="16" x14ac:dyDescent="0.2">
      <c r="B525" s="14" t="s">
        <v>602</v>
      </c>
      <c r="C525" s="14" t="s">
        <v>412</v>
      </c>
      <c r="D525" s="11" t="s">
        <v>601</v>
      </c>
      <c r="E525" s="11">
        <v>548</v>
      </c>
      <c r="F525" s="11">
        <v>0</v>
      </c>
      <c r="G525" s="11">
        <v>0</v>
      </c>
      <c r="H525" s="11"/>
    </row>
    <row r="526" spans="2:8" x14ac:dyDescent="0.2">
      <c r="B526" s="11" t="s">
        <v>600</v>
      </c>
      <c r="C526" s="11" t="s">
        <v>173</v>
      </c>
      <c r="D526" s="11" t="s">
        <v>599</v>
      </c>
      <c r="E526" s="11">
        <v>548</v>
      </c>
      <c r="F526" s="11">
        <v>1</v>
      </c>
      <c r="G526" s="11">
        <v>0</v>
      </c>
      <c r="H526" s="11"/>
    </row>
    <row r="527" spans="2:8" x14ac:dyDescent="0.2">
      <c r="B527" s="11" t="s">
        <v>598</v>
      </c>
      <c r="C527" s="11" t="s">
        <v>173</v>
      </c>
      <c r="D527" s="11" t="s">
        <v>597</v>
      </c>
      <c r="E527" s="11">
        <v>548</v>
      </c>
      <c r="F527" s="11">
        <v>1</v>
      </c>
      <c r="G527" s="11">
        <v>0</v>
      </c>
      <c r="H527" s="11"/>
    </row>
    <row r="528" spans="2:8" x14ac:dyDescent="0.2">
      <c r="B528" s="11" t="s">
        <v>596</v>
      </c>
      <c r="C528" s="11" t="s">
        <v>173</v>
      </c>
      <c r="D528" s="11" t="s">
        <v>595</v>
      </c>
      <c r="E528" s="11">
        <v>548</v>
      </c>
      <c r="F528" s="11">
        <v>1</v>
      </c>
      <c r="G528" s="11">
        <v>0</v>
      </c>
      <c r="H528" s="11"/>
    </row>
    <row r="529" spans="2:8" x14ac:dyDescent="0.2">
      <c r="B529" s="11" t="s">
        <v>594</v>
      </c>
      <c r="C529" s="11" t="s">
        <v>173</v>
      </c>
      <c r="D529" s="11" t="s">
        <v>593</v>
      </c>
      <c r="E529" s="11">
        <v>548</v>
      </c>
      <c r="F529" s="11">
        <v>1</v>
      </c>
      <c r="G529" s="11">
        <v>1</v>
      </c>
      <c r="H529" s="11" t="s">
        <v>167</v>
      </c>
    </row>
    <row r="530" spans="2:8" x14ac:dyDescent="0.2">
      <c r="B530" s="11" t="s">
        <v>592</v>
      </c>
      <c r="C530" s="11" t="s">
        <v>173</v>
      </c>
      <c r="D530" s="11" t="s">
        <v>591</v>
      </c>
      <c r="E530" s="11">
        <v>548</v>
      </c>
      <c r="F530" s="11">
        <v>1</v>
      </c>
      <c r="G530" s="11">
        <v>1</v>
      </c>
      <c r="H530" s="11" t="s">
        <v>167</v>
      </c>
    </row>
    <row r="531" spans="2:8" x14ac:dyDescent="0.2">
      <c r="B531" s="11" t="s">
        <v>590</v>
      </c>
      <c r="C531" s="11" t="s">
        <v>173</v>
      </c>
      <c r="D531" s="11" t="s">
        <v>589</v>
      </c>
      <c r="E531" s="11">
        <v>548</v>
      </c>
      <c r="F531" s="11">
        <v>1</v>
      </c>
      <c r="G531" s="11">
        <v>1</v>
      </c>
      <c r="H531" s="11" t="s">
        <v>167</v>
      </c>
    </row>
    <row r="532" spans="2:8" x14ac:dyDescent="0.2">
      <c r="B532" s="11" t="s">
        <v>588</v>
      </c>
      <c r="C532" s="11" t="s">
        <v>173</v>
      </c>
      <c r="D532" s="11" t="s">
        <v>587</v>
      </c>
      <c r="E532" s="11">
        <v>548</v>
      </c>
      <c r="F532" s="11">
        <v>1</v>
      </c>
      <c r="G532" s="11">
        <v>1</v>
      </c>
      <c r="H532" s="11" t="s">
        <v>167</v>
      </c>
    </row>
    <row r="533" spans="2:8" x14ac:dyDescent="0.2">
      <c r="B533" s="11" t="s">
        <v>586</v>
      </c>
      <c r="C533" s="11" t="s">
        <v>173</v>
      </c>
      <c r="D533" s="11" t="s">
        <v>585</v>
      </c>
      <c r="E533" s="11">
        <v>548</v>
      </c>
      <c r="F533" s="11">
        <v>1</v>
      </c>
      <c r="G533" s="11">
        <v>0</v>
      </c>
      <c r="H533" s="11"/>
    </row>
    <row r="534" spans="2:8" x14ac:dyDescent="0.2">
      <c r="B534" s="11" t="s">
        <v>584</v>
      </c>
      <c r="C534" s="11" t="s">
        <v>173</v>
      </c>
      <c r="D534" s="11" t="s">
        <v>583</v>
      </c>
      <c r="E534" s="11">
        <v>548</v>
      </c>
      <c r="F534" s="11">
        <v>1</v>
      </c>
      <c r="G534" s="11">
        <v>1</v>
      </c>
      <c r="H534" s="11" t="s">
        <v>167</v>
      </c>
    </row>
    <row r="535" spans="2:8" x14ac:dyDescent="0.2">
      <c r="B535" s="11" t="s">
        <v>582</v>
      </c>
      <c r="C535" s="11" t="s">
        <v>43</v>
      </c>
      <c r="D535" s="11" t="s">
        <v>581</v>
      </c>
      <c r="E535" s="11">
        <v>548</v>
      </c>
      <c r="F535" s="11">
        <v>1</v>
      </c>
      <c r="G535" s="11">
        <v>0</v>
      </c>
      <c r="H535" s="11"/>
    </row>
    <row r="536" spans="2:8" x14ac:dyDescent="0.2">
      <c r="B536" s="11" t="s">
        <v>580</v>
      </c>
      <c r="C536" s="11" t="s">
        <v>43</v>
      </c>
      <c r="D536" s="11" t="s">
        <v>579</v>
      </c>
      <c r="E536" s="11">
        <v>548</v>
      </c>
      <c r="F536" s="11">
        <v>1</v>
      </c>
      <c r="G536" s="11">
        <v>0</v>
      </c>
      <c r="H536" s="11"/>
    </row>
    <row r="537" spans="2:8" x14ac:dyDescent="0.2">
      <c r="B537" s="16" t="s">
        <v>578</v>
      </c>
      <c r="C537" s="11" t="s">
        <v>43</v>
      </c>
      <c r="D537" s="11" t="s">
        <v>577</v>
      </c>
      <c r="E537" s="11">
        <v>548</v>
      </c>
      <c r="F537" s="11">
        <v>1</v>
      </c>
      <c r="G537" s="11">
        <v>0</v>
      </c>
      <c r="H537" s="11"/>
    </row>
    <row r="538" spans="2:8" x14ac:dyDescent="0.2">
      <c r="B538" s="11" t="s">
        <v>576</v>
      </c>
      <c r="C538" s="11" t="s">
        <v>513</v>
      </c>
      <c r="D538" s="11" t="s">
        <v>575</v>
      </c>
      <c r="E538" s="11">
        <v>548</v>
      </c>
      <c r="F538" s="11">
        <v>1</v>
      </c>
      <c r="G538" s="11">
        <v>0</v>
      </c>
      <c r="H538" s="11"/>
    </row>
    <row r="539" spans="2:8" x14ac:dyDescent="0.2">
      <c r="B539" s="11" t="s">
        <v>574</v>
      </c>
      <c r="C539" s="11" t="s">
        <v>197</v>
      </c>
      <c r="D539" s="11" t="s">
        <v>573</v>
      </c>
      <c r="E539" s="11">
        <v>548</v>
      </c>
      <c r="F539" s="11">
        <v>1</v>
      </c>
      <c r="G539" s="11">
        <v>1</v>
      </c>
      <c r="H539" s="11" t="s">
        <v>167</v>
      </c>
    </row>
    <row r="540" spans="2:8" x14ac:dyDescent="0.2">
      <c r="B540" s="11" t="s">
        <v>572</v>
      </c>
      <c r="C540" s="11" t="s">
        <v>571</v>
      </c>
      <c r="D540" s="11" t="s">
        <v>570</v>
      </c>
      <c r="E540" s="11">
        <v>549</v>
      </c>
      <c r="F540" s="11">
        <v>1</v>
      </c>
      <c r="G540" s="11">
        <v>1</v>
      </c>
      <c r="H540" s="11" t="s">
        <v>167</v>
      </c>
    </row>
    <row r="541" spans="2:8" x14ac:dyDescent="0.2">
      <c r="B541" s="11" t="s">
        <v>569</v>
      </c>
      <c r="C541" s="11" t="s">
        <v>568</v>
      </c>
      <c r="D541" s="11" t="s">
        <v>567</v>
      </c>
      <c r="E541" s="11">
        <v>549</v>
      </c>
      <c r="F541" s="11">
        <v>1</v>
      </c>
      <c r="G541" s="11">
        <v>1</v>
      </c>
      <c r="H541" s="11" t="s">
        <v>350</v>
      </c>
    </row>
    <row r="542" spans="2:8" x14ac:dyDescent="0.2">
      <c r="B542" s="11" t="s">
        <v>566</v>
      </c>
      <c r="C542" s="11" t="s">
        <v>173</v>
      </c>
      <c r="D542" s="11" t="s">
        <v>565</v>
      </c>
      <c r="E542" s="11">
        <v>549</v>
      </c>
      <c r="F542" s="11">
        <v>1</v>
      </c>
      <c r="G542" s="11">
        <v>0</v>
      </c>
      <c r="H542" s="11"/>
    </row>
    <row r="543" spans="2:8" x14ac:dyDescent="0.2">
      <c r="B543" s="11" t="s">
        <v>564</v>
      </c>
      <c r="C543" s="11" t="s">
        <v>173</v>
      </c>
      <c r="D543" s="11" t="s">
        <v>563</v>
      </c>
      <c r="E543" s="11">
        <v>549</v>
      </c>
      <c r="F543" s="11">
        <v>1</v>
      </c>
      <c r="G543" s="11">
        <v>0</v>
      </c>
      <c r="H543" s="11"/>
    </row>
    <row r="544" spans="2:8" x14ac:dyDescent="0.2">
      <c r="B544" s="11" t="s">
        <v>562</v>
      </c>
      <c r="C544" s="11" t="s">
        <v>173</v>
      </c>
      <c r="D544" s="11" t="s">
        <v>561</v>
      </c>
      <c r="E544" s="11">
        <v>549</v>
      </c>
      <c r="F544" s="11">
        <v>1</v>
      </c>
      <c r="G544" s="11">
        <v>0</v>
      </c>
      <c r="H544" s="11"/>
    </row>
    <row r="545" spans="2:8" x14ac:dyDescent="0.2">
      <c r="B545" s="11" t="s">
        <v>560</v>
      </c>
      <c r="C545" s="11" t="s">
        <v>173</v>
      </c>
      <c r="D545" s="11" t="s">
        <v>559</v>
      </c>
      <c r="E545" s="11">
        <v>549</v>
      </c>
      <c r="F545" s="11">
        <v>1</v>
      </c>
      <c r="G545" s="11">
        <v>0</v>
      </c>
      <c r="H545" s="11"/>
    </row>
    <row r="546" spans="2:8" x14ac:dyDescent="0.2">
      <c r="B546" s="11" t="s">
        <v>558</v>
      </c>
      <c r="C546" s="11" t="s">
        <v>43</v>
      </c>
      <c r="D546" s="11" t="s">
        <v>557</v>
      </c>
      <c r="E546" s="11">
        <v>549</v>
      </c>
      <c r="F546" s="11">
        <v>1</v>
      </c>
      <c r="G546" s="11">
        <v>0</v>
      </c>
      <c r="H546" s="11"/>
    </row>
    <row r="547" spans="2:8" x14ac:dyDescent="0.2">
      <c r="B547" s="11" t="s">
        <v>556</v>
      </c>
      <c r="C547" s="11" t="s">
        <v>213</v>
      </c>
      <c r="D547" s="11" t="s">
        <v>555</v>
      </c>
      <c r="E547" s="12">
        <v>549</v>
      </c>
      <c r="F547" s="11">
        <v>1</v>
      </c>
      <c r="G547" s="11">
        <v>1</v>
      </c>
      <c r="H547" s="11" t="s">
        <v>350</v>
      </c>
    </row>
    <row r="548" spans="2:8" x14ac:dyDescent="0.2">
      <c r="B548" s="11" t="s">
        <v>554</v>
      </c>
      <c r="C548" s="11" t="s">
        <v>197</v>
      </c>
      <c r="D548" s="11" t="s">
        <v>553</v>
      </c>
      <c r="E548" s="11">
        <v>549</v>
      </c>
      <c r="F548" s="11">
        <v>1</v>
      </c>
      <c r="G548" s="11">
        <v>1</v>
      </c>
      <c r="H548" s="11" t="s">
        <v>167</v>
      </c>
    </row>
    <row r="549" spans="2:8" x14ac:dyDescent="0.2">
      <c r="B549" s="11" t="s">
        <v>552</v>
      </c>
      <c r="C549" s="11" t="s">
        <v>430</v>
      </c>
      <c r="D549" s="11" t="s">
        <v>551</v>
      </c>
      <c r="E549" s="11">
        <v>549</v>
      </c>
      <c r="F549" s="11">
        <v>1</v>
      </c>
      <c r="G549" s="11">
        <v>0</v>
      </c>
      <c r="H549" s="11"/>
    </row>
    <row r="550" spans="2:8" x14ac:dyDescent="0.2">
      <c r="B550" s="11" t="s">
        <v>550</v>
      </c>
      <c r="C550" s="11" t="s">
        <v>173</v>
      </c>
      <c r="D550" s="11" t="s">
        <v>549</v>
      </c>
      <c r="E550" s="11">
        <v>550</v>
      </c>
      <c r="F550" s="11">
        <v>1</v>
      </c>
      <c r="G550" s="11">
        <v>0</v>
      </c>
      <c r="H550" s="11"/>
    </row>
    <row r="551" spans="2:8" x14ac:dyDescent="0.2">
      <c r="B551" s="11" t="s">
        <v>548</v>
      </c>
      <c r="C551" s="11" t="s">
        <v>173</v>
      </c>
      <c r="D551" s="11" t="s">
        <v>547</v>
      </c>
      <c r="E551" s="11">
        <v>550</v>
      </c>
      <c r="F551" s="11">
        <v>1</v>
      </c>
      <c r="G551" s="11">
        <v>0</v>
      </c>
      <c r="H551" s="11"/>
    </row>
    <row r="552" spans="2:8" x14ac:dyDescent="0.2">
      <c r="B552" s="11" t="s">
        <v>546</v>
      </c>
      <c r="C552" s="11" t="s">
        <v>173</v>
      </c>
      <c r="D552" s="11" t="s">
        <v>545</v>
      </c>
      <c r="E552" s="11">
        <v>550</v>
      </c>
      <c r="F552" s="11">
        <v>1</v>
      </c>
      <c r="G552" s="11">
        <v>1</v>
      </c>
      <c r="H552" s="11" t="s">
        <v>167</v>
      </c>
    </row>
    <row r="553" spans="2:8" x14ac:dyDescent="0.2">
      <c r="B553" s="11" t="s">
        <v>544</v>
      </c>
      <c r="C553" s="11" t="s">
        <v>43</v>
      </c>
      <c r="D553" s="11" t="s">
        <v>543</v>
      </c>
      <c r="E553" s="11">
        <v>550</v>
      </c>
      <c r="F553" s="11">
        <v>1</v>
      </c>
      <c r="G553" s="11">
        <v>1</v>
      </c>
      <c r="H553" s="11" t="s">
        <v>167</v>
      </c>
    </row>
    <row r="554" spans="2:8" x14ac:dyDescent="0.2">
      <c r="B554" s="16" t="s">
        <v>542</v>
      </c>
      <c r="C554" s="11" t="s">
        <v>43</v>
      </c>
      <c r="D554" s="11" t="s">
        <v>541</v>
      </c>
      <c r="E554" s="11">
        <v>550</v>
      </c>
      <c r="F554" s="11">
        <v>1</v>
      </c>
      <c r="G554" s="11">
        <v>0</v>
      </c>
      <c r="H554" s="11"/>
    </row>
    <row r="555" spans="2:8" x14ac:dyDescent="0.2">
      <c r="B555" s="16" t="s">
        <v>540</v>
      </c>
      <c r="C555" s="11" t="s">
        <v>43</v>
      </c>
      <c r="D555" s="11" t="s">
        <v>539</v>
      </c>
      <c r="E555" s="11">
        <v>550</v>
      </c>
      <c r="F555" s="11">
        <v>1</v>
      </c>
      <c r="G555" s="11">
        <v>0</v>
      </c>
      <c r="H555" s="11"/>
    </row>
    <row r="556" spans="2:8" x14ac:dyDescent="0.2">
      <c r="B556" s="11" t="s">
        <v>538</v>
      </c>
      <c r="C556" s="11" t="s">
        <v>197</v>
      </c>
      <c r="D556" s="11" t="s">
        <v>537</v>
      </c>
      <c r="E556" s="11">
        <v>550</v>
      </c>
      <c r="F556" s="11">
        <v>1</v>
      </c>
      <c r="G556" s="11">
        <v>1</v>
      </c>
      <c r="H556" s="11" t="s">
        <v>167</v>
      </c>
    </row>
    <row r="557" spans="2:8" x14ac:dyDescent="0.2">
      <c r="B557" s="11" t="s">
        <v>536</v>
      </c>
      <c r="C557" s="11" t="s">
        <v>197</v>
      </c>
      <c r="D557" s="11" t="s">
        <v>535</v>
      </c>
      <c r="E557" s="11">
        <v>550</v>
      </c>
      <c r="F557" s="11">
        <v>1</v>
      </c>
      <c r="G557" s="11">
        <v>1</v>
      </c>
      <c r="H557" s="11" t="s">
        <v>167</v>
      </c>
    </row>
    <row r="558" spans="2:8" x14ac:dyDescent="0.2">
      <c r="B558" s="11" t="s">
        <v>534</v>
      </c>
      <c r="C558" s="11" t="s">
        <v>430</v>
      </c>
      <c r="D558" s="11" t="s">
        <v>533</v>
      </c>
      <c r="E558" s="11">
        <v>550</v>
      </c>
      <c r="F558" s="11">
        <v>1</v>
      </c>
      <c r="G558" s="11">
        <v>0</v>
      </c>
      <c r="H558" s="11"/>
    </row>
    <row r="559" spans="2:8" ht="16" x14ac:dyDescent="0.2">
      <c r="B559" s="14" t="s">
        <v>532</v>
      </c>
      <c r="C559" s="11" t="s">
        <v>40</v>
      </c>
      <c r="D559" s="11" t="s">
        <v>531</v>
      </c>
      <c r="E559" s="11">
        <v>551</v>
      </c>
      <c r="F559" s="11">
        <v>0</v>
      </c>
      <c r="G559" s="11">
        <v>0</v>
      </c>
      <c r="H559" s="11"/>
    </row>
    <row r="560" spans="2:8" x14ac:dyDescent="0.2">
      <c r="B560" s="11" t="s">
        <v>530</v>
      </c>
      <c r="C560" s="11" t="s">
        <v>173</v>
      </c>
      <c r="D560" s="11" t="s">
        <v>529</v>
      </c>
      <c r="E560" s="11">
        <v>551</v>
      </c>
      <c r="F560" s="11">
        <v>1</v>
      </c>
      <c r="G560" s="11">
        <v>0</v>
      </c>
      <c r="H560" s="11"/>
    </row>
    <row r="561" spans="2:8" x14ac:dyDescent="0.2">
      <c r="B561" s="11" t="s">
        <v>528</v>
      </c>
      <c r="C561" s="11" t="s">
        <v>43</v>
      </c>
      <c r="D561" s="11" t="s">
        <v>527</v>
      </c>
      <c r="E561" s="11">
        <v>551</v>
      </c>
      <c r="F561" s="11">
        <v>1</v>
      </c>
      <c r="G561" s="11">
        <v>1</v>
      </c>
      <c r="H561" s="11" t="s">
        <v>269</v>
      </c>
    </row>
    <row r="562" spans="2:8" x14ac:dyDescent="0.2">
      <c r="B562" s="16" t="s">
        <v>526</v>
      </c>
      <c r="C562" s="11" t="s">
        <v>43</v>
      </c>
      <c r="D562" s="11" t="s">
        <v>525</v>
      </c>
      <c r="E562" s="11">
        <v>551</v>
      </c>
      <c r="F562" s="11">
        <v>1</v>
      </c>
      <c r="G562" s="11">
        <v>0</v>
      </c>
      <c r="H562" s="11"/>
    </row>
    <row r="563" spans="2:8" x14ac:dyDescent="0.2">
      <c r="B563" s="16" t="s">
        <v>524</v>
      </c>
      <c r="C563" s="11" t="s">
        <v>43</v>
      </c>
      <c r="D563" s="11" t="s">
        <v>523</v>
      </c>
      <c r="E563" s="11">
        <v>551</v>
      </c>
      <c r="F563" s="11">
        <v>1</v>
      </c>
      <c r="G563" s="11">
        <v>0</v>
      </c>
      <c r="H563" s="11"/>
    </row>
    <row r="564" spans="2:8" x14ac:dyDescent="0.2">
      <c r="B564" s="11" t="s">
        <v>522</v>
      </c>
      <c r="C564" s="11" t="s">
        <v>189</v>
      </c>
      <c r="D564" s="11" t="s">
        <v>521</v>
      </c>
      <c r="E564" s="11">
        <v>551</v>
      </c>
      <c r="F564" s="11">
        <v>1</v>
      </c>
      <c r="G564" s="11">
        <v>1</v>
      </c>
      <c r="H564" s="11" t="s">
        <v>167</v>
      </c>
    </row>
    <row r="565" spans="2:8" x14ac:dyDescent="0.2">
      <c r="B565" s="11" t="s">
        <v>160</v>
      </c>
      <c r="C565" s="11" t="s">
        <v>160</v>
      </c>
      <c r="D565" s="11" t="s">
        <v>520</v>
      </c>
      <c r="E565" s="11">
        <v>552</v>
      </c>
      <c r="F565" s="11">
        <v>1</v>
      </c>
      <c r="G565" s="11">
        <v>0</v>
      </c>
      <c r="H565" s="11"/>
    </row>
    <row r="566" spans="2:8" x14ac:dyDescent="0.2">
      <c r="B566" s="11" t="s">
        <v>519</v>
      </c>
      <c r="C566" s="11" t="s">
        <v>43</v>
      </c>
      <c r="D566" s="11" t="s">
        <v>518</v>
      </c>
      <c r="E566" s="11">
        <v>552</v>
      </c>
      <c r="F566" s="11">
        <v>1</v>
      </c>
      <c r="G566" s="11">
        <v>0</v>
      </c>
      <c r="H566" s="11"/>
    </row>
    <row r="567" spans="2:8" x14ac:dyDescent="0.2">
      <c r="B567" s="11" t="s">
        <v>517</v>
      </c>
      <c r="C567" s="11" t="s">
        <v>517</v>
      </c>
      <c r="D567" s="15" t="s">
        <v>516</v>
      </c>
      <c r="E567" s="11">
        <v>552</v>
      </c>
      <c r="F567" s="11">
        <v>1</v>
      </c>
      <c r="G567" s="11">
        <v>0</v>
      </c>
      <c r="H567" s="11"/>
    </row>
    <row r="568" spans="2:8" x14ac:dyDescent="0.2">
      <c r="B568" s="11" t="s">
        <v>515</v>
      </c>
      <c r="C568" s="11" t="s">
        <v>515</v>
      </c>
      <c r="D568" s="15" t="s">
        <v>514</v>
      </c>
      <c r="E568" s="11">
        <v>552</v>
      </c>
      <c r="F568" s="11">
        <v>1</v>
      </c>
      <c r="G568" s="11">
        <v>0</v>
      </c>
      <c r="H568" s="11"/>
    </row>
    <row r="569" spans="2:8" x14ac:dyDescent="0.2">
      <c r="B569" s="11" t="s">
        <v>513</v>
      </c>
      <c r="C569" s="11" t="s">
        <v>513</v>
      </c>
      <c r="D569" s="11" t="s">
        <v>512</v>
      </c>
      <c r="E569" s="11">
        <v>552</v>
      </c>
      <c r="F569" s="11">
        <v>1</v>
      </c>
      <c r="G569" s="11">
        <v>0</v>
      </c>
      <c r="H569" s="11"/>
    </row>
    <row r="570" spans="2:8" x14ac:dyDescent="0.2">
      <c r="B570" s="11" t="s">
        <v>511</v>
      </c>
      <c r="C570" s="11" t="s">
        <v>430</v>
      </c>
      <c r="D570" s="11" t="s">
        <v>510</v>
      </c>
      <c r="E570" s="11">
        <v>552</v>
      </c>
      <c r="F570" s="11">
        <v>1</v>
      </c>
      <c r="G570" s="11">
        <v>0</v>
      </c>
      <c r="H570" s="11"/>
    </row>
    <row r="571" spans="2:8" x14ac:dyDescent="0.2">
      <c r="B571" s="11" t="s">
        <v>509</v>
      </c>
      <c r="C571" s="11" t="s">
        <v>43</v>
      </c>
      <c r="D571" s="11" t="s">
        <v>508</v>
      </c>
      <c r="E571" s="11">
        <v>553</v>
      </c>
      <c r="F571" s="11">
        <v>1</v>
      </c>
      <c r="G571" s="11">
        <v>0</v>
      </c>
      <c r="H571" s="11"/>
    </row>
    <row r="572" spans="2:8" x14ac:dyDescent="0.2">
      <c r="B572" s="11" t="s">
        <v>507</v>
      </c>
      <c r="C572" s="11" t="s">
        <v>43</v>
      </c>
      <c r="D572" s="11" t="s">
        <v>506</v>
      </c>
      <c r="E572" s="11">
        <v>553</v>
      </c>
      <c r="F572" s="11">
        <v>1</v>
      </c>
      <c r="G572" s="11">
        <v>0</v>
      </c>
      <c r="H572" s="11"/>
    </row>
    <row r="573" spans="2:8" x14ac:dyDescent="0.2">
      <c r="B573" s="16" t="s">
        <v>505</v>
      </c>
      <c r="C573" s="11" t="s">
        <v>43</v>
      </c>
      <c r="D573" s="11" t="s">
        <v>504</v>
      </c>
      <c r="E573" s="11">
        <v>553</v>
      </c>
      <c r="F573" s="11">
        <v>1</v>
      </c>
      <c r="G573" s="11">
        <v>0</v>
      </c>
      <c r="H573" s="11"/>
    </row>
    <row r="574" spans="2:8" x14ac:dyDescent="0.2">
      <c r="B574" s="11" t="s">
        <v>503</v>
      </c>
      <c r="C574" s="11" t="s">
        <v>197</v>
      </c>
      <c r="D574" s="11" t="s">
        <v>502</v>
      </c>
      <c r="E574" s="11">
        <v>553</v>
      </c>
      <c r="F574" s="11">
        <v>1</v>
      </c>
      <c r="G574" s="11">
        <v>1</v>
      </c>
      <c r="H574" s="11" t="s">
        <v>167</v>
      </c>
    </row>
    <row r="575" spans="2:8" x14ac:dyDescent="0.2">
      <c r="B575" s="11" t="s">
        <v>501</v>
      </c>
      <c r="C575" s="11" t="s">
        <v>430</v>
      </c>
      <c r="D575" s="11" t="s">
        <v>500</v>
      </c>
      <c r="E575" s="11">
        <v>553</v>
      </c>
      <c r="F575" s="11">
        <v>1</v>
      </c>
      <c r="G575" s="11">
        <v>0</v>
      </c>
      <c r="H575" s="11"/>
    </row>
    <row r="576" spans="2:8" x14ac:dyDescent="0.2">
      <c r="B576" s="11" t="s">
        <v>499</v>
      </c>
      <c r="C576" s="11" t="s">
        <v>430</v>
      </c>
      <c r="D576" s="11" t="s">
        <v>498</v>
      </c>
      <c r="E576" s="11">
        <v>553</v>
      </c>
      <c r="F576" s="11">
        <v>1</v>
      </c>
      <c r="G576" s="11">
        <v>0</v>
      </c>
      <c r="H576" s="11"/>
    </row>
    <row r="577" spans="2:8" x14ac:dyDescent="0.2">
      <c r="B577" s="11" t="s">
        <v>497</v>
      </c>
      <c r="C577" s="11" t="s">
        <v>430</v>
      </c>
      <c r="D577" s="11" t="s">
        <v>496</v>
      </c>
      <c r="E577" s="11">
        <v>553</v>
      </c>
      <c r="F577" s="11">
        <v>1</v>
      </c>
      <c r="G577" s="11">
        <v>0</v>
      </c>
      <c r="H577" s="11"/>
    </row>
    <row r="578" spans="2:8" x14ac:dyDescent="0.2">
      <c r="B578" s="11" t="s">
        <v>495</v>
      </c>
      <c r="C578" s="11" t="s">
        <v>173</v>
      </c>
      <c r="D578" s="11" t="s">
        <v>494</v>
      </c>
      <c r="E578" s="12">
        <v>554</v>
      </c>
      <c r="F578" s="11">
        <v>1</v>
      </c>
      <c r="G578" s="11">
        <v>1</v>
      </c>
      <c r="H578" s="11" t="s">
        <v>167</v>
      </c>
    </row>
    <row r="579" spans="2:8" x14ac:dyDescent="0.2">
      <c r="B579" s="16" t="s">
        <v>493</v>
      </c>
      <c r="C579" s="11" t="s">
        <v>43</v>
      </c>
      <c r="D579" s="11" t="s">
        <v>492</v>
      </c>
      <c r="E579" s="11">
        <v>554</v>
      </c>
      <c r="F579" s="11">
        <v>1</v>
      </c>
      <c r="G579" s="11">
        <v>0</v>
      </c>
      <c r="H579" s="11"/>
    </row>
    <row r="580" spans="2:8" x14ac:dyDescent="0.2">
      <c r="B580" s="11" t="s">
        <v>491</v>
      </c>
      <c r="C580" s="11" t="s">
        <v>189</v>
      </c>
      <c r="D580" s="11" t="s">
        <v>490</v>
      </c>
      <c r="E580" s="11">
        <v>554</v>
      </c>
      <c r="F580" s="11">
        <v>1</v>
      </c>
      <c r="G580" s="11">
        <v>0</v>
      </c>
      <c r="H580" s="11"/>
    </row>
    <row r="581" spans="2:8" ht="16" x14ac:dyDescent="0.2">
      <c r="B581" s="14" t="s">
        <v>489</v>
      </c>
      <c r="C581" s="11" t="s">
        <v>40</v>
      </c>
      <c r="D581" s="11" t="s">
        <v>488</v>
      </c>
      <c r="E581" s="11">
        <v>555</v>
      </c>
      <c r="F581" s="11">
        <v>0</v>
      </c>
      <c r="G581" s="11">
        <v>0</v>
      </c>
      <c r="H581" s="11"/>
    </row>
    <row r="582" spans="2:8" ht="16" x14ac:dyDescent="0.2">
      <c r="B582" s="14" t="s">
        <v>487</v>
      </c>
      <c r="C582" s="11" t="s">
        <v>40</v>
      </c>
      <c r="D582" s="11" t="s">
        <v>486</v>
      </c>
      <c r="E582" s="11">
        <v>555</v>
      </c>
      <c r="F582" s="11">
        <v>0</v>
      </c>
      <c r="G582" s="11">
        <v>0</v>
      </c>
      <c r="H582" s="11"/>
    </row>
    <row r="583" spans="2:8" x14ac:dyDescent="0.2">
      <c r="B583" s="11" t="s">
        <v>485</v>
      </c>
      <c r="C583" s="11" t="s">
        <v>43</v>
      </c>
      <c r="D583" s="9" t="s">
        <v>484</v>
      </c>
      <c r="E583" s="11">
        <v>555</v>
      </c>
      <c r="F583" s="11">
        <v>1</v>
      </c>
      <c r="G583" s="11">
        <v>0</v>
      </c>
      <c r="H583" s="11"/>
    </row>
    <row r="584" spans="2:8" x14ac:dyDescent="0.2">
      <c r="B584" s="11" t="s">
        <v>483</v>
      </c>
      <c r="C584" s="11" t="s">
        <v>43</v>
      </c>
      <c r="D584" s="11" t="s">
        <v>482</v>
      </c>
      <c r="E584" s="11">
        <v>555</v>
      </c>
      <c r="F584" s="11">
        <v>1</v>
      </c>
      <c r="G584" s="11">
        <v>0</v>
      </c>
      <c r="H584" s="11"/>
    </row>
    <row r="585" spans="2:8" x14ac:dyDescent="0.2">
      <c r="B585" s="11" t="s">
        <v>481</v>
      </c>
      <c r="C585" s="11" t="s">
        <v>43</v>
      </c>
      <c r="D585" s="11" t="s">
        <v>480</v>
      </c>
      <c r="E585" s="11">
        <v>555</v>
      </c>
      <c r="F585" s="11">
        <v>1</v>
      </c>
      <c r="G585" s="11">
        <v>0</v>
      </c>
      <c r="H585" s="11"/>
    </row>
    <row r="586" spans="2:8" x14ac:dyDescent="0.2">
      <c r="B586" s="11" t="s">
        <v>479</v>
      </c>
      <c r="C586" s="11" t="s">
        <v>479</v>
      </c>
      <c r="D586" s="11" t="s">
        <v>478</v>
      </c>
      <c r="E586" s="11">
        <v>555</v>
      </c>
      <c r="F586" s="11">
        <v>1</v>
      </c>
      <c r="G586" s="11">
        <v>0</v>
      </c>
      <c r="H586" s="11"/>
    </row>
    <row r="587" spans="2:8" x14ac:dyDescent="0.2">
      <c r="B587" s="11" t="s">
        <v>477</v>
      </c>
      <c r="C587" s="11" t="s">
        <v>197</v>
      </c>
      <c r="D587" s="11" t="s">
        <v>476</v>
      </c>
      <c r="E587" s="11">
        <v>555</v>
      </c>
      <c r="F587" s="11">
        <v>1</v>
      </c>
      <c r="G587" s="11">
        <v>1</v>
      </c>
      <c r="H587" s="11" t="s">
        <v>167</v>
      </c>
    </row>
    <row r="588" spans="2:8" x14ac:dyDescent="0.2">
      <c r="B588" s="11" t="s">
        <v>475</v>
      </c>
      <c r="C588" s="11" t="s">
        <v>197</v>
      </c>
      <c r="D588" s="11" t="s">
        <v>474</v>
      </c>
      <c r="E588" s="11">
        <v>555</v>
      </c>
      <c r="F588" s="11">
        <v>1</v>
      </c>
      <c r="G588" s="11">
        <v>1</v>
      </c>
      <c r="H588" s="11" t="s">
        <v>167</v>
      </c>
    </row>
    <row r="589" spans="2:8" x14ac:dyDescent="0.2">
      <c r="B589" s="11" t="s">
        <v>473</v>
      </c>
      <c r="C589" s="11" t="s">
        <v>430</v>
      </c>
      <c r="D589" s="11" t="s">
        <v>472</v>
      </c>
      <c r="E589" s="11">
        <v>555</v>
      </c>
      <c r="F589" s="11">
        <v>1</v>
      </c>
      <c r="G589" s="11">
        <v>0</v>
      </c>
      <c r="H589" s="11"/>
    </row>
    <row r="590" spans="2:8" ht="16" x14ac:dyDescent="0.2">
      <c r="B590" s="14" t="s">
        <v>471</v>
      </c>
      <c r="C590" s="11" t="s">
        <v>40</v>
      </c>
      <c r="D590" s="11" t="s">
        <v>470</v>
      </c>
      <c r="E590" s="11">
        <v>556</v>
      </c>
      <c r="F590" s="11">
        <v>0</v>
      </c>
      <c r="G590" s="11">
        <v>0</v>
      </c>
      <c r="H590" s="11"/>
    </row>
    <row r="591" spans="2:8" x14ac:dyDescent="0.2">
      <c r="B591" s="11" t="s">
        <v>469</v>
      </c>
      <c r="C591" s="11" t="s">
        <v>43</v>
      </c>
      <c r="D591" s="11" t="s">
        <v>468</v>
      </c>
      <c r="E591" s="11">
        <v>556</v>
      </c>
      <c r="F591" s="11">
        <v>1</v>
      </c>
      <c r="G591" s="11">
        <v>0</v>
      </c>
      <c r="H591" s="11"/>
    </row>
    <row r="592" spans="2:8" x14ac:dyDescent="0.2">
      <c r="B592" s="11" t="s">
        <v>467</v>
      </c>
      <c r="C592" s="11" t="s">
        <v>43</v>
      </c>
      <c r="D592" s="11" t="s">
        <v>466</v>
      </c>
      <c r="E592" s="11">
        <v>556</v>
      </c>
      <c r="F592" s="11">
        <v>1</v>
      </c>
      <c r="G592" s="11">
        <v>0</v>
      </c>
      <c r="H592" s="11"/>
    </row>
    <row r="593" spans="2:8" x14ac:dyDescent="0.2">
      <c r="B593" s="11" t="s">
        <v>465</v>
      </c>
      <c r="C593" s="11" t="s">
        <v>43</v>
      </c>
      <c r="D593" s="11" t="s">
        <v>464</v>
      </c>
      <c r="E593" s="11">
        <v>556</v>
      </c>
      <c r="F593" s="11">
        <v>1</v>
      </c>
      <c r="G593" s="11">
        <v>0</v>
      </c>
      <c r="H593" s="11"/>
    </row>
    <row r="594" spans="2:8" x14ac:dyDescent="0.2">
      <c r="B594" s="11" t="s">
        <v>463</v>
      </c>
      <c r="C594" s="11" t="s">
        <v>213</v>
      </c>
      <c r="D594" s="11" t="s">
        <v>462</v>
      </c>
      <c r="E594" s="11">
        <v>556</v>
      </c>
      <c r="F594" s="11">
        <v>1</v>
      </c>
      <c r="G594" s="11">
        <v>0</v>
      </c>
      <c r="H594" s="11"/>
    </row>
    <row r="595" spans="2:8" x14ac:dyDescent="0.2">
      <c r="B595" s="11" t="s">
        <v>461</v>
      </c>
      <c r="C595" s="11" t="s">
        <v>189</v>
      </c>
      <c r="D595" s="11" t="s">
        <v>460</v>
      </c>
      <c r="E595" s="11">
        <v>556</v>
      </c>
      <c r="F595" s="11">
        <v>1</v>
      </c>
      <c r="G595" s="11">
        <v>1</v>
      </c>
      <c r="H595" s="11" t="s">
        <v>167</v>
      </c>
    </row>
    <row r="596" spans="2:8" x14ac:dyDescent="0.2">
      <c r="B596" s="11" t="s">
        <v>459</v>
      </c>
      <c r="C596" s="11" t="s">
        <v>363</v>
      </c>
      <c r="D596" s="11" t="s">
        <v>458</v>
      </c>
      <c r="E596" s="11">
        <v>557</v>
      </c>
      <c r="F596" s="11">
        <v>1</v>
      </c>
      <c r="G596" s="11">
        <v>1</v>
      </c>
      <c r="H596" s="11" t="s">
        <v>167</v>
      </c>
    </row>
    <row r="597" spans="2:8" ht="16" x14ac:dyDescent="0.2">
      <c r="B597" s="14" t="s">
        <v>457</v>
      </c>
      <c r="C597" s="14" t="s">
        <v>412</v>
      </c>
      <c r="D597" s="11" t="s">
        <v>456</v>
      </c>
      <c r="E597" s="11">
        <v>557</v>
      </c>
      <c r="F597" s="11">
        <v>0</v>
      </c>
      <c r="G597" s="11">
        <v>0</v>
      </c>
      <c r="H597" s="11"/>
    </row>
    <row r="598" spans="2:8" x14ac:dyDescent="0.2">
      <c r="B598" s="11" t="s">
        <v>455</v>
      </c>
      <c r="C598" s="11" t="s">
        <v>43</v>
      </c>
      <c r="D598" s="11" t="s">
        <v>454</v>
      </c>
      <c r="E598" s="11">
        <v>557</v>
      </c>
      <c r="F598" s="11">
        <v>1</v>
      </c>
      <c r="G598" s="11">
        <v>1</v>
      </c>
      <c r="H598" s="11" t="s">
        <v>167</v>
      </c>
    </row>
    <row r="599" spans="2:8" x14ac:dyDescent="0.2">
      <c r="B599" s="11" t="s">
        <v>453</v>
      </c>
      <c r="C599" s="11" t="s">
        <v>43</v>
      </c>
      <c r="D599" s="11" t="s">
        <v>452</v>
      </c>
      <c r="E599" s="11">
        <v>557</v>
      </c>
      <c r="F599" s="11">
        <v>1</v>
      </c>
      <c r="G599" s="11">
        <v>0</v>
      </c>
      <c r="H599" s="11"/>
    </row>
    <row r="600" spans="2:8" x14ac:dyDescent="0.2">
      <c r="B600" s="11" t="s">
        <v>451</v>
      </c>
      <c r="C600" s="11" t="s">
        <v>43</v>
      </c>
      <c r="D600" s="11" t="s">
        <v>450</v>
      </c>
      <c r="E600" s="11">
        <v>557</v>
      </c>
      <c r="F600" s="11">
        <v>1</v>
      </c>
      <c r="G600" s="11">
        <v>0</v>
      </c>
      <c r="H600" s="11"/>
    </row>
    <row r="601" spans="2:8" x14ac:dyDescent="0.2">
      <c r="B601" s="11" t="s">
        <v>449</v>
      </c>
      <c r="C601" s="11" t="s">
        <v>240</v>
      </c>
      <c r="D601" s="11" t="s">
        <v>448</v>
      </c>
      <c r="E601" s="11">
        <v>557</v>
      </c>
      <c r="F601" s="11">
        <v>1</v>
      </c>
      <c r="G601" s="11">
        <v>1</v>
      </c>
      <c r="H601" s="11" t="s">
        <v>167</v>
      </c>
    </row>
    <row r="602" spans="2:8" x14ac:dyDescent="0.2">
      <c r="B602" s="11" t="s">
        <v>447</v>
      </c>
      <c r="C602" s="11" t="s">
        <v>213</v>
      </c>
      <c r="D602" s="11" t="s">
        <v>446</v>
      </c>
      <c r="E602" s="11">
        <v>557</v>
      </c>
      <c r="F602" s="11">
        <v>1</v>
      </c>
      <c r="G602" s="11">
        <v>0</v>
      </c>
      <c r="H602" s="11"/>
    </row>
    <row r="603" spans="2:8" x14ac:dyDescent="0.2">
      <c r="B603" s="11" t="s">
        <v>445</v>
      </c>
      <c r="C603" s="11" t="s">
        <v>197</v>
      </c>
      <c r="D603" s="11" t="s">
        <v>444</v>
      </c>
      <c r="E603" s="11">
        <v>557</v>
      </c>
      <c r="F603" s="11">
        <v>1</v>
      </c>
      <c r="G603" s="11">
        <v>1</v>
      </c>
      <c r="H603" s="11" t="s">
        <v>167</v>
      </c>
    </row>
    <row r="604" spans="2:8" x14ac:dyDescent="0.2">
      <c r="B604" s="11" t="s">
        <v>443</v>
      </c>
      <c r="C604" s="11" t="s">
        <v>430</v>
      </c>
      <c r="D604" s="11" t="s">
        <v>442</v>
      </c>
      <c r="E604" s="11">
        <v>557</v>
      </c>
      <c r="F604" s="11">
        <v>1</v>
      </c>
      <c r="G604" s="11">
        <v>0</v>
      </c>
      <c r="H604" s="11"/>
    </row>
    <row r="605" spans="2:8" x14ac:dyDescent="0.2">
      <c r="B605" s="11" t="s">
        <v>363</v>
      </c>
      <c r="C605" s="11" t="s">
        <v>363</v>
      </c>
      <c r="D605" s="11" t="s">
        <v>441</v>
      </c>
      <c r="E605" s="11">
        <v>558</v>
      </c>
      <c r="F605" s="11">
        <v>1</v>
      </c>
      <c r="G605" s="11">
        <v>1</v>
      </c>
      <c r="H605" s="11" t="s">
        <v>167</v>
      </c>
    </row>
    <row r="606" spans="2:8" x14ac:dyDescent="0.2">
      <c r="B606" s="11" t="s">
        <v>440</v>
      </c>
      <c r="C606" s="11" t="s">
        <v>40</v>
      </c>
      <c r="D606" s="11" t="s">
        <v>439</v>
      </c>
      <c r="E606" s="11">
        <v>558</v>
      </c>
      <c r="F606" s="11">
        <v>0</v>
      </c>
      <c r="G606" s="11">
        <v>0</v>
      </c>
      <c r="H606" s="11"/>
    </row>
    <row r="607" spans="2:8" ht="16" x14ac:dyDescent="0.2">
      <c r="B607" s="14" t="s">
        <v>438</v>
      </c>
      <c r="C607" s="14" t="s">
        <v>412</v>
      </c>
      <c r="D607" s="11" t="s">
        <v>437</v>
      </c>
      <c r="E607" s="11">
        <v>558</v>
      </c>
      <c r="F607" s="11">
        <v>0</v>
      </c>
      <c r="G607" s="11">
        <v>0</v>
      </c>
      <c r="H607" s="11"/>
    </row>
    <row r="608" spans="2:8" x14ac:dyDescent="0.2">
      <c r="B608" s="11" t="s">
        <v>436</v>
      </c>
      <c r="C608" s="11" t="s">
        <v>43</v>
      </c>
      <c r="D608" s="11" t="s">
        <v>435</v>
      </c>
      <c r="E608" s="11">
        <v>558</v>
      </c>
      <c r="F608" s="11">
        <v>1</v>
      </c>
      <c r="G608" s="11">
        <v>0</v>
      </c>
      <c r="H608" s="11"/>
    </row>
    <row r="609" spans="2:8" x14ac:dyDescent="0.2">
      <c r="B609" s="11" t="s">
        <v>434</v>
      </c>
      <c r="C609" s="11" t="s">
        <v>43</v>
      </c>
      <c r="D609" s="11" t="s">
        <v>433</v>
      </c>
      <c r="E609" s="11">
        <v>558</v>
      </c>
      <c r="F609" s="11">
        <v>1</v>
      </c>
      <c r="G609" s="11">
        <v>0</v>
      </c>
      <c r="H609" s="11"/>
    </row>
    <row r="610" spans="2:8" x14ac:dyDescent="0.2">
      <c r="B610" s="11" t="s">
        <v>432</v>
      </c>
      <c r="C610" s="11" t="s">
        <v>189</v>
      </c>
      <c r="D610" s="11" t="s">
        <v>431</v>
      </c>
      <c r="E610" s="11">
        <v>558</v>
      </c>
      <c r="F610" s="11">
        <v>1</v>
      </c>
      <c r="G610" s="11">
        <v>1</v>
      </c>
      <c r="H610" s="11" t="s">
        <v>167</v>
      </c>
    </row>
    <row r="611" spans="2:8" x14ac:dyDescent="0.2">
      <c r="B611" s="11" t="s">
        <v>430</v>
      </c>
      <c r="C611" s="11" t="s">
        <v>430</v>
      </c>
      <c r="D611" s="11" t="s">
        <v>429</v>
      </c>
      <c r="E611" s="11">
        <v>558</v>
      </c>
      <c r="F611" s="11">
        <v>1</v>
      </c>
      <c r="G611" s="11">
        <v>0</v>
      </c>
      <c r="H611" s="11"/>
    </row>
    <row r="612" spans="2:8" ht="16" x14ac:dyDescent="0.2">
      <c r="B612" s="14" t="s">
        <v>428</v>
      </c>
      <c r="C612" s="11" t="s">
        <v>40</v>
      </c>
      <c r="D612" s="11" t="s">
        <v>427</v>
      </c>
      <c r="E612" s="11">
        <v>559</v>
      </c>
      <c r="F612" s="11">
        <v>0</v>
      </c>
      <c r="G612" s="11">
        <v>0</v>
      </c>
      <c r="H612" s="11"/>
    </row>
    <row r="613" spans="2:8" x14ac:dyDescent="0.2">
      <c r="B613" s="11" t="s">
        <v>426</v>
      </c>
      <c r="C613" s="11" t="s">
        <v>40</v>
      </c>
      <c r="D613" s="11" t="s">
        <v>425</v>
      </c>
      <c r="E613" s="11">
        <v>559</v>
      </c>
      <c r="F613" s="11">
        <v>0</v>
      </c>
      <c r="G613" s="11">
        <v>1</v>
      </c>
      <c r="H613" s="11"/>
    </row>
    <row r="614" spans="2:8" x14ac:dyDescent="0.2">
      <c r="B614" s="11" t="s">
        <v>424</v>
      </c>
      <c r="C614" s="11" t="s">
        <v>173</v>
      </c>
      <c r="D614" s="11" t="s">
        <v>423</v>
      </c>
      <c r="E614" s="12">
        <v>559</v>
      </c>
      <c r="F614" s="11">
        <v>1</v>
      </c>
      <c r="G614" s="11">
        <v>1</v>
      </c>
      <c r="H614" s="11" t="s">
        <v>167</v>
      </c>
    </row>
    <row r="615" spans="2:8" x14ac:dyDescent="0.2">
      <c r="B615" s="11" t="s">
        <v>422</v>
      </c>
      <c r="C615" s="11" t="s">
        <v>43</v>
      </c>
      <c r="D615" s="11" t="s">
        <v>421</v>
      </c>
      <c r="E615" s="11">
        <v>559</v>
      </c>
      <c r="F615" s="11">
        <v>1</v>
      </c>
      <c r="G615" s="11">
        <v>0</v>
      </c>
      <c r="H615" s="11"/>
    </row>
    <row r="616" spans="2:8" x14ac:dyDescent="0.2">
      <c r="B616" s="11" t="s">
        <v>420</v>
      </c>
      <c r="C616" s="11" t="s">
        <v>43</v>
      </c>
      <c r="D616" s="11" t="s">
        <v>419</v>
      </c>
      <c r="E616" s="11">
        <v>559</v>
      </c>
      <c r="F616" s="11">
        <v>1</v>
      </c>
      <c r="G616" s="11">
        <v>1</v>
      </c>
      <c r="H616" s="11" t="s">
        <v>269</v>
      </c>
    </row>
    <row r="617" spans="2:8" x14ac:dyDescent="0.2">
      <c r="B617" s="11" t="s">
        <v>418</v>
      </c>
      <c r="C617" s="11" t="s">
        <v>43</v>
      </c>
      <c r="D617" s="11" t="s">
        <v>417</v>
      </c>
      <c r="E617" s="11">
        <v>559</v>
      </c>
      <c r="F617" s="11">
        <v>1</v>
      </c>
      <c r="G617" s="11">
        <v>0</v>
      </c>
      <c r="H617" s="11"/>
    </row>
    <row r="618" spans="2:8" x14ac:dyDescent="0.2">
      <c r="B618" s="11" t="s">
        <v>40</v>
      </c>
      <c r="C618" s="11" t="s">
        <v>40</v>
      </c>
      <c r="D618" s="11" t="s">
        <v>416</v>
      </c>
      <c r="E618" s="11">
        <v>560</v>
      </c>
      <c r="F618" s="11">
        <v>0</v>
      </c>
      <c r="G618" s="11">
        <v>0</v>
      </c>
      <c r="H618" s="11"/>
    </row>
    <row r="619" spans="2:8" x14ac:dyDescent="0.2">
      <c r="B619" s="11" t="s">
        <v>415</v>
      </c>
      <c r="C619" s="11" t="s">
        <v>40</v>
      </c>
      <c r="D619" s="11" t="s">
        <v>414</v>
      </c>
      <c r="E619" s="11">
        <v>560</v>
      </c>
      <c r="F619" s="11">
        <v>0</v>
      </c>
      <c r="G619" s="11">
        <v>0</v>
      </c>
      <c r="H619" s="11"/>
    </row>
    <row r="620" spans="2:8" ht="16" x14ac:dyDescent="0.2">
      <c r="B620" s="14" t="s">
        <v>413</v>
      </c>
      <c r="C620" s="14" t="s">
        <v>412</v>
      </c>
      <c r="D620" s="11" t="s">
        <v>411</v>
      </c>
      <c r="E620" s="11">
        <v>560</v>
      </c>
      <c r="F620" s="11">
        <v>0</v>
      </c>
      <c r="G620" s="11">
        <v>0</v>
      </c>
      <c r="H620" s="11"/>
    </row>
    <row r="621" spans="2:8" x14ac:dyDescent="0.2">
      <c r="B621" s="11" t="s">
        <v>410</v>
      </c>
      <c r="C621" s="11" t="s">
        <v>43</v>
      </c>
      <c r="D621" s="11" t="s">
        <v>409</v>
      </c>
      <c r="E621" s="11">
        <v>560</v>
      </c>
      <c r="F621" s="11">
        <v>1</v>
      </c>
      <c r="G621" s="11">
        <v>0</v>
      </c>
      <c r="H621" s="11"/>
    </row>
    <row r="622" spans="2:8" x14ac:dyDescent="0.2">
      <c r="B622" s="11" t="s">
        <v>408</v>
      </c>
      <c r="C622" s="11" t="s">
        <v>43</v>
      </c>
      <c r="D622" s="11" t="s">
        <v>407</v>
      </c>
      <c r="E622" s="11">
        <v>560</v>
      </c>
      <c r="F622" s="11">
        <v>1</v>
      </c>
      <c r="G622" s="11">
        <v>0</v>
      </c>
      <c r="H622" s="11"/>
    </row>
    <row r="623" spans="2:8" x14ac:dyDescent="0.2">
      <c r="B623" s="11" t="s">
        <v>406</v>
      </c>
      <c r="C623" s="11" t="s">
        <v>43</v>
      </c>
      <c r="D623" s="11" t="s">
        <v>405</v>
      </c>
      <c r="E623" s="11">
        <v>560</v>
      </c>
      <c r="F623" s="11">
        <v>1</v>
      </c>
      <c r="G623" s="11">
        <v>0</v>
      </c>
      <c r="H623" s="11"/>
    </row>
    <row r="624" spans="2:8" ht="16" x14ac:dyDescent="0.2">
      <c r="B624" s="14" t="s">
        <v>404</v>
      </c>
      <c r="C624" s="11" t="s">
        <v>40</v>
      </c>
      <c r="D624" s="11" t="s">
        <v>403</v>
      </c>
      <c r="E624" s="11">
        <v>561</v>
      </c>
      <c r="F624" s="11">
        <v>0</v>
      </c>
      <c r="G624" s="11">
        <v>0</v>
      </c>
      <c r="H624" s="11"/>
    </row>
    <row r="625" spans="2:8" x14ac:dyDescent="0.2">
      <c r="B625" s="11" t="s">
        <v>402</v>
      </c>
      <c r="C625" s="11" t="s">
        <v>265</v>
      </c>
      <c r="D625" s="11" t="s">
        <v>401</v>
      </c>
      <c r="E625" s="11">
        <v>561</v>
      </c>
      <c r="F625" s="11">
        <v>1</v>
      </c>
      <c r="G625" s="11">
        <v>0</v>
      </c>
      <c r="H625" s="11"/>
    </row>
    <row r="626" spans="2:8" x14ac:dyDescent="0.2">
      <c r="B626" s="11" t="s">
        <v>400</v>
      </c>
      <c r="C626" s="11" t="s">
        <v>173</v>
      </c>
      <c r="D626" s="11" t="s">
        <v>399</v>
      </c>
      <c r="E626" s="12">
        <v>561</v>
      </c>
      <c r="F626" s="11">
        <v>1</v>
      </c>
      <c r="G626" s="11">
        <v>1</v>
      </c>
      <c r="H626" s="11" t="s">
        <v>167</v>
      </c>
    </row>
    <row r="627" spans="2:8" x14ac:dyDescent="0.2">
      <c r="B627" s="11" t="s">
        <v>398</v>
      </c>
      <c r="C627" s="11" t="s">
        <v>173</v>
      </c>
      <c r="D627" s="11" t="s">
        <v>397</v>
      </c>
      <c r="E627" s="11">
        <v>561</v>
      </c>
      <c r="F627" s="11">
        <v>1</v>
      </c>
      <c r="G627" s="11">
        <v>1</v>
      </c>
      <c r="H627" s="11" t="s">
        <v>167</v>
      </c>
    </row>
    <row r="628" spans="2:8" x14ac:dyDescent="0.2">
      <c r="B628" s="11" t="s">
        <v>396</v>
      </c>
      <c r="C628" s="11" t="s">
        <v>173</v>
      </c>
      <c r="D628" s="11" t="s">
        <v>395</v>
      </c>
      <c r="E628" s="11">
        <v>561</v>
      </c>
      <c r="F628" s="11">
        <v>1</v>
      </c>
      <c r="G628" s="11">
        <v>1</v>
      </c>
      <c r="H628" s="11" t="s">
        <v>167</v>
      </c>
    </row>
    <row r="629" spans="2:8" x14ac:dyDescent="0.2">
      <c r="B629" s="11" t="s">
        <v>394</v>
      </c>
      <c r="C629" s="11" t="s">
        <v>43</v>
      </c>
      <c r="D629" s="11" t="s">
        <v>393</v>
      </c>
      <c r="E629" s="11">
        <v>561</v>
      </c>
      <c r="F629" s="11">
        <v>1</v>
      </c>
      <c r="G629" s="11">
        <v>0</v>
      </c>
      <c r="H629" s="11"/>
    </row>
    <row r="630" spans="2:8" x14ac:dyDescent="0.2">
      <c r="B630" s="11" t="s">
        <v>392</v>
      </c>
      <c r="C630" s="11" t="s">
        <v>43</v>
      </c>
      <c r="D630" s="11" t="s">
        <v>391</v>
      </c>
      <c r="E630" s="11">
        <v>561</v>
      </c>
      <c r="F630" s="11">
        <v>1</v>
      </c>
      <c r="G630" s="11">
        <v>0</v>
      </c>
      <c r="H630" s="11"/>
    </row>
    <row r="631" spans="2:8" x14ac:dyDescent="0.2">
      <c r="B631" s="11" t="s">
        <v>390</v>
      </c>
      <c r="C631" s="11" t="s">
        <v>206</v>
      </c>
      <c r="D631" s="11" t="s">
        <v>389</v>
      </c>
      <c r="E631" s="11">
        <v>561</v>
      </c>
      <c r="F631" s="11">
        <v>1</v>
      </c>
      <c r="G631" s="11">
        <v>0</v>
      </c>
      <c r="H631" s="11"/>
    </row>
    <row r="632" spans="2:8" x14ac:dyDescent="0.2">
      <c r="B632" s="11" t="s">
        <v>388</v>
      </c>
      <c r="C632" s="11" t="s">
        <v>271</v>
      </c>
      <c r="D632" s="11" t="s">
        <v>387</v>
      </c>
      <c r="E632" s="11">
        <v>561</v>
      </c>
      <c r="F632" s="11">
        <v>1</v>
      </c>
      <c r="G632" s="11">
        <v>1</v>
      </c>
      <c r="H632" s="11" t="s">
        <v>269</v>
      </c>
    </row>
    <row r="633" spans="2:8" x14ac:dyDescent="0.2">
      <c r="B633" s="11" t="s">
        <v>386</v>
      </c>
      <c r="C633" s="11" t="s">
        <v>40</v>
      </c>
      <c r="D633" s="11" t="s">
        <v>385</v>
      </c>
      <c r="E633" s="11">
        <v>562</v>
      </c>
      <c r="F633" s="11">
        <v>0</v>
      </c>
      <c r="G633" s="11">
        <v>1</v>
      </c>
      <c r="H633" s="11" t="s">
        <v>167</v>
      </c>
    </row>
    <row r="634" spans="2:8" x14ac:dyDescent="0.2">
      <c r="B634" s="11" t="s">
        <v>384</v>
      </c>
      <c r="C634" s="11" t="s">
        <v>40</v>
      </c>
      <c r="D634" s="11" t="s">
        <v>383</v>
      </c>
      <c r="E634" s="11">
        <v>562</v>
      </c>
      <c r="F634" s="11">
        <v>0</v>
      </c>
      <c r="G634" s="11">
        <v>0</v>
      </c>
      <c r="H634" s="11"/>
    </row>
    <row r="635" spans="2:8" x14ac:dyDescent="0.2">
      <c r="B635" s="11" t="s">
        <v>382</v>
      </c>
      <c r="C635" s="11" t="s">
        <v>40</v>
      </c>
      <c r="D635" s="11" t="s">
        <v>381</v>
      </c>
      <c r="E635" s="11">
        <v>562</v>
      </c>
      <c r="F635" s="11">
        <v>0</v>
      </c>
      <c r="G635" s="11">
        <v>1</v>
      </c>
      <c r="H635" s="11"/>
    </row>
    <row r="636" spans="2:8" x14ac:dyDescent="0.2">
      <c r="B636" s="11" t="s">
        <v>380</v>
      </c>
      <c r="C636" s="11" t="s">
        <v>173</v>
      </c>
      <c r="D636" s="11" t="s">
        <v>379</v>
      </c>
      <c r="E636" s="12">
        <v>562</v>
      </c>
      <c r="F636" s="11">
        <v>1</v>
      </c>
      <c r="G636" s="11">
        <v>1</v>
      </c>
      <c r="H636" s="11" t="s">
        <v>167</v>
      </c>
    </row>
    <row r="637" spans="2:8" x14ac:dyDescent="0.2">
      <c r="B637" s="11" t="s">
        <v>378</v>
      </c>
      <c r="C637" s="11" t="s">
        <v>173</v>
      </c>
      <c r="D637" s="11" t="s">
        <v>377</v>
      </c>
      <c r="E637" s="11">
        <v>562</v>
      </c>
      <c r="F637" s="11">
        <v>1</v>
      </c>
      <c r="G637" s="11">
        <v>1</v>
      </c>
      <c r="H637" s="11" t="s">
        <v>167</v>
      </c>
    </row>
    <row r="638" spans="2:8" x14ac:dyDescent="0.2">
      <c r="B638" s="11" t="s">
        <v>376</v>
      </c>
      <c r="C638" s="11" t="s">
        <v>173</v>
      </c>
      <c r="D638" s="11" t="s">
        <v>375</v>
      </c>
      <c r="E638" s="11">
        <v>562</v>
      </c>
      <c r="F638" s="11">
        <v>1</v>
      </c>
      <c r="G638" s="11">
        <v>1</v>
      </c>
      <c r="H638" s="11" t="s">
        <v>167</v>
      </c>
    </row>
    <row r="639" spans="2:8" x14ac:dyDescent="0.2">
      <c r="B639" s="11" t="s">
        <v>374</v>
      </c>
      <c r="C639" s="11" t="s">
        <v>43</v>
      </c>
      <c r="D639" s="11" t="s">
        <v>373</v>
      </c>
      <c r="E639" s="11">
        <v>562</v>
      </c>
      <c r="F639" s="11">
        <v>1</v>
      </c>
      <c r="G639" s="11">
        <v>0</v>
      </c>
      <c r="H639" s="11"/>
    </row>
    <row r="640" spans="2:8" x14ac:dyDescent="0.2">
      <c r="B640" s="11" t="s">
        <v>372</v>
      </c>
      <c r="C640" s="11" t="s">
        <v>371</v>
      </c>
      <c r="D640" s="11" t="s">
        <v>370</v>
      </c>
      <c r="E640" s="11">
        <v>562</v>
      </c>
      <c r="F640" s="11">
        <v>0</v>
      </c>
      <c r="G640" s="11">
        <v>0</v>
      </c>
      <c r="H640" s="11"/>
    </row>
    <row r="641" spans="2:8" x14ac:dyDescent="0.2">
      <c r="B641" s="11" t="s">
        <v>369</v>
      </c>
      <c r="C641" s="11" t="s">
        <v>368</v>
      </c>
      <c r="D641" s="11" t="s">
        <v>367</v>
      </c>
      <c r="E641" s="11">
        <v>563</v>
      </c>
      <c r="F641" s="11">
        <v>1</v>
      </c>
      <c r="G641" s="11">
        <v>0</v>
      </c>
      <c r="H641" s="11"/>
    </row>
    <row r="642" spans="2:8" x14ac:dyDescent="0.2">
      <c r="B642" s="11" t="s">
        <v>366</v>
      </c>
      <c r="C642" s="11" t="s">
        <v>43</v>
      </c>
      <c r="D642" s="11" t="s">
        <v>365</v>
      </c>
      <c r="E642" s="11">
        <v>563</v>
      </c>
      <c r="F642" s="11">
        <v>1</v>
      </c>
      <c r="G642" s="11">
        <v>1</v>
      </c>
      <c r="H642" s="11" t="s">
        <v>269</v>
      </c>
    </row>
    <row r="643" spans="2:8" x14ac:dyDescent="0.2">
      <c r="B643" s="11" t="s">
        <v>364</v>
      </c>
      <c r="C643" s="11" t="s">
        <v>363</v>
      </c>
      <c r="D643" s="11" t="s">
        <v>362</v>
      </c>
      <c r="E643" s="11">
        <v>564</v>
      </c>
      <c r="F643" s="11">
        <v>1</v>
      </c>
      <c r="G643" s="11">
        <v>1</v>
      </c>
      <c r="H643" s="11" t="s">
        <v>167</v>
      </c>
    </row>
    <row r="644" spans="2:8" x14ac:dyDescent="0.2">
      <c r="B644" s="11" t="s">
        <v>361</v>
      </c>
      <c r="C644" s="11" t="s">
        <v>173</v>
      </c>
      <c r="D644" s="11" t="s">
        <v>360</v>
      </c>
      <c r="E644" s="12">
        <v>564</v>
      </c>
      <c r="F644" s="11">
        <v>1</v>
      </c>
      <c r="G644" s="11">
        <v>1</v>
      </c>
      <c r="H644" s="11" t="s">
        <v>167</v>
      </c>
    </row>
    <row r="645" spans="2:8" x14ac:dyDescent="0.2">
      <c r="B645" s="11" t="s">
        <v>359</v>
      </c>
      <c r="C645" s="11" t="s">
        <v>43</v>
      </c>
      <c r="D645" s="11" t="s">
        <v>358</v>
      </c>
      <c r="E645" s="11">
        <v>564</v>
      </c>
      <c r="F645" s="11">
        <v>1</v>
      </c>
      <c r="G645" s="11">
        <v>0</v>
      </c>
      <c r="H645" s="11"/>
    </row>
    <row r="646" spans="2:8" x14ac:dyDescent="0.2">
      <c r="B646" s="11" t="s">
        <v>357</v>
      </c>
      <c r="C646" s="11" t="s">
        <v>206</v>
      </c>
      <c r="D646" s="11" t="s">
        <v>356</v>
      </c>
      <c r="E646" s="11">
        <v>564</v>
      </c>
      <c r="F646" s="11">
        <v>1</v>
      </c>
      <c r="G646" s="11">
        <v>0</v>
      </c>
      <c r="H646" s="11"/>
    </row>
    <row r="647" spans="2:8" x14ac:dyDescent="0.2">
      <c r="B647" s="11" t="s">
        <v>355</v>
      </c>
      <c r="C647" s="11" t="s">
        <v>197</v>
      </c>
      <c r="D647" s="11" t="s">
        <v>354</v>
      </c>
      <c r="E647" s="11">
        <v>564</v>
      </c>
      <c r="F647" s="11">
        <v>1</v>
      </c>
      <c r="G647" s="11">
        <v>1</v>
      </c>
      <c r="H647" s="11" t="s">
        <v>167</v>
      </c>
    </row>
    <row r="648" spans="2:8" x14ac:dyDescent="0.2">
      <c r="B648" s="11" t="s">
        <v>271</v>
      </c>
      <c r="C648" s="11" t="s">
        <v>271</v>
      </c>
      <c r="D648" s="11" t="s">
        <v>353</v>
      </c>
      <c r="E648" s="11">
        <v>564</v>
      </c>
      <c r="F648" s="11">
        <v>1</v>
      </c>
      <c r="G648" s="11">
        <v>0</v>
      </c>
      <c r="H648" s="11"/>
    </row>
    <row r="649" spans="2:8" x14ac:dyDescent="0.2">
      <c r="B649" s="11" t="s">
        <v>352</v>
      </c>
      <c r="C649" s="11" t="s">
        <v>271</v>
      </c>
      <c r="D649" s="11" t="s">
        <v>351</v>
      </c>
      <c r="E649" s="12">
        <v>564</v>
      </c>
      <c r="F649" s="11">
        <v>1</v>
      </c>
      <c r="G649" s="11">
        <v>1</v>
      </c>
      <c r="H649" s="11" t="s">
        <v>350</v>
      </c>
    </row>
    <row r="650" spans="2:8" ht="16" x14ac:dyDescent="0.2">
      <c r="B650" s="14" t="s">
        <v>349</v>
      </c>
      <c r="C650" s="11" t="s">
        <v>40</v>
      </c>
      <c r="D650" s="11" t="s">
        <v>348</v>
      </c>
      <c r="E650" s="11">
        <v>565</v>
      </c>
      <c r="F650" s="11">
        <v>0</v>
      </c>
      <c r="G650" s="11">
        <v>0</v>
      </c>
      <c r="H650" s="11"/>
    </row>
    <row r="651" spans="2:8" x14ac:dyDescent="0.2">
      <c r="B651" s="11" t="s">
        <v>347</v>
      </c>
      <c r="C651" s="11" t="s">
        <v>173</v>
      </c>
      <c r="D651" s="11" t="s">
        <v>346</v>
      </c>
      <c r="E651" s="11">
        <v>565</v>
      </c>
      <c r="F651" s="11">
        <v>1</v>
      </c>
      <c r="G651" s="11">
        <v>1</v>
      </c>
      <c r="H651" s="11" t="s">
        <v>167</v>
      </c>
    </row>
    <row r="652" spans="2:8" x14ac:dyDescent="0.2">
      <c r="B652" s="11" t="s">
        <v>345</v>
      </c>
      <c r="C652" s="11" t="s">
        <v>206</v>
      </c>
      <c r="D652" s="11" t="s">
        <v>344</v>
      </c>
      <c r="E652" s="11">
        <v>565</v>
      </c>
      <c r="F652" s="11">
        <v>1</v>
      </c>
      <c r="G652" s="11">
        <v>0</v>
      </c>
      <c r="H652" s="11"/>
    </row>
    <row r="653" spans="2:8" x14ac:dyDescent="0.2">
      <c r="B653" s="11" t="s">
        <v>343</v>
      </c>
      <c r="C653" s="11" t="s">
        <v>213</v>
      </c>
      <c r="D653" s="11" t="s">
        <v>342</v>
      </c>
      <c r="E653" s="11">
        <v>565</v>
      </c>
      <c r="F653" s="11">
        <v>1</v>
      </c>
      <c r="G653" s="11">
        <v>0</v>
      </c>
      <c r="H653" s="11"/>
    </row>
    <row r="654" spans="2:8" x14ac:dyDescent="0.2">
      <c r="B654" s="11" t="s">
        <v>341</v>
      </c>
      <c r="C654" s="11" t="s">
        <v>197</v>
      </c>
      <c r="D654" s="11" t="s">
        <v>340</v>
      </c>
      <c r="E654" s="11">
        <v>565</v>
      </c>
      <c r="F654" s="11">
        <v>1</v>
      </c>
      <c r="G654" s="11">
        <v>1</v>
      </c>
      <c r="H654" s="11" t="s">
        <v>167</v>
      </c>
    </row>
    <row r="655" spans="2:8" x14ac:dyDescent="0.2">
      <c r="B655" s="11" t="s">
        <v>339</v>
      </c>
      <c r="C655" s="11" t="s">
        <v>40</v>
      </c>
      <c r="D655" s="11" t="s">
        <v>338</v>
      </c>
      <c r="E655" s="11">
        <v>566</v>
      </c>
      <c r="F655" s="11">
        <v>0</v>
      </c>
      <c r="G655" s="11">
        <v>0</v>
      </c>
      <c r="H655" s="11"/>
    </row>
    <row r="656" spans="2:8" x14ac:dyDescent="0.2">
      <c r="B656" s="11" t="s">
        <v>337</v>
      </c>
      <c r="C656" s="11" t="s">
        <v>40</v>
      </c>
      <c r="D656" s="11" t="s">
        <v>336</v>
      </c>
      <c r="E656" s="11">
        <v>566</v>
      </c>
      <c r="F656" s="11">
        <v>0</v>
      </c>
      <c r="G656" s="11">
        <v>0</v>
      </c>
      <c r="H656" s="11"/>
    </row>
    <row r="657" spans="2:8" x14ac:dyDescent="0.2">
      <c r="B657" s="11" t="s">
        <v>335</v>
      </c>
      <c r="C657" s="11" t="s">
        <v>173</v>
      </c>
      <c r="D657" s="11" t="s">
        <v>334</v>
      </c>
      <c r="E657" s="11">
        <v>566</v>
      </c>
      <c r="F657" s="11">
        <v>1</v>
      </c>
      <c r="G657" s="11">
        <v>1</v>
      </c>
      <c r="H657" s="11" t="s">
        <v>167</v>
      </c>
    </row>
    <row r="658" spans="2:8" x14ac:dyDescent="0.2">
      <c r="B658" s="11" t="s">
        <v>333</v>
      </c>
      <c r="C658" s="11" t="s">
        <v>173</v>
      </c>
      <c r="D658" s="11" t="s">
        <v>332</v>
      </c>
      <c r="E658" s="11">
        <v>566</v>
      </c>
      <c r="F658" s="11">
        <v>1</v>
      </c>
      <c r="G658" s="11">
        <v>1</v>
      </c>
      <c r="H658" s="11" t="s">
        <v>167</v>
      </c>
    </row>
    <row r="659" spans="2:8" x14ac:dyDescent="0.2">
      <c r="B659" s="11" t="s">
        <v>331</v>
      </c>
      <c r="C659" s="11" t="s">
        <v>43</v>
      </c>
      <c r="D659" s="11" t="s">
        <v>330</v>
      </c>
      <c r="E659" s="11">
        <v>566</v>
      </c>
      <c r="F659" s="11">
        <v>1</v>
      </c>
      <c r="G659" s="11">
        <v>0</v>
      </c>
      <c r="H659" s="11"/>
    </row>
    <row r="660" spans="2:8" x14ac:dyDescent="0.2">
      <c r="B660" s="11" t="s">
        <v>329</v>
      </c>
      <c r="C660" s="11" t="s">
        <v>43</v>
      </c>
      <c r="D660" s="11" t="s">
        <v>328</v>
      </c>
      <c r="E660" s="11">
        <v>566</v>
      </c>
      <c r="F660" s="11">
        <v>1</v>
      </c>
      <c r="G660" s="11">
        <v>0</v>
      </c>
      <c r="H660" s="11"/>
    </row>
    <row r="661" spans="2:8" x14ac:dyDescent="0.2">
      <c r="B661" s="11" t="s">
        <v>327</v>
      </c>
      <c r="C661" s="11" t="s">
        <v>206</v>
      </c>
      <c r="D661" s="11" t="s">
        <v>326</v>
      </c>
      <c r="E661" s="11">
        <v>566</v>
      </c>
      <c r="F661" s="11">
        <v>1</v>
      </c>
      <c r="G661" s="11">
        <v>0</v>
      </c>
      <c r="H661" s="11"/>
    </row>
    <row r="662" spans="2:8" x14ac:dyDescent="0.2">
      <c r="B662" s="11" t="s">
        <v>325</v>
      </c>
      <c r="C662" s="11" t="s">
        <v>271</v>
      </c>
      <c r="D662" s="11" t="s">
        <v>324</v>
      </c>
      <c r="E662" s="11">
        <v>566</v>
      </c>
      <c r="F662" s="11">
        <v>1</v>
      </c>
      <c r="G662" s="11">
        <v>1</v>
      </c>
      <c r="H662" s="11" t="s">
        <v>269</v>
      </c>
    </row>
    <row r="663" spans="2:8" x14ac:dyDescent="0.2">
      <c r="B663" s="11" t="s">
        <v>323</v>
      </c>
      <c r="C663" s="11" t="s">
        <v>271</v>
      </c>
      <c r="D663" s="11" t="s">
        <v>322</v>
      </c>
      <c r="E663" s="11">
        <v>566</v>
      </c>
      <c r="F663" s="11">
        <v>1</v>
      </c>
      <c r="G663" s="11">
        <v>1</v>
      </c>
      <c r="H663" s="11" t="s">
        <v>269</v>
      </c>
    </row>
    <row r="664" spans="2:8" x14ac:dyDescent="0.2">
      <c r="B664" s="11" t="s">
        <v>321</v>
      </c>
      <c r="C664" s="11" t="s">
        <v>40</v>
      </c>
      <c r="D664" s="11" t="s">
        <v>320</v>
      </c>
      <c r="E664" s="11">
        <v>567</v>
      </c>
      <c r="F664" s="11">
        <v>1</v>
      </c>
      <c r="G664" s="11">
        <v>0</v>
      </c>
      <c r="H664" s="11"/>
    </row>
    <row r="665" spans="2:8" ht="16" x14ac:dyDescent="0.2">
      <c r="B665" s="14" t="s">
        <v>319</v>
      </c>
      <c r="C665" s="11" t="s">
        <v>40</v>
      </c>
      <c r="D665" s="11" t="s">
        <v>318</v>
      </c>
      <c r="E665" s="11">
        <v>567</v>
      </c>
      <c r="F665" s="11">
        <v>0</v>
      </c>
      <c r="G665" s="11">
        <v>0</v>
      </c>
      <c r="H665" s="11"/>
    </row>
    <row r="666" spans="2:8" x14ac:dyDescent="0.2">
      <c r="B666" s="11" t="s">
        <v>317</v>
      </c>
      <c r="C666" s="11" t="s">
        <v>173</v>
      </c>
      <c r="D666" s="11" t="s">
        <v>316</v>
      </c>
      <c r="E666" s="12">
        <v>567</v>
      </c>
      <c r="F666" s="11">
        <v>1</v>
      </c>
      <c r="G666" s="11">
        <v>1</v>
      </c>
      <c r="H666" s="11" t="s">
        <v>167</v>
      </c>
    </row>
    <row r="667" spans="2:8" x14ac:dyDescent="0.2">
      <c r="B667" s="11" t="s">
        <v>315</v>
      </c>
      <c r="C667" s="11" t="s">
        <v>43</v>
      </c>
      <c r="D667" s="11" t="s">
        <v>314</v>
      </c>
      <c r="E667" s="11">
        <v>567</v>
      </c>
      <c r="F667" s="11">
        <v>1</v>
      </c>
      <c r="G667" s="11">
        <v>0</v>
      </c>
      <c r="H667" s="11"/>
    </row>
    <row r="668" spans="2:8" x14ac:dyDescent="0.2">
      <c r="B668" s="11" t="s">
        <v>313</v>
      </c>
      <c r="C668" s="11" t="s">
        <v>189</v>
      </c>
      <c r="D668" s="11" t="s">
        <v>312</v>
      </c>
      <c r="E668" s="11">
        <v>567</v>
      </c>
      <c r="F668" s="11">
        <v>1</v>
      </c>
      <c r="G668" s="11">
        <v>0</v>
      </c>
      <c r="H668" s="11"/>
    </row>
    <row r="669" spans="2:8" x14ac:dyDescent="0.2">
      <c r="B669" s="11" t="s">
        <v>311</v>
      </c>
      <c r="C669" s="11" t="s">
        <v>271</v>
      </c>
      <c r="D669" s="11" t="s">
        <v>310</v>
      </c>
      <c r="E669" s="11">
        <v>567</v>
      </c>
      <c r="F669" s="11">
        <v>1</v>
      </c>
      <c r="G669" s="11">
        <v>1</v>
      </c>
      <c r="H669" s="11" t="s">
        <v>269</v>
      </c>
    </row>
    <row r="670" spans="2:8" ht="16" x14ac:dyDescent="0.2">
      <c r="B670" s="14" t="s">
        <v>309</v>
      </c>
      <c r="C670" s="11" t="s">
        <v>40</v>
      </c>
      <c r="D670" s="11" t="s">
        <v>308</v>
      </c>
      <c r="E670" s="11">
        <v>568</v>
      </c>
      <c r="F670" s="11">
        <v>0</v>
      </c>
      <c r="G670" s="11">
        <v>0</v>
      </c>
      <c r="H670" s="11"/>
    </row>
    <row r="671" spans="2:8" x14ac:dyDescent="0.2">
      <c r="B671" s="11" t="s">
        <v>307</v>
      </c>
      <c r="C671" s="11" t="s">
        <v>43</v>
      </c>
      <c r="D671" s="11" t="s">
        <v>306</v>
      </c>
      <c r="E671" s="11">
        <v>568</v>
      </c>
      <c r="F671" s="11">
        <v>1</v>
      </c>
      <c r="G671" s="11">
        <v>0</v>
      </c>
      <c r="H671" s="11"/>
    </row>
    <row r="672" spans="2:8" x14ac:dyDescent="0.2">
      <c r="B672" s="11" t="s">
        <v>305</v>
      </c>
      <c r="C672" s="11" t="s">
        <v>43</v>
      </c>
      <c r="D672" s="11" t="s">
        <v>304</v>
      </c>
      <c r="E672" s="11">
        <v>568</v>
      </c>
      <c r="F672" s="11">
        <v>1</v>
      </c>
      <c r="G672" s="11">
        <v>0</v>
      </c>
      <c r="H672" s="11"/>
    </row>
    <row r="673" spans="2:8" x14ac:dyDescent="0.2">
      <c r="B673" s="11" t="s">
        <v>303</v>
      </c>
      <c r="C673" s="11" t="s">
        <v>271</v>
      </c>
      <c r="D673" s="11" t="s">
        <v>302</v>
      </c>
      <c r="E673" s="11">
        <v>568</v>
      </c>
      <c r="F673" s="11">
        <v>1</v>
      </c>
      <c r="G673" s="11">
        <v>1</v>
      </c>
      <c r="H673" s="11" t="s">
        <v>269</v>
      </c>
    </row>
    <row r="674" spans="2:8" x14ac:dyDescent="0.2">
      <c r="B674" s="11" t="s">
        <v>301</v>
      </c>
      <c r="C674" s="11" t="s">
        <v>271</v>
      </c>
      <c r="D674" s="11" t="s">
        <v>300</v>
      </c>
      <c r="E674" s="11">
        <v>568</v>
      </c>
      <c r="F674" s="11">
        <v>1</v>
      </c>
      <c r="G674" s="11">
        <v>1</v>
      </c>
      <c r="H674" s="11" t="s">
        <v>269</v>
      </c>
    </row>
    <row r="675" spans="2:8" x14ac:dyDescent="0.2">
      <c r="B675" s="11" t="s">
        <v>299</v>
      </c>
      <c r="C675" s="11" t="s">
        <v>271</v>
      </c>
      <c r="D675" s="11" t="s">
        <v>298</v>
      </c>
      <c r="E675" s="11">
        <v>568</v>
      </c>
      <c r="F675" s="11">
        <v>1</v>
      </c>
      <c r="G675" s="11">
        <v>1</v>
      </c>
      <c r="H675" s="11" t="s">
        <v>269</v>
      </c>
    </row>
    <row r="676" spans="2:8" x14ac:dyDescent="0.2">
      <c r="B676" s="11" t="s">
        <v>297</v>
      </c>
      <c r="C676" s="11" t="s">
        <v>296</v>
      </c>
      <c r="D676" s="11" t="s">
        <v>295</v>
      </c>
      <c r="E676" s="11">
        <v>568</v>
      </c>
      <c r="F676" s="11">
        <v>0</v>
      </c>
      <c r="G676" s="11">
        <v>0</v>
      </c>
      <c r="H676" s="11"/>
    </row>
    <row r="677" spans="2:8" ht="16" x14ac:dyDescent="0.2">
      <c r="B677" s="14" t="s">
        <v>294</v>
      </c>
      <c r="C677" s="11" t="s">
        <v>40</v>
      </c>
      <c r="D677" s="11" t="s">
        <v>293</v>
      </c>
      <c r="E677" s="11">
        <v>569</v>
      </c>
      <c r="F677" s="11">
        <v>0</v>
      </c>
      <c r="G677" s="11">
        <v>0</v>
      </c>
      <c r="H677" s="11"/>
    </row>
    <row r="678" spans="2:8" x14ac:dyDescent="0.2">
      <c r="B678" s="11" t="s">
        <v>292</v>
      </c>
      <c r="C678" s="11" t="s">
        <v>197</v>
      </c>
      <c r="D678" s="11" t="s">
        <v>291</v>
      </c>
      <c r="E678" s="11">
        <v>569</v>
      </c>
      <c r="F678" s="11">
        <v>1</v>
      </c>
      <c r="G678" s="11">
        <v>1</v>
      </c>
      <c r="H678" s="11" t="s">
        <v>167</v>
      </c>
    </row>
    <row r="679" spans="2:8" ht="16" x14ac:dyDescent="0.2">
      <c r="B679" s="14" t="s">
        <v>290</v>
      </c>
      <c r="C679" s="11" t="s">
        <v>40</v>
      </c>
      <c r="D679" s="11" t="s">
        <v>289</v>
      </c>
      <c r="E679" s="11">
        <v>570</v>
      </c>
      <c r="F679" s="11">
        <v>0</v>
      </c>
      <c r="G679" s="11">
        <v>0</v>
      </c>
      <c r="H679" s="11"/>
    </row>
    <row r="680" spans="2:8" ht="16" x14ac:dyDescent="0.2">
      <c r="B680" s="14" t="s">
        <v>288</v>
      </c>
      <c r="C680" s="11" t="s">
        <v>40</v>
      </c>
      <c r="D680" s="11" t="s">
        <v>287</v>
      </c>
      <c r="E680" s="11">
        <v>570</v>
      </c>
      <c r="F680" s="11">
        <v>0</v>
      </c>
      <c r="G680" s="11">
        <v>0</v>
      </c>
      <c r="H680" s="11"/>
    </row>
    <row r="681" spans="2:8" ht="16" x14ac:dyDescent="0.2">
      <c r="B681" s="14" t="s">
        <v>286</v>
      </c>
      <c r="C681" s="11" t="s">
        <v>40</v>
      </c>
      <c r="D681" s="11" t="s">
        <v>285</v>
      </c>
      <c r="E681" s="11">
        <v>571</v>
      </c>
      <c r="F681" s="11">
        <v>0</v>
      </c>
      <c r="G681" s="11">
        <v>0</v>
      </c>
      <c r="H681" s="11"/>
    </row>
    <row r="682" spans="2:8" x14ac:dyDescent="0.2">
      <c r="B682" s="11" t="s">
        <v>284</v>
      </c>
      <c r="C682" s="11" t="s">
        <v>173</v>
      </c>
      <c r="D682" s="11" t="s">
        <v>283</v>
      </c>
      <c r="E682" s="11">
        <v>571</v>
      </c>
      <c r="F682" s="11">
        <v>1</v>
      </c>
      <c r="G682" s="11">
        <v>1</v>
      </c>
      <c r="H682" s="11" t="s">
        <v>167</v>
      </c>
    </row>
    <row r="683" spans="2:8" x14ac:dyDescent="0.2">
      <c r="B683" s="11" t="s">
        <v>282</v>
      </c>
      <c r="C683" s="11" t="s">
        <v>173</v>
      </c>
      <c r="D683" s="11" t="s">
        <v>281</v>
      </c>
      <c r="E683" s="11">
        <v>571</v>
      </c>
      <c r="F683" s="11">
        <v>1</v>
      </c>
      <c r="G683" s="11">
        <v>1</v>
      </c>
      <c r="H683" s="11" t="s">
        <v>167</v>
      </c>
    </row>
    <row r="684" spans="2:8" ht="12.75" customHeight="1" x14ac:dyDescent="0.2">
      <c r="B684" s="11" t="s">
        <v>280</v>
      </c>
      <c r="C684" s="11" t="s">
        <v>173</v>
      </c>
      <c r="D684" s="11" t="s">
        <v>279</v>
      </c>
      <c r="E684" s="11">
        <v>571</v>
      </c>
      <c r="F684" s="11">
        <v>1</v>
      </c>
      <c r="G684" s="11">
        <v>1</v>
      </c>
      <c r="H684" s="11" t="s">
        <v>167</v>
      </c>
    </row>
    <row r="685" spans="2:8" x14ac:dyDescent="0.2">
      <c r="B685" s="11" t="s">
        <v>278</v>
      </c>
      <c r="C685" s="11" t="s">
        <v>43</v>
      </c>
      <c r="D685" s="11" t="s">
        <v>277</v>
      </c>
      <c r="E685" s="11">
        <v>571</v>
      </c>
      <c r="F685" s="11">
        <v>1</v>
      </c>
      <c r="G685" s="11">
        <v>0</v>
      </c>
      <c r="H685" s="11"/>
    </row>
    <row r="686" spans="2:8" x14ac:dyDescent="0.2">
      <c r="B686" s="11" t="s">
        <v>276</v>
      </c>
      <c r="C686" s="11" t="s">
        <v>43</v>
      </c>
      <c r="D686" s="11" t="s">
        <v>275</v>
      </c>
      <c r="E686" s="11">
        <v>571</v>
      </c>
      <c r="F686" s="11">
        <v>1</v>
      </c>
      <c r="G686" s="11">
        <v>0</v>
      </c>
      <c r="H686" s="11"/>
    </row>
    <row r="687" spans="2:8" x14ac:dyDescent="0.2">
      <c r="B687" s="11" t="s">
        <v>274</v>
      </c>
      <c r="C687" s="11" t="s">
        <v>271</v>
      </c>
      <c r="D687" s="11" t="s">
        <v>273</v>
      </c>
      <c r="E687" s="11">
        <v>571</v>
      </c>
      <c r="F687" s="11">
        <v>1</v>
      </c>
      <c r="G687" s="11">
        <v>1</v>
      </c>
      <c r="H687" s="11" t="s">
        <v>269</v>
      </c>
    </row>
    <row r="688" spans="2:8" x14ac:dyDescent="0.2">
      <c r="B688" s="11" t="s">
        <v>272</v>
      </c>
      <c r="C688" s="11" t="s">
        <v>271</v>
      </c>
      <c r="D688" s="11" t="s">
        <v>270</v>
      </c>
      <c r="E688" s="11">
        <v>571</v>
      </c>
      <c r="F688" s="11">
        <v>1</v>
      </c>
      <c r="G688" s="11">
        <v>1</v>
      </c>
      <c r="H688" s="11" t="s">
        <v>269</v>
      </c>
    </row>
    <row r="689" spans="2:8" ht="16" x14ac:dyDescent="0.2">
      <c r="B689" s="14" t="s">
        <v>268</v>
      </c>
      <c r="C689" s="11" t="s">
        <v>40</v>
      </c>
      <c r="D689" s="11" t="s">
        <v>267</v>
      </c>
      <c r="E689" s="11">
        <v>572</v>
      </c>
      <c r="F689" s="11">
        <v>0</v>
      </c>
      <c r="G689" s="11">
        <v>0</v>
      </c>
      <c r="H689" s="11"/>
    </row>
    <row r="690" spans="2:8" x14ac:dyDescent="0.2">
      <c r="B690" s="11" t="s">
        <v>266</v>
      </c>
      <c r="C690" s="11" t="s">
        <v>265</v>
      </c>
      <c r="D690" s="11" t="s">
        <v>264</v>
      </c>
      <c r="E690" s="11">
        <v>572</v>
      </c>
      <c r="F690" s="11">
        <v>1</v>
      </c>
      <c r="G690" s="11">
        <v>0</v>
      </c>
      <c r="H690" s="11"/>
    </row>
    <row r="691" spans="2:8" x14ac:dyDescent="0.2">
      <c r="B691" s="11" t="s">
        <v>263</v>
      </c>
      <c r="C691" s="11" t="s">
        <v>189</v>
      </c>
      <c r="D691" s="11" t="s">
        <v>262</v>
      </c>
      <c r="E691" s="11">
        <v>572</v>
      </c>
      <c r="F691" s="11">
        <v>1</v>
      </c>
      <c r="G691" s="11">
        <v>0</v>
      </c>
      <c r="H691" s="11"/>
    </row>
    <row r="692" spans="2:8" x14ac:dyDescent="0.2">
      <c r="B692" s="11" t="s">
        <v>261</v>
      </c>
      <c r="C692" s="11" t="s">
        <v>43</v>
      </c>
      <c r="D692" s="11" t="s">
        <v>260</v>
      </c>
      <c r="E692" s="11">
        <v>573</v>
      </c>
      <c r="F692" s="11">
        <v>1</v>
      </c>
      <c r="G692" s="11">
        <v>0</v>
      </c>
      <c r="H692" s="11"/>
    </row>
    <row r="693" spans="2:8" x14ac:dyDescent="0.2">
      <c r="B693" s="11" t="s">
        <v>259</v>
      </c>
      <c r="C693" s="11" t="s">
        <v>206</v>
      </c>
      <c r="D693" s="11" t="s">
        <v>258</v>
      </c>
      <c r="E693" s="11">
        <v>573</v>
      </c>
      <c r="F693" s="11">
        <v>1</v>
      </c>
      <c r="G693" s="11">
        <v>0</v>
      </c>
      <c r="H693" s="11"/>
    </row>
    <row r="694" spans="2:8" x14ac:dyDescent="0.2">
      <c r="B694" s="11" t="s">
        <v>257</v>
      </c>
      <c r="C694" s="11" t="s">
        <v>189</v>
      </c>
      <c r="D694" s="11" t="s">
        <v>256</v>
      </c>
      <c r="E694" s="11">
        <v>573</v>
      </c>
      <c r="F694" s="11">
        <v>1</v>
      </c>
      <c r="G694" s="11">
        <v>0</v>
      </c>
      <c r="H694" s="11"/>
    </row>
    <row r="695" spans="2:8" x14ac:dyDescent="0.2">
      <c r="B695" s="11" t="s">
        <v>255</v>
      </c>
      <c r="C695" s="11" t="s">
        <v>189</v>
      </c>
      <c r="D695" s="11" t="s">
        <v>254</v>
      </c>
      <c r="E695" s="11">
        <v>573</v>
      </c>
      <c r="F695" s="11">
        <v>1</v>
      </c>
      <c r="G695" s="11">
        <v>0</v>
      </c>
      <c r="H695" s="11"/>
    </row>
    <row r="696" spans="2:8" x14ac:dyDescent="0.2">
      <c r="B696" s="11" t="s">
        <v>253</v>
      </c>
      <c r="C696" s="11" t="s">
        <v>206</v>
      </c>
      <c r="D696" s="11" t="s">
        <v>252</v>
      </c>
      <c r="E696" s="11">
        <v>574</v>
      </c>
      <c r="F696" s="11">
        <v>1</v>
      </c>
      <c r="G696" s="11">
        <v>0</v>
      </c>
      <c r="H696" s="11"/>
    </row>
    <row r="697" spans="2:8" x14ac:dyDescent="0.2">
      <c r="B697" s="11" t="s">
        <v>251</v>
      </c>
      <c r="C697" s="11" t="s">
        <v>163</v>
      </c>
      <c r="D697" s="11" t="s">
        <v>250</v>
      </c>
      <c r="E697" s="11">
        <v>574</v>
      </c>
      <c r="F697" s="11">
        <v>1</v>
      </c>
      <c r="G697" s="11">
        <v>0</v>
      </c>
      <c r="H697" s="11"/>
    </row>
    <row r="698" spans="2:8" x14ac:dyDescent="0.2">
      <c r="B698" s="11" t="s">
        <v>249</v>
      </c>
      <c r="C698" s="11" t="s">
        <v>189</v>
      </c>
      <c r="D698" s="11" t="s">
        <v>248</v>
      </c>
      <c r="E698" s="11">
        <v>574</v>
      </c>
      <c r="F698" s="11">
        <v>1</v>
      </c>
      <c r="G698" s="11">
        <v>0</v>
      </c>
      <c r="H698" s="11"/>
    </row>
    <row r="699" spans="2:8" x14ac:dyDescent="0.2">
      <c r="B699" s="11" t="s">
        <v>247</v>
      </c>
      <c r="C699" s="11" t="s">
        <v>40</v>
      </c>
      <c r="D699" s="11" t="s">
        <v>246</v>
      </c>
      <c r="E699" s="11">
        <v>575</v>
      </c>
      <c r="F699" s="11">
        <v>0</v>
      </c>
      <c r="G699" s="11">
        <v>0</v>
      </c>
      <c r="H699" s="11"/>
    </row>
    <row r="700" spans="2:8" x14ac:dyDescent="0.2">
      <c r="B700" s="11" t="s">
        <v>245</v>
      </c>
      <c r="C700" s="11" t="s">
        <v>40</v>
      </c>
      <c r="D700" s="11" t="s">
        <v>244</v>
      </c>
      <c r="E700" s="11">
        <v>575</v>
      </c>
      <c r="F700" s="11">
        <v>0</v>
      </c>
      <c r="G700" s="11">
        <v>0</v>
      </c>
      <c r="H700" s="11"/>
    </row>
    <row r="701" spans="2:8" x14ac:dyDescent="0.2">
      <c r="B701" s="11" t="s">
        <v>243</v>
      </c>
      <c r="C701" s="11" t="s">
        <v>206</v>
      </c>
      <c r="D701" s="11" t="s">
        <v>242</v>
      </c>
      <c r="E701" s="11">
        <v>575</v>
      </c>
      <c r="F701" s="11">
        <v>1</v>
      </c>
      <c r="G701" s="11">
        <v>0</v>
      </c>
      <c r="H701" s="11"/>
    </row>
    <row r="702" spans="2:8" x14ac:dyDescent="0.2">
      <c r="B702" s="11" t="s">
        <v>241</v>
      </c>
      <c r="C702" s="11" t="s">
        <v>240</v>
      </c>
      <c r="D702" s="11" t="s">
        <v>239</v>
      </c>
      <c r="E702" s="11">
        <v>575</v>
      </c>
      <c r="F702" s="11">
        <v>1</v>
      </c>
      <c r="G702" s="11">
        <v>1</v>
      </c>
      <c r="H702" s="11" t="s">
        <v>167</v>
      </c>
    </row>
    <row r="703" spans="2:8" x14ac:dyDescent="0.2">
      <c r="B703" s="11" t="s">
        <v>238</v>
      </c>
      <c r="C703" s="11" t="s">
        <v>189</v>
      </c>
      <c r="D703" s="11" t="s">
        <v>237</v>
      </c>
      <c r="E703" s="11">
        <v>575</v>
      </c>
      <c r="F703" s="11">
        <v>1</v>
      </c>
      <c r="G703" s="11">
        <v>0</v>
      </c>
      <c r="H703" s="11"/>
    </row>
    <row r="704" spans="2:8" x14ac:dyDescent="0.2">
      <c r="B704" s="11" t="s">
        <v>236</v>
      </c>
      <c r="C704" s="11" t="s">
        <v>189</v>
      </c>
      <c r="D704" s="11" t="s">
        <v>235</v>
      </c>
      <c r="E704" s="11">
        <v>575</v>
      </c>
      <c r="F704" s="11">
        <v>1</v>
      </c>
      <c r="G704" s="11">
        <v>0</v>
      </c>
      <c r="H704" s="11"/>
    </row>
    <row r="705" spans="2:8" x14ac:dyDescent="0.2">
      <c r="B705" s="11" t="s">
        <v>234</v>
      </c>
      <c r="C705" s="11" t="s">
        <v>43</v>
      </c>
      <c r="D705" s="11" t="s">
        <v>233</v>
      </c>
      <c r="E705" s="11">
        <v>576</v>
      </c>
      <c r="F705" s="11">
        <v>1</v>
      </c>
      <c r="G705" s="11">
        <v>0</v>
      </c>
      <c r="H705" s="11"/>
    </row>
    <row r="706" spans="2:8" x14ac:dyDescent="0.2">
      <c r="B706" s="11" t="s">
        <v>232</v>
      </c>
      <c r="C706" s="11" t="s">
        <v>232</v>
      </c>
      <c r="D706" s="15" t="s">
        <v>231</v>
      </c>
      <c r="E706" s="11">
        <v>576</v>
      </c>
      <c r="F706" s="11">
        <v>1</v>
      </c>
      <c r="G706" s="11">
        <v>0</v>
      </c>
      <c r="H706" s="11"/>
    </row>
    <row r="707" spans="2:8" x14ac:dyDescent="0.2">
      <c r="B707" s="11" t="s">
        <v>230</v>
      </c>
      <c r="C707" s="11" t="s">
        <v>189</v>
      </c>
      <c r="D707" s="11" t="s">
        <v>229</v>
      </c>
      <c r="E707" s="11">
        <v>576</v>
      </c>
      <c r="F707" s="11">
        <v>1</v>
      </c>
      <c r="G707" s="11">
        <v>0</v>
      </c>
      <c r="H707" s="11"/>
    </row>
    <row r="708" spans="2:8" ht="16" x14ac:dyDescent="0.2">
      <c r="B708" s="14" t="s">
        <v>228</v>
      </c>
      <c r="C708" s="11" t="s">
        <v>40</v>
      </c>
      <c r="D708" s="11" t="s">
        <v>227</v>
      </c>
      <c r="E708" s="11">
        <v>577</v>
      </c>
      <c r="F708" s="11">
        <v>0</v>
      </c>
      <c r="G708" s="11">
        <v>0</v>
      </c>
      <c r="H708" s="11"/>
    </row>
    <row r="709" spans="2:8" x14ac:dyDescent="0.2">
      <c r="B709" s="11" t="s">
        <v>226</v>
      </c>
      <c r="C709" s="11" t="s">
        <v>43</v>
      </c>
      <c r="D709" s="11" t="s">
        <v>225</v>
      </c>
      <c r="E709" s="11">
        <v>577</v>
      </c>
      <c r="F709" s="11">
        <v>1</v>
      </c>
      <c r="G709" s="11">
        <v>0</v>
      </c>
      <c r="H709" s="11"/>
    </row>
    <row r="710" spans="2:8" x14ac:dyDescent="0.2">
      <c r="B710" s="11" t="s">
        <v>224</v>
      </c>
      <c r="C710" s="11" t="s">
        <v>206</v>
      </c>
      <c r="D710" s="11" t="s">
        <v>223</v>
      </c>
      <c r="E710" s="11">
        <v>577</v>
      </c>
      <c r="F710" s="11">
        <v>1</v>
      </c>
      <c r="G710" s="11">
        <v>0</v>
      </c>
      <c r="H710" s="11"/>
    </row>
    <row r="711" spans="2:8" x14ac:dyDescent="0.2">
      <c r="B711" s="11" t="s">
        <v>189</v>
      </c>
      <c r="C711" s="11" t="s">
        <v>189</v>
      </c>
      <c r="D711" s="11" t="s">
        <v>222</v>
      </c>
      <c r="E711" s="11">
        <v>577</v>
      </c>
      <c r="F711" s="11">
        <v>1</v>
      </c>
      <c r="G711" s="11">
        <v>0</v>
      </c>
      <c r="H711" s="11"/>
    </row>
    <row r="712" spans="2:8" ht="13.5" customHeight="1" x14ac:dyDescent="0.2">
      <c r="B712" s="11" t="s">
        <v>221</v>
      </c>
      <c r="C712" s="11" t="s">
        <v>189</v>
      </c>
      <c r="D712" s="11" t="s">
        <v>220</v>
      </c>
      <c r="E712" s="11">
        <v>577</v>
      </c>
      <c r="F712" s="11">
        <v>1</v>
      </c>
      <c r="G712" s="11">
        <v>0</v>
      </c>
      <c r="H712" s="11"/>
    </row>
    <row r="713" spans="2:8" x14ac:dyDescent="0.2">
      <c r="B713" s="11" t="s">
        <v>219</v>
      </c>
      <c r="C713" s="11" t="s">
        <v>43</v>
      </c>
      <c r="D713" s="11" t="s">
        <v>218</v>
      </c>
      <c r="E713" s="11">
        <v>578</v>
      </c>
      <c r="F713" s="11">
        <v>1</v>
      </c>
      <c r="G713" s="11">
        <v>0</v>
      </c>
      <c r="H713" s="11"/>
    </row>
    <row r="714" spans="2:8" x14ac:dyDescent="0.2">
      <c r="B714" s="11" t="s">
        <v>217</v>
      </c>
      <c r="C714" s="11" t="s">
        <v>217</v>
      </c>
      <c r="D714" s="15" t="s">
        <v>216</v>
      </c>
      <c r="E714" s="11">
        <v>578</v>
      </c>
      <c r="F714" s="11">
        <v>1</v>
      </c>
      <c r="G714" s="11">
        <v>0</v>
      </c>
      <c r="H714" s="11"/>
    </row>
    <row r="715" spans="2:8" x14ac:dyDescent="0.2">
      <c r="B715" s="11" t="s">
        <v>206</v>
      </c>
      <c r="C715" s="11" t="s">
        <v>206</v>
      </c>
      <c r="D715" s="11" t="s">
        <v>215</v>
      </c>
      <c r="E715" s="11">
        <v>578</v>
      </c>
      <c r="F715" s="11">
        <v>1</v>
      </c>
      <c r="G715" s="11">
        <v>0</v>
      </c>
      <c r="H715" s="11"/>
    </row>
    <row r="716" spans="2:8" x14ac:dyDescent="0.2">
      <c r="B716" s="11" t="s">
        <v>214</v>
      </c>
      <c r="C716" s="11" t="s">
        <v>213</v>
      </c>
      <c r="D716" s="11" t="s">
        <v>212</v>
      </c>
      <c r="E716" s="11">
        <v>578</v>
      </c>
      <c r="F716" s="11">
        <v>1</v>
      </c>
      <c r="G716" s="11">
        <v>0</v>
      </c>
      <c r="H716" s="11"/>
    </row>
    <row r="717" spans="2:8" x14ac:dyDescent="0.2">
      <c r="B717" s="11" t="s">
        <v>211</v>
      </c>
      <c r="C717" s="11" t="s">
        <v>206</v>
      </c>
      <c r="D717" s="11" t="s">
        <v>210</v>
      </c>
      <c r="E717" s="11">
        <v>579</v>
      </c>
      <c r="F717" s="11">
        <v>1</v>
      </c>
      <c r="G717" s="11">
        <v>0</v>
      </c>
      <c r="H717" s="11"/>
    </row>
    <row r="718" spans="2:8" x14ac:dyDescent="0.2">
      <c r="B718" s="11" t="s">
        <v>209</v>
      </c>
      <c r="C718" s="11" t="s">
        <v>206</v>
      </c>
      <c r="D718" s="11" t="s">
        <v>208</v>
      </c>
      <c r="E718" s="11">
        <v>579</v>
      </c>
      <c r="F718" s="11">
        <v>1</v>
      </c>
      <c r="G718" s="11">
        <v>0</v>
      </c>
      <c r="H718" s="11"/>
    </row>
    <row r="719" spans="2:8" x14ac:dyDescent="0.2">
      <c r="B719" s="11" t="s">
        <v>207</v>
      </c>
      <c r="C719" s="11" t="s">
        <v>206</v>
      </c>
      <c r="D719" s="11" t="s">
        <v>205</v>
      </c>
      <c r="E719" s="11">
        <v>579</v>
      </c>
      <c r="F719" s="11">
        <v>1</v>
      </c>
      <c r="G719" s="11">
        <v>0</v>
      </c>
      <c r="H719" s="11"/>
    </row>
    <row r="720" spans="2:8" x14ac:dyDescent="0.2">
      <c r="B720" s="11" t="s">
        <v>204</v>
      </c>
      <c r="C720" s="11" t="s">
        <v>40</v>
      </c>
      <c r="D720" s="11" t="s">
        <v>203</v>
      </c>
      <c r="E720" s="11">
        <v>580</v>
      </c>
      <c r="F720" s="11">
        <v>0</v>
      </c>
      <c r="G720" s="11">
        <v>0</v>
      </c>
      <c r="H720" s="11"/>
    </row>
    <row r="721" spans="2:8" x14ac:dyDescent="0.2">
      <c r="B721" s="11" t="s">
        <v>202</v>
      </c>
      <c r="C721" s="11" t="s">
        <v>43</v>
      </c>
      <c r="D721" s="11" t="s">
        <v>201</v>
      </c>
      <c r="E721" s="11">
        <v>581</v>
      </c>
      <c r="F721" s="11">
        <v>1</v>
      </c>
      <c r="G721" s="11">
        <v>0</v>
      </c>
      <c r="H721" s="11"/>
    </row>
    <row r="722" spans="2:8" x14ac:dyDescent="0.2">
      <c r="B722" s="11" t="s">
        <v>200</v>
      </c>
      <c r="C722" s="11" t="s">
        <v>163</v>
      </c>
      <c r="D722" s="11" t="s">
        <v>199</v>
      </c>
      <c r="E722" s="11">
        <v>581</v>
      </c>
      <c r="F722" s="11">
        <v>1</v>
      </c>
      <c r="G722" s="11">
        <v>0</v>
      </c>
      <c r="H722" s="11"/>
    </row>
    <row r="723" spans="2:8" x14ac:dyDescent="0.2">
      <c r="B723" s="11" t="s">
        <v>198</v>
      </c>
      <c r="C723" s="11" t="s">
        <v>197</v>
      </c>
      <c r="D723" s="11" t="s">
        <v>196</v>
      </c>
      <c r="E723" s="11">
        <v>581</v>
      </c>
      <c r="F723" s="11">
        <v>1</v>
      </c>
      <c r="G723" s="11">
        <v>1</v>
      </c>
      <c r="H723" s="11" t="s">
        <v>167</v>
      </c>
    </row>
    <row r="724" spans="2:8" ht="16" x14ac:dyDescent="0.2">
      <c r="B724" s="14" t="s">
        <v>195</v>
      </c>
      <c r="C724" s="11" t="s">
        <v>40</v>
      </c>
      <c r="D724" s="11" t="s">
        <v>194</v>
      </c>
      <c r="E724" s="11">
        <v>582</v>
      </c>
      <c r="F724" s="11">
        <v>0</v>
      </c>
      <c r="G724" s="11">
        <v>0</v>
      </c>
      <c r="H724" s="11"/>
    </row>
    <row r="725" spans="2:8" x14ac:dyDescent="0.2">
      <c r="B725" s="11" t="s">
        <v>193</v>
      </c>
      <c r="C725" s="11" t="s">
        <v>192</v>
      </c>
      <c r="D725" s="11" t="s">
        <v>191</v>
      </c>
      <c r="E725" s="11">
        <v>582</v>
      </c>
      <c r="F725" s="11">
        <v>1</v>
      </c>
      <c r="G725" s="11">
        <v>0</v>
      </c>
      <c r="H725" s="11"/>
    </row>
    <row r="726" spans="2:8" x14ac:dyDescent="0.2">
      <c r="B726" s="11" t="s">
        <v>190</v>
      </c>
      <c r="C726" s="11" t="s">
        <v>189</v>
      </c>
      <c r="D726" s="11" t="s">
        <v>188</v>
      </c>
      <c r="E726" s="11">
        <v>583</v>
      </c>
      <c r="F726" s="11">
        <v>1</v>
      </c>
      <c r="G726" s="11">
        <v>0</v>
      </c>
      <c r="H726" s="11"/>
    </row>
    <row r="727" spans="2:8" x14ac:dyDescent="0.2">
      <c r="B727" s="11" t="s">
        <v>187</v>
      </c>
      <c r="C727" s="11" t="s">
        <v>173</v>
      </c>
      <c r="D727" s="11" t="s">
        <v>186</v>
      </c>
      <c r="E727" s="12">
        <v>584</v>
      </c>
      <c r="F727" s="11">
        <v>1</v>
      </c>
      <c r="G727" s="11">
        <v>1</v>
      </c>
      <c r="H727" s="11" t="s">
        <v>167</v>
      </c>
    </row>
    <row r="728" spans="2:8" x14ac:dyDescent="0.2">
      <c r="B728" s="11" t="s">
        <v>185</v>
      </c>
      <c r="C728" s="11" t="s">
        <v>40</v>
      </c>
      <c r="D728" s="11" t="s">
        <v>184</v>
      </c>
      <c r="E728" s="11">
        <v>586</v>
      </c>
      <c r="F728" s="11">
        <v>0</v>
      </c>
      <c r="G728" s="11">
        <v>0</v>
      </c>
      <c r="H728" s="11"/>
    </row>
    <row r="729" spans="2:8" ht="16" x14ac:dyDescent="0.2">
      <c r="B729" s="14" t="s">
        <v>183</v>
      </c>
      <c r="C729" s="11" t="s">
        <v>40</v>
      </c>
      <c r="D729" s="11" t="s">
        <v>182</v>
      </c>
      <c r="E729" s="11">
        <v>587</v>
      </c>
      <c r="F729" s="11">
        <v>0</v>
      </c>
      <c r="G729" s="11">
        <v>0</v>
      </c>
      <c r="H729" s="11"/>
    </row>
    <row r="730" spans="2:8" x14ac:dyDescent="0.2">
      <c r="B730" s="11" t="s">
        <v>181</v>
      </c>
      <c r="C730" s="11" t="s">
        <v>181</v>
      </c>
      <c r="D730" s="11" t="s">
        <v>180</v>
      </c>
      <c r="E730" s="11">
        <v>587</v>
      </c>
      <c r="F730" s="11">
        <v>0</v>
      </c>
      <c r="G730" s="11">
        <v>0</v>
      </c>
      <c r="H730" s="11"/>
    </row>
    <row r="731" spans="2:8" x14ac:dyDescent="0.2">
      <c r="B731" s="11" t="s">
        <v>179</v>
      </c>
      <c r="C731" s="11" t="s">
        <v>173</v>
      </c>
      <c r="D731" s="11" t="s">
        <v>178</v>
      </c>
      <c r="E731" s="12">
        <v>587</v>
      </c>
      <c r="F731" s="11">
        <v>1</v>
      </c>
      <c r="G731" s="11">
        <v>1</v>
      </c>
      <c r="H731" s="11" t="s">
        <v>167</v>
      </c>
    </row>
    <row r="732" spans="2:8" x14ac:dyDescent="0.2">
      <c r="B732" s="11" t="s">
        <v>163</v>
      </c>
      <c r="C732" s="11" t="s">
        <v>163</v>
      </c>
      <c r="D732" s="11" t="s">
        <v>177</v>
      </c>
      <c r="E732" s="11">
        <v>587</v>
      </c>
      <c r="F732" s="11">
        <v>1</v>
      </c>
      <c r="G732" s="11">
        <v>0</v>
      </c>
      <c r="H732" s="11"/>
    </row>
    <row r="733" spans="2:8" x14ac:dyDescent="0.2">
      <c r="B733" s="11" t="s">
        <v>176</v>
      </c>
      <c r="C733" s="11" t="s">
        <v>40</v>
      </c>
      <c r="D733" s="11" t="s">
        <v>175</v>
      </c>
      <c r="E733" s="11">
        <v>588</v>
      </c>
      <c r="F733" s="11">
        <v>0</v>
      </c>
      <c r="G733" s="11">
        <v>0</v>
      </c>
      <c r="H733" s="11"/>
    </row>
    <row r="734" spans="2:8" x14ac:dyDescent="0.2">
      <c r="B734" s="11" t="s">
        <v>174</v>
      </c>
      <c r="C734" s="11" t="s">
        <v>173</v>
      </c>
      <c r="D734" s="11" t="s">
        <v>172</v>
      </c>
      <c r="E734" s="12">
        <v>588</v>
      </c>
      <c r="F734" s="11">
        <v>1</v>
      </c>
      <c r="G734" s="11">
        <v>1</v>
      </c>
      <c r="H734" s="11" t="s">
        <v>167</v>
      </c>
    </row>
    <row r="735" spans="2:8" x14ac:dyDescent="0.2">
      <c r="B735" s="11" t="s">
        <v>171</v>
      </c>
      <c r="C735" s="11" t="s">
        <v>43</v>
      </c>
      <c r="D735" s="11" t="s">
        <v>170</v>
      </c>
      <c r="E735" s="11">
        <v>588</v>
      </c>
      <c r="F735" s="11">
        <v>1</v>
      </c>
      <c r="G735" s="11">
        <v>0</v>
      </c>
      <c r="H735" s="11"/>
    </row>
    <row r="736" spans="2:8" x14ac:dyDescent="0.2">
      <c r="B736" s="11" t="s">
        <v>169</v>
      </c>
      <c r="C736" s="11" t="s">
        <v>163</v>
      </c>
      <c r="D736" s="11" t="s">
        <v>168</v>
      </c>
      <c r="E736" s="11">
        <v>588</v>
      </c>
      <c r="F736" s="11">
        <v>1</v>
      </c>
      <c r="G736" s="11">
        <v>1</v>
      </c>
      <c r="H736" s="11" t="s">
        <v>167</v>
      </c>
    </row>
    <row r="737" spans="2:8" ht="16" x14ac:dyDescent="0.2">
      <c r="B737" s="14" t="s">
        <v>166</v>
      </c>
      <c r="C737" s="11" t="s">
        <v>40</v>
      </c>
      <c r="D737" s="11" t="s">
        <v>165</v>
      </c>
      <c r="E737" s="11">
        <v>589</v>
      </c>
      <c r="F737" s="11">
        <v>0</v>
      </c>
      <c r="G737" s="11">
        <v>0</v>
      </c>
      <c r="H737" s="11"/>
    </row>
    <row r="738" spans="2:8" x14ac:dyDescent="0.2">
      <c r="B738" s="11" t="s">
        <v>164</v>
      </c>
      <c r="C738" s="11" t="s">
        <v>163</v>
      </c>
      <c r="D738" s="11" t="s">
        <v>162</v>
      </c>
      <c r="E738" s="11">
        <v>589</v>
      </c>
      <c r="F738" s="11">
        <v>1</v>
      </c>
      <c r="G738" s="11">
        <v>0</v>
      </c>
      <c r="H738" s="11"/>
    </row>
    <row r="739" spans="2:8" x14ac:dyDescent="0.2">
      <c r="B739" s="11" t="s">
        <v>161</v>
      </c>
      <c r="C739" s="11" t="s">
        <v>160</v>
      </c>
      <c r="D739" s="11" t="s">
        <v>159</v>
      </c>
      <c r="E739" s="11">
        <v>590</v>
      </c>
      <c r="F739" s="11">
        <v>1</v>
      </c>
      <c r="G739" s="11">
        <v>0</v>
      </c>
      <c r="H739" s="11"/>
    </row>
    <row r="740" spans="2:8" ht="16" x14ac:dyDescent="0.2">
      <c r="B740" s="14" t="s">
        <v>158</v>
      </c>
      <c r="C740" s="11" t="s">
        <v>40</v>
      </c>
      <c r="D740" s="11" t="s">
        <v>157</v>
      </c>
      <c r="E740" s="11">
        <v>590</v>
      </c>
      <c r="F740" s="11">
        <v>0</v>
      </c>
      <c r="G740" s="11">
        <v>0</v>
      </c>
      <c r="H740" s="11"/>
    </row>
    <row r="741" spans="2:8" ht="16" x14ac:dyDescent="0.2">
      <c r="B741" s="14" t="s">
        <v>156</v>
      </c>
      <c r="C741" s="11" t="s">
        <v>40</v>
      </c>
      <c r="D741" s="11" t="s">
        <v>155</v>
      </c>
      <c r="E741" s="11">
        <v>591</v>
      </c>
      <c r="F741" s="11">
        <v>0</v>
      </c>
      <c r="G741" s="11">
        <v>0</v>
      </c>
      <c r="H741" s="11"/>
    </row>
    <row r="742" spans="2:8" ht="16" x14ac:dyDescent="0.2">
      <c r="B742" s="14" t="s">
        <v>154</v>
      </c>
      <c r="C742" s="11" t="s">
        <v>40</v>
      </c>
      <c r="D742" s="11" t="s">
        <v>153</v>
      </c>
      <c r="E742" s="11">
        <v>592</v>
      </c>
      <c r="F742" s="11">
        <v>0</v>
      </c>
      <c r="G742" s="11">
        <v>0</v>
      </c>
      <c r="H742" s="11"/>
    </row>
    <row r="743" spans="2:8" ht="16" x14ac:dyDescent="0.2">
      <c r="B743" s="14" t="s">
        <v>152</v>
      </c>
      <c r="C743" s="11" t="s">
        <v>40</v>
      </c>
      <c r="D743" s="11" t="s">
        <v>151</v>
      </c>
      <c r="E743" s="11">
        <v>592</v>
      </c>
      <c r="F743" s="11">
        <v>0</v>
      </c>
      <c r="G743" s="11">
        <v>0</v>
      </c>
      <c r="H743" s="11"/>
    </row>
    <row r="744" spans="2:8" ht="16" x14ac:dyDescent="0.2">
      <c r="B744" s="14" t="s">
        <v>150</v>
      </c>
      <c r="C744" s="11" t="s">
        <v>40</v>
      </c>
      <c r="D744" s="11" t="s">
        <v>149</v>
      </c>
      <c r="E744" s="11">
        <v>592</v>
      </c>
      <c r="F744" s="11">
        <v>0</v>
      </c>
      <c r="G744" s="11">
        <v>0</v>
      </c>
      <c r="H744" s="11"/>
    </row>
    <row r="745" spans="2:8" x14ac:dyDescent="0.2">
      <c r="B745" s="11" t="s">
        <v>148</v>
      </c>
      <c r="C745" s="11" t="s">
        <v>40</v>
      </c>
      <c r="D745" s="11" t="s">
        <v>147</v>
      </c>
      <c r="E745" s="11">
        <v>592</v>
      </c>
      <c r="F745" s="11">
        <v>0</v>
      </c>
      <c r="G745" s="11">
        <v>0</v>
      </c>
      <c r="H745" s="11"/>
    </row>
    <row r="746" spans="2:8" ht="16" x14ac:dyDescent="0.2">
      <c r="B746" s="14" t="s">
        <v>146</v>
      </c>
      <c r="C746" s="11" t="s">
        <v>40</v>
      </c>
      <c r="D746" s="11" t="s">
        <v>145</v>
      </c>
      <c r="E746" s="11">
        <v>593</v>
      </c>
      <c r="F746" s="11">
        <v>0</v>
      </c>
      <c r="G746" s="11">
        <v>0</v>
      </c>
      <c r="H746" s="11"/>
    </row>
    <row r="747" spans="2:8" ht="16" x14ac:dyDescent="0.2">
      <c r="B747" s="14" t="s">
        <v>144</v>
      </c>
      <c r="C747" s="11" t="s">
        <v>40</v>
      </c>
      <c r="D747" s="11" t="s">
        <v>143</v>
      </c>
      <c r="E747" s="11">
        <v>593</v>
      </c>
      <c r="F747" s="11">
        <v>0</v>
      </c>
      <c r="G747" s="11">
        <v>0</v>
      </c>
      <c r="H747" s="11"/>
    </row>
    <row r="748" spans="2:8" ht="16" x14ac:dyDescent="0.2">
      <c r="B748" s="14" t="s">
        <v>142</v>
      </c>
      <c r="C748" s="11" t="s">
        <v>40</v>
      </c>
      <c r="D748" s="11" t="s">
        <v>141</v>
      </c>
      <c r="E748" s="11">
        <v>594</v>
      </c>
      <c r="F748" s="11">
        <v>0</v>
      </c>
      <c r="G748" s="11">
        <v>0</v>
      </c>
      <c r="H748" s="11"/>
    </row>
    <row r="749" spans="2:8" ht="16" x14ac:dyDescent="0.2">
      <c r="B749" s="14" t="s">
        <v>140</v>
      </c>
      <c r="C749" s="11" t="s">
        <v>40</v>
      </c>
      <c r="D749" s="11" t="s">
        <v>139</v>
      </c>
      <c r="E749" s="11">
        <v>596</v>
      </c>
      <c r="F749" s="11">
        <v>0</v>
      </c>
      <c r="G749" s="11">
        <v>0</v>
      </c>
      <c r="H749" s="11"/>
    </row>
    <row r="750" spans="2:8" x14ac:dyDescent="0.2">
      <c r="B750" s="11" t="s">
        <v>138</v>
      </c>
      <c r="C750" s="11" t="s">
        <v>40</v>
      </c>
      <c r="D750" s="11" t="s">
        <v>137</v>
      </c>
      <c r="E750" s="11">
        <v>597</v>
      </c>
      <c r="F750" s="11">
        <v>0</v>
      </c>
      <c r="G750" s="11">
        <v>0</v>
      </c>
      <c r="H750" s="11"/>
    </row>
    <row r="751" spans="2:8" ht="16" x14ac:dyDescent="0.2">
      <c r="B751" s="14" t="s">
        <v>136</v>
      </c>
      <c r="C751" s="11" t="s">
        <v>40</v>
      </c>
      <c r="D751" s="11" t="s">
        <v>135</v>
      </c>
      <c r="E751" s="11">
        <v>597</v>
      </c>
      <c r="F751" s="11">
        <v>0</v>
      </c>
      <c r="G751" s="11">
        <v>0</v>
      </c>
      <c r="H751" s="11"/>
    </row>
    <row r="752" spans="2:8" ht="16" x14ac:dyDescent="0.2">
      <c r="B752" s="14" t="s">
        <v>134</v>
      </c>
      <c r="C752" s="11" t="s">
        <v>40</v>
      </c>
      <c r="D752" s="11" t="s">
        <v>133</v>
      </c>
      <c r="E752" s="11">
        <v>597</v>
      </c>
      <c r="F752" s="11">
        <v>0</v>
      </c>
      <c r="G752" s="11">
        <v>0</v>
      </c>
      <c r="H752" s="11"/>
    </row>
    <row r="753" spans="2:8" ht="16" x14ac:dyDescent="0.2">
      <c r="B753" s="14" t="s">
        <v>132</v>
      </c>
      <c r="C753" s="11" t="s">
        <v>40</v>
      </c>
      <c r="D753" s="11" t="s">
        <v>131</v>
      </c>
      <c r="E753" s="11">
        <v>598</v>
      </c>
      <c r="F753" s="11">
        <v>0</v>
      </c>
      <c r="G753" s="11">
        <v>0</v>
      </c>
      <c r="H753" s="11"/>
    </row>
    <row r="754" spans="2:8" ht="16" x14ac:dyDescent="0.2">
      <c r="B754" s="14" t="s">
        <v>130</v>
      </c>
      <c r="C754" s="11" t="s">
        <v>40</v>
      </c>
      <c r="D754" s="11" t="s">
        <v>129</v>
      </c>
      <c r="E754" s="11">
        <v>599</v>
      </c>
      <c r="F754" s="11">
        <v>0</v>
      </c>
      <c r="G754" s="11">
        <v>0</v>
      </c>
      <c r="H754" s="11"/>
    </row>
    <row r="755" spans="2:8" x14ac:dyDescent="0.2">
      <c r="B755" s="11" t="s">
        <v>128</v>
      </c>
      <c r="C755" s="11" t="s">
        <v>40</v>
      </c>
      <c r="D755" s="11" t="s">
        <v>127</v>
      </c>
      <c r="E755" s="11">
        <v>600</v>
      </c>
      <c r="F755" s="11">
        <v>0</v>
      </c>
      <c r="G755" s="11">
        <v>0</v>
      </c>
      <c r="H755" s="11"/>
    </row>
    <row r="756" spans="2:8" x14ac:dyDescent="0.2">
      <c r="B756" s="11" t="s">
        <v>126</v>
      </c>
      <c r="C756" s="11" t="s">
        <v>40</v>
      </c>
      <c r="D756" s="11" t="s">
        <v>125</v>
      </c>
      <c r="E756" s="11">
        <v>600</v>
      </c>
      <c r="F756" s="11">
        <v>0</v>
      </c>
      <c r="G756" s="11">
        <v>0</v>
      </c>
      <c r="H756" s="11"/>
    </row>
    <row r="757" spans="2:8" ht="16" x14ac:dyDescent="0.2">
      <c r="B757" s="14" t="s">
        <v>124</v>
      </c>
      <c r="C757" s="11" t="s">
        <v>40</v>
      </c>
      <c r="D757" s="11" t="s">
        <v>123</v>
      </c>
      <c r="E757" s="11">
        <v>600</v>
      </c>
      <c r="F757" s="11">
        <v>0</v>
      </c>
      <c r="G757" s="11">
        <v>0</v>
      </c>
      <c r="H757" s="11"/>
    </row>
    <row r="758" spans="2:8" ht="16" x14ac:dyDescent="0.2">
      <c r="B758" s="14" t="s">
        <v>122</v>
      </c>
      <c r="C758" s="11" t="s">
        <v>40</v>
      </c>
      <c r="D758" s="11" t="s">
        <v>121</v>
      </c>
      <c r="E758" s="11">
        <v>602</v>
      </c>
      <c r="F758" s="11">
        <v>0</v>
      </c>
      <c r="G758" s="11">
        <v>0</v>
      </c>
      <c r="H758" s="11"/>
    </row>
    <row r="759" spans="2:8" ht="16" x14ac:dyDescent="0.2">
      <c r="B759" s="14" t="s">
        <v>120</v>
      </c>
      <c r="C759" s="11" t="s">
        <v>40</v>
      </c>
      <c r="D759" s="11" t="s">
        <v>119</v>
      </c>
      <c r="E759" s="11">
        <v>602</v>
      </c>
      <c r="F759" s="11">
        <v>0</v>
      </c>
      <c r="G759" s="11">
        <v>0</v>
      </c>
      <c r="H759" s="11"/>
    </row>
    <row r="760" spans="2:8" ht="16" x14ac:dyDescent="0.2">
      <c r="B760" s="14" t="s">
        <v>118</v>
      </c>
      <c r="C760" s="11" t="s">
        <v>40</v>
      </c>
      <c r="D760" s="11" t="s">
        <v>117</v>
      </c>
      <c r="E760" s="11">
        <v>602</v>
      </c>
      <c r="F760" s="11">
        <v>0</v>
      </c>
      <c r="G760" s="11">
        <v>0</v>
      </c>
      <c r="H760" s="11"/>
    </row>
    <row r="761" spans="2:8" ht="16" x14ac:dyDescent="0.2">
      <c r="B761" s="14" t="s">
        <v>116</v>
      </c>
      <c r="C761" s="11" t="s">
        <v>40</v>
      </c>
      <c r="D761" s="11" t="s">
        <v>115</v>
      </c>
      <c r="E761" s="11">
        <v>602</v>
      </c>
      <c r="F761" s="11">
        <v>0</v>
      </c>
      <c r="G761" s="11">
        <v>0</v>
      </c>
      <c r="H761" s="11"/>
    </row>
    <row r="762" spans="2:8" ht="16" x14ac:dyDescent="0.2">
      <c r="B762" s="14" t="s">
        <v>114</v>
      </c>
      <c r="C762" s="11" t="s">
        <v>40</v>
      </c>
      <c r="D762" s="11" t="s">
        <v>113</v>
      </c>
      <c r="E762" s="11">
        <v>604</v>
      </c>
      <c r="F762" s="11">
        <v>0</v>
      </c>
      <c r="G762" s="11">
        <v>0</v>
      </c>
      <c r="H762" s="11"/>
    </row>
    <row r="763" spans="2:8" ht="16" x14ac:dyDescent="0.2">
      <c r="B763" s="14" t="s">
        <v>112</v>
      </c>
      <c r="C763" s="11" t="s">
        <v>40</v>
      </c>
      <c r="D763" s="11" t="s">
        <v>111</v>
      </c>
      <c r="E763" s="11">
        <v>604</v>
      </c>
      <c r="F763" s="11">
        <v>0</v>
      </c>
      <c r="G763" s="11">
        <v>0</v>
      </c>
      <c r="H763" s="11"/>
    </row>
    <row r="764" spans="2:8" ht="16" x14ac:dyDescent="0.2">
      <c r="B764" s="14" t="s">
        <v>110</v>
      </c>
      <c r="C764" s="11" t="s">
        <v>40</v>
      </c>
      <c r="D764" s="11" t="s">
        <v>109</v>
      </c>
      <c r="E764" s="11">
        <v>604</v>
      </c>
      <c r="F764" s="11">
        <v>0</v>
      </c>
      <c r="G764" s="11">
        <v>0</v>
      </c>
      <c r="H764" s="11"/>
    </row>
    <row r="765" spans="2:8" ht="16" x14ac:dyDescent="0.2">
      <c r="B765" s="14" t="s">
        <v>108</v>
      </c>
      <c r="C765" s="11" t="s">
        <v>40</v>
      </c>
      <c r="D765" s="11" t="s">
        <v>107</v>
      </c>
      <c r="E765" s="11">
        <v>604</v>
      </c>
      <c r="F765" s="11">
        <v>0</v>
      </c>
      <c r="G765" s="11">
        <v>0</v>
      </c>
      <c r="H765" s="11"/>
    </row>
    <row r="766" spans="2:8" ht="16" x14ac:dyDescent="0.2">
      <c r="B766" s="14" t="s">
        <v>106</v>
      </c>
      <c r="C766" s="11" t="s">
        <v>40</v>
      </c>
      <c r="D766" s="11" t="s">
        <v>105</v>
      </c>
      <c r="E766" s="11">
        <v>604</v>
      </c>
      <c r="F766" s="11">
        <v>0</v>
      </c>
      <c r="G766" s="11">
        <v>0</v>
      </c>
      <c r="H766" s="11"/>
    </row>
    <row r="767" spans="2:8" ht="16" x14ac:dyDescent="0.2">
      <c r="B767" s="14" t="s">
        <v>104</v>
      </c>
      <c r="C767" s="11" t="s">
        <v>40</v>
      </c>
      <c r="D767" s="11" t="s">
        <v>103</v>
      </c>
      <c r="E767" s="11">
        <v>604</v>
      </c>
      <c r="F767" s="11">
        <v>0</v>
      </c>
      <c r="G767" s="11">
        <v>0</v>
      </c>
      <c r="H767" s="11"/>
    </row>
    <row r="768" spans="2:8" ht="16" x14ac:dyDescent="0.2">
      <c r="B768" s="14" t="s">
        <v>102</v>
      </c>
      <c r="C768" s="11" t="s">
        <v>40</v>
      </c>
      <c r="D768" s="11" t="s">
        <v>101</v>
      </c>
      <c r="E768" s="11">
        <v>604</v>
      </c>
      <c r="F768" s="11">
        <v>0</v>
      </c>
      <c r="G768" s="11">
        <v>0</v>
      </c>
      <c r="H768" s="11"/>
    </row>
    <row r="769" spans="2:8" ht="16" x14ac:dyDescent="0.2">
      <c r="B769" s="14" t="s">
        <v>100</v>
      </c>
      <c r="C769" s="11" t="s">
        <v>40</v>
      </c>
      <c r="D769" s="11" t="s">
        <v>99</v>
      </c>
      <c r="E769" s="11">
        <v>605</v>
      </c>
      <c r="F769" s="11">
        <v>0</v>
      </c>
      <c r="G769" s="11">
        <v>0</v>
      </c>
      <c r="H769" s="11"/>
    </row>
    <row r="770" spans="2:8" ht="16" x14ac:dyDescent="0.2">
      <c r="B770" s="14" t="s">
        <v>98</v>
      </c>
      <c r="C770" s="11" t="s">
        <v>40</v>
      </c>
      <c r="D770" s="11" t="s">
        <v>97</v>
      </c>
      <c r="E770" s="11">
        <v>605</v>
      </c>
      <c r="F770" s="11">
        <v>0</v>
      </c>
      <c r="G770" s="11">
        <v>0</v>
      </c>
      <c r="H770" s="11"/>
    </row>
    <row r="771" spans="2:8" ht="16" x14ac:dyDescent="0.2">
      <c r="B771" s="14" t="s">
        <v>96</v>
      </c>
      <c r="C771" s="11" t="s">
        <v>40</v>
      </c>
      <c r="D771" s="11" t="s">
        <v>95</v>
      </c>
      <c r="E771" s="11">
        <v>605</v>
      </c>
      <c r="F771" s="11">
        <v>0</v>
      </c>
      <c r="G771" s="11">
        <v>0</v>
      </c>
      <c r="H771" s="11"/>
    </row>
    <row r="772" spans="2:8" ht="16" x14ac:dyDescent="0.2">
      <c r="B772" s="14" t="s">
        <v>94</v>
      </c>
      <c r="C772" s="11" t="s">
        <v>40</v>
      </c>
      <c r="D772" s="11" t="s">
        <v>93</v>
      </c>
      <c r="E772" s="11">
        <v>606</v>
      </c>
      <c r="F772" s="11">
        <v>0</v>
      </c>
      <c r="G772" s="11">
        <v>0</v>
      </c>
      <c r="H772" s="11"/>
    </row>
    <row r="773" spans="2:8" ht="16" x14ac:dyDescent="0.2">
      <c r="B773" s="14" t="s">
        <v>92</v>
      </c>
      <c r="C773" s="11" t="s">
        <v>40</v>
      </c>
      <c r="D773" s="11" t="s">
        <v>91</v>
      </c>
      <c r="E773" s="11">
        <v>606</v>
      </c>
      <c r="F773" s="11">
        <v>0</v>
      </c>
      <c r="G773" s="11">
        <v>0</v>
      </c>
      <c r="H773" s="11"/>
    </row>
    <row r="774" spans="2:8" ht="16" x14ac:dyDescent="0.2">
      <c r="B774" s="14" t="s">
        <v>90</v>
      </c>
      <c r="C774" s="11" t="s">
        <v>40</v>
      </c>
      <c r="D774" s="11" t="s">
        <v>89</v>
      </c>
      <c r="E774" s="11">
        <v>606</v>
      </c>
      <c r="F774" s="11">
        <v>0</v>
      </c>
      <c r="G774" s="11">
        <v>0</v>
      </c>
      <c r="H774" s="11"/>
    </row>
    <row r="775" spans="2:8" ht="16" x14ac:dyDescent="0.2">
      <c r="B775" s="14" t="s">
        <v>88</v>
      </c>
      <c r="C775" s="11" t="s">
        <v>40</v>
      </c>
      <c r="D775" s="11" t="s">
        <v>87</v>
      </c>
      <c r="E775" s="11">
        <v>607</v>
      </c>
      <c r="F775" s="11">
        <v>0</v>
      </c>
      <c r="G775" s="11">
        <v>0</v>
      </c>
      <c r="H775" s="11"/>
    </row>
    <row r="776" spans="2:8" ht="16" x14ac:dyDescent="0.2">
      <c r="B776" s="14" t="s">
        <v>86</v>
      </c>
      <c r="C776" s="11" t="s">
        <v>40</v>
      </c>
      <c r="D776" s="11" t="s">
        <v>85</v>
      </c>
      <c r="E776" s="11">
        <v>607</v>
      </c>
      <c r="F776" s="11">
        <v>0</v>
      </c>
      <c r="G776" s="11">
        <v>0</v>
      </c>
      <c r="H776" s="11"/>
    </row>
    <row r="777" spans="2:8" x14ac:dyDescent="0.2">
      <c r="B777" s="11" t="s">
        <v>84</v>
      </c>
      <c r="C777" s="11" t="s">
        <v>43</v>
      </c>
      <c r="D777" s="11" t="s">
        <v>83</v>
      </c>
      <c r="E777" s="11">
        <v>607</v>
      </c>
      <c r="F777" s="11">
        <v>1</v>
      </c>
      <c r="G777" s="11">
        <v>0</v>
      </c>
      <c r="H777" s="11"/>
    </row>
    <row r="778" spans="2:8" ht="16" x14ac:dyDescent="0.2">
      <c r="B778" s="14" t="s">
        <v>82</v>
      </c>
      <c r="C778" s="11" t="s">
        <v>40</v>
      </c>
      <c r="D778" s="11" t="s">
        <v>81</v>
      </c>
      <c r="E778" s="11">
        <v>608</v>
      </c>
      <c r="F778" s="11">
        <v>0</v>
      </c>
      <c r="G778" s="11">
        <v>0</v>
      </c>
      <c r="H778" s="11"/>
    </row>
    <row r="779" spans="2:8" ht="16" x14ac:dyDescent="0.2">
      <c r="B779" s="14" t="s">
        <v>80</v>
      </c>
      <c r="C779" s="11" t="s">
        <v>40</v>
      </c>
      <c r="D779" s="11" t="s">
        <v>79</v>
      </c>
      <c r="E779" s="11">
        <v>608</v>
      </c>
      <c r="F779" s="11">
        <v>0</v>
      </c>
      <c r="G779" s="11">
        <v>0</v>
      </c>
      <c r="H779" s="11"/>
    </row>
    <row r="780" spans="2:8" ht="16" x14ac:dyDescent="0.2">
      <c r="B780" s="14" t="s">
        <v>78</v>
      </c>
      <c r="C780" s="11" t="s">
        <v>40</v>
      </c>
      <c r="D780" s="11" t="s">
        <v>77</v>
      </c>
      <c r="E780" s="11">
        <v>608</v>
      </c>
      <c r="F780" s="11">
        <v>0</v>
      </c>
      <c r="G780" s="11">
        <v>0</v>
      </c>
      <c r="H780" s="11"/>
    </row>
    <row r="781" spans="2:8" ht="16" x14ac:dyDescent="0.2">
      <c r="B781" s="14" t="s">
        <v>76</v>
      </c>
      <c r="C781" s="11" t="s">
        <v>40</v>
      </c>
      <c r="D781" s="11" t="s">
        <v>75</v>
      </c>
      <c r="E781" s="11">
        <v>609</v>
      </c>
      <c r="F781" s="11">
        <v>0</v>
      </c>
      <c r="G781" s="11">
        <v>0</v>
      </c>
      <c r="H781" s="11"/>
    </row>
    <row r="782" spans="2:8" x14ac:dyDescent="0.2">
      <c r="B782" s="11" t="s">
        <v>74</v>
      </c>
      <c r="C782" s="11" t="s">
        <v>40</v>
      </c>
      <c r="D782" s="11" t="s">
        <v>73</v>
      </c>
      <c r="E782" s="11">
        <v>610</v>
      </c>
      <c r="F782" s="11">
        <v>0</v>
      </c>
      <c r="G782" s="11">
        <v>0</v>
      </c>
      <c r="H782" s="11"/>
    </row>
    <row r="783" spans="2:8" ht="16" x14ac:dyDescent="0.2">
      <c r="B783" s="14" t="s">
        <v>72</v>
      </c>
      <c r="C783" s="11" t="s">
        <v>40</v>
      </c>
      <c r="D783" s="11" t="s">
        <v>71</v>
      </c>
      <c r="E783" s="11">
        <v>610</v>
      </c>
      <c r="F783" s="11">
        <v>0</v>
      </c>
      <c r="G783" s="11">
        <v>0</v>
      </c>
      <c r="H783" s="11"/>
    </row>
    <row r="784" spans="2:8" ht="16" x14ac:dyDescent="0.2">
      <c r="B784" s="14" t="s">
        <v>70</v>
      </c>
      <c r="C784" s="11" t="s">
        <v>40</v>
      </c>
      <c r="D784" s="11" t="s">
        <v>69</v>
      </c>
      <c r="E784" s="11">
        <v>611</v>
      </c>
      <c r="F784" s="11">
        <v>0</v>
      </c>
      <c r="G784" s="11">
        <v>0</v>
      </c>
      <c r="H784" s="11"/>
    </row>
    <row r="785" spans="2:8" ht="16" x14ac:dyDescent="0.2">
      <c r="B785" s="14" t="s">
        <v>68</v>
      </c>
      <c r="C785" s="11" t="s">
        <v>40</v>
      </c>
      <c r="D785" s="11" t="s">
        <v>67</v>
      </c>
      <c r="E785" s="11">
        <v>611</v>
      </c>
      <c r="F785" s="11">
        <v>0</v>
      </c>
      <c r="G785" s="11">
        <v>0</v>
      </c>
      <c r="H785" s="11"/>
    </row>
    <row r="786" spans="2:8" ht="16" x14ac:dyDescent="0.2">
      <c r="B786" s="14" t="s">
        <v>66</v>
      </c>
      <c r="C786" s="11" t="s">
        <v>40</v>
      </c>
      <c r="D786" s="11" t="s">
        <v>65</v>
      </c>
      <c r="E786" s="11">
        <v>611</v>
      </c>
      <c r="F786" s="11">
        <v>0</v>
      </c>
      <c r="G786" s="11">
        <v>0</v>
      </c>
      <c r="H786" s="11"/>
    </row>
    <row r="787" spans="2:8" ht="16" x14ac:dyDescent="0.2">
      <c r="B787" s="14" t="s">
        <v>64</v>
      </c>
      <c r="C787" s="11" t="s">
        <v>40</v>
      </c>
      <c r="D787" s="11" t="s">
        <v>63</v>
      </c>
      <c r="E787" s="11">
        <v>611</v>
      </c>
      <c r="F787" s="11">
        <v>0</v>
      </c>
      <c r="G787" s="11">
        <v>0</v>
      </c>
      <c r="H787" s="11"/>
    </row>
    <row r="788" spans="2:8" ht="16" x14ac:dyDescent="0.2">
      <c r="B788" s="14" t="s">
        <v>62</v>
      </c>
      <c r="C788" s="11" t="s">
        <v>40</v>
      </c>
      <c r="D788" s="11" t="s">
        <v>61</v>
      </c>
      <c r="E788" s="11">
        <v>612</v>
      </c>
      <c r="F788" s="11">
        <v>0</v>
      </c>
      <c r="G788" s="11">
        <v>0</v>
      </c>
      <c r="H788" s="11"/>
    </row>
    <row r="789" spans="2:8" x14ac:dyDescent="0.2">
      <c r="B789" s="11" t="s">
        <v>60</v>
      </c>
      <c r="C789" s="11" t="s">
        <v>40</v>
      </c>
      <c r="D789" s="11" t="s">
        <v>59</v>
      </c>
      <c r="E789" s="11">
        <v>613</v>
      </c>
      <c r="F789" s="11">
        <v>0</v>
      </c>
      <c r="G789" s="11">
        <v>0</v>
      </c>
      <c r="H789" s="11"/>
    </row>
    <row r="790" spans="2:8" ht="16" x14ac:dyDescent="0.2">
      <c r="B790" s="14" t="s">
        <v>58</v>
      </c>
      <c r="C790" s="11" t="s">
        <v>40</v>
      </c>
      <c r="D790" s="11" t="s">
        <v>57</v>
      </c>
      <c r="E790" s="11">
        <v>613</v>
      </c>
      <c r="F790" s="11">
        <v>0</v>
      </c>
      <c r="G790" s="11">
        <v>0</v>
      </c>
      <c r="H790" s="11"/>
    </row>
    <row r="791" spans="2:8" ht="16" x14ac:dyDescent="0.2">
      <c r="B791" s="14" t="s">
        <v>56</v>
      </c>
      <c r="C791" s="11" t="s">
        <v>40</v>
      </c>
      <c r="D791" s="11" t="s">
        <v>55</v>
      </c>
      <c r="E791" s="11">
        <v>613</v>
      </c>
      <c r="F791" s="11">
        <v>0</v>
      </c>
      <c r="G791" s="11">
        <v>0</v>
      </c>
      <c r="H791" s="11"/>
    </row>
    <row r="792" spans="2:8" ht="16" x14ac:dyDescent="0.2">
      <c r="B792" s="14" t="s">
        <v>54</v>
      </c>
      <c r="C792" s="11" t="s">
        <v>40</v>
      </c>
      <c r="D792" s="11" t="s">
        <v>53</v>
      </c>
      <c r="E792" s="11">
        <v>613</v>
      </c>
      <c r="F792" s="11">
        <v>0</v>
      </c>
      <c r="G792" s="11">
        <v>0</v>
      </c>
      <c r="H792" s="11"/>
    </row>
    <row r="793" spans="2:8" ht="16" x14ac:dyDescent="0.2">
      <c r="B793" s="14" t="s">
        <v>52</v>
      </c>
      <c r="C793" s="11" t="s">
        <v>40</v>
      </c>
      <c r="D793" s="11" t="s">
        <v>51</v>
      </c>
      <c r="E793" s="11">
        <v>613</v>
      </c>
      <c r="F793" s="11">
        <v>0</v>
      </c>
      <c r="G793" s="11">
        <v>0</v>
      </c>
      <c r="H793" s="11"/>
    </row>
    <row r="794" spans="2:8" x14ac:dyDescent="0.2">
      <c r="B794" s="11" t="s">
        <v>50</v>
      </c>
      <c r="C794" s="11" t="s">
        <v>40</v>
      </c>
      <c r="D794" s="11" t="s">
        <v>49</v>
      </c>
      <c r="E794" s="11">
        <v>615</v>
      </c>
      <c r="F794" s="11">
        <v>0</v>
      </c>
      <c r="G794" s="11">
        <v>0</v>
      </c>
      <c r="H794" s="11"/>
    </row>
    <row r="795" spans="2:8" ht="16" x14ac:dyDescent="0.2">
      <c r="B795" s="14" t="s">
        <v>48</v>
      </c>
      <c r="C795" s="11" t="s">
        <v>40</v>
      </c>
      <c r="D795" s="11" t="s">
        <v>47</v>
      </c>
      <c r="E795" s="11">
        <v>615</v>
      </c>
      <c r="F795" s="11">
        <v>0</v>
      </c>
      <c r="G795" s="11">
        <v>0</v>
      </c>
      <c r="H795" s="11"/>
    </row>
    <row r="796" spans="2:8" ht="16" x14ac:dyDescent="0.2">
      <c r="B796" s="14" t="s">
        <v>46</v>
      </c>
      <c r="C796" s="11" t="s">
        <v>40</v>
      </c>
      <c r="D796" s="11" t="s">
        <v>45</v>
      </c>
      <c r="E796" s="11">
        <v>615</v>
      </c>
      <c r="F796" s="11">
        <v>0</v>
      </c>
      <c r="G796" s="11">
        <v>0</v>
      </c>
      <c r="H796" s="11"/>
    </row>
    <row r="797" spans="2:8" x14ac:dyDescent="0.2">
      <c r="B797" s="11" t="s">
        <v>44</v>
      </c>
      <c r="C797" s="11" t="s">
        <v>43</v>
      </c>
      <c r="D797" s="11" t="s">
        <v>42</v>
      </c>
      <c r="E797" s="11">
        <v>618</v>
      </c>
      <c r="F797" s="11">
        <v>1</v>
      </c>
      <c r="G797" s="11">
        <v>0</v>
      </c>
      <c r="H797" s="11"/>
    </row>
    <row r="798" spans="2:8" x14ac:dyDescent="0.2">
      <c r="B798" s="11" t="s">
        <v>41</v>
      </c>
      <c r="C798" s="11" t="s">
        <v>40</v>
      </c>
      <c r="D798" s="11" t="s">
        <v>39</v>
      </c>
      <c r="E798" s="11">
        <v>622</v>
      </c>
      <c r="F798" s="11">
        <v>0</v>
      </c>
      <c r="G798" s="11">
        <v>0</v>
      </c>
      <c r="H798" s="11"/>
    </row>
    <row r="799" spans="2:8" x14ac:dyDescent="0.2">
      <c r="B799" s="11"/>
      <c r="C799" s="11"/>
      <c r="D799" s="11"/>
      <c r="E799" s="13"/>
      <c r="F799" s="11"/>
      <c r="G799" s="11"/>
      <c r="H799" s="11"/>
    </row>
    <row r="800" spans="2:8" x14ac:dyDescent="0.2">
      <c r="B800" s="11"/>
      <c r="C800" s="11"/>
      <c r="D800" s="11"/>
      <c r="E800" s="13"/>
      <c r="F800" s="11"/>
      <c r="G800" s="11"/>
      <c r="H800" s="11"/>
    </row>
    <row r="801" spans="2:8" x14ac:dyDescent="0.2">
      <c r="B801" s="14"/>
      <c r="C801" s="11"/>
      <c r="D801" s="11"/>
      <c r="E801" s="13"/>
      <c r="F801" s="11"/>
      <c r="G801" s="11"/>
      <c r="H801" s="11"/>
    </row>
    <row r="802" spans="2:8" x14ac:dyDescent="0.2">
      <c r="B802" s="14"/>
      <c r="C802" s="11"/>
      <c r="D802" s="11"/>
      <c r="E802" s="13"/>
      <c r="F802" s="11"/>
      <c r="G802" s="11"/>
      <c r="H802" s="11"/>
    </row>
    <row r="803" spans="2:8" x14ac:dyDescent="0.2">
      <c r="B803" s="14"/>
      <c r="C803" s="11"/>
      <c r="D803" s="11"/>
      <c r="E803" s="13"/>
      <c r="F803" s="11"/>
      <c r="G803" s="11"/>
      <c r="H803" s="11"/>
    </row>
    <row r="804" spans="2:8" x14ac:dyDescent="0.2">
      <c r="B804" s="14"/>
      <c r="C804" s="11"/>
      <c r="D804" s="11"/>
      <c r="E804" s="13"/>
      <c r="F804" s="11"/>
      <c r="G804" s="11"/>
      <c r="H804" s="11"/>
    </row>
    <row r="805" spans="2:8" x14ac:dyDescent="0.2">
      <c r="B805" s="11"/>
      <c r="C805" s="11"/>
      <c r="D805" s="11"/>
      <c r="E805" s="13"/>
      <c r="F805" s="11"/>
      <c r="G805" s="11"/>
      <c r="H805" s="11"/>
    </row>
    <row r="806" spans="2:8" x14ac:dyDescent="0.2">
      <c r="B806" s="11"/>
      <c r="C806" s="11"/>
      <c r="D806" s="11"/>
      <c r="E806" s="13"/>
      <c r="F806" s="11"/>
      <c r="G806" s="11"/>
      <c r="H806" s="11"/>
    </row>
    <row r="807" spans="2:8" x14ac:dyDescent="0.2">
      <c r="B807" s="11"/>
      <c r="C807" s="11"/>
      <c r="D807" s="11"/>
      <c r="E807" s="13"/>
      <c r="F807" s="11"/>
      <c r="G807" s="11"/>
      <c r="H807" s="11"/>
    </row>
    <row r="808" spans="2:8" x14ac:dyDescent="0.2">
      <c r="B808" s="11"/>
      <c r="C808" s="11"/>
      <c r="D808" s="11"/>
      <c r="E808" s="13"/>
      <c r="F808" s="11"/>
      <c r="G808" s="11"/>
      <c r="H808" s="11"/>
    </row>
    <row r="809" spans="2:8" x14ac:dyDescent="0.2">
      <c r="B809" s="11"/>
      <c r="C809" s="11"/>
      <c r="D809" s="11"/>
      <c r="E809" s="13"/>
      <c r="F809" s="11"/>
      <c r="G809" s="11"/>
      <c r="H809" s="11"/>
    </row>
    <row r="810" spans="2:8" x14ac:dyDescent="0.2">
      <c r="B810" s="11"/>
      <c r="C810" s="11"/>
      <c r="D810" s="11"/>
      <c r="E810" s="13"/>
      <c r="F810" s="11"/>
      <c r="G810" s="11"/>
      <c r="H810" s="11"/>
    </row>
    <row r="811" spans="2:8" x14ac:dyDescent="0.2">
      <c r="B811" s="11"/>
      <c r="C811" s="11"/>
      <c r="D811" s="11"/>
      <c r="E811" s="13"/>
      <c r="F811" s="11"/>
      <c r="G811" s="11"/>
      <c r="H811" s="11"/>
    </row>
    <row r="812" spans="2:8" x14ac:dyDescent="0.2">
      <c r="B812" s="11"/>
      <c r="C812" s="11"/>
      <c r="D812" s="11"/>
      <c r="E812" s="13"/>
      <c r="F812" s="11"/>
      <c r="G812" s="11"/>
      <c r="H812" s="11"/>
    </row>
    <row r="813" spans="2:8" x14ac:dyDescent="0.2">
      <c r="B813" s="11"/>
      <c r="C813" s="11"/>
      <c r="D813" s="11"/>
      <c r="E813" s="13"/>
      <c r="F813" s="11"/>
      <c r="G813" s="11"/>
      <c r="H813" s="11"/>
    </row>
    <row r="814" spans="2:8" x14ac:dyDescent="0.2">
      <c r="B814" s="11"/>
      <c r="C814" s="11"/>
      <c r="D814" s="11"/>
      <c r="E814" s="13"/>
      <c r="F814" s="11"/>
      <c r="G814" s="11"/>
      <c r="H814" s="11"/>
    </row>
    <row r="815" spans="2:8" x14ac:dyDescent="0.2">
      <c r="B815" s="11"/>
      <c r="C815" s="11"/>
      <c r="D815" s="11"/>
      <c r="E815" s="13"/>
      <c r="F815" s="11"/>
      <c r="G815" s="11"/>
      <c r="H815" s="11"/>
    </row>
    <row r="816" spans="2:8" x14ac:dyDescent="0.2">
      <c r="B816" s="11"/>
      <c r="C816" s="11"/>
      <c r="D816" s="11"/>
      <c r="E816" s="13"/>
      <c r="F816" s="11"/>
      <c r="G816" s="11"/>
      <c r="H816" s="11"/>
    </row>
    <row r="817" spans="2:8" x14ac:dyDescent="0.2">
      <c r="B817" s="11"/>
      <c r="C817" s="11"/>
      <c r="D817" s="11"/>
      <c r="E817" s="13"/>
      <c r="F817" s="11"/>
      <c r="G817" s="11"/>
      <c r="H817" s="11"/>
    </row>
    <row r="818" spans="2:8" x14ac:dyDescent="0.2">
      <c r="B818" s="11"/>
      <c r="C818" s="11"/>
      <c r="D818" s="11"/>
      <c r="E818" s="13"/>
      <c r="F818" s="11"/>
      <c r="G818" s="11"/>
      <c r="H818" s="11"/>
    </row>
    <row r="819" spans="2:8" x14ac:dyDescent="0.2">
      <c r="B819" s="11"/>
      <c r="C819" s="11"/>
      <c r="D819" s="11"/>
      <c r="E819" s="13"/>
      <c r="F819" s="11"/>
      <c r="G819" s="11"/>
      <c r="H819" s="11"/>
    </row>
    <row r="820" spans="2:8" x14ac:dyDescent="0.2">
      <c r="B820" s="11"/>
      <c r="C820" s="11"/>
      <c r="D820" s="11"/>
      <c r="E820" s="13"/>
      <c r="F820" s="11"/>
      <c r="G820" s="11"/>
      <c r="H820" s="11"/>
    </row>
    <row r="821" spans="2:8" x14ac:dyDescent="0.2">
      <c r="B821" s="11"/>
      <c r="C821" s="11"/>
      <c r="D821" s="11"/>
      <c r="E821" s="13"/>
      <c r="F821" s="11"/>
      <c r="G821" s="11"/>
      <c r="H821" s="11"/>
    </row>
    <row r="822" spans="2:8" x14ac:dyDescent="0.2">
      <c r="B822" s="11"/>
      <c r="C822" s="11"/>
      <c r="D822" s="11"/>
      <c r="E822" s="13"/>
      <c r="F822" s="11"/>
      <c r="G822" s="11"/>
      <c r="H822" s="11"/>
    </row>
    <row r="823" spans="2:8" x14ac:dyDescent="0.2">
      <c r="B823" s="11"/>
      <c r="C823" s="11"/>
      <c r="D823" s="11"/>
      <c r="E823" s="13"/>
      <c r="F823" s="11"/>
      <c r="G823" s="11"/>
      <c r="H823" s="11"/>
    </row>
    <row r="824" spans="2:8" x14ac:dyDescent="0.2">
      <c r="B824" s="11"/>
      <c r="C824" s="11"/>
      <c r="D824" s="11"/>
      <c r="E824" s="13"/>
      <c r="F824" s="11"/>
      <c r="G824" s="11"/>
      <c r="H824" s="11"/>
    </row>
    <row r="825" spans="2:8" x14ac:dyDescent="0.2">
      <c r="B825" s="11"/>
      <c r="C825" s="11"/>
      <c r="D825" s="11"/>
      <c r="E825" s="13"/>
      <c r="F825" s="11"/>
      <c r="G825" s="11"/>
      <c r="H825" s="11"/>
    </row>
    <row r="826" spans="2:8" x14ac:dyDescent="0.2">
      <c r="B826" s="11"/>
      <c r="C826" s="11"/>
      <c r="D826" s="11"/>
      <c r="E826" s="13"/>
      <c r="F826" s="11"/>
      <c r="G826" s="11"/>
      <c r="H826" s="11"/>
    </row>
    <row r="827" spans="2:8" x14ac:dyDescent="0.2">
      <c r="B827" s="11"/>
      <c r="C827" s="11"/>
      <c r="D827" s="11"/>
      <c r="E827" s="13"/>
      <c r="F827" s="11"/>
      <c r="G827" s="11"/>
      <c r="H827" s="11"/>
    </row>
    <row r="828" spans="2:8" x14ac:dyDescent="0.2">
      <c r="B828" s="11"/>
      <c r="C828" s="11"/>
      <c r="D828" s="11"/>
      <c r="E828" s="13"/>
      <c r="F828" s="11"/>
      <c r="G828" s="11"/>
      <c r="H828" s="11"/>
    </row>
    <row r="829" spans="2:8" x14ac:dyDescent="0.2">
      <c r="B829" s="11"/>
      <c r="C829" s="11"/>
      <c r="D829" s="11"/>
      <c r="E829" s="13"/>
      <c r="F829" s="11"/>
      <c r="G829" s="11"/>
      <c r="H829" s="11"/>
    </row>
    <row r="830" spans="2:8" x14ac:dyDescent="0.2">
      <c r="B830" s="11"/>
      <c r="C830" s="11"/>
      <c r="D830" s="11"/>
      <c r="E830" s="13"/>
      <c r="F830" s="11"/>
      <c r="G830" s="11"/>
      <c r="H830" s="11"/>
    </row>
    <row r="831" spans="2:8" x14ac:dyDescent="0.2">
      <c r="B831" s="11"/>
      <c r="C831" s="11"/>
      <c r="D831" s="11"/>
      <c r="E831" s="13"/>
      <c r="F831" s="11"/>
      <c r="G831" s="11"/>
      <c r="H831" s="11"/>
    </row>
    <row r="832" spans="2:8" x14ac:dyDescent="0.2">
      <c r="B832" s="11"/>
      <c r="C832" s="11"/>
      <c r="D832" s="11"/>
      <c r="E832" s="13"/>
      <c r="F832" s="11"/>
      <c r="G832" s="11"/>
      <c r="H832" s="11"/>
    </row>
    <row r="833" spans="2:8" x14ac:dyDescent="0.2">
      <c r="B833" s="11"/>
      <c r="C833" s="11"/>
      <c r="D833" s="11"/>
      <c r="E833" s="13"/>
      <c r="F833" s="11"/>
      <c r="G833" s="11"/>
      <c r="H833" s="11"/>
    </row>
    <row r="834" spans="2:8" x14ac:dyDescent="0.2">
      <c r="B834" s="11"/>
      <c r="C834" s="11"/>
      <c r="D834" s="11"/>
      <c r="E834" s="13"/>
      <c r="F834" s="11"/>
      <c r="G834" s="11"/>
      <c r="H834" s="11"/>
    </row>
    <row r="835" spans="2:8" x14ac:dyDescent="0.2">
      <c r="B835" s="11"/>
      <c r="C835" s="11"/>
      <c r="D835" s="11"/>
      <c r="E835" s="13"/>
      <c r="F835" s="11"/>
      <c r="G835" s="11"/>
      <c r="H835" s="11"/>
    </row>
    <row r="836" spans="2:8" x14ac:dyDescent="0.2">
      <c r="B836" s="11"/>
      <c r="C836" s="11"/>
      <c r="D836" s="11"/>
      <c r="E836" s="13"/>
      <c r="F836" s="11"/>
      <c r="G836" s="11"/>
      <c r="H836" s="11"/>
    </row>
    <row r="837" spans="2:8" x14ac:dyDescent="0.2">
      <c r="B837" s="11"/>
      <c r="C837" s="11"/>
      <c r="D837" s="11"/>
      <c r="E837" s="13"/>
      <c r="F837" s="11"/>
      <c r="G837" s="11"/>
      <c r="H837" s="11"/>
    </row>
    <row r="838" spans="2:8" x14ac:dyDescent="0.2">
      <c r="B838" s="11"/>
      <c r="C838" s="11"/>
      <c r="D838" s="11"/>
      <c r="E838" s="13"/>
      <c r="F838" s="11"/>
      <c r="G838" s="11"/>
      <c r="H838" s="11"/>
    </row>
    <row r="839" spans="2:8" x14ac:dyDescent="0.2">
      <c r="B839" s="11"/>
      <c r="C839" s="11"/>
      <c r="D839" s="11"/>
      <c r="E839" s="13"/>
      <c r="F839" s="11"/>
      <c r="G839" s="11"/>
      <c r="H839" s="11"/>
    </row>
    <row r="840" spans="2:8" x14ac:dyDescent="0.2">
      <c r="B840" s="11"/>
      <c r="C840" s="11"/>
      <c r="D840" s="11"/>
      <c r="E840" s="13"/>
      <c r="F840" s="11"/>
      <c r="G840" s="11"/>
      <c r="H840" s="11"/>
    </row>
    <row r="841" spans="2:8" x14ac:dyDescent="0.2">
      <c r="B841" s="11"/>
      <c r="C841" s="11"/>
      <c r="D841" s="11"/>
      <c r="E841" s="13"/>
      <c r="F841" s="11"/>
      <c r="G841" s="11"/>
      <c r="H841" s="11"/>
    </row>
    <row r="842" spans="2:8" x14ac:dyDescent="0.2">
      <c r="B842" s="11"/>
      <c r="C842" s="11"/>
      <c r="D842" s="11"/>
      <c r="E842" s="12"/>
      <c r="F842" s="11"/>
      <c r="G842" s="11"/>
      <c r="H842" s="11"/>
    </row>
    <row r="843" spans="2:8" x14ac:dyDescent="0.2">
      <c r="B843" s="11"/>
      <c r="C843" s="11"/>
      <c r="D843" s="11"/>
      <c r="E843" s="12"/>
      <c r="F843" s="11"/>
      <c r="G843" s="11"/>
      <c r="H843" s="11"/>
    </row>
    <row r="844" spans="2:8" x14ac:dyDescent="0.2">
      <c r="B844" s="11"/>
      <c r="C844" s="11"/>
      <c r="D844" s="11"/>
      <c r="E844" s="12"/>
      <c r="F844" s="11"/>
      <c r="G844" s="11"/>
      <c r="H844" s="11"/>
    </row>
    <row r="845" spans="2:8" x14ac:dyDescent="0.2">
      <c r="B845" s="11"/>
      <c r="C845" s="11"/>
      <c r="D845" s="11"/>
      <c r="E845" s="12"/>
      <c r="F845" s="11"/>
      <c r="G845" s="11"/>
      <c r="H845" s="11"/>
    </row>
    <row r="846" spans="2:8" x14ac:dyDescent="0.2">
      <c r="B846" s="11"/>
      <c r="C846" s="11"/>
      <c r="D846" s="11"/>
      <c r="E846" s="12"/>
      <c r="F846" s="11"/>
      <c r="G846" s="11"/>
      <c r="H846" s="11"/>
    </row>
    <row r="847" spans="2:8" x14ac:dyDescent="0.2">
      <c r="B847" s="11"/>
      <c r="C847" s="11"/>
      <c r="D847" s="11"/>
      <c r="E847" s="12"/>
      <c r="F847" s="11"/>
      <c r="G847" s="11"/>
      <c r="H847" s="11"/>
    </row>
    <row r="848" spans="2:8" x14ac:dyDescent="0.2">
      <c r="B848" s="11"/>
      <c r="C848" s="11"/>
      <c r="D848" s="11"/>
      <c r="E848" s="12"/>
      <c r="F848" s="11"/>
      <c r="G848" s="11"/>
      <c r="H848" s="11"/>
    </row>
    <row r="849" spans="2:8" x14ac:dyDescent="0.2">
      <c r="B849" s="11"/>
      <c r="C849" s="11"/>
      <c r="D849" s="11"/>
      <c r="E849" s="12"/>
      <c r="F849" s="11"/>
      <c r="G849" s="11"/>
      <c r="H849" s="11"/>
    </row>
    <row r="850" spans="2:8" x14ac:dyDescent="0.2">
      <c r="B850" s="11"/>
      <c r="C850" s="11"/>
      <c r="D850" s="11"/>
      <c r="E850" s="12"/>
      <c r="F850" s="11"/>
      <c r="G850" s="11"/>
      <c r="H850" s="11"/>
    </row>
    <row r="851" spans="2:8" x14ac:dyDescent="0.2">
      <c r="B851" s="11"/>
      <c r="C851" s="11"/>
      <c r="D851" s="11"/>
      <c r="E851" s="12"/>
      <c r="F851" s="11"/>
      <c r="G851" s="11"/>
      <c r="H851" s="11"/>
    </row>
    <row r="852" spans="2:8" x14ac:dyDescent="0.2">
      <c r="B852" s="11"/>
      <c r="C852" s="11"/>
      <c r="D852" s="11"/>
      <c r="E852" s="12"/>
      <c r="F852" s="11"/>
      <c r="G852" s="11"/>
      <c r="H852" s="11"/>
    </row>
    <row r="853" spans="2:8" x14ac:dyDescent="0.2">
      <c r="B853" s="11"/>
      <c r="C853" s="11"/>
      <c r="D853" s="11"/>
      <c r="E853" s="12"/>
      <c r="F853" s="11"/>
      <c r="G853" s="11"/>
      <c r="H853" s="11"/>
    </row>
    <row r="854" spans="2:8" x14ac:dyDescent="0.2">
      <c r="B854" s="11"/>
      <c r="C854" s="11"/>
      <c r="D854" s="11"/>
      <c r="E854" s="12"/>
      <c r="F854" s="11"/>
      <c r="G854" s="11"/>
      <c r="H854" s="11"/>
    </row>
    <row r="855" spans="2:8" x14ac:dyDescent="0.2">
      <c r="B855" s="11"/>
      <c r="C855" s="11"/>
      <c r="D855" s="11"/>
      <c r="E855" s="12"/>
      <c r="F855" s="11"/>
      <c r="G855" s="11"/>
      <c r="H855" s="11"/>
    </row>
    <row r="856" spans="2:8" x14ac:dyDescent="0.2">
      <c r="B856" s="11"/>
      <c r="C856" s="11"/>
      <c r="D856" s="11"/>
      <c r="E856" s="12"/>
      <c r="F856" s="11"/>
      <c r="G856" s="11"/>
      <c r="H856" s="11"/>
    </row>
    <row r="857" spans="2:8" x14ac:dyDescent="0.2">
      <c r="B857" s="11"/>
      <c r="C857" s="11"/>
      <c r="D857" s="11"/>
      <c r="E857" s="12"/>
      <c r="F857" s="11"/>
      <c r="G857" s="11"/>
      <c r="H857" s="11"/>
    </row>
    <row r="858" spans="2:8" x14ac:dyDescent="0.2">
      <c r="B858" s="11"/>
      <c r="C858" s="11"/>
      <c r="D858" s="11"/>
      <c r="E858" s="12"/>
      <c r="F858" s="11"/>
      <c r="G858" s="11"/>
      <c r="H858" s="11"/>
    </row>
    <row r="859" spans="2:8" x14ac:dyDescent="0.2">
      <c r="B859" s="11"/>
      <c r="C859" s="11"/>
      <c r="D859" s="11"/>
      <c r="E859" s="12"/>
      <c r="F859" s="11"/>
      <c r="G859" s="11"/>
      <c r="H859" s="11"/>
    </row>
    <row r="860" spans="2:8" x14ac:dyDescent="0.2">
      <c r="B860" s="11"/>
      <c r="C860" s="11"/>
      <c r="D860" s="11"/>
      <c r="E860" s="12"/>
      <c r="F860" s="11"/>
      <c r="G860" s="11"/>
      <c r="H860" s="11"/>
    </row>
    <row r="861" spans="2:8" x14ac:dyDescent="0.2">
      <c r="B861" s="11"/>
      <c r="C861" s="11"/>
      <c r="D861" s="11"/>
      <c r="E861" s="12"/>
      <c r="F861" s="11"/>
      <c r="G861" s="11"/>
      <c r="H861" s="11"/>
    </row>
    <row r="862" spans="2:8" x14ac:dyDescent="0.2">
      <c r="B862" s="11"/>
      <c r="C862" s="11"/>
      <c r="D862" s="11"/>
      <c r="E862" s="12"/>
      <c r="F862" s="11"/>
      <c r="G862" s="11"/>
      <c r="H862" s="11"/>
    </row>
    <row r="863" spans="2:8" x14ac:dyDescent="0.2">
      <c r="B863" s="11"/>
      <c r="C863" s="11"/>
      <c r="D863" s="11"/>
      <c r="E863" s="12"/>
      <c r="F863" s="11"/>
      <c r="G863" s="11"/>
      <c r="H863" s="11"/>
    </row>
    <row r="864" spans="2:8" x14ac:dyDescent="0.2">
      <c r="B864" s="11"/>
      <c r="C864" s="11"/>
      <c r="D864" s="11"/>
      <c r="E864" s="12"/>
      <c r="F864" s="11"/>
      <c r="G864" s="11"/>
      <c r="H864" s="11"/>
    </row>
    <row r="865" spans="2:8" x14ac:dyDescent="0.2">
      <c r="B865" s="11"/>
      <c r="C865" s="11"/>
      <c r="D865" s="11"/>
      <c r="E865" s="12"/>
      <c r="F865" s="11"/>
      <c r="G865" s="11"/>
      <c r="H865" s="11"/>
    </row>
    <row r="866" spans="2:8" x14ac:dyDescent="0.2">
      <c r="B866" s="11"/>
      <c r="C866" s="11"/>
      <c r="D866" s="11"/>
      <c r="E866" s="12"/>
      <c r="F866" s="11"/>
      <c r="G866" s="11"/>
      <c r="H866" s="11"/>
    </row>
    <row r="867" spans="2:8" x14ac:dyDescent="0.2">
      <c r="B867" s="11"/>
      <c r="C867" s="11"/>
      <c r="D867" s="11"/>
      <c r="E867" s="12"/>
      <c r="F867" s="11"/>
      <c r="G867" s="11"/>
      <c r="H867" s="11"/>
    </row>
    <row r="868" spans="2:8" x14ac:dyDescent="0.2">
      <c r="B868" s="11"/>
      <c r="C868" s="11"/>
      <c r="D868" s="11"/>
      <c r="E868" s="12"/>
      <c r="F868" s="11"/>
      <c r="G868" s="11"/>
      <c r="H868" s="11"/>
    </row>
    <row r="869" spans="2:8" x14ac:dyDescent="0.2">
      <c r="B869" s="11"/>
      <c r="C869" s="11"/>
      <c r="D869" s="11"/>
      <c r="E869" s="12"/>
      <c r="F869" s="11"/>
      <c r="G869" s="11"/>
      <c r="H869" s="11"/>
    </row>
    <row r="870" spans="2:8" x14ac:dyDescent="0.2">
      <c r="B870" s="11"/>
      <c r="C870" s="11"/>
      <c r="D870" s="11"/>
      <c r="E870" s="12"/>
      <c r="F870" s="11"/>
      <c r="G870" s="11"/>
      <c r="H870" s="11"/>
    </row>
    <row r="871" spans="2:8" x14ac:dyDescent="0.2">
      <c r="B871" s="11"/>
      <c r="C871" s="11"/>
      <c r="D871" s="11"/>
      <c r="E871" s="12"/>
      <c r="F871" s="11"/>
      <c r="G871" s="11"/>
      <c r="H871" s="11"/>
    </row>
    <row r="872" spans="2:8" x14ac:dyDescent="0.2">
      <c r="B872" s="11"/>
      <c r="C872" s="11"/>
      <c r="D872" s="11"/>
      <c r="E872" s="12"/>
      <c r="F872" s="11"/>
      <c r="G872" s="11"/>
      <c r="H872" s="11"/>
    </row>
    <row r="873" spans="2:8" x14ac:dyDescent="0.2">
      <c r="B873" s="11"/>
      <c r="C873" s="11"/>
      <c r="D873" s="11"/>
      <c r="E873" s="12"/>
      <c r="F873" s="11"/>
      <c r="G873" s="11"/>
      <c r="H873" s="11"/>
    </row>
    <row r="874" spans="2:8" x14ac:dyDescent="0.2">
      <c r="B874" s="11"/>
      <c r="C874" s="11"/>
      <c r="D874" s="11"/>
      <c r="E874" s="12"/>
      <c r="F874" s="11"/>
      <c r="G874" s="11"/>
      <c r="H874" s="11"/>
    </row>
    <row r="875" spans="2:8" x14ac:dyDescent="0.2">
      <c r="B875" s="11"/>
      <c r="C875" s="11"/>
      <c r="D875" s="11"/>
      <c r="E875" s="12"/>
      <c r="F875" s="11"/>
      <c r="G875" s="11"/>
      <c r="H875" s="11"/>
    </row>
    <row r="876" spans="2:8" x14ac:dyDescent="0.2">
      <c r="B876" s="11"/>
      <c r="C876" s="11"/>
      <c r="D876" s="11"/>
      <c r="E876" s="12"/>
      <c r="F876" s="11"/>
      <c r="G876" s="11"/>
      <c r="H876" s="11"/>
    </row>
    <row r="877" spans="2:8" x14ac:dyDescent="0.2">
      <c r="B877" s="11"/>
      <c r="C877" s="11"/>
      <c r="D877" s="11"/>
      <c r="E877" s="12"/>
      <c r="F877" s="11"/>
      <c r="G877" s="11"/>
      <c r="H877" s="11"/>
    </row>
    <row r="878" spans="2:8" x14ac:dyDescent="0.2">
      <c r="B878" s="11"/>
      <c r="C878" s="11"/>
      <c r="D878" s="11"/>
      <c r="E878" s="12"/>
      <c r="F878" s="11"/>
      <c r="G878" s="11"/>
      <c r="H878" s="11"/>
    </row>
    <row r="879" spans="2:8" x14ac:dyDescent="0.2">
      <c r="B879" s="11"/>
      <c r="C879" s="11"/>
      <c r="D879" s="11"/>
      <c r="E879" s="12"/>
      <c r="F879" s="11"/>
      <c r="G879" s="11"/>
      <c r="H879" s="11"/>
    </row>
    <row r="880" spans="2:8" x14ac:dyDescent="0.2">
      <c r="B880" s="11"/>
      <c r="C880" s="11"/>
      <c r="D880" s="11"/>
      <c r="E880" s="12"/>
      <c r="F880" s="11"/>
      <c r="G880" s="11"/>
      <c r="H880" s="11"/>
    </row>
    <row r="881" spans="2:8" x14ac:dyDescent="0.2">
      <c r="B881" s="11"/>
      <c r="C881" s="11"/>
      <c r="D881" s="11"/>
      <c r="E881" s="12"/>
      <c r="F881" s="11"/>
      <c r="G881" s="11"/>
      <c r="H881" s="11"/>
    </row>
    <row r="882" spans="2:8" x14ac:dyDescent="0.2">
      <c r="B882" s="11"/>
      <c r="C882" s="11"/>
      <c r="D882" s="11"/>
      <c r="E882" s="12"/>
      <c r="F882" s="11"/>
      <c r="G882" s="11"/>
      <c r="H882" s="11"/>
    </row>
    <row r="883" spans="2:8" x14ac:dyDescent="0.2">
      <c r="B883" s="11"/>
      <c r="C883" s="11"/>
      <c r="D883" s="11"/>
      <c r="E883" s="12"/>
      <c r="F883" s="11"/>
      <c r="G883" s="11"/>
      <c r="H883" s="11"/>
    </row>
    <row r="884" spans="2:8" x14ac:dyDescent="0.2">
      <c r="B884" s="11"/>
      <c r="C884" s="11"/>
      <c r="D884" s="11"/>
      <c r="E884" s="12"/>
      <c r="F884" s="11"/>
      <c r="G884" s="11"/>
      <c r="H884" s="11"/>
    </row>
    <row r="885" spans="2:8" x14ac:dyDescent="0.2">
      <c r="B885" s="11"/>
      <c r="C885" s="11"/>
      <c r="D885" s="11"/>
      <c r="E885" s="12"/>
      <c r="F885" s="11"/>
      <c r="G885" s="11"/>
      <c r="H885" s="11"/>
    </row>
    <row r="886" spans="2:8" x14ac:dyDescent="0.2">
      <c r="B886" s="11"/>
      <c r="C886" s="11"/>
      <c r="D886" s="11"/>
      <c r="E886" s="12"/>
      <c r="F886" s="11"/>
      <c r="G886" s="11"/>
      <c r="H886" s="11"/>
    </row>
    <row r="887" spans="2:8" x14ac:dyDescent="0.2">
      <c r="B887" s="11"/>
      <c r="C887" s="11"/>
      <c r="D887" s="11"/>
      <c r="E887" s="12"/>
      <c r="F887" s="11"/>
      <c r="G887" s="11"/>
      <c r="H887" s="11"/>
    </row>
    <row r="888" spans="2:8" x14ac:dyDescent="0.2">
      <c r="B888" s="11"/>
      <c r="C888" s="11"/>
      <c r="D888" s="11"/>
      <c r="E888" s="12"/>
      <c r="F888" s="11"/>
      <c r="G888" s="11"/>
      <c r="H888" s="11"/>
    </row>
    <row r="889" spans="2:8" x14ac:dyDescent="0.2">
      <c r="B889" s="11"/>
      <c r="C889" s="11"/>
      <c r="D889" s="11"/>
      <c r="E889" s="12"/>
      <c r="F889" s="11"/>
      <c r="G889" s="11"/>
      <c r="H889" s="11"/>
    </row>
    <row r="890" spans="2:8" x14ac:dyDescent="0.2">
      <c r="B890" s="11"/>
      <c r="C890" s="11"/>
      <c r="D890" s="11"/>
      <c r="E890" s="12"/>
      <c r="F890" s="11"/>
      <c r="G890" s="11"/>
      <c r="H890" s="11"/>
    </row>
    <row r="891" spans="2:8" x14ac:dyDescent="0.2">
      <c r="B891" s="11"/>
      <c r="C891" s="11"/>
      <c r="D891" s="11"/>
      <c r="E891" s="12"/>
      <c r="F891" s="11"/>
      <c r="G891" s="11"/>
      <c r="H891" s="11"/>
    </row>
    <row r="892" spans="2:8" x14ac:dyDescent="0.2">
      <c r="B892" s="11"/>
      <c r="C892" s="11"/>
      <c r="D892" s="11"/>
      <c r="E892" s="12"/>
      <c r="F892" s="11"/>
      <c r="G892" s="11"/>
      <c r="H892" s="11"/>
    </row>
    <row r="893" spans="2:8" x14ac:dyDescent="0.2">
      <c r="B893" s="11"/>
      <c r="C893" s="11"/>
      <c r="D893" s="11"/>
      <c r="E893" s="12"/>
      <c r="F893" s="11"/>
      <c r="G893" s="11"/>
      <c r="H893" s="11"/>
    </row>
    <row r="894" spans="2:8" x14ac:dyDescent="0.2">
      <c r="B894" s="11"/>
      <c r="C894" s="11"/>
      <c r="D894" s="11"/>
      <c r="E894" s="12"/>
      <c r="F894" s="11"/>
      <c r="G894" s="11"/>
      <c r="H894" s="11"/>
    </row>
    <row r="895" spans="2:8" x14ac:dyDescent="0.2">
      <c r="B895" s="11"/>
      <c r="C895" s="11"/>
      <c r="D895" s="11"/>
      <c r="E895" s="12"/>
      <c r="F895" s="11"/>
      <c r="G895" s="11"/>
      <c r="H895" s="11"/>
    </row>
    <row r="896" spans="2:8" x14ac:dyDescent="0.2">
      <c r="B896" s="11"/>
      <c r="C896" s="11"/>
      <c r="D896" s="11"/>
      <c r="E896" s="12"/>
      <c r="F896" s="11"/>
      <c r="G896" s="11"/>
      <c r="H896" s="11"/>
    </row>
    <row r="897" spans="2:8" x14ac:dyDescent="0.2">
      <c r="B897" s="11"/>
      <c r="C897" s="11"/>
      <c r="D897" s="11"/>
      <c r="E897" s="12"/>
      <c r="F897" s="11"/>
      <c r="G897" s="11"/>
      <c r="H897" s="11"/>
    </row>
    <row r="898" spans="2:8" x14ac:dyDescent="0.2">
      <c r="B898" s="11"/>
      <c r="C898" s="11"/>
      <c r="D898" s="11"/>
      <c r="E898" s="12"/>
      <c r="F898" s="11"/>
      <c r="G898" s="11"/>
      <c r="H898" s="11"/>
    </row>
    <row r="899" spans="2:8" x14ac:dyDescent="0.2">
      <c r="B899" s="11"/>
      <c r="C899" s="11"/>
      <c r="D899" s="11"/>
      <c r="E899" s="12"/>
      <c r="F899" s="11"/>
      <c r="G899" s="11"/>
      <c r="H899" s="11"/>
    </row>
    <row r="900" spans="2:8" x14ac:dyDescent="0.2">
      <c r="B900" s="11"/>
      <c r="C900" s="11"/>
      <c r="D900" s="11"/>
      <c r="E900" s="12"/>
      <c r="F900" s="11"/>
      <c r="G900" s="11"/>
      <c r="H900" s="11"/>
    </row>
    <row r="901" spans="2:8" x14ac:dyDescent="0.2">
      <c r="B901" s="11"/>
      <c r="C901" s="11"/>
      <c r="D901" s="11"/>
      <c r="E901" s="12"/>
      <c r="F901" s="11"/>
      <c r="G901" s="11"/>
      <c r="H901" s="11"/>
    </row>
    <row r="902" spans="2:8" x14ac:dyDescent="0.2">
      <c r="B902" s="11"/>
      <c r="C902" s="11"/>
      <c r="D902" s="11"/>
      <c r="E902" s="12"/>
      <c r="F902" s="11"/>
      <c r="G902" s="11"/>
      <c r="H902" s="11"/>
    </row>
    <row r="903" spans="2:8" x14ac:dyDescent="0.2">
      <c r="B903" s="11"/>
      <c r="C903" s="11"/>
      <c r="D903" s="11"/>
      <c r="E903" s="12"/>
      <c r="F903" s="11"/>
      <c r="G903" s="11"/>
      <c r="H903" s="11"/>
    </row>
    <row r="904" spans="2:8" x14ac:dyDescent="0.2">
      <c r="B904" s="11"/>
      <c r="C904" s="11"/>
      <c r="D904" s="11"/>
      <c r="E904" s="12"/>
      <c r="F904" s="11"/>
      <c r="G904" s="11"/>
      <c r="H904" s="11"/>
    </row>
    <row r="905" spans="2:8" x14ac:dyDescent="0.2">
      <c r="B905" s="11"/>
      <c r="C905" s="11"/>
      <c r="D905" s="11"/>
      <c r="E905" s="12"/>
      <c r="F905" s="11"/>
      <c r="G905" s="11"/>
      <c r="H905" s="11"/>
    </row>
    <row r="906" spans="2:8" x14ac:dyDescent="0.2">
      <c r="B906" s="11"/>
      <c r="C906" s="11"/>
      <c r="D906" s="11"/>
      <c r="E906" s="12"/>
      <c r="F906" s="11"/>
      <c r="G906" s="11"/>
      <c r="H906" s="11"/>
    </row>
    <row r="907" spans="2:8" x14ac:dyDescent="0.2">
      <c r="B907" s="11"/>
      <c r="C907" s="11"/>
      <c r="D907" s="11"/>
      <c r="E907" s="12"/>
      <c r="F907" s="11"/>
      <c r="G907" s="11"/>
      <c r="H907" s="11"/>
    </row>
    <row r="908" spans="2:8" x14ac:dyDescent="0.2">
      <c r="B908" s="11"/>
      <c r="C908" s="11"/>
      <c r="D908" s="11"/>
      <c r="E908" s="12"/>
      <c r="F908" s="11"/>
      <c r="G908" s="11"/>
      <c r="H908" s="11"/>
    </row>
    <row r="909" spans="2:8" x14ac:dyDescent="0.2">
      <c r="B909" s="11"/>
      <c r="C909" s="11"/>
      <c r="D909" s="11"/>
      <c r="E909" s="12"/>
      <c r="F909" s="11"/>
      <c r="G909" s="11"/>
      <c r="H909" s="11"/>
    </row>
    <row r="910" spans="2:8" x14ac:dyDescent="0.2">
      <c r="B910" s="11"/>
      <c r="C910" s="11"/>
      <c r="D910" s="11"/>
      <c r="E910" s="12"/>
      <c r="F910" s="11"/>
      <c r="G910" s="11"/>
      <c r="H910" s="11"/>
    </row>
    <row r="911" spans="2:8" x14ac:dyDescent="0.2">
      <c r="B911" s="11"/>
      <c r="C911" s="11"/>
      <c r="D911" s="11"/>
      <c r="E911" s="12"/>
      <c r="F911" s="11"/>
      <c r="G911" s="11"/>
      <c r="H911" s="11"/>
    </row>
    <row r="912" spans="2:8" x14ac:dyDescent="0.2">
      <c r="B912" s="11"/>
      <c r="C912" s="11"/>
      <c r="D912" s="11"/>
      <c r="E912" s="12"/>
      <c r="F912" s="11"/>
      <c r="G912" s="11"/>
      <c r="H912" s="11"/>
    </row>
    <row r="913" spans="2:8" x14ac:dyDescent="0.2">
      <c r="B913" s="11"/>
      <c r="C913" s="11"/>
      <c r="D913" s="11"/>
      <c r="E913" s="12"/>
      <c r="F913" s="11"/>
      <c r="G913" s="11"/>
      <c r="H913" s="11"/>
    </row>
    <row r="914" spans="2:8" x14ac:dyDescent="0.2">
      <c r="B914" s="11"/>
      <c r="C914" s="11"/>
      <c r="D914" s="11"/>
      <c r="E914" s="12"/>
      <c r="F914" s="11"/>
      <c r="G914" s="11"/>
      <c r="H914" s="11"/>
    </row>
    <row r="915" spans="2:8" x14ac:dyDescent="0.2">
      <c r="B915" s="11"/>
      <c r="C915" s="11"/>
      <c r="D915" s="11"/>
      <c r="E915" s="12"/>
      <c r="F915" s="11"/>
      <c r="G915" s="11"/>
      <c r="H915" s="11"/>
    </row>
    <row r="916" spans="2:8" x14ac:dyDescent="0.2">
      <c r="B916" s="11"/>
      <c r="C916" s="11"/>
      <c r="D916" s="11"/>
      <c r="E916" s="12"/>
      <c r="F916" s="11"/>
      <c r="G916" s="11"/>
      <c r="H916" s="11"/>
    </row>
    <row r="917" spans="2:8" x14ac:dyDescent="0.2">
      <c r="B917" s="11"/>
      <c r="C917" s="11"/>
      <c r="D917" s="11"/>
      <c r="E917" s="12"/>
      <c r="F917" s="11"/>
      <c r="G917" s="11"/>
      <c r="H917" s="11"/>
    </row>
    <row r="918" spans="2:8" x14ac:dyDescent="0.2">
      <c r="B918" s="11"/>
      <c r="C918" s="11"/>
      <c r="D918" s="11"/>
      <c r="E918" s="12"/>
      <c r="F918" s="11"/>
      <c r="G918" s="11"/>
      <c r="H918" s="11"/>
    </row>
    <row r="919" spans="2:8" x14ac:dyDescent="0.2">
      <c r="B919" s="11"/>
      <c r="C919" s="11"/>
      <c r="D919" s="11"/>
      <c r="E919" s="12"/>
      <c r="F919" s="11"/>
      <c r="G919" s="11"/>
      <c r="H919" s="11"/>
    </row>
    <row r="920" spans="2:8" x14ac:dyDescent="0.2">
      <c r="B920" s="11"/>
      <c r="C920" s="11"/>
      <c r="D920" s="11"/>
      <c r="E920" s="12"/>
      <c r="F920" s="11"/>
      <c r="G920" s="11"/>
      <c r="H920" s="11"/>
    </row>
    <row r="921" spans="2:8" x14ac:dyDescent="0.2">
      <c r="B921" s="11"/>
      <c r="C921" s="11"/>
      <c r="D921" s="11"/>
      <c r="E921" s="12"/>
      <c r="F921" s="11"/>
      <c r="G921" s="11"/>
      <c r="H921" s="11"/>
    </row>
    <row r="922" spans="2:8" x14ac:dyDescent="0.2">
      <c r="B922" s="11"/>
      <c r="C922" s="11"/>
      <c r="D922" s="11"/>
      <c r="E922" s="12"/>
      <c r="F922" s="11"/>
      <c r="G922" s="11"/>
      <c r="H922" s="11"/>
    </row>
    <row r="923" spans="2:8" x14ac:dyDescent="0.2">
      <c r="B923" s="11"/>
      <c r="C923" s="11"/>
      <c r="D923" s="11"/>
      <c r="E923" s="12"/>
      <c r="F923" s="11"/>
      <c r="G923" s="11"/>
      <c r="H923" s="11"/>
    </row>
    <row r="924" spans="2:8" x14ac:dyDescent="0.2">
      <c r="B924" s="11"/>
      <c r="C924" s="11"/>
      <c r="D924" s="11"/>
      <c r="E924" s="12"/>
      <c r="F924" s="11"/>
      <c r="G924" s="11"/>
      <c r="H924" s="11"/>
    </row>
    <row r="925" spans="2:8" x14ac:dyDescent="0.2">
      <c r="B925" s="11"/>
      <c r="C925" s="11"/>
      <c r="D925" s="11"/>
      <c r="E925" s="12"/>
      <c r="F925" s="11"/>
      <c r="G925" s="11"/>
      <c r="H925" s="11"/>
    </row>
    <row r="926" spans="2:8" x14ac:dyDescent="0.2">
      <c r="B926" s="11"/>
      <c r="C926" s="11"/>
      <c r="D926" s="11"/>
      <c r="E926" s="12"/>
      <c r="F926" s="11"/>
      <c r="G926" s="11"/>
      <c r="H926" s="11"/>
    </row>
    <row r="927" spans="2:8" x14ac:dyDescent="0.2">
      <c r="B927" s="11"/>
      <c r="C927" s="11"/>
      <c r="D927" s="11"/>
      <c r="E927" s="12"/>
      <c r="F927" s="11"/>
      <c r="G927" s="11"/>
      <c r="H927" s="11"/>
    </row>
    <row r="928" spans="2:8" x14ac:dyDescent="0.2">
      <c r="B928" s="11"/>
      <c r="C928" s="11"/>
      <c r="D928" s="11"/>
      <c r="E928" s="12"/>
      <c r="F928" s="11"/>
      <c r="G928" s="11"/>
      <c r="H928" s="11"/>
    </row>
    <row r="929" spans="2:8" x14ac:dyDescent="0.2">
      <c r="B929" s="11"/>
      <c r="C929" s="11"/>
      <c r="D929" s="11"/>
      <c r="E929" s="12"/>
      <c r="F929" s="11"/>
      <c r="G929" s="11"/>
      <c r="H929" s="11"/>
    </row>
    <row r="930" spans="2:8" x14ac:dyDescent="0.2">
      <c r="B930" s="11"/>
      <c r="C930" s="11"/>
      <c r="D930" s="11"/>
      <c r="E930" s="12"/>
      <c r="F930" s="11"/>
      <c r="G930" s="11"/>
      <c r="H930" s="11"/>
    </row>
    <row r="931" spans="2:8" x14ac:dyDescent="0.2">
      <c r="B931" s="11"/>
      <c r="C931" s="11"/>
      <c r="D931" s="11"/>
      <c r="E931" s="12"/>
      <c r="F931" s="11"/>
      <c r="G931" s="11"/>
      <c r="H931" s="11"/>
    </row>
    <row r="932" spans="2:8" x14ac:dyDescent="0.2">
      <c r="B932" s="11"/>
      <c r="C932" s="11"/>
      <c r="D932" s="11"/>
      <c r="E932" s="12"/>
      <c r="F932" s="11"/>
      <c r="G932" s="11"/>
      <c r="H932" s="11"/>
    </row>
    <row r="933" spans="2:8" x14ac:dyDescent="0.2">
      <c r="B933" s="11"/>
      <c r="C933" s="11"/>
      <c r="D933" s="11"/>
      <c r="E933" s="12"/>
      <c r="F933" s="11"/>
      <c r="G933" s="11"/>
      <c r="H933" s="11"/>
    </row>
    <row r="934" spans="2:8" x14ac:dyDescent="0.2">
      <c r="B934" s="11"/>
      <c r="C934" s="11"/>
      <c r="D934" s="11"/>
      <c r="E934" s="12"/>
      <c r="F934" s="11"/>
      <c r="G934" s="11"/>
      <c r="H934" s="11"/>
    </row>
    <row r="935" spans="2:8" x14ac:dyDescent="0.2">
      <c r="B935" s="11"/>
      <c r="C935" s="11"/>
      <c r="D935" s="11"/>
      <c r="E935" s="12"/>
      <c r="F935" s="11"/>
      <c r="G935" s="11"/>
      <c r="H935" s="11"/>
    </row>
    <row r="936" spans="2:8" x14ac:dyDescent="0.2">
      <c r="B936" s="11"/>
      <c r="C936" s="11"/>
      <c r="D936" s="11"/>
      <c r="E936" s="12"/>
      <c r="F936" s="11"/>
      <c r="G936" s="11"/>
      <c r="H936" s="11"/>
    </row>
    <row r="937" spans="2:8" x14ac:dyDescent="0.2">
      <c r="B937" s="11"/>
      <c r="C937" s="11"/>
      <c r="D937" s="11"/>
      <c r="E937" s="12"/>
      <c r="F937" s="11"/>
      <c r="G937" s="11"/>
      <c r="H937" s="11"/>
    </row>
    <row r="938" spans="2:8" x14ac:dyDescent="0.2">
      <c r="B938" s="11"/>
      <c r="C938" s="11"/>
      <c r="D938" s="11"/>
      <c r="E938" s="12"/>
      <c r="F938" s="11"/>
      <c r="G938" s="11"/>
      <c r="H938" s="11"/>
    </row>
    <row r="939" spans="2:8" x14ac:dyDescent="0.2">
      <c r="B939" s="11"/>
      <c r="C939" s="11"/>
      <c r="D939" s="11"/>
      <c r="E939" s="12"/>
      <c r="F939" s="11"/>
      <c r="G939" s="11"/>
      <c r="H939" s="11"/>
    </row>
    <row r="940" spans="2:8" x14ac:dyDescent="0.2">
      <c r="B940" s="11"/>
      <c r="C940" s="11"/>
      <c r="D940" s="11"/>
      <c r="E940" s="12"/>
      <c r="F940" s="11"/>
      <c r="G940" s="11"/>
      <c r="H940" s="11"/>
    </row>
    <row r="941" spans="2:8" x14ac:dyDescent="0.2">
      <c r="B941" s="11"/>
      <c r="C941" s="11"/>
      <c r="D941" s="11"/>
      <c r="E941" s="12"/>
      <c r="F941" s="11"/>
      <c r="G941" s="11"/>
      <c r="H941" s="11"/>
    </row>
    <row r="942" spans="2:8" x14ac:dyDescent="0.2">
      <c r="B942" s="11"/>
      <c r="C942" s="11"/>
      <c r="D942" s="11"/>
      <c r="E942" s="12"/>
      <c r="F942" s="11"/>
      <c r="G942" s="11"/>
      <c r="H942" s="11"/>
    </row>
    <row r="943" spans="2:8" x14ac:dyDescent="0.2">
      <c r="B943" s="11"/>
      <c r="C943" s="11"/>
      <c r="D943" s="11"/>
      <c r="E943" s="12"/>
      <c r="F943" s="11"/>
      <c r="G943" s="11"/>
      <c r="H943" s="11"/>
    </row>
    <row r="944" spans="2:8" x14ac:dyDescent="0.2">
      <c r="B944" s="11"/>
      <c r="C944" s="11"/>
      <c r="D944" s="11"/>
      <c r="E944" s="12"/>
      <c r="F944" s="11"/>
      <c r="G944" s="11"/>
      <c r="H944" s="11"/>
    </row>
    <row r="945" spans="2:8" x14ac:dyDescent="0.2">
      <c r="B945" s="11"/>
      <c r="C945" s="11"/>
      <c r="D945" s="11"/>
      <c r="E945" s="12"/>
      <c r="F945" s="11"/>
      <c r="G945" s="11"/>
      <c r="H945" s="11"/>
    </row>
    <row r="946" spans="2:8" x14ac:dyDescent="0.2">
      <c r="B946" s="11"/>
      <c r="C946" s="11"/>
      <c r="D946" s="11"/>
      <c r="E946" s="12"/>
      <c r="F946" s="11"/>
      <c r="G946" s="11"/>
      <c r="H946" s="11"/>
    </row>
    <row r="947" spans="2:8" x14ac:dyDescent="0.2">
      <c r="B947" s="11"/>
      <c r="C947" s="11"/>
      <c r="D947" s="11"/>
      <c r="E947" s="12"/>
      <c r="F947" s="11"/>
      <c r="G947" s="11"/>
      <c r="H947" s="11"/>
    </row>
    <row r="948" spans="2:8" x14ac:dyDescent="0.2">
      <c r="B948" s="11"/>
      <c r="C948" s="11"/>
      <c r="D948" s="11"/>
      <c r="E948" s="12"/>
      <c r="F948" s="11"/>
      <c r="G948" s="11"/>
      <c r="H948" s="11"/>
    </row>
    <row r="949" spans="2:8" x14ac:dyDescent="0.2">
      <c r="B949" s="11"/>
      <c r="C949" s="11"/>
      <c r="D949" s="11"/>
      <c r="E949" s="12"/>
      <c r="F949" s="11"/>
      <c r="G949" s="11"/>
      <c r="H949" s="11"/>
    </row>
    <row r="950" spans="2:8" x14ac:dyDescent="0.2">
      <c r="B950" s="11"/>
      <c r="C950" s="11"/>
      <c r="D950" s="11"/>
      <c r="E950" s="12"/>
      <c r="F950" s="11"/>
      <c r="G950" s="11"/>
      <c r="H950" s="11"/>
    </row>
    <row r="951" spans="2:8" x14ac:dyDescent="0.2">
      <c r="B951" s="11"/>
      <c r="C951" s="11"/>
      <c r="D951" s="11"/>
      <c r="E951" s="12"/>
      <c r="F951" s="11"/>
      <c r="G951" s="11"/>
      <c r="H951" s="11"/>
    </row>
    <row r="952" spans="2:8" x14ac:dyDescent="0.2">
      <c r="B952" s="11"/>
      <c r="C952" s="11"/>
      <c r="D952" s="11"/>
      <c r="E952" s="12"/>
      <c r="F952" s="11"/>
      <c r="G952" s="11"/>
      <c r="H952" s="11"/>
    </row>
    <row r="953" spans="2:8" x14ac:dyDescent="0.2">
      <c r="B953" s="11"/>
      <c r="C953" s="11"/>
      <c r="D953" s="11"/>
      <c r="E953" s="12"/>
      <c r="F953" s="11"/>
      <c r="G953" s="11"/>
      <c r="H953" s="11"/>
    </row>
    <row r="954" spans="2:8" x14ac:dyDescent="0.2">
      <c r="B954" s="11"/>
      <c r="C954" s="11"/>
      <c r="D954" s="11"/>
      <c r="E954" s="12"/>
      <c r="F954" s="11"/>
      <c r="G954" s="11"/>
      <c r="H954" s="11"/>
    </row>
    <row r="955" spans="2:8" x14ac:dyDescent="0.2">
      <c r="B955" s="11"/>
      <c r="C955" s="11"/>
      <c r="D955" s="11"/>
      <c r="E955" s="12"/>
      <c r="F955" s="11"/>
      <c r="G955" s="11"/>
      <c r="H955" s="11"/>
    </row>
    <row r="956" spans="2:8" x14ac:dyDescent="0.2">
      <c r="B956" s="11"/>
      <c r="C956" s="11"/>
      <c r="D956" s="11"/>
      <c r="E956" s="12"/>
      <c r="F956" s="11"/>
      <c r="G956" s="11"/>
      <c r="H956" s="11"/>
    </row>
    <row r="957" spans="2:8" x14ac:dyDescent="0.2">
      <c r="B957" s="11"/>
      <c r="C957" s="11"/>
      <c r="D957" s="11"/>
      <c r="E957" s="12"/>
      <c r="F957" s="11"/>
      <c r="G957" s="11"/>
      <c r="H957" s="11"/>
    </row>
    <row r="958" spans="2:8" x14ac:dyDescent="0.2">
      <c r="B958" s="11"/>
      <c r="C958" s="11"/>
      <c r="D958" s="11"/>
      <c r="E958" s="12"/>
      <c r="F958" s="11"/>
      <c r="G958" s="11"/>
      <c r="H958" s="11"/>
    </row>
    <row r="959" spans="2:8" x14ac:dyDescent="0.2">
      <c r="B959" s="11"/>
      <c r="C959" s="11"/>
      <c r="D959" s="11"/>
      <c r="E959" s="12"/>
      <c r="F959" s="11"/>
      <c r="G959" s="11"/>
      <c r="H959" s="11"/>
    </row>
    <row r="960" spans="2:8" x14ac:dyDescent="0.2">
      <c r="B960" s="11"/>
      <c r="C960" s="11"/>
      <c r="D960" s="11"/>
      <c r="E960" s="12"/>
      <c r="F960" s="11"/>
      <c r="G960" s="11"/>
      <c r="H960" s="11"/>
    </row>
    <row r="961" spans="2:8" x14ac:dyDescent="0.2">
      <c r="B961" s="11"/>
      <c r="C961" s="11"/>
      <c r="D961" s="11"/>
      <c r="E961" s="12"/>
      <c r="F961" s="11"/>
      <c r="G961" s="11"/>
      <c r="H961" s="11"/>
    </row>
    <row r="962" spans="2:8" x14ac:dyDescent="0.2">
      <c r="B962" s="11"/>
      <c r="C962" s="11"/>
      <c r="D962" s="11"/>
      <c r="E962" s="12"/>
      <c r="F962" s="11"/>
      <c r="G962" s="11"/>
      <c r="H962" s="11"/>
    </row>
    <row r="963" spans="2:8" x14ac:dyDescent="0.2">
      <c r="B963" s="11"/>
      <c r="C963" s="11"/>
      <c r="D963" s="11"/>
      <c r="E963" s="12"/>
      <c r="F963" s="11"/>
      <c r="G963" s="11"/>
      <c r="H963" s="11"/>
    </row>
    <row r="964" spans="2:8" x14ac:dyDescent="0.2">
      <c r="B964" s="11"/>
      <c r="C964" s="11"/>
      <c r="D964" s="11"/>
      <c r="E964" s="12"/>
      <c r="F964" s="11"/>
      <c r="G964" s="11"/>
      <c r="H964" s="11"/>
    </row>
    <row r="965" spans="2:8" x14ac:dyDescent="0.2">
      <c r="B965" s="11"/>
      <c r="C965" s="11"/>
      <c r="D965" s="11"/>
      <c r="E965" s="12"/>
      <c r="F965" s="11"/>
      <c r="G965" s="11"/>
      <c r="H965" s="11"/>
    </row>
    <row r="966" spans="2:8" x14ac:dyDescent="0.2">
      <c r="B966" s="11"/>
      <c r="C966" s="11"/>
      <c r="D966" s="11"/>
      <c r="E966" s="12"/>
      <c r="F966" s="11"/>
      <c r="G966" s="11"/>
      <c r="H966" s="11"/>
    </row>
    <row r="967" spans="2:8" x14ac:dyDescent="0.2">
      <c r="B967" s="11"/>
      <c r="C967" s="11"/>
      <c r="D967" s="11"/>
      <c r="E967" s="12"/>
      <c r="F967" s="11"/>
      <c r="G967" s="11"/>
      <c r="H967" s="11"/>
    </row>
    <row r="968" spans="2:8" x14ac:dyDescent="0.2">
      <c r="B968" s="11"/>
      <c r="C968" s="11"/>
      <c r="D968" s="11"/>
      <c r="E968" s="12"/>
      <c r="F968" s="11"/>
      <c r="G968" s="11"/>
      <c r="H968" s="11"/>
    </row>
    <row r="969" spans="2:8" x14ac:dyDescent="0.2">
      <c r="B969" s="11"/>
      <c r="C969" s="11"/>
      <c r="D969" s="11"/>
      <c r="E969" s="12"/>
      <c r="F969" s="11"/>
      <c r="G969" s="11"/>
      <c r="H969" s="11"/>
    </row>
    <row r="970" spans="2:8" x14ac:dyDescent="0.2">
      <c r="B970" s="11"/>
      <c r="C970" s="11"/>
      <c r="D970" s="11"/>
      <c r="E970" s="12"/>
      <c r="F970" s="11"/>
      <c r="G970" s="11"/>
      <c r="H970" s="11"/>
    </row>
  </sheetData>
  <conditionalFormatting sqref="G1:G828 G830:G1048576">
    <cfRule type="cellIs" dxfId="3" priority="4" operator="equal">
      <formula>0</formula>
    </cfRule>
  </conditionalFormatting>
  <conditionalFormatting sqref="F1:F828 F830:F1048576">
    <cfRule type="cellIs" dxfId="2" priority="3" operator="equal">
      <formula>0</formula>
    </cfRule>
  </conditionalFormatting>
  <conditionalFormatting sqref="G829">
    <cfRule type="cellIs" dxfId="1" priority="2" operator="equal">
      <formula>0</formula>
    </cfRule>
  </conditionalFormatting>
  <conditionalFormatting sqref="F829">
    <cfRule type="cellIs" dxfId="0" priority="1" operator="equal">
      <formula>0</formula>
    </cfRule>
  </conditionalFormatting>
  <pageMargins left="0.7" right="0.7" top="0.75" bottom="0.75" header="0.3" footer="0.3"/>
  <pageSetup paperSize="9" scale="3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C24"/>
  <sheetViews>
    <sheetView topLeftCell="A2" workbookViewId="0">
      <selection activeCell="C31" sqref="C31"/>
    </sheetView>
  </sheetViews>
  <sheetFormatPr baseColWidth="10" defaultColWidth="12.83203125" defaultRowHeight="16" x14ac:dyDescent="0.2"/>
  <cols>
    <col min="1" max="1" width="25.33203125" customWidth="1"/>
  </cols>
  <sheetData>
    <row r="2" spans="1:211" x14ac:dyDescent="0.2">
      <c r="A2" s="6" t="s">
        <v>0</v>
      </c>
      <c r="B2" s="1">
        <v>280</v>
      </c>
      <c r="C2" s="1">
        <v>554</v>
      </c>
      <c r="D2" s="1">
        <v>349</v>
      </c>
      <c r="E2" s="1">
        <v>284</v>
      </c>
      <c r="F2" s="1">
        <v>276</v>
      </c>
      <c r="G2" s="1">
        <v>345</v>
      </c>
      <c r="H2" s="1">
        <v>551</v>
      </c>
      <c r="I2" s="1">
        <v>277</v>
      </c>
      <c r="J2" s="1">
        <v>353</v>
      </c>
      <c r="K2" s="1">
        <v>286</v>
      </c>
      <c r="L2" s="1">
        <v>396</v>
      </c>
      <c r="M2" s="1">
        <v>378</v>
      </c>
      <c r="N2" s="1">
        <v>507</v>
      </c>
      <c r="O2" s="1">
        <v>342</v>
      </c>
      <c r="P2" s="1">
        <v>547</v>
      </c>
      <c r="Q2" s="1">
        <v>281</v>
      </c>
      <c r="R2" s="1">
        <v>400</v>
      </c>
      <c r="S2" s="1">
        <v>334</v>
      </c>
      <c r="T2" s="1">
        <v>107</v>
      </c>
      <c r="U2" s="1">
        <v>201</v>
      </c>
      <c r="V2" s="1">
        <v>274</v>
      </c>
      <c r="W2" s="1">
        <v>589</v>
      </c>
      <c r="X2" s="1">
        <v>459</v>
      </c>
      <c r="Y2" s="1">
        <v>287</v>
      </c>
      <c r="Z2" s="1">
        <v>174</v>
      </c>
      <c r="AA2" s="1">
        <v>363</v>
      </c>
      <c r="AB2" s="1">
        <v>324</v>
      </c>
      <c r="AC2" s="1">
        <v>540</v>
      </c>
      <c r="AD2" s="1">
        <v>456</v>
      </c>
      <c r="AE2" s="1">
        <v>275</v>
      </c>
      <c r="AF2" s="1">
        <v>117</v>
      </c>
      <c r="AG2" s="1">
        <v>217</v>
      </c>
      <c r="AH2" s="1">
        <v>590</v>
      </c>
      <c r="AI2" s="1">
        <v>569</v>
      </c>
      <c r="AJ2" s="1">
        <v>199</v>
      </c>
      <c r="AK2" s="1">
        <v>197</v>
      </c>
      <c r="AL2" s="1">
        <v>382</v>
      </c>
      <c r="AM2" s="1">
        <v>461</v>
      </c>
      <c r="AN2" s="1">
        <v>200</v>
      </c>
      <c r="AO2" s="1">
        <v>177</v>
      </c>
      <c r="AP2" s="1">
        <v>387</v>
      </c>
      <c r="AQ2" s="1">
        <v>505</v>
      </c>
      <c r="AR2" s="1">
        <v>153</v>
      </c>
      <c r="AS2" s="1">
        <v>187</v>
      </c>
      <c r="AT2" s="1">
        <v>213</v>
      </c>
      <c r="AU2" s="1">
        <v>172</v>
      </c>
      <c r="AV2" s="1">
        <v>591</v>
      </c>
      <c r="AW2" s="1">
        <v>499</v>
      </c>
      <c r="AX2" s="1">
        <v>198</v>
      </c>
      <c r="AY2" s="1">
        <v>567</v>
      </c>
      <c r="AZ2" s="1">
        <v>506</v>
      </c>
      <c r="BA2" s="1">
        <v>116</v>
      </c>
      <c r="BB2" s="1">
        <v>495</v>
      </c>
      <c r="BC2" s="1">
        <v>151</v>
      </c>
      <c r="BD2" s="1">
        <v>158</v>
      </c>
      <c r="BE2" s="1">
        <v>513</v>
      </c>
      <c r="BF2" s="1">
        <v>340</v>
      </c>
      <c r="BG2" s="1">
        <v>407</v>
      </c>
      <c r="BH2" s="1">
        <v>587</v>
      </c>
      <c r="BI2" s="1">
        <v>497</v>
      </c>
      <c r="BJ2" s="1">
        <v>108</v>
      </c>
      <c r="BK2" s="1">
        <v>109</v>
      </c>
      <c r="BL2" s="1">
        <v>110</v>
      </c>
      <c r="BM2" s="1">
        <v>111</v>
      </c>
      <c r="BN2" s="1">
        <v>112</v>
      </c>
      <c r="BO2" s="1">
        <v>113</v>
      </c>
      <c r="BP2" s="1">
        <v>123</v>
      </c>
      <c r="BQ2" s="1">
        <v>154</v>
      </c>
      <c r="BR2" s="1">
        <v>155</v>
      </c>
      <c r="BS2" s="1">
        <v>156</v>
      </c>
      <c r="BT2" s="1">
        <v>157</v>
      </c>
      <c r="BU2" s="1">
        <v>159</v>
      </c>
      <c r="BV2" s="1">
        <v>160</v>
      </c>
      <c r="BW2" s="1">
        <v>161</v>
      </c>
      <c r="BX2" s="1">
        <v>162</v>
      </c>
      <c r="BY2" s="1">
        <v>163</v>
      </c>
      <c r="BZ2" s="1">
        <v>164</v>
      </c>
      <c r="CA2" s="1">
        <v>165</v>
      </c>
      <c r="CB2" s="1">
        <v>166</v>
      </c>
      <c r="CC2" s="1">
        <v>167</v>
      </c>
      <c r="CD2" s="1">
        <v>170</v>
      </c>
      <c r="CE2" s="1">
        <v>171</v>
      </c>
      <c r="CF2" s="1">
        <v>173</v>
      </c>
      <c r="CG2" s="1">
        <v>175</v>
      </c>
      <c r="CH2" s="1">
        <v>176</v>
      </c>
      <c r="CI2" s="1">
        <v>178</v>
      </c>
      <c r="CJ2" s="1">
        <v>182</v>
      </c>
      <c r="CK2" s="1">
        <v>183</v>
      </c>
      <c r="CL2" s="1">
        <v>185</v>
      </c>
      <c r="CM2" s="1">
        <v>186</v>
      </c>
      <c r="CN2" s="1">
        <v>188</v>
      </c>
      <c r="CO2" s="1">
        <v>189</v>
      </c>
      <c r="CP2" s="1">
        <v>190</v>
      </c>
      <c r="CQ2" s="1">
        <v>191</v>
      </c>
      <c r="CR2" s="1">
        <v>192</v>
      </c>
      <c r="CS2" s="1">
        <v>193</v>
      </c>
      <c r="CT2" s="1">
        <v>194</v>
      </c>
      <c r="CU2" s="1">
        <v>195</v>
      </c>
      <c r="CV2" s="1">
        <v>196</v>
      </c>
      <c r="CW2" s="1">
        <v>202</v>
      </c>
      <c r="CX2" s="1">
        <v>203</v>
      </c>
      <c r="CY2" s="1">
        <v>204</v>
      </c>
      <c r="CZ2" s="1">
        <v>205</v>
      </c>
      <c r="DA2" s="1">
        <v>206</v>
      </c>
      <c r="DB2" s="1">
        <v>214</v>
      </c>
      <c r="DC2" s="1">
        <v>215</v>
      </c>
      <c r="DD2" s="1">
        <v>216</v>
      </c>
      <c r="DE2" s="1">
        <v>218</v>
      </c>
      <c r="DF2" s="1">
        <v>268</v>
      </c>
      <c r="DG2" s="1">
        <v>269</v>
      </c>
      <c r="DH2" s="1">
        <v>270</v>
      </c>
      <c r="DI2" s="1">
        <v>273</v>
      </c>
      <c r="DJ2" s="1">
        <v>278</v>
      </c>
      <c r="DK2" s="1">
        <v>279</v>
      </c>
      <c r="DL2" s="1">
        <v>282</v>
      </c>
      <c r="DM2" s="1">
        <v>283</v>
      </c>
      <c r="DN2" s="1">
        <v>285</v>
      </c>
      <c r="DO2" s="1">
        <v>288</v>
      </c>
      <c r="DP2" s="1">
        <v>289</v>
      </c>
      <c r="DQ2" s="1">
        <v>300</v>
      </c>
      <c r="DR2" s="1">
        <v>301</v>
      </c>
      <c r="DS2" s="1">
        <v>322</v>
      </c>
      <c r="DT2" s="1">
        <v>323</v>
      </c>
      <c r="DU2" s="1">
        <v>325</v>
      </c>
      <c r="DV2" s="1">
        <v>327</v>
      </c>
      <c r="DW2" s="1">
        <v>335</v>
      </c>
      <c r="DX2" s="1">
        <v>336</v>
      </c>
      <c r="DY2" s="1">
        <v>338</v>
      </c>
      <c r="DZ2" s="1">
        <v>339</v>
      </c>
      <c r="EA2" s="1">
        <v>341</v>
      </c>
      <c r="EB2" s="1">
        <v>343</v>
      </c>
      <c r="EC2" s="1">
        <v>344</v>
      </c>
      <c r="ED2" s="1">
        <v>346</v>
      </c>
      <c r="EE2" s="1">
        <v>347</v>
      </c>
      <c r="EF2" s="1">
        <v>348</v>
      </c>
      <c r="EG2" s="1">
        <v>350</v>
      </c>
      <c r="EH2" s="1">
        <v>351</v>
      </c>
      <c r="EI2" s="1">
        <v>352</v>
      </c>
      <c r="EJ2" s="1">
        <v>362</v>
      </c>
      <c r="EK2" s="1">
        <v>373</v>
      </c>
      <c r="EL2" s="1">
        <v>374</v>
      </c>
      <c r="EM2" s="1">
        <v>383</v>
      </c>
      <c r="EN2" s="1">
        <v>386</v>
      </c>
      <c r="EO2" s="1">
        <v>391</v>
      </c>
      <c r="EP2" s="1">
        <v>393</v>
      </c>
      <c r="EQ2" s="1">
        <v>394</v>
      </c>
      <c r="ER2" s="1">
        <v>395</v>
      </c>
      <c r="ES2" s="1">
        <v>397</v>
      </c>
      <c r="ET2" s="1">
        <v>398</v>
      </c>
      <c r="EU2" s="1">
        <v>399</v>
      </c>
      <c r="EV2" s="1">
        <v>401</v>
      </c>
      <c r="EW2" s="1">
        <v>402</v>
      </c>
      <c r="EX2" s="1">
        <v>404</v>
      </c>
      <c r="EY2" s="1">
        <v>405</v>
      </c>
      <c r="EZ2" s="1">
        <v>406</v>
      </c>
      <c r="FA2" s="1">
        <v>408</v>
      </c>
      <c r="FB2" s="1">
        <v>409</v>
      </c>
      <c r="FC2" s="1">
        <v>410</v>
      </c>
      <c r="FD2" s="1">
        <v>411</v>
      </c>
      <c r="FE2" s="1">
        <v>412</v>
      </c>
      <c r="FF2" s="1">
        <v>414</v>
      </c>
      <c r="FG2" s="1">
        <v>415</v>
      </c>
      <c r="FH2" s="1">
        <v>416</v>
      </c>
      <c r="FI2" s="1">
        <v>455</v>
      </c>
      <c r="FJ2" s="1">
        <v>460</v>
      </c>
      <c r="FK2" s="1">
        <v>488</v>
      </c>
      <c r="FL2" s="1">
        <v>489</v>
      </c>
      <c r="FM2" s="1">
        <v>491</v>
      </c>
      <c r="FN2" s="1">
        <v>492</v>
      </c>
      <c r="FO2" s="1">
        <v>493</v>
      </c>
      <c r="FP2" s="1">
        <v>494</v>
      </c>
      <c r="FQ2" s="1">
        <v>496</v>
      </c>
      <c r="FR2" s="1">
        <v>498</v>
      </c>
      <c r="FS2" s="1">
        <v>500</v>
      </c>
      <c r="FT2" s="1">
        <v>501</v>
      </c>
      <c r="FU2" s="1">
        <v>502</v>
      </c>
      <c r="FV2" s="1">
        <v>503</v>
      </c>
      <c r="FW2" s="1">
        <v>504</v>
      </c>
      <c r="FX2" s="1">
        <v>508</v>
      </c>
      <c r="FY2" s="1">
        <v>509</v>
      </c>
      <c r="FZ2" s="1">
        <v>510</v>
      </c>
      <c r="GA2" s="1">
        <v>511</v>
      </c>
      <c r="GB2" s="1">
        <v>512</v>
      </c>
      <c r="GC2" s="1">
        <v>514</v>
      </c>
      <c r="GD2" s="1">
        <v>515</v>
      </c>
      <c r="GE2" s="1">
        <v>519</v>
      </c>
      <c r="GF2" s="1">
        <v>533</v>
      </c>
      <c r="GG2" s="1">
        <v>534</v>
      </c>
      <c r="GH2" s="1">
        <v>535</v>
      </c>
      <c r="GI2" s="1">
        <v>536</v>
      </c>
      <c r="GJ2" s="1">
        <v>541</v>
      </c>
      <c r="GK2" s="1">
        <v>542</v>
      </c>
      <c r="GL2" s="1">
        <v>543</v>
      </c>
      <c r="GM2" s="1">
        <v>544</v>
      </c>
      <c r="GN2" s="1">
        <v>545</v>
      </c>
      <c r="GO2" s="1">
        <v>546</v>
      </c>
      <c r="GP2" s="1">
        <v>548</v>
      </c>
      <c r="GQ2" s="1">
        <v>549</v>
      </c>
      <c r="GR2" s="1">
        <v>550</v>
      </c>
      <c r="GS2" s="1">
        <v>552</v>
      </c>
      <c r="GT2" s="1">
        <v>553</v>
      </c>
      <c r="GU2" s="1">
        <v>555</v>
      </c>
      <c r="GV2" s="1">
        <v>561</v>
      </c>
      <c r="GW2" s="1">
        <v>562</v>
      </c>
      <c r="GX2" s="1">
        <v>563</v>
      </c>
      <c r="GY2" s="1">
        <v>564</v>
      </c>
      <c r="GZ2" s="1">
        <v>565</v>
      </c>
      <c r="HA2" s="1">
        <v>568</v>
      </c>
      <c r="HB2" s="1">
        <v>586</v>
      </c>
      <c r="HC2" s="2">
        <v>588</v>
      </c>
    </row>
    <row r="3" spans="1:211" x14ac:dyDescent="0.2">
      <c r="A3" s="7" t="s">
        <v>38</v>
      </c>
      <c r="B3">
        <v>89</v>
      </c>
      <c r="C3">
        <v>215</v>
      </c>
      <c r="D3">
        <v>122</v>
      </c>
      <c r="E3">
        <v>93</v>
      </c>
      <c r="F3">
        <v>85</v>
      </c>
      <c r="G3">
        <v>118</v>
      </c>
      <c r="H3">
        <v>212</v>
      </c>
      <c r="I3">
        <v>86</v>
      </c>
      <c r="J3">
        <v>126</v>
      </c>
      <c r="K3">
        <v>95</v>
      </c>
      <c r="L3">
        <v>141</v>
      </c>
      <c r="M3">
        <v>132</v>
      </c>
      <c r="N3">
        <v>185</v>
      </c>
      <c r="O3">
        <v>115</v>
      </c>
      <c r="P3">
        <v>208</v>
      </c>
      <c r="Q3">
        <v>90</v>
      </c>
      <c r="R3">
        <v>145</v>
      </c>
      <c r="S3">
        <v>108</v>
      </c>
      <c r="T3">
        <v>-1</v>
      </c>
      <c r="U3">
        <v>56</v>
      </c>
      <c r="V3">
        <v>83</v>
      </c>
      <c r="W3">
        <v>228</v>
      </c>
      <c r="X3">
        <v>164</v>
      </c>
      <c r="Y3">
        <v>96</v>
      </c>
      <c r="Z3">
        <v>32</v>
      </c>
      <c r="AA3">
        <v>128</v>
      </c>
      <c r="AB3">
        <v>105</v>
      </c>
      <c r="AC3">
        <v>201</v>
      </c>
      <c r="AD3">
        <v>161</v>
      </c>
      <c r="AE3">
        <v>84</v>
      </c>
      <c r="AF3">
        <v>8</v>
      </c>
      <c r="AG3">
        <v>68</v>
      </c>
      <c r="AH3">
        <v>229</v>
      </c>
      <c r="AI3">
        <v>224</v>
      </c>
      <c r="AJ3">
        <v>54</v>
      </c>
      <c r="AK3">
        <v>52</v>
      </c>
      <c r="AL3">
        <v>133</v>
      </c>
      <c r="AM3">
        <v>166</v>
      </c>
      <c r="AN3">
        <v>55</v>
      </c>
      <c r="AO3">
        <v>35</v>
      </c>
      <c r="AP3">
        <v>136</v>
      </c>
      <c r="AQ3">
        <v>183</v>
      </c>
      <c r="AR3">
        <v>13</v>
      </c>
      <c r="AS3">
        <v>42</v>
      </c>
      <c r="AT3">
        <v>64</v>
      </c>
      <c r="AU3">
        <v>30</v>
      </c>
      <c r="AV3">
        <v>230</v>
      </c>
      <c r="AW3">
        <v>177</v>
      </c>
      <c r="AX3">
        <v>53</v>
      </c>
      <c r="AY3">
        <v>222</v>
      </c>
      <c r="AZ3">
        <v>184</v>
      </c>
      <c r="BA3">
        <v>7</v>
      </c>
      <c r="BB3">
        <v>173</v>
      </c>
      <c r="BC3">
        <v>12</v>
      </c>
      <c r="BD3">
        <v>18</v>
      </c>
      <c r="BE3">
        <v>191</v>
      </c>
      <c r="BF3">
        <v>113</v>
      </c>
      <c r="BG3">
        <v>151</v>
      </c>
      <c r="BH3">
        <v>226</v>
      </c>
      <c r="BI3">
        <v>175</v>
      </c>
      <c r="BJ3">
        <v>1</v>
      </c>
      <c r="BK3">
        <v>2</v>
      </c>
      <c r="BL3">
        <v>3</v>
      </c>
      <c r="BM3">
        <v>4</v>
      </c>
      <c r="BN3">
        <v>5</v>
      </c>
      <c r="BO3">
        <v>6</v>
      </c>
      <c r="BP3">
        <v>11</v>
      </c>
      <c r="BQ3">
        <v>14</v>
      </c>
      <c r="BR3">
        <v>15</v>
      </c>
      <c r="BS3">
        <v>16</v>
      </c>
      <c r="BT3">
        <v>17</v>
      </c>
      <c r="BU3">
        <v>19</v>
      </c>
      <c r="BV3">
        <v>20</v>
      </c>
      <c r="BW3">
        <v>21</v>
      </c>
      <c r="BX3">
        <v>22</v>
      </c>
      <c r="BY3">
        <v>23</v>
      </c>
      <c r="BZ3">
        <v>24</v>
      </c>
      <c r="CA3">
        <v>25</v>
      </c>
      <c r="CB3">
        <v>26</v>
      </c>
      <c r="CC3">
        <v>27</v>
      </c>
      <c r="CD3">
        <v>28</v>
      </c>
      <c r="CE3">
        <v>29</v>
      </c>
      <c r="CF3">
        <v>31</v>
      </c>
      <c r="CG3">
        <v>33</v>
      </c>
      <c r="CH3">
        <v>34</v>
      </c>
      <c r="CI3">
        <v>36</v>
      </c>
      <c r="CJ3">
        <v>38</v>
      </c>
      <c r="CK3">
        <v>39</v>
      </c>
      <c r="CL3">
        <v>40</v>
      </c>
      <c r="CM3">
        <v>41</v>
      </c>
      <c r="CN3">
        <v>43</v>
      </c>
      <c r="CO3">
        <v>44</v>
      </c>
      <c r="CP3">
        <v>45</v>
      </c>
      <c r="CQ3">
        <v>46</v>
      </c>
      <c r="CR3">
        <v>47</v>
      </c>
      <c r="CS3">
        <v>48</v>
      </c>
      <c r="CT3">
        <v>49</v>
      </c>
      <c r="CU3">
        <v>50</v>
      </c>
      <c r="CV3">
        <v>51</v>
      </c>
      <c r="CW3">
        <v>57</v>
      </c>
      <c r="CX3">
        <v>58</v>
      </c>
      <c r="CY3">
        <v>59</v>
      </c>
      <c r="CZ3">
        <v>60</v>
      </c>
      <c r="DA3">
        <v>61</v>
      </c>
      <c r="DB3">
        <v>65</v>
      </c>
      <c r="DC3">
        <v>66</v>
      </c>
      <c r="DD3">
        <v>67</v>
      </c>
      <c r="DE3">
        <v>69</v>
      </c>
      <c r="DF3">
        <v>77</v>
      </c>
      <c r="DG3">
        <v>78</v>
      </c>
      <c r="DH3">
        <v>79</v>
      </c>
      <c r="DI3">
        <v>82</v>
      </c>
      <c r="DJ3">
        <v>87</v>
      </c>
      <c r="DK3">
        <v>88</v>
      </c>
      <c r="DL3">
        <v>91</v>
      </c>
      <c r="DM3">
        <v>92</v>
      </c>
      <c r="DN3">
        <v>94</v>
      </c>
      <c r="DO3">
        <v>97</v>
      </c>
      <c r="DP3">
        <v>98</v>
      </c>
      <c r="DQ3">
        <v>99</v>
      </c>
      <c r="DR3">
        <v>100</v>
      </c>
      <c r="DS3">
        <v>103</v>
      </c>
      <c r="DT3">
        <v>104</v>
      </c>
      <c r="DU3">
        <v>106</v>
      </c>
      <c r="DV3">
        <v>107</v>
      </c>
      <c r="DW3">
        <v>109</v>
      </c>
      <c r="DX3">
        <v>110</v>
      </c>
      <c r="DY3">
        <v>111</v>
      </c>
      <c r="DZ3">
        <v>112</v>
      </c>
      <c r="EA3">
        <v>114</v>
      </c>
      <c r="EB3">
        <v>116</v>
      </c>
      <c r="EC3">
        <v>117</v>
      </c>
      <c r="ED3">
        <v>119</v>
      </c>
      <c r="EE3">
        <v>120</v>
      </c>
      <c r="EF3">
        <v>121</v>
      </c>
      <c r="EG3">
        <v>123</v>
      </c>
      <c r="EH3">
        <v>124</v>
      </c>
      <c r="EI3">
        <v>125</v>
      </c>
      <c r="EJ3">
        <v>127</v>
      </c>
      <c r="EK3">
        <v>-1</v>
      </c>
      <c r="EL3">
        <v>-1</v>
      </c>
      <c r="EM3">
        <v>134</v>
      </c>
      <c r="EN3">
        <v>135</v>
      </c>
      <c r="EO3">
        <v>137</v>
      </c>
      <c r="EP3">
        <v>138</v>
      </c>
      <c r="EQ3">
        <v>139</v>
      </c>
      <c r="ER3">
        <v>140</v>
      </c>
      <c r="ES3">
        <v>142</v>
      </c>
      <c r="ET3">
        <v>143</v>
      </c>
      <c r="EU3">
        <v>144</v>
      </c>
      <c r="EV3">
        <v>146</v>
      </c>
      <c r="EW3">
        <v>147</v>
      </c>
      <c r="EX3">
        <v>148</v>
      </c>
      <c r="EY3">
        <v>149</v>
      </c>
      <c r="EZ3">
        <v>150</v>
      </c>
      <c r="FA3">
        <v>152</v>
      </c>
      <c r="FB3">
        <v>153</v>
      </c>
      <c r="FC3">
        <v>154</v>
      </c>
      <c r="FD3">
        <v>155</v>
      </c>
      <c r="FE3">
        <v>156</v>
      </c>
      <c r="FF3">
        <v>-1</v>
      </c>
      <c r="FG3">
        <v>-1</v>
      </c>
      <c r="FH3">
        <v>157</v>
      </c>
      <c r="FI3">
        <v>160</v>
      </c>
      <c r="FJ3">
        <v>165</v>
      </c>
      <c r="FK3">
        <v>167</v>
      </c>
      <c r="FL3">
        <v>168</v>
      </c>
      <c r="FM3">
        <v>169</v>
      </c>
      <c r="FN3">
        <v>170</v>
      </c>
      <c r="FO3">
        <v>171</v>
      </c>
      <c r="FP3">
        <v>172</v>
      </c>
      <c r="FQ3">
        <v>174</v>
      </c>
      <c r="FR3">
        <v>176</v>
      </c>
      <c r="FS3">
        <v>178</v>
      </c>
      <c r="FT3">
        <v>179</v>
      </c>
      <c r="FU3">
        <v>180</v>
      </c>
      <c r="FV3">
        <v>181</v>
      </c>
      <c r="FW3">
        <v>182</v>
      </c>
      <c r="FX3">
        <v>186</v>
      </c>
      <c r="FY3">
        <v>187</v>
      </c>
      <c r="FZ3">
        <v>188</v>
      </c>
      <c r="GA3">
        <v>189</v>
      </c>
      <c r="GB3">
        <v>190</v>
      </c>
      <c r="GC3">
        <v>192</v>
      </c>
      <c r="GD3">
        <v>193</v>
      </c>
      <c r="GE3">
        <v>-1</v>
      </c>
      <c r="GF3">
        <v>-1</v>
      </c>
      <c r="GG3">
        <v>-1</v>
      </c>
      <c r="GH3">
        <v>-1</v>
      </c>
      <c r="GI3">
        <v>-1</v>
      </c>
      <c r="GJ3">
        <v>202</v>
      </c>
      <c r="GK3">
        <v>203</v>
      </c>
      <c r="GL3">
        <v>204</v>
      </c>
      <c r="GM3">
        <v>205</v>
      </c>
      <c r="GN3">
        <v>206</v>
      </c>
      <c r="GO3">
        <v>207</v>
      </c>
      <c r="GP3">
        <v>209</v>
      </c>
      <c r="GQ3">
        <v>210</v>
      </c>
      <c r="GR3">
        <v>211</v>
      </c>
      <c r="GS3">
        <v>213</v>
      </c>
      <c r="GT3">
        <v>214</v>
      </c>
      <c r="GU3">
        <v>216</v>
      </c>
      <c r="GV3">
        <v>217</v>
      </c>
      <c r="GW3">
        <v>218</v>
      </c>
      <c r="GX3">
        <v>219</v>
      </c>
      <c r="GY3">
        <v>220</v>
      </c>
      <c r="GZ3">
        <v>221</v>
      </c>
      <c r="HA3">
        <v>223</v>
      </c>
      <c r="HB3">
        <v>225</v>
      </c>
      <c r="HC3" s="3">
        <v>227</v>
      </c>
    </row>
    <row r="4" spans="1:211" x14ac:dyDescent="0.2">
      <c r="A4" s="8" t="s">
        <v>37</v>
      </c>
      <c r="B4" s="4">
        <v>116</v>
      </c>
      <c r="C4" s="4">
        <v>254</v>
      </c>
      <c r="D4" s="4">
        <v>153</v>
      </c>
      <c r="E4" s="4">
        <v>120</v>
      </c>
      <c r="F4" s="4">
        <v>112</v>
      </c>
      <c r="G4" s="4">
        <v>149</v>
      </c>
      <c r="H4" s="4">
        <v>251</v>
      </c>
      <c r="I4" s="4">
        <v>113</v>
      </c>
      <c r="J4" s="4">
        <v>157</v>
      </c>
      <c r="K4" s="4">
        <v>122</v>
      </c>
      <c r="L4" s="4">
        <v>174</v>
      </c>
      <c r="M4" s="4">
        <v>165</v>
      </c>
      <c r="N4" s="4">
        <v>218</v>
      </c>
      <c r="O4" s="4">
        <v>146</v>
      </c>
      <c r="P4" s="4">
        <v>247</v>
      </c>
      <c r="Q4" s="4">
        <v>117</v>
      </c>
      <c r="R4" s="4">
        <v>178</v>
      </c>
      <c r="S4" s="4">
        <v>139</v>
      </c>
      <c r="T4" s="4">
        <v>21</v>
      </c>
      <c r="U4" s="4">
        <v>74</v>
      </c>
      <c r="V4" s="4">
        <v>110</v>
      </c>
      <c r="W4" s="4">
        <v>267</v>
      </c>
      <c r="X4" s="4">
        <v>197</v>
      </c>
      <c r="Y4" s="4">
        <v>123</v>
      </c>
      <c r="Z4" s="4">
        <v>51</v>
      </c>
      <c r="AA4" s="4">
        <v>159</v>
      </c>
      <c r="AB4" s="4">
        <v>136</v>
      </c>
      <c r="AC4" s="4">
        <v>240</v>
      </c>
      <c r="AD4" s="4">
        <v>194</v>
      </c>
      <c r="AE4" s="4">
        <v>111</v>
      </c>
      <c r="AF4" s="4">
        <v>29</v>
      </c>
      <c r="AG4" s="4">
        <v>84</v>
      </c>
      <c r="AH4" s="4">
        <v>268</v>
      </c>
      <c r="AI4" s="4">
        <v>263</v>
      </c>
      <c r="AJ4" s="4">
        <v>72</v>
      </c>
      <c r="AK4" s="4">
        <v>70</v>
      </c>
      <c r="AL4" s="4">
        <v>166</v>
      </c>
      <c r="AM4" s="4">
        <v>199</v>
      </c>
      <c r="AN4" s="4">
        <v>73</v>
      </c>
      <c r="AO4" s="4">
        <v>54</v>
      </c>
      <c r="AP4" s="4">
        <v>169</v>
      </c>
      <c r="AQ4" s="4">
        <v>216</v>
      </c>
      <c r="AR4" s="4">
        <v>32</v>
      </c>
      <c r="AS4" s="4">
        <v>60</v>
      </c>
      <c r="AT4" s="4">
        <v>80</v>
      </c>
      <c r="AU4" s="4">
        <v>49</v>
      </c>
      <c r="AV4" s="4">
        <v>269</v>
      </c>
      <c r="AW4" s="4">
        <v>210</v>
      </c>
      <c r="AX4" s="4">
        <v>71</v>
      </c>
      <c r="AY4" s="4">
        <v>261</v>
      </c>
      <c r="AZ4" s="4">
        <v>217</v>
      </c>
      <c r="BA4" s="4">
        <v>28</v>
      </c>
      <c r="BB4" s="4">
        <v>206</v>
      </c>
      <c r="BC4" s="4">
        <v>31</v>
      </c>
      <c r="BD4" s="4">
        <v>37</v>
      </c>
      <c r="BE4" s="4">
        <v>224</v>
      </c>
      <c r="BF4" s="4">
        <v>144</v>
      </c>
      <c r="BG4" s="4">
        <v>184</v>
      </c>
      <c r="BH4" s="4">
        <v>265</v>
      </c>
      <c r="BI4" s="4">
        <v>208</v>
      </c>
      <c r="BJ4" s="4">
        <v>22</v>
      </c>
      <c r="BK4" s="4">
        <v>23</v>
      </c>
      <c r="BL4" s="4">
        <v>24</v>
      </c>
      <c r="BM4" s="4">
        <v>25</v>
      </c>
      <c r="BN4" s="4">
        <v>26</v>
      </c>
      <c r="BO4" s="4">
        <v>27</v>
      </c>
      <c r="BP4" s="4">
        <v>30</v>
      </c>
      <c r="BQ4" s="4">
        <v>33</v>
      </c>
      <c r="BR4" s="4">
        <v>34</v>
      </c>
      <c r="BS4" s="4">
        <v>35</v>
      </c>
      <c r="BT4" s="4">
        <v>36</v>
      </c>
      <c r="BU4" s="4">
        <v>38</v>
      </c>
      <c r="BV4" s="4">
        <v>39</v>
      </c>
      <c r="BW4" s="4">
        <v>40</v>
      </c>
      <c r="BX4" s="4">
        <v>41</v>
      </c>
      <c r="BY4" s="4">
        <v>42</v>
      </c>
      <c r="BZ4" s="4">
        <v>43</v>
      </c>
      <c r="CA4" s="4">
        <v>44</v>
      </c>
      <c r="CB4" s="4">
        <v>45</v>
      </c>
      <c r="CC4" s="4">
        <v>46</v>
      </c>
      <c r="CD4" s="4">
        <v>47</v>
      </c>
      <c r="CE4" s="4">
        <v>48</v>
      </c>
      <c r="CF4" s="4">
        <v>50</v>
      </c>
      <c r="CG4" s="4">
        <v>52</v>
      </c>
      <c r="CH4" s="4">
        <v>53</v>
      </c>
      <c r="CI4" s="4">
        <v>55</v>
      </c>
      <c r="CJ4" s="4">
        <v>56</v>
      </c>
      <c r="CK4" s="4">
        <v>57</v>
      </c>
      <c r="CL4" s="4">
        <v>58</v>
      </c>
      <c r="CM4" s="4">
        <v>59</v>
      </c>
      <c r="CN4" s="4">
        <v>61</v>
      </c>
      <c r="CO4" s="4">
        <v>62</v>
      </c>
      <c r="CP4" s="4">
        <v>63</v>
      </c>
      <c r="CQ4" s="4">
        <v>64</v>
      </c>
      <c r="CR4" s="4">
        <v>65</v>
      </c>
      <c r="CS4" s="4">
        <v>66</v>
      </c>
      <c r="CT4" s="4">
        <v>67</v>
      </c>
      <c r="CU4" s="4">
        <v>68</v>
      </c>
      <c r="CV4" s="4">
        <v>69</v>
      </c>
      <c r="CW4" s="4">
        <v>75</v>
      </c>
      <c r="CX4" s="4">
        <v>76</v>
      </c>
      <c r="CY4" s="4">
        <v>77</v>
      </c>
      <c r="CZ4" s="4">
        <v>78</v>
      </c>
      <c r="DA4" s="4">
        <v>79</v>
      </c>
      <c r="DB4" s="4">
        <v>81</v>
      </c>
      <c r="DC4" s="4">
        <v>82</v>
      </c>
      <c r="DD4" s="4">
        <v>83</v>
      </c>
      <c r="DE4" s="4">
        <v>85</v>
      </c>
      <c r="DF4" s="4">
        <v>106</v>
      </c>
      <c r="DG4" s="4">
        <v>107</v>
      </c>
      <c r="DH4" s="4">
        <v>108</v>
      </c>
      <c r="DI4" s="4">
        <v>109</v>
      </c>
      <c r="DJ4" s="4">
        <v>114</v>
      </c>
      <c r="DK4" s="4">
        <v>115</v>
      </c>
      <c r="DL4" s="4">
        <v>118</v>
      </c>
      <c r="DM4" s="4">
        <v>119</v>
      </c>
      <c r="DN4" s="4">
        <v>121</v>
      </c>
      <c r="DO4" s="4">
        <v>124</v>
      </c>
      <c r="DP4" s="4">
        <v>125</v>
      </c>
      <c r="DQ4" s="4">
        <v>126</v>
      </c>
      <c r="DR4" s="4">
        <v>127</v>
      </c>
      <c r="DS4" s="4">
        <v>134</v>
      </c>
      <c r="DT4" s="4">
        <v>135</v>
      </c>
      <c r="DU4" s="4">
        <v>137</v>
      </c>
      <c r="DV4" s="4">
        <v>138</v>
      </c>
      <c r="DW4" s="4">
        <v>140</v>
      </c>
      <c r="DX4" s="4">
        <v>141</v>
      </c>
      <c r="DY4" s="4">
        <v>142</v>
      </c>
      <c r="DZ4" s="4">
        <v>143</v>
      </c>
      <c r="EA4" s="4">
        <v>145</v>
      </c>
      <c r="EB4" s="4">
        <v>147</v>
      </c>
      <c r="EC4" s="4">
        <v>148</v>
      </c>
      <c r="ED4" s="4">
        <v>150</v>
      </c>
      <c r="EE4" s="4">
        <v>151</v>
      </c>
      <c r="EF4" s="4">
        <v>152</v>
      </c>
      <c r="EG4" s="4">
        <v>154</v>
      </c>
      <c r="EH4" s="4">
        <v>155</v>
      </c>
      <c r="EI4" s="4">
        <v>156</v>
      </c>
      <c r="EJ4" s="4">
        <v>158</v>
      </c>
      <c r="EK4" s="4">
        <v>163</v>
      </c>
      <c r="EL4" s="4">
        <v>164</v>
      </c>
      <c r="EM4" s="4">
        <v>167</v>
      </c>
      <c r="EN4" s="4">
        <v>168</v>
      </c>
      <c r="EO4" s="4">
        <v>170</v>
      </c>
      <c r="EP4" s="4">
        <v>171</v>
      </c>
      <c r="EQ4" s="4">
        <v>172</v>
      </c>
      <c r="ER4" s="4">
        <v>173</v>
      </c>
      <c r="ES4" s="4">
        <v>175</v>
      </c>
      <c r="ET4" s="4">
        <v>176</v>
      </c>
      <c r="EU4" s="4">
        <v>177</v>
      </c>
      <c r="EV4" s="4">
        <v>179</v>
      </c>
      <c r="EW4" s="4">
        <v>180</v>
      </c>
      <c r="EX4" s="4">
        <v>181</v>
      </c>
      <c r="EY4" s="4">
        <v>182</v>
      </c>
      <c r="EZ4" s="4">
        <v>183</v>
      </c>
      <c r="FA4" s="4">
        <v>185</v>
      </c>
      <c r="FB4" s="4">
        <v>186</v>
      </c>
      <c r="FC4" s="4">
        <v>187</v>
      </c>
      <c r="FD4" s="4">
        <v>188</v>
      </c>
      <c r="FE4" s="4">
        <v>189</v>
      </c>
      <c r="FF4" s="4">
        <v>190</v>
      </c>
      <c r="FG4" s="4">
        <v>191</v>
      </c>
      <c r="FH4" s="4">
        <v>192</v>
      </c>
      <c r="FI4" s="4">
        <v>193</v>
      </c>
      <c r="FJ4" s="4">
        <v>198</v>
      </c>
      <c r="FK4" s="4">
        <v>200</v>
      </c>
      <c r="FL4" s="4">
        <v>201</v>
      </c>
      <c r="FM4" s="4">
        <v>202</v>
      </c>
      <c r="FN4" s="4">
        <v>203</v>
      </c>
      <c r="FO4" s="4">
        <v>204</v>
      </c>
      <c r="FP4" s="4">
        <v>205</v>
      </c>
      <c r="FQ4" s="4">
        <v>207</v>
      </c>
      <c r="FR4" s="4">
        <v>209</v>
      </c>
      <c r="FS4" s="4">
        <v>211</v>
      </c>
      <c r="FT4" s="4">
        <v>212</v>
      </c>
      <c r="FU4" s="4">
        <v>213</v>
      </c>
      <c r="FV4" s="4">
        <v>214</v>
      </c>
      <c r="FW4" s="4">
        <v>215</v>
      </c>
      <c r="FX4" s="4">
        <v>219</v>
      </c>
      <c r="FY4" s="4">
        <v>220</v>
      </c>
      <c r="FZ4" s="4">
        <v>221</v>
      </c>
      <c r="GA4" s="4">
        <v>222</v>
      </c>
      <c r="GB4" s="4">
        <v>223</v>
      </c>
      <c r="GC4" s="4">
        <v>225</v>
      </c>
      <c r="GD4" s="4">
        <v>226</v>
      </c>
      <c r="GE4" s="4">
        <v>227</v>
      </c>
      <c r="GF4" s="4">
        <v>236</v>
      </c>
      <c r="GG4" s="4">
        <v>237</v>
      </c>
      <c r="GH4" s="4">
        <v>238</v>
      </c>
      <c r="GI4" s="4">
        <v>239</v>
      </c>
      <c r="GJ4" s="4">
        <v>241</v>
      </c>
      <c r="GK4" s="4">
        <v>242</v>
      </c>
      <c r="GL4" s="4">
        <v>243</v>
      </c>
      <c r="GM4" s="4">
        <v>244</v>
      </c>
      <c r="GN4" s="4">
        <v>245</v>
      </c>
      <c r="GO4" s="4">
        <v>246</v>
      </c>
      <c r="GP4" s="4">
        <v>248</v>
      </c>
      <c r="GQ4" s="4">
        <v>249</v>
      </c>
      <c r="GR4" s="4">
        <v>250</v>
      </c>
      <c r="GS4" s="4">
        <v>252</v>
      </c>
      <c r="GT4" s="4">
        <v>253</v>
      </c>
      <c r="GU4" s="4">
        <v>255</v>
      </c>
      <c r="GV4" s="4">
        <v>256</v>
      </c>
      <c r="GW4" s="4">
        <v>257</v>
      </c>
      <c r="GX4" s="4">
        <v>258</v>
      </c>
      <c r="GY4" s="4">
        <v>259</v>
      </c>
      <c r="GZ4" s="4">
        <v>260</v>
      </c>
      <c r="HA4" s="4">
        <v>262</v>
      </c>
      <c r="HB4" s="4">
        <v>264</v>
      </c>
      <c r="HC4" s="5">
        <v>266</v>
      </c>
    </row>
    <row r="5" spans="1:211" x14ac:dyDescent="0.2">
      <c r="A5" s="7" t="s">
        <v>3</v>
      </c>
      <c r="B5">
        <v>9.5599898817655404</v>
      </c>
      <c r="C5">
        <v>8.1991976196016498</v>
      </c>
      <c r="D5">
        <v>-2.0945308761378998</v>
      </c>
      <c r="E5">
        <v>-5.0866232247989096</v>
      </c>
      <c r="F5">
        <v>3.8280317333329301</v>
      </c>
      <c r="G5">
        <v>-8.6676039038672492</v>
      </c>
      <c r="H5">
        <v>4.0976387787304898</v>
      </c>
      <c r="I5">
        <v>-4.3875971383264503</v>
      </c>
      <c r="J5">
        <v>-2.1402814332442301</v>
      </c>
      <c r="K5">
        <v>2.67209246070705</v>
      </c>
      <c r="L5">
        <v>-4.5165483166165199</v>
      </c>
      <c r="M5">
        <v>-1.19930509712714</v>
      </c>
      <c r="N5">
        <v>2.1041878231225701</v>
      </c>
      <c r="O5">
        <v>-0.53806831723321402</v>
      </c>
      <c r="P5">
        <v>0</v>
      </c>
      <c r="Q5">
        <v>-4.4155734072447297</v>
      </c>
      <c r="R5">
        <v>-2.8536415264537101</v>
      </c>
      <c r="S5">
        <v>0.718108301281143</v>
      </c>
      <c r="T5">
        <v>-0.28293116706903398</v>
      </c>
      <c r="U5">
        <v>-2.4161123824706601</v>
      </c>
      <c r="V5">
        <v>0</v>
      </c>
      <c r="W5">
        <v>1.61318340365012</v>
      </c>
      <c r="X5">
        <v>-1.5076187372667</v>
      </c>
      <c r="Y5">
        <v>1.20408786510077</v>
      </c>
      <c r="Z5">
        <v>-1.89554910678268</v>
      </c>
      <c r="AA5">
        <v>-0.56333758395822797</v>
      </c>
      <c r="AB5">
        <v>-1.0860836581300899</v>
      </c>
      <c r="AC5">
        <v>0.66882253242502898</v>
      </c>
      <c r="AD5">
        <v>0.72885187168236099</v>
      </c>
      <c r="AE5">
        <v>-2.8194985484673101</v>
      </c>
      <c r="AF5">
        <v>1.20969682584646</v>
      </c>
      <c r="AG5">
        <v>0.44224281148872802</v>
      </c>
      <c r="AH5">
        <v>0.81330482003247695</v>
      </c>
      <c r="AI5">
        <v>0</v>
      </c>
      <c r="AJ5">
        <v>-1.1585611194046599</v>
      </c>
      <c r="AK5">
        <v>0.329352282816046</v>
      </c>
      <c r="AL5">
        <v>0.55977975993240903</v>
      </c>
      <c r="AM5">
        <v>-1.5152850179792201</v>
      </c>
      <c r="AN5">
        <v>-1.1740345564193</v>
      </c>
      <c r="AO5">
        <v>-0.562578462250381</v>
      </c>
      <c r="AP5">
        <v>1.2013602825069001</v>
      </c>
      <c r="AQ5">
        <v>-1.37219328234593</v>
      </c>
      <c r="AR5">
        <v>-1.2090970622274599E-2</v>
      </c>
      <c r="AS5">
        <v>-9.7666219621916406E-2</v>
      </c>
      <c r="AT5">
        <v>0</v>
      </c>
      <c r="AU5">
        <v>0.17377151145733899</v>
      </c>
      <c r="AV5">
        <v>-0.129186781891519</v>
      </c>
      <c r="AW5">
        <v>0.25713880184274801</v>
      </c>
      <c r="AX5">
        <v>-0.822681351508876</v>
      </c>
      <c r="AY5">
        <v>-0.104020491981584</v>
      </c>
      <c r="AZ5">
        <v>0.52850541391259298</v>
      </c>
      <c r="BA5">
        <v>-0.33378346312173002</v>
      </c>
      <c r="BB5">
        <v>-0.355674764076859</v>
      </c>
      <c r="BC5">
        <v>0</v>
      </c>
      <c r="BD5">
        <v>0.18254727175388299</v>
      </c>
      <c r="BE5">
        <v>-0.165279298560637</v>
      </c>
      <c r="BF5">
        <v>-0.15304089315213501</v>
      </c>
      <c r="BG5">
        <v>1.1793633033381199E-3</v>
      </c>
      <c r="BH5">
        <v>-0.14124788448473599</v>
      </c>
      <c r="BI5">
        <v>4.3508441008248498E-3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 s="3">
        <v>0</v>
      </c>
    </row>
    <row r="6" spans="1:211" x14ac:dyDescent="0.2">
      <c r="A6" s="7" t="s">
        <v>4</v>
      </c>
      <c r="B6">
        <v>14.2579115545437</v>
      </c>
      <c r="C6">
        <v>0.150698819596879</v>
      </c>
      <c r="D6">
        <v>-3.7608876001738598</v>
      </c>
      <c r="E6">
        <v>1.2828794860558299</v>
      </c>
      <c r="F6">
        <v>0</v>
      </c>
      <c r="G6">
        <v>1.9328536285762701</v>
      </c>
      <c r="H6">
        <v>-1.8531967820817601</v>
      </c>
      <c r="I6">
        <v>0</v>
      </c>
      <c r="J6">
        <v>0</v>
      </c>
      <c r="K6">
        <v>-5.5932195508333198</v>
      </c>
      <c r="L6">
        <v>0</v>
      </c>
      <c r="M6">
        <v>0</v>
      </c>
      <c r="N6">
        <v>-3.5704259069280999</v>
      </c>
      <c r="O6">
        <v>2.8339051109720299</v>
      </c>
      <c r="P6">
        <v>-4.1862154958490301</v>
      </c>
      <c r="Q6">
        <v>-2.3570557608383398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1.35127338970607</v>
      </c>
      <c r="AB6">
        <v>0</v>
      </c>
      <c r="AC6">
        <v>0.326922463002008</v>
      </c>
      <c r="AD6">
        <v>0</v>
      </c>
      <c r="AE6">
        <v>0</v>
      </c>
      <c r="AF6">
        <v>-1.1013371568300001</v>
      </c>
      <c r="AG6">
        <v>0</v>
      </c>
      <c r="AH6">
        <v>0</v>
      </c>
      <c r="AI6">
        <v>0.32623921595669603</v>
      </c>
      <c r="AJ6">
        <v>0</v>
      </c>
      <c r="AK6">
        <v>-4.5611156843645704E-3</v>
      </c>
      <c r="AL6">
        <v>0</v>
      </c>
      <c r="AM6">
        <v>0.708426353707866</v>
      </c>
      <c r="AN6">
        <v>0</v>
      </c>
      <c r="AO6">
        <v>0</v>
      </c>
      <c r="AP6">
        <v>0</v>
      </c>
      <c r="AQ6">
        <v>0.50185907046336198</v>
      </c>
      <c r="AR6">
        <v>0</v>
      </c>
      <c r="AS6">
        <v>0</v>
      </c>
      <c r="AT6">
        <v>0</v>
      </c>
      <c r="AU6">
        <v>0</v>
      </c>
      <c r="AV6">
        <v>0</v>
      </c>
      <c r="AW6">
        <v>0.32996143214747298</v>
      </c>
      <c r="AX6">
        <v>0</v>
      </c>
      <c r="AY6">
        <v>0.13235433096413499</v>
      </c>
      <c r="AZ6">
        <v>3.9105349631079797E-2</v>
      </c>
      <c r="BA6">
        <v>0</v>
      </c>
      <c r="BB6">
        <v>9.1963487470488395E-2</v>
      </c>
      <c r="BC6">
        <v>0</v>
      </c>
      <c r="BD6">
        <v>0</v>
      </c>
      <c r="BE6">
        <v>6.8358211631759994E-2</v>
      </c>
      <c r="BF6">
        <v>0</v>
      </c>
      <c r="BG6">
        <v>0</v>
      </c>
      <c r="BH6">
        <v>0</v>
      </c>
      <c r="BI6">
        <v>2.75815850382886E-2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 s="3">
        <v>0</v>
      </c>
    </row>
    <row r="7" spans="1:211" x14ac:dyDescent="0.2">
      <c r="A7" s="7" t="s">
        <v>5</v>
      </c>
      <c r="B7">
        <v>-17.6770311810244</v>
      </c>
      <c r="C7">
        <v>-6.0306013552726201</v>
      </c>
      <c r="D7">
        <v>3.2638563505169498</v>
      </c>
      <c r="E7">
        <v>3.0668241133274301</v>
      </c>
      <c r="F7">
        <v>-19.905769483857</v>
      </c>
      <c r="G7">
        <v>0</v>
      </c>
      <c r="H7">
        <v>-2.5614674431332101</v>
      </c>
      <c r="I7">
        <v>0</v>
      </c>
      <c r="J7">
        <v>1.0871145284492401</v>
      </c>
      <c r="K7">
        <v>0</v>
      </c>
      <c r="L7">
        <v>0</v>
      </c>
      <c r="M7">
        <v>0</v>
      </c>
      <c r="N7">
        <v>0</v>
      </c>
      <c r="O7">
        <v>4.9433014238760897</v>
      </c>
      <c r="P7">
        <v>0</v>
      </c>
      <c r="Q7">
        <v>-1.2874548113163899</v>
      </c>
      <c r="R7">
        <v>0</v>
      </c>
      <c r="S7">
        <v>0</v>
      </c>
      <c r="T7">
        <v>1.4758660558190599</v>
      </c>
      <c r="U7">
        <v>0</v>
      </c>
      <c r="V7">
        <v>0</v>
      </c>
      <c r="W7">
        <v>-0.35608971280454699</v>
      </c>
      <c r="X7">
        <v>0.29785765052912999</v>
      </c>
      <c r="Y7">
        <v>2.8806261948340799</v>
      </c>
      <c r="Z7">
        <v>1.2593757560900301</v>
      </c>
      <c r="AA7">
        <v>0.43089816210909598</v>
      </c>
      <c r="AB7">
        <v>0</v>
      </c>
      <c r="AC7">
        <v>0.16173955445968599</v>
      </c>
      <c r="AD7">
        <v>0.223388137275599</v>
      </c>
      <c r="AE7">
        <v>0</v>
      </c>
      <c r="AF7">
        <v>-0.23884241305894899</v>
      </c>
      <c r="AG7">
        <v>-1.1404223943157199</v>
      </c>
      <c r="AH7">
        <v>2.8722324366583799E-2</v>
      </c>
      <c r="AI7">
        <v>0</v>
      </c>
      <c r="AJ7">
        <v>0</v>
      </c>
      <c r="AK7">
        <v>0</v>
      </c>
      <c r="AL7">
        <v>-0.239880460143679</v>
      </c>
      <c r="AM7">
        <v>-0.14169842707580699</v>
      </c>
      <c r="AN7">
        <v>0</v>
      </c>
      <c r="AO7">
        <v>1.28529903255886</v>
      </c>
      <c r="AP7">
        <v>0</v>
      </c>
      <c r="AQ7">
        <v>0</v>
      </c>
      <c r="AR7">
        <v>0</v>
      </c>
      <c r="AS7">
        <v>-4.1309383922764698E-3</v>
      </c>
      <c r="AT7">
        <v>-3.0013636550862799E-3</v>
      </c>
      <c r="AU7">
        <v>-0.16045524736823</v>
      </c>
      <c r="AV7">
        <v>-0.28074444333541698</v>
      </c>
      <c r="AW7">
        <v>0</v>
      </c>
      <c r="AX7">
        <v>0</v>
      </c>
      <c r="AY7">
        <v>0</v>
      </c>
      <c r="AZ7">
        <v>0</v>
      </c>
      <c r="BA7">
        <v>-5.7213583771412698E-3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 s="3">
        <v>0</v>
      </c>
    </row>
    <row r="8" spans="1:211" x14ac:dyDescent="0.2">
      <c r="A8" s="7" t="s">
        <v>6</v>
      </c>
      <c r="B8">
        <v>-11.2507911667357</v>
      </c>
      <c r="C8">
        <v>0</v>
      </c>
      <c r="D8">
        <v>0</v>
      </c>
      <c r="E8">
        <v>-7.19829701781868</v>
      </c>
      <c r="F8">
        <v>-7.9130522164450703</v>
      </c>
      <c r="G8">
        <v>0</v>
      </c>
      <c r="H8">
        <v>0.18659169265567499</v>
      </c>
      <c r="I8">
        <v>0</v>
      </c>
      <c r="J8">
        <v>10.052841338658901</v>
      </c>
      <c r="K8">
        <v>0</v>
      </c>
      <c r="L8">
        <v>0</v>
      </c>
      <c r="M8">
        <v>-0.43773337165586201</v>
      </c>
      <c r="N8">
        <v>0</v>
      </c>
      <c r="O8">
        <v>-4.8380341564780398</v>
      </c>
      <c r="P8">
        <v>0</v>
      </c>
      <c r="Q8">
        <v>0</v>
      </c>
      <c r="R8">
        <v>0</v>
      </c>
      <c r="S8">
        <v>0</v>
      </c>
      <c r="T8">
        <v>1.0486191705441399</v>
      </c>
      <c r="U8">
        <v>-0.80927801981897796</v>
      </c>
      <c r="V8">
        <v>0</v>
      </c>
      <c r="W8">
        <v>0</v>
      </c>
      <c r="X8">
        <v>0.82396851810659499</v>
      </c>
      <c r="Y8">
        <v>-1.3214869114649399</v>
      </c>
      <c r="Z8">
        <v>0</v>
      </c>
      <c r="AA8">
        <v>1.1142362961297301</v>
      </c>
      <c r="AB8">
        <v>0.37940272992051099</v>
      </c>
      <c r="AC8">
        <v>-1.9770556078244199</v>
      </c>
      <c r="AD8">
        <v>1.01499602267092</v>
      </c>
      <c r="AE8">
        <v>0</v>
      </c>
      <c r="AF8">
        <v>0.62690178223856396</v>
      </c>
      <c r="AG8">
        <v>1.4620013609168501</v>
      </c>
      <c r="AH8">
        <v>-0.61146407209642095</v>
      </c>
      <c r="AI8">
        <v>0</v>
      </c>
      <c r="AJ8">
        <v>0</v>
      </c>
      <c r="AK8">
        <v>0</v>
      </c>
      <c r="AL8">
        <v>0.41341191815995398</v>
      </c>
      <c r="AM8">
        <v>0.81512703804512998</v>
      </c>
      <c r="AN8">
        <v>0.100646138422629</v>
      </c>
      <c r="AO8">
        <v>4.7628842266312699E-2</v>
      </c>
      <c r="AP8">
        <v>0</v>
      </c>
      <c r="AQ8">
        <v>0</v>
      </c>
      <c r="AR8">
        <v>0</v>
      </c>
      <c r="AS8">
        <v>-0.151477391317661</v>
      </c>
      <c r="AT8">
        <v>-0.47964892427953798</v>
      </c>
      <c r="AU8">
        <v>1.0650646439146301E-2</v>
      </c>
      <c r="AV8">
        <v>-1.4183370945925301E-2</v>
      </c>
      <c r="AW8">
        <v>0</v>
      </c>
      <c r="AX8">
        <v>-0.26988698774569803</v>
      </c>
      <c r="AY8">
        <v>0</v>
      </c>
      <c r="AZ8">
        <v>0</v>
      </c>
      <c r="BA8">
        <v>-0.51271408286301901</v>
      </c>
      <c r="BB8">
        <v>0</v>
      </c>
      <c r="BC8">
        <v>0</v>
      </c>
      <c r="BD8">
        <v>0</v>
      </c>
      <c r="BE8">
        <v>0</v>
      </c>
      <c r="BF8">
        <v>0</v>
      </c>
      <c r="BG8">
        <v>-3.1577010980297901E-2</v>
      </c>
      <c r="BH8">
        <v>-1.1752313078416299E-3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 s="3">
        <v>0</v>
      </c>
    </row>
    <row r="9" spans="1:211" x14ac:dyDescent="0.2">
      <c r="A9" s="7" t="s">
        <v>7</v>
      </c>
      <c r="B9">
        <v>0.60380473675074997</v>
      </c>
      <c r="C9">
        <v>-1.4169992923869299</v>
      </c>
      <c r="D9">
        <v>0</v>
      </c>
      <c r="E9">
        <v>9.5730635205100096</v>
      </c>
      <c r="F9">
        <v>0</v>
      </c>
      <c r="G9">
        <v>0</v>
      </c>
      <c r="H9">
        <v>0.31324668839264502</v>
      </c>
      <c r="I9">
        <v>-1.1114075759039801</v>
      </c>
      <c r="J9">
        <v>0</v>
      </c>
      <c r="K9">
        <v>0.88746877107010702</v>
      </c>
      <c r="L9">
        <v>0</v>
      </c>
      <c r="M9">
        <v>0</v>
      </c>
      <c r="N9">
        <v>2.3397551301035899</v>
      </c>
      <c r="O9">
        <v>0</v>
      </c>
      <c r="P9">
        <v>6.9067631744426601</v>
      </c>
      <c r="Q9">
        <v>0</v>
      </c>
      <c r="R9">
        <v>-3.64852355713596</v>
      </c>
      <c r="S9">
        <v>-2.30084273846651</v>
      </c>
      <c r="T9">
        <v>0.265646581346483</v>
      </c>
      <c r="U9">
        <v>1.7530589752739099E-2</v>
      </c>
      <c r="V9">
        <v>-2.9030622181151902</v>
      </c>
      <c r="W9">
        <v>0</v>
      </c>
      <c r="X9">
        <v>0</v>
      </c>
      <c r="Y9">
        <v>-7.3377317461826505E-2</v>
      </c>
      <c r="Z9">
        <v>-7.9185024671261199E-3</v>
      </c>
      <c r="AA9">
        <v>-0.72300352826163805</v>
      </c>
      <c r="AB9">
        <v>-0.330160450208065</v>
      </c>
      <c r="AC9">
        <v>0</v>
      </c>
      <c r="AD9">
        <v>0.30598889386523997</v>
      </c>
      <c r="AE9">
        <v>0.66230686266301497</v>
      </c>
      <c r="AF9">
        <v>0.14305615697993701</v>
      </c>
      <c r="AG9">
        <v>0.25041667707755999</v>
      </c>
      <c r="AH9">
        <v>0</v>
      </c>
      <c r="AI9">
        <v>0.344328497726478</v>
      </c>
      <c r="AJ9">
        <v>-0.92761795320447604</v>
      </c>
      <c r="AK9">
        <v>0.114695601566533</v>
      </c>
      <c r="AL9">
        <v>1.3196407218952599E-2</v>
      </c>
      <c r="AM9">
        <v>0</v>
      </c>
      <c r="AN9">
        <v>-0.237752504039135</v>
      </c>
      <c r="AO9">
        <v>-0.11982650214870399</v>
      </c>
      <c r="AP9">
        <v>-0.24541874678955899</v>
      </c>
      <c r="AQ9">
        <v>-9.4466757029186901E-2</v>
      </c>
      <c r="AR9">
        <v>-0.156109363754831</v>
      </c>
      <c r="AS9">
        <v>0.12470846838223899</v>
      </c>
      <c r="AT9">
        <v>0.26095818118098602</v>
      </c>
      <c r="AU9">
        <v>-0.24634208506827099</v>
      </c>
      <c r="AV9">
        <v>0.43849393314337298</v>
      </c>
      <c r="AW9">
        <v>-2.7687548385297502E-2</v>
      </c>
      <c r="AX9">
        <v>-2.2187579289319899E-3</v>
      </c>
      <c r="AY9">
        <v>0.15558253538973801</v>
      </c>
      <c r="AZ9">
        <v>4.2857860126218103E-2</v>
      </c>
      <c r="BA9">
        <v>0</v>
      </c>
      <c r="BB9">
        <v>0</v>
      </c>
      <c r="BC9">
        <v>-3.8738053065282799E-3</v>
      </c>
      <c r="BD9">
        <v>0</v>
      </c>
      <c r="BE9">
        <v>1.28873628465924E-2</v>
      </c>
      <c r="BF9">
        <v>0.19646468252436999</v>
      </c>
      <c r="BG9">
        <v>2.8091840014064999E-2</v>
      </c>
      <c r="BH9">
        <v>0</v>
      </c>
      <c r="BI9">
        <v>-6.9663336095372496E-3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 s="3">
        <v>0</v>
      </c>
    </row>
    <row r="10" spans="1:211" x14ac:dyDescent="0.2">
      <c r="A10" s="7" t="s">
        <v>8</v>
      </c>
      <c r="B10">
        <v>7.1784190253090401</v>
      </c>
      <c r="C10">
        <v>-2.3126394915110402</v>
      </c>
      <c r="D10">
        <v>22.868915789227401</v>
      </c>
      <c r="E10">
        <v>-5.8528990230373896</v>
      </c>
      <c r="F10">
        <v>3.1429133336647799</v>
      </c>
      <c r="G10">
        <v>1.1090026656601299</v>
      </c>
      <c r="H10">
        <v>-0.85652147052862504</v>
      </c>
      <c r="I10">
        <v>-6.7494608632578297</v>
      </c>
      <c r="J10">
        <v>2.6426107289052299</v>
      </c>
      <c r="K10">
        <v>0.73562130079049504</v>
      </c>
      <c r="L10">
        <v>-1.3902249421827</v>
      </c>
      <c r="M10">
        <v>0.64005652071895502</v>
      </c>
      <c r="N10">
        <v>0</v>
      </c>
      <c r="O10">
        <v>0.64644338318079198</v>
      </c>
      <c r="P10">
        <v>1.45305636037742</v>
      </c>
      <c r="Q10">
        <v>0</v>
      </c>
      <c r="R10">
        <v>0.67635046427660195</v>
      </c>
      <c r="S10">
        <v>0</v>
      </c>
      <c r="T10">
        <v>1.2659544948422401</v>
      </c>
      <c r="U10">
        <v>0</v>
      </c>
      <c r="V10">
        <v>0</v>
      </c>
      <c r="W10">
        <v>0.48178012298925399</v>
      </c>
      <c r="X10">
        <v>0.16782017480262901</v>
      </c>
      <c r="Y10">
        <v>-0.64657354405504697</v>
      </c>
      <c r="Z10">
        <v>-0.47847245009774297</v>
      </c>
      <c r="AA10">
        <v>-0.677633870825186</v>
      </c>
      <c r="AB10">
        <v>2.18578735379459</v>
      </c>
      <c r="AC10">
        <v>-0.40227109883633499</v>
      </c>
      <c r="AD10">
        <v>-0.33967372814288999</v>
      </c>
      <c r="AE10">
        <v>0.10413434238936201</v>
      </c>
      <c r="AF10">
        <v>-1.8385383178488798E-2</v>
      </c>
      <c r="AG10">
        <v>-0.90285988317723398</v>
      </c>
      <c r="AH10">
        <v>-0.68002963585729903</v>
      </c>
      <c r="AI10">
        <v>-1.1558996677413</v>
      </c>
      <c r="AJ10">
        <v>2.2081492177173399</v>
      </c>
      <c r="AK10">
        <v>0</v>
      </c>
      <c r="AL10">
        <v>0</v>
      </c>
      <c r="AM10">
        <v>0.63544897206409501</v>
      </c>
      <c r="AN10">
        <v>0</v>
      </c>
      <c r="AO10">
        <v>-0.13205701530924999</v>
      </c>
      <c r="AP10">
        <v>0.180502004439026</v>
      </c>
      <c r="AQ10">
        <v>0.72722222837127704</v>
      </c>
      <c r="AR10">
        <v>0</v>
      </c>
      <c r="AS10">
        <v>0</v>
      </c>
      <c r="AT10">
        <v>0.163910043002823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0.13578590921098599</v>
      </c>
      <c r="BA10">
        <v>1.92132521174181E-2</v>
      </c>
      <c r="BB10">
        <v>-4.44296998144618E-2</v>
      </c>
      <c r="BC10">
        <v>0</v>
      </c>
      <c r="BD10">
        <v>-0.18482777850330301</v>
      </c>
      <c r="BE10">
        <v>0</v>
      </c>
      <c r="BF10">
        <v>-2.29342528875035E-2</v>
      </c>
      <c r="BG10">
        <v>-2.3209591463661802E-2</v>
      </c>
      <c r="BH10">
        <v>4.7011446693682499E-2</v>
      </c>
      <c r="BI10">
        <v>9.5206652803016597E-3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 s="3">
        <v>0</v>
      </c>
    </row>
    <row r="11" spans="1:211" x14ac:dyDescent="0.2">
      <c r="A11" s="7" t="s">
        <v>9</v>
      </c>
      <c r="B11">
        <v>-5.2194476868920097</v>
      </c>
      <c r="C11">
        <v>0</v>
      </c>
      <c r="D11">
        <v>0</v>
      </c>
      <c r="E11">
        <v>0.92609056060016104</v>
      </c>
      <c r="F11">
        <v>0</v>
      </c>
      <c r="G11">
        <v>0</v>
      </c>
      <c r="H11">
        <v>0.38201859178667102</v>
      </c>
      <c r="I11">
        <v>0</v>
      </c>
      <c r="J11">
        <v>0</v>
      </c>
      <c r="K11">
        <v>0</v>
      </c>
      <c r="L11">
        <v>0</v>
      </c>
      <c r="M11">
        <v>0</v>
      </c>
      <c r="N11">
        <v>-4.8409418473707699</v>
      </c>
      <c r="O11">
        <v>0</v>
      </c>
      <c r="P11">
        <v>-0.69664223657943203</v>
      </c>
      <c r="Q11">
        <v>0</v>
      </c>
      <c r="R11">
        <v>4.6452394201275302</v>
      </c>
      <c r="S11">
        <v>0</v>
      </c>
      <c r="T11">
        <v>0</v>
      </c>
      <c r="U11">
        <v>4.9488791919219297</v>
      </c>
      <c r="V11">
        <v>0</v>
      </c>
      <c r="W11">
        <v>0</v>
      </c>
      <c r="X11">
        <v>-0.87251685967978398</v>
      </c>
      <c r="Y11">
        <v>-0.92683789434581498</v>
      </c>
      <c r="Z11">
        <v>0</v>
      </c>
      <c r="AA11">
        <v>-0.40390140812285902</v>
      </c>
      <c r="AB11">
        <v>2.4173342253866998</v>
      </c>
      <c r="AC11">
        <v>0</v>
      </c>
      <c r="AD11">
        <v>0</v>
      </c>
      <c r="AE11">
        <v>0</v>
      </c>
      <c r="AF11">
        <v>-5.4368317371225796E-3</v>
      </c>
      <c r="AG11">
        <v>0</v>
      </c>
      <c r="AH11">
        <v>-0.25968347256428198</v>
      </c>
      <c r="AI11">
        <v>-1.26240463884897</v>
      </c>
      <c r="AJ11">
        <v>0</v>
      </c>
      <c r="AK11">
        <v>0</v>
      </c>
      <c r="AL11">
        <v>4.1866544256309701E-2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7.5345734753090698E-2</v>
      </c>
      <c r="AT11">
        <v>-9.2665614960751694E-2</v>
      </c>
      <c r="AU11">
        <v>-2.55491058067584E-3</v>
      </c>
      <c r="AV11">
        <v>0</v>
      </c>
      <c r="AW11">
        <v>0.47400420083624101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0.12545281904873301</v>
      </c>
      <c r="BH11">
        <v>-3.4495251360116201E-3</v>
      </c>
      <c r="BI11">
        <v>7.7812672001308101E-3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 s="3">
        <v>0</v>
      </c>
    </row>
    <row r="12" spans="1:211" x14ac:dyDescent="0.2">
      <c r="A12" s="7" t="s">
        <v>10</v>
      </c>
      <c r="B12">
        <v>0.40478624998972201</v>
      </c>
      <c r="C12">
        <v>0</v>
      </c>
      <c r="D12">
        <v>0</v>
      </c>
      <c r="E12">
        <v>-0.34651867137825698</v>
      </c>
      <c r="F12">
        <v>0</v>
      </c>
      <c r="G12">
        <v>0</v>
      </c>
      <c r="H12">
        <v>0.62972660424902804</v>
      </c>
      <c r="I12">
        <v>0</v>
      </c>
      <c r="J12">
        <v>2.2064746150057002</v>
      </c>
      <c r="K12">
        <v>-6.2334385643341896</v>
      </c>
      <c r="L12">
        <v>0</v>
      </c>
      <c r="M12">
        <v>-1.00885859463546</v>
      </c>
      <c r="N12">
        <v>0</v>
      </c>
      <c r="O12">
        <v>0</v>
      </c>
      <c r="P12">
        <v>-0.56162023985834497</v>
      </c>
      <c r="Q12">
        <v>-0.60431870079627903</v>
      </c>
      <c r="R12">
        <v>0</v>
      </c>
      <c r="S12">
        <v>6.1558240220293401</v>
      </c>
      <c r="T12">
        <v>0.59697536361049497</v>
      </c>
      <c r="U12">
        <v>-7.3348099193657904E-3</v>
      </c>
      <c r="V12">
        <v>0</v>
      </c>
      <c r="W12">
        <v>0.49737920054975998</v>
      </c>
      <c r="X12">
        <v>0.86959054878898201</v>
      </c>
      <c r="Y12">
        <v>0</v>
      </c>
      <c r="Z12">
        <v>0</v>
      </c>
      <c r="AA12">
        <v>-0.592318433929933</v>
      </c>
      <c r="AB12">
        <v>-0.590915469477995</v>
      </c>
      <c r="AC12">
        <v>1.26373144829187</v>
      </c>
      <c r="AD12">
        <v>-0.39999986847012398</v>
      </c>
      <c r="AE12">
        <v>0.45785456882432202</v>
      </c>
      <c r="AF12">
        <v>0</v>
      </c>
      <c r="AG12">
        <v>-0.294624712874961</v>
      </c>
      <c r="AH12">
        <v>4.4604897175374199E-2</v>
      </c>
      <c r="AI12">
        <v>-0.65056063101622896</v>
      </c>
      <c r="AJ12">
        <v>-0.22393893392633299</v>
      </c>
      <c r="AK12">
        <v>0.413799609987058</v>
      </c>
      <c r="AL12">
        <v>-0.479541001274015</v>
      </c>
      <c r="AM12">
        <v>0</v>
      </c>
      <c r="AN12">
        <v>-0.71208835939489801</v>
      </c>
      <c r="AO12">
        <v>0</v>
      </c>
      <c r="AP12">
        <v>-1.18261759124569</v>
      </c>
      <c r="AQ12">
        <v>0.27491805291850102</v>
      </c>
      <c r="AR12">
        <v>-0.68348055127174001</v>
      </c>
      <c r="AS12">
        <v>0.18022142783268699</v>
      </c>
      <c r="AT12">
        <v>4.1297849088213399E-2</v>
      </c>
      <c r="AU12">
        <v>-0.60545745871165202</v>
      </c>
      <c r="AV12">
        <v>0.36501958899314702</v>
      </c>
      <c r="AW12">
        <v>-0.52476431230765497</v>
      </c>
      <c r="AX12">
        <v>-0.19734936150412499</v>
      </c>
      <c r="AY12">
        <v>-0.17263419741834099</v>
      </c>
      <c r="AZ12">
        <v>-0.12637959590203601</v>
      </c>
      <c r="BA12">
        <v>1.0252226871449501E-2</v>
      </c>
      <c r="BB12">
        <v>4.0244945967007097E-2</v>
      </c>
      <c r="BC12">
        <v>0.432718574173654</v>
      </c>
      <c r="BD12">
        <v>-0.44682886352191697</v>
      </c>
      <c r="BE12">
        <v>9.5414375388145706E-2</v>
      </c>
      <c r="BF12">
        <v>-0.21920209444295799</v>
      </c>
      <c r="BG12">
        <v>2.95906966011532E-2</v>
      </c>
      <c r="BH12">
        <v>-4.8960340675594398E-2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 s="3">
        <v>0</v>
      </c>
    </row>
    <row r="13" spans="1:211" x14ac:dyDescent="0.2">
      <c r="A13" s="7" t="s">
        <v>11</v>
      </c>
      <c r="B13">
        <v>-0.75986423474055897</v>
      </c>
      <c r="C13">
        <v>0</v>
      </c>
      <c r="D13">
        <v>0</v>
      </c>
      <c r="E13">
        <v>6.0917771643396801</v>
      </c>
      <c r="F13">
        <v>1.5253380618619301</v>
      </c>
      <c r="G13">
        <v>0</v>
      </c>
      <c r="H13">
        <v>-1.1042294829910799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-0.84944738982595702</v>
      </c>
      <c r="U13">
        <v>0.125372197491596</v>
      </c>
      <c r="V13">
        <v>0</v>
      </c>
      <c r="W13">
        <v>0.33527422938324603</v>
      </c>
      <c r="X13">
        <v>0.12590705739998501</v>
      </c>
      <c r="Y13">
        <v>0.64063215972861898</v>
      </c>
      <c r="Z13">
        <v>1.4590226217106499</v>
      </c>
      <c r="AA13">
        <v>0</v>
      </c>
      <c r="AB13">
        <v>-0.98518488465305298</v>
      </c>
      <c r="AC13">
        <v>-0.22591550643816199</v>
      </c>
      <c r="AD13">
        <v>0.49108419711797802</v>
      </c>
      <c r="AE13">
        <v>0</v>
      </c>
      <c r="AF13">
        <v>5.2255252049938E-2</v>
      </c>
      <c r="AG13">
        <v>0.14657267084407599</v>
      </c>
      <c r="AH13">
        <v>1.8839516052216301</v>
      </c>
      <c r="AI13">
        <v>0</v>
      </c>
      <c r="AJ13">
        <v>0</v>
      </c>
      <c r="AK13">
        <v>0</v>
      </c>
      <c r="AL13">
        <v>-0.48737207444250402</v>
      </c>
      <c r="AM13">
        <v>-0.23126412538586599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-0.21907058254190701</v>
      </c>
      <c r="AU13">
        <v>0.83598154242669598</v>
      </c>
      <c r="AV13">
        <v>-0.13244938274453699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6.1078287129618797E-2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2.3018339200714801E-2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 s="3">
        <v>0</v>
      </c>
    </row>
    <row r="14" spans="1:211" x14ac:dyDescent="0.2">
      <c r="A14" s="7" t="s">
        <v>12</v>
      </c>
      <c r="B14">
        <v>4.9411761800166198</v>
      </c>
      <c r="C14">
        <v>-8.1093306471558293</v>
      </c>
      <c r="D14">
        <v>-9.19436811836513</v>
      </c>
      <c r="E14">
        <v>-4.90666806058827E-2</v>
      </c>
      <c r="F14">
        <v>3.8835428091549802</v>
      </c>
      <c r="G14">
        <v>-0.63352631485695199</v>
      </c>
      <c r="H14">
        <v>-2.5904775577685299</v>
      </c>
      <c r="I14">
        <v>0.23975248313630801</v>
      </c>
      <c r="J14">
        <v>-2.2814842435282801</v>
      </c>
      <c r="K14">
        <v>-8.9665337521492194E-2</v>
      </c>
      <c r="L14">
        <v>0</v>
      </c>
      <c r="M14">
        <v>1.6706475868699999</v>
      </c>
      <c r="N14">
        <v>0</v>
      </c>
      <c r="O14">
        <v>0</v>
      </c>
      <c r="P14">
        <v>0</v>
      </c>
      <c r="Q14">
        <v>0</v>
      </c>
      <c r="R14">
        <v>-2.5175330813771599</v>
      </c>
      <c r="S14">
        <v>-1.98502024604797</v>
      </c>
      <c r="T14">
        <v>0</v>
      </c>
      <c r="U14">
        <v>-1.3678292994519401</v>
      </c>
      <c r="V14">
        <v>0</v>
      </c>
      <c r="W14">
        <v>1.6442715380845001</v>
      </c>
      <c r="X14">
        <v>-0.32999376057908397</v>
      </c>
      <c r="Y14">
        <v>0.716017627644424</v>
      </c>
      <c r="Z14">
        <v>-0.76634560630534898</v>
      </c>
      <c r="AA14">
        <v>0</v>
      </c>
      <c r="AB14">
        <v>0.55232062165330298</v>
      </c>
      <c r="AC14">
        <v>-0.106301126004932</v>
      </c>
      <c r="AD14">
        <v>-1.39682415261589</v>
      </c>
      <c r="AE14">
        <v>1.10758483079331</v>
      </c>
      <c r="AF14">
        <v>-1.9627419260094901E-2</v>
      </c>
      <c r="AG14">
        <v>-0.382150730338019</v>
      </c>
      <c r="AH14">
        <v>-1.5129326525520199</v>
      </c>
      <c r="AI14">
        <v>1.4223535803613101</v>
      </c>
      <c r="AJ14">
        <v>0.2136739151381</v>
      </c>
      <c r="AK14">
        <v>0</v>
      </c>
      <c r="AL14">
        <v>1.22226198272699</v>
      </c>
      <c r="AM14">
        <v>0</v>
      </c>
      <c r="AN14">
        <v>1.6204076956064899</v>
      </c>
      <c r="AO14">
        <v>0</v>
      </c>
      <c r="AP14">
        <v>8.6399913361875205E-2</v>
      </c>
      <c r="AQ14">
        <v>0.83178487554013303</v>
      </c>
      <c r="AR14">
        <v>1.4287575413008999</v>
      </c>
      <c r="AS14">
        <v>-0.36553308831459702</v>
      </c>
      <c r="AT14">
        <v>0.12930894193602499</v>
      </c>
      <c r="AU14">
        <v>0.69273820723766599</v>
      </c>
      <c r="AV14">
        <v>0.78059961795348098</v>
      </c>
      <c r="AW14">
        <v>0.25924548708337802</v>
      </c>
      <c r="AX14">
        <v>0.213694188794496</v>
      </c>
      <c r="AY14">
        <v>0.79827409681970896</v>
      </c>
      <c r="AZ14">
        <v>-0.44744801681336999</v>
      </c>
      <c r="BA14">
        <v>-0.27306057648416598</v>
      </c>
      <c r="BB14">
        <v>0.36106647879106801</v>
      </c>
      <c r="BC14">
        <v>-7.9655864440792895E-2</v>
      </c>
      <c r="BD14">
        <v>-4.3703010450933201E-2</v>
      </c>
      <c r="BE14">
        <v>-0.331085815154264</v>
      </c>
      <c r="BF14">
        <v>-0.102223906781295</v>
      </c>
      <c r="BG14">
        <v>-3.0555979964754801E-2</v>
      </c>
      <c r="BH14">
        <v>-2.12048547344789E-2</v>
      </c>
      <c r="BI14">
        <v>-2.60445240432166E-2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 s="3">
        <v>0</v>
      </c>
    </row>
    <row r="15" spans="1:211" x14ac:dyDescent="0.2">
      <c r="A15" s="7" t="s">
        <v>13</v>
      </c>
      <c r="B15">
        <v>0.40478624998972201</v>
      </c>
      <c r="C15">
        <v>23.077782012581501</v>
      </c>
      <c r="D15">
        <v>0</v>
      </c>
      <c r="E15">
        <v>4.8993304300889102</v>
      </c>
      <c r="F15">
        <v>4.73134531684126</v>
      </c>
      <c r="G15">
        <v>10.8173490213532</v>
      </c>
      <c r="H15">
        <v>0.38201859178667102</v>
      </c>
      <c r="I15">
        <v>0.462635437988975</v>
      </c>
      <c r="J15">
        <v>-1.4760838025307901</v>
      </c>
      <c r="K15">
        <v>0</v>
      </c>
      <c r="L15">
        <v>0</v>
      </c>
      <c r="M15">
        <v>0</v>
      </c>
      <c r="N15">
        <v>0</v>
      </c>
      <c r="O15">
        <v>0</v>
      </c>
      <c r="P15">
        <v>-1.5753795460188</v>
      </c>
      <c r="Q15">
        <v>0</v>
      </c>
      <c r="R15">
        <v>1.08923729301121</v>
      </c>
      <c r="S15">
        <v>-4.6159906411113699E-2</v>
      </c>
      <c r="T15">
        <v>0.88944365260010305</v>
      </c>
      <c r="U15">
        <v>-0.24823723780788401</v>
      </c>
      <c r="V15">
        <v>-1.08363582669078</v>
      </c>
      <c r="W15">
        <v>-0.64635890973241905</v>
      </c>
      <c r="X15">
        <v>-0.93902494318817398</v>
      </c>
      <c r="Y15">
        <v>0</v>
      </c>
      <c r="Z15">
        <v>0.98810939077319904</v>
      </c>
      <c r="AA15">
        <v>1.0750718818784299</v>
      </c>
      <c r="AB15">
        <v>0</v>
      </c>
      <c r="AC15">
        <v>0.108559682616684</v>
      </c>
      <c r="AD15">
        <v>0</v>
      </c>
      <c r="AE15">
        <v>0</v>
      </c>
      <c r="AF15">
        <v>0</v>
      </c>
      <c r="AG15">
        <v>1.12370471217491</v>
      </c>
      <c r="AH15">
        <v>-5.40519417329949E-2</v>
      </c>
      <c r="AI15">
        <v>0</v>
      </c>
      <c r="AJ15">
        <v>4.5714749327587699E-2</v>
      </c>
      <c r="AK15">
        <v>0</v>
      </c>
      <c r="AL15">
        <v>-0.31046606080550598</v>
      </c>
      <c r="AM15">
        <v>0</v>
      </c>
      <c r="AN15">
        <v>0</v>
      </c>
      <c r="AO15">
        <v>0</v>
      </c>
      <c r="AP15">
        <v>0</v>
      </c>
      <c r="AQ15">
        <v>4.0817959711893601E-2</v>
      </c>
      <c r="AR15">
        <v>0</v>
      </c>
      <c r="AS15">
        <v>0</v>
      </c>
      <c r="AT15">
        <v>0</v>
      </c>
      <c r="AU15">
        <v>9.9911655674991495E-2</v>
      </c>
      <c r="AV15">
        <v>-0.15796985955450099</v>
      </c>
      <c r="AW15">
        <v>0</v>
      </c>
      <c r="AX15">
        <v>0</v>
      </c>
      <c r="AY15">
        <v>-0.30577425787956303</v>
      </c>
      <c r="AZ15">
        <v>-0.47328631218131201</v>
      </c>
      <c r="BA15">
        <v>0</v>
      </c>
      <c r="BB15">
        <v>-0.144190140261241</v>
      </c>
      <c r="BC15">
        <v>-0.33958164751941899</v>
      </c>
      <c r="BD15">
        <v>1.46561837463185E-2</v>
      </c>
      <c r="BE15">
        <v>3.2200043468512698E-2</v>
      </c>
      <c r="BF15">
        <v>0</v>
      </c>
      <c r="BG15">
        <v>6.4279180268814504E-2</v>
      </c>
      <c r="BH15">
        <v>0</v>
      </c>
      <c r="BI15">
        <v>-2.1739701446713902E-3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 s="3">
        <v>0</v>
      </c>
    </row>
    <row r="16" spans="1:211" x14ac:dyDescent="0.2">
      <c r="A16" s="7" t="s">
        <v>14</v>
      </c>
      <c r="B16">
        <v>7.8792354669731202</v>
      </c>
      <c r="C16">
        <v>2.3684048443923098</v>
      </c>
      <c r="D16">
        <v>0</v>
      </c>
      <c r="E16">
        <v>-6.7359535777176296</v>
      </c>
      <c r="F16">
        <v>7.5061905109585796</v>
      </c>
      <c r="G16">
        <v>-2.0315782711688199</v>
      </c>
      <c r="H16">
        <v>-1.3146816041485501</v>
      </c>
      <c r="I16">
        <v>0</v>
      </c>
      <c r="J16">
        <v>1.7308042377063899</v>
      </c>
      <c r="K16">
        <v>0</v>
      </c>
      <c r="L16">
        <v>0</v>
      </c>
      <c r="M16">
        <v>0</v>
      </c>
      <c r="N16">
        <v>-1.9469080322027501</v>
      </c>
      <c r="O16">
        <v>-0.110210468209765</v>
      </c>
      <c r="P16">
        <v>0</v>
      </c>
      <c r="Q16">
        <v>0</v>
      </c>
      <c r="R16">
        <v>0</v>
      </c>
      <c r="S16">
        <v>0</v>
      </c>
      <c r="T16">
        <v>9.7478022889273E-2</v>
      </c>
      <c r="U16">
        <v>0.306210338876788</v>
      </c>
      <c r="V16">
        <v>-1.0128119532428099</v>
      </c>
      <c r="W16">
        <v>-3.4480607721654503E-2</v>
      </c>
      <c r="X16">
        <v>-0.46209379540392997</v>
      </c>
      <c r="Y16">
        <v>-0.15102383796323801</v>
      </c>
      <c r="Z16">
        <v>0.525835537116217</v>
      </c>
      <c r="AA16">
        <v>-1.1335206305893299</v>
      </c>
      <c r="AB16">
        <v>0.27520483340152202</v>
      </c>
      <c r="AC16">
        <v>0</v>
      </c>
      <c r="AD16">
        <v>1.2835384904568099</v>
      </c>
      <c r="AE16">
        <v>0</v>
      </c>
      <c r="AF16">
        <v>0</v>
      </c>
      <c r="AG16">
        <v>-0.48340103762394199</v>
      </c>
      <c r="AH16">
        <v>0.456341088428805</v>
      </c>
      <c r="AI16">
        <v>0.88540714366732098</v>
      </c>
      <c r="AJ16">
        <v>0</v>
      </c>
      <c r="AK16">
        <v>0</v>
      </c>
      <c r="AL16">
        <v>-0.15893397182432301</v>
      </c>
      <c r="AM16">
        <v>0</v>
      </c>
      <c r="AN16">
        <v>0</v>
      </c>
      <c r="AO16">
        <v>-0.128115529625349</v>
      </c>
      <c r="AP16">
        <v>0</v>
      </c>
      <c r="AQ16">
        <v>0</v>
      </c>
      <c r="AR16">
        <v>0</v>
      </c>
      <c r="AS16">
        <v>0</v>
      </c>
      <c r="AT16">
        <v>-0.94469023879260305</v>
      </c>
      <c r="AU16">
        <v>-0.28766744604808397</v>
      </c>
      <c r="AV16">
        <v>8.8100724225256499E-2</v>
      </c>
      <c r="AW16">
        <v>0</v>
      </c>
      <c r="AX16">
        <v>0</v>
      </c>
      <c r="AY16">
        <v>0</v>
      </c>
      <c r="AZ16">
        <v>0</v>
      </c>
      <c r="BA16">
        <v>3.5652528174832103E-2</v>
      </c>
      <c r="BB16">
        <v>9.8487285295849894E-2</v>
      </c>
      <c r="BC16">
        <v>0</v>
      </c>
      <c r="BD16">
        <v>0</v>
      </c>
      <c r="BE16">
        <v>0</v>
      </c>
      <c r="BF16">
        <v>0</v>
      </c>
      <c r="BG16">
        <v>-0.101444363556567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 s="3">
        <v>0</v>
      </c>
    </row>
    <row r="17" spans="1:211" x14ac:dyDescent="0.2">
      <c r="A17" s="7" t="s">
        <v>15</v>
      </c>
      <c r="B17">
        <v>-2.11371306094787</v>
      </c>
      <c r="C17">
        <v>0</v>
      </c>
      <c r="D17">
        <v>0</v>
      </c>
      <c r="E17">
        <v>0.21251270969086</v>
      </c>
      <c r="F17">
        <v>-1.7098124817438001</v>
      </c>
      <c r="G17">
        <v>0</v>
      </c>
      <c r="H17">
        <v>14.094684512450501</v>
      </c>
      <c r="I17">
        <v>0</v>
      </c>
      <c r="J17">
        <v>-2.0801341332796999</v>
      </c>
      <c r="K17">
        <v>0</v>
      </c>
      <c r="L17">
        <v>-2.2628796483473401</v>
      </c>
      <c r="M17">
        <v>-3.7412791907392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2.1763243660729601E-2</v>
      </c>
      <c r="U17">
        <v>0</v>
      </c>
      <c r="V17">
        <v>0</v>
      </c>
      <c r="W17">
        <v>0</v>
      </c>
      <c r="X17">
        <v>-0.642777905253472</v>
      </c>
      <c r="Y17">
        <v>0</v>
      </c>
      <c r="Z17">
        <v>0</v>
      </c>
      <c r="AA17">
        <v>0</v>
      </c>
      <c r="AB17">
        <v>-0.24386726721320501</v>
      </c>
      <c r="AC17">
        <v>2.6849239691239202</v>
      </c>
      <c r="AD17">
        <v>0</v>
      </c>
      <c r="AE17">
        <v>0</v>
      </c>
      <c r="AF17">
        <v>1.58202805679228</v>
      </c>
      <c r="AG17">
        <v>-0.36884080970252098</v>
      </c>
      <c r="AH17">
        <v>0</v>
      </c>
      <c r="AI17">
        <v>0</v>
      </c>
      <c r="AJ17">
        <v>0</v>
      </c>
      <c r="AK17">
        <v>0</v>
      </c>
      <c r="AL17">
        <v>-0.77633529566313397</v>
      </c>
      <c r="AM17">
        <v>0.86604603875167596</v>
      </c>
      <c r="AN17">
        <v>0</v>
      </c>
      <c r="AO17">
        <v>0.33075747060338301</v>
      </c>
      <c r="AP17">
        <v>0.48524879037954399</v>
      </c>
      <c r="AQ17">
        <v>0</v>
      </c>
      <c r="AR17">
        <v>0</v>
      </c>
      <c r="AS17">
        <v>0</v>
      </c>
      <c r="AT17">
        <v>-0.34117917248701002</v>
      </c>
      <c r="AU17">
        <v>0</v>
      </c>
      <c r="AV17">
        <v>-2.3025021752539801E-2</v>
      </c>
      <c r="AW17">
        <v>0</v>
      </c>
      <c r="AX17">
        <v>0</v>
      </c>
      <c r="AY17">
        <v>-0.18367767336216401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-3.2727155779033602E-2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 s="3">
        <v>0</v>
      </c>
    </row>
    <row r="18" spans="1:211" x14ac:dyDescent="0.2">
      <c r="A18" s="7" t="s">
        <v>16</v>
      </c>
      <c r="B18">
        <v>-3.2783635456773199</v>
      </c>
      <c r="C18">
        <v>0</v>
      </c>
      <c r="D18">
        <v>0</v>
      </c>
      <c r="E18">
        <v>-11.306120059186201</v>
      </c>
      <c r="F18">
        <v>3.5823530398041199</v>
      </c>
      <c r="G18">
        <v>0</v>
      </c>
      <c r="H18">
        <v>0.87743461671308398</v>
      </c>
      <c r="I18">
        <v>0</v>
      </c>
      <c r="J18">
        <v>-1.2923043720245899</v>
      </c>
      <c r="K18">
        <v>0</v>
      </c>
      <c r="L18">
        <v>0</v>
      </c>
      <c r="M18">
        <v>-2.3661555986059399</v>
      </c>
      <c r="N18">
        <v>0</v>
      </c>
      <c r="O18">
        <v>1.3825636339391201</v>
      </c>
      <c r="P18">
        <v>0</v>
      </c>
      <c r="Q18">
        <v>0</v>
      </c>
      <c r="R18">
        <v>0</v>
      </c>
      <c r="S18">
        <v>0</v>
      </c>
      <c r="T18">
        <v>-0.64268780445459806</v>
      </c>
      <c r="U18">
        <v>0</v>
      </c>
      <c r="V18">
        <v>1.28299817087809</v>
      </c>
      <c r="W18">
        <v>-0.104560669429101</v>
      </c>
      <c r="X18">
        <v>2.2679800630834501</v>
      </c>
      <c r="Y18">
        <v>-2.4932649698828402</v>
      </c>
      <c r="Z18">
        <v>0.97270190404635004</v>
      </c>
      <c r="AA18">
        <v>-3.12882350578194E-2</v>
      </c>
      <c r="AB18">
        <v>0.49882175485242303</v>
      </c>
      <c r="AC18">
        <v>-0.27917954583010002</v>
      </c>
      <c r="AD18">
        <v>0.96529239703708003</v>
      </c>
      <c r="AE18">
        <v>0</v>
      </c>
      <c r="AF18">
        <v>-1.79015987489448</v>
      </c>
      <c r="AG18">
        <v>-1.0635232774168999</v>
      </c>
      <c r="AH18">
        <v>-0.53443865894810905</v>
      </c>
      <c r="AI18">
        <v>0</v>
      </c>
      <c r="AJ18">
        <v>0</v>
      </c>
      <c r="AK18">
        <v>0</v>
      </c>
      <c r="AL18">
        <v>-0.25725158060564401</v>
      </c>
      <c r="AM18">
        <v>0.15721332457781501</v>
      </c>
      <c r="AN18">
        <v>0</v>
      </c>
      <c r="AO18">
        <v>-0.116876138939153</v>
      </c>
      <c r="AP18">
        <v>0</v>
      </c>
      <c r="AQ18">
        <v>0</v>
      </c>
      <c r="AR18">
        <v>0</v>
      </c>
      <c r="AS18">
        <v>0.357970711208211</v>
      </c>
      <c r="AT18">
        <v>0.21500368819955201</v>
      </c>
      <c r="AU18">
        <v>4.9578801239489698E-2</v>
      </c>
      <c r="AV18">
        <v>-9.8388471770785704E-2</v>
      </c>
      <c r="AW18">
        <v>0</v>
      </c>
      <c r="AX18">
        <v>4.0353106628846103E-3</v>
      </c>
      <c r="AY18">
        <v>0</v>
      </c>
      <c r="AZ18">
        <v>0</v>
      </c>
      <c r="BA18">
        <v>8.3895572065375207E-2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7.3097165952763901E-2</v>
      </c>
      <c r="BH18">
        <v>2.0014889157817701E-2</v>
      </c>
      <c r="BI18">
        <v>2.23855314177826E-2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 s="3">
        <v>0</v>
      </c>
    </row>
    <row r="19" spans="1:211" x14ac:dyDescent="0.2">
      <c r="A19" s="7" t="s">
        <v>17</v>
      </c>
      <c r="B19">
        <v>-6.7723149998641299</v>
      </c>
      <c r="C19">
        <v>0</v>
      </c>
      <c r="D19">
        <v>0</v>
      </c>
      <c r="E19">
        <v>-5.4961100975828696</v>
      </c>
      <c r="F19">
        <v>0</v>
      </c>
      <c r="G19">
        <v>-3.8726622418805898</v>
      </c>
      <c r="H19">
        <v>-1.8473535203804401</v>
      </c>
      <c r="I19">
        <v>-2.6045334995068701</v>
      </c>
      <c r="J19">
        <v>0</v>
      </c>
      <c r="K19">
        <v>2.1064199608939398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-0.71021405543808902</v>
      </c>
      <c r="T19">
        <v>0</v>
      </c>
      <c r="U19">
        <v>0.33307224578290401</v>
      </c>
      <c r="V19">
        <v>0</v>
      </c>
      <c r="W19">
        <v>1.8823675653082701</v>
      </c>
      <c r="X19">
        <v>-0.62243879099471999</v>
      </c>
      <c r="Y19">
        <v>-0.383618405977734</v>
      </c>
      <c r="Z19">
        <v>0.45774198468393701</v>
      </c>
      <c r="AA19">
        <v>0.344033177930199</v>
      </c>
      <c r="AB19">
        <v>-0.58241356668774602</v>
      </c>
      <c r="AC19">
        <v>0</v>
      </c>
      <c r="AD19">
        <v>-0.80444192420849403</v>
      </c>
      <c r="AE19">
        <v>0</v>
      </c>
      <c r="AF19">
        <v>0</v>
      </c>
      <c r="AG19">
        <v>0.57394367175294803</v>
      </c>
      <c r="AH19">
        <v>0.23681170308771199</v>
      </c>
      <c r="AI19">
        <v>0</v>
      </c>
      <c r="AJ19">
        <v>0</v>
      </c>
      <c r="AK19">
        <v>0</v>
      </c>
      <c r="AL19">
        <v>-0.147405099614873</v>
      </c>
      <c r="AM19">
        <v>-0.56690393193213195</v>
      </c>
      <c r="AN19">
        <v>0</v>
      </c>
      <c r="AO19">
        <v>-1.0604575527940601</v>
      </c>
      <c r="AP19">
        <v>0</v>
      </c>
      <c r="AQ19">
        <v>0</v>
      </c>
      <c r="AR19">
        <v>0</v>
      </c>
      <c r="AS19">
        <v>1.77455065927772E-2</v>
      </c>
      <c r="AT19">
        <v>0</v>
      </c>
      <c r="AU19">
        <v>-0.54340446095427897</v>
      </c>
      <c r="AV19">
        <v>-7.5744101730508495E-2</v>
      </c>
      <c r="AW19">
        <v>0</v>
      </c>
      <c r="AX19">
        <v>0</v>
      </c>
      <c r="AY19">
        <v>0</v>
      </c>
      <c r="AZ19">
        <v>0</v>
      </c>
      <c r="BA19">
        <v>0.27451924627684599</v>
      </c>
      <c r="BB19">
        <v>1.20802783175347E-2</v>
      </c>
      <c r="BC19">
        <v>0.10311677498833501</v>
      </c>
      <c r="BD19">
        <v>0</v>
      </c>
      <c r="BE19">
        <v>0</v>
      </c>
      <c r="BF19">
        <v>0</v>
      </c>
      <c r="BG19">
        <v>0</v>
      </c>
      <c r="BH19">
        <v>1.70551998621007E-2</v>
      </c>
      <c r="BI19">
        <v>-7.2040009586578996E-2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 s="3">
        <v>0</v>
      </c>
    </row>
    <row r="20" spans="1:211" x14ac:dyDescent="0.2">
      <c r="A20" s="7" t="s">
        <v>18</v>
      </c>
      <c r="B20">
        <v>5.8854016898504202</v>
      </c>
      <c r="C20">
        <v>-13.6958397160333</v>
      </c>
      <c r="D20">
        <v>2.3180643095689</v>
      </c>
      <c r="E20">
        <v>-5.1393211721287404</v>
      </c>
      <c r="F20">
        <v>2.1990396788194202</v>
      </c>
      <c r="G20">
        <v>0</v>
      </c>
      <c r="H20">
        <v>-2.8576144646188699</v>
      </c>
      <c r="I20">
        <v>0</v>
      </c>
      <c r="J20">
        <v>-1.70239335436225</v>
      </c>
      <c r="K20">
        <v>8.0301336467747202</v>
      </c>
      <c r="L20">
        <v>8.3105041542531293</v>
      </c>
      <c r="M20">
        <v>2.87996250829337</v>
      </c>
      <c r="N20">
        <v>0</v>
      </c>
      <c r="O20">
        <v>-5.0089096139177904</v>
      </c>
      <c r="P20">
        <v>0</v>
      </c>
      <c r="Q20">
        <v>1.0919154560072899</v>
      </c>
      <c r="R20">
        <v>0</v>
      </c>
      <c r="S20">
        <v>-1.4178698839075401</v>
      </c>
      <c r="T20">
        <v>5.9645934074773299</v>
      </c>
      <c r="U20">
        <v>0.69241579959842503</v>
      </c>
      <c r="V20">
        <v>0</v>
      </c>
      <c r="W20">
        <v>-1.0916814852629899</v>
      </c>
      <c r="X20">
        <v>-2.2609494500868901</v>
      </c>
      <c r="Y20">
        <v>-0.37502692092575801</v>
      </c>
      <c r="Z20">
        <v>-1.5128363933667099</v>
      </c>
      <c r="AA20">
        <v>-2.6852795732299999</v>
      </c>
      <c r="AB20">
        <v>-1.71614747389223</v>
      </c>
      <c r="AC20">
        <v>0</v>
      </c>
      <c r="AD20">
        <v>-0.48177388796026799</v>
      </c>
      <c r="AE20">
        <v>-0.41963925885210901</v>
      </c>
      <c r="AF20">
        <v>-1.7724622144705601E-2</v>
      </c>
      <c r="AG20">
        <v>-0.32875091161116499</v>
      </c>
      <c r="AH20">
        <v>-0.53165551075418904</v>
      </c>
      <c r="AI20">
        <v>-0.15771037586026401</v>
      </c>
      <c r="AJ20">
        <v>-0.14164396188737499</v>
      </c>
      <c r="AK20">
        <v>-2.34720415662939</v>
      </c>
      <c r="AL20">
        <v>0.245897736916457</v>
      </c>
      <c r="AM20">
        <v>-0.40858767774850901</v>
      </c>
      <c r="AN20">
        <v>0.356331643714772</v>
      </c>
      <c r="AO20">
        <v>1.1089575995458001</v>
      </c>
      <c r="AP20">
        <v>-0.39070613981443703</v>
      </c>
      <c r="AQ20">
        <v>-0.56643471163789005</v>
      </c>
      <c r="AR20">
        <v>0</v>
      </c>
      <c r="AS20">
        <v>-0.69223803865048295</v>
      </c>
      <c r="AT20">
        <v>0.72133567884681504</v>
      </c>
      <c r="AU20">
        <v>3.7646815070274002E-2</v>
      </c>
      <c r="AV20">
        <v>-0.37463053285383602</v>
      </c>
      <c r="AW20">
        <v>0</v>
      </c>
      <c r="AX20">
        <v>0.81701521150013301</v>
      </c>
      <c r="AY20">
        <v>0</v>
      </c>
      <c r="AZ20">
        <v>0.31598089640786498</v>
      </c>
      <c r="BA20">
        <v>9.0139217345898706E-2</v>
      </c>
      <c r="BB20">
        <v>-0.10248664020089999</v>
      </c>
      <c r="BC20">
        <v>-2.98715834459399E-2</v>
      </c>
      <c r="BD20">
        <v>0.120114100407307</v>
      </c>
      <c r="BE20">
        <v>0</v>
      </c>
      <c r="BF20">
        <v>6.6808655910428796E-2</v>
      </c>
      <c r="BG20">
        <v>-1.55068203871971E-3</v>
      </c>
      <c r="BH20">
        <v>-1.1106656694558599E-2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 s="3">
        <v>0</v>
      </c>
    </row>
    <row r="21" spans="1:211" x14ac:dyDescent="0.2">
      <c r="A21" s="7" t="s">
        <v>19</v>
      </c>
      <c r="B21">
        <v>-6.5126032220182903</v>
      </c>
      <c r="C21">
        <v>-3.8485786580366401</v>
      </c>
      <c r="D21">
        <v>0</v>
      </c>
      <c r="E21">
        <v>-6.2501137260749102</v>
      </c>
      <c r="F21">
        <v>0.37200332307704498</v>
      </c>
      <c r="G21">
        <v>-5.0520798321506302</v>
      </c>
      <c r="H21">
        <v>-3.7009329020079802</v>
      </c>
      <c r="I21">
        <v>0</v>
      </c>
      <c r="J21">
        <v>-2.4964939516315501</v>
      </c>
      <c r="K21">
        <v>-0.84169135447492305</v>
      </c>
      <c r="L21">
        <v>0</v>
      </c>
      <c r="M21">
        <v>3.66425373664815</v>
      </c>
      <c r="N21">
        <v>0</v>
      </c>
      <c r="O21">
        <v>-0.82968577547969602</v>
      </c>
      <c r="P21">
        <v>0</v>
      </c>
      <c r="Q21">
        <v>2.5748759140336701</v>
      </c>
      <c r="R21">
        <v>0.92697457937053995</v>
      </c>
      <c r="S21">
        <v>-0.384486855447641</v>
      </c>
      <c r="T21">
        <v>0.42504271847819802</v>
      </c>
      <c r="U21">
        <v>-1.26093514926482</v>
      </c>
      <c r="V21">
        <v>0</v>
      </c>
      <c r="W21">
        <v>-0.61037830393957504</v>
      </c>
      <c r="X21">
        <v>1.1095879070239201</v>
      </c>
      <c r="Y21">
        <v>0</v>
      </c>
      <c r="Z21">
        <v>0</v>
      </c>
      <c r="AA21">
        <v>1.7383035083412799</v>
      </c>
      <c r="AB21">
        <v>0.28356854570141299</v>
      </c>
      <c r="AC21">
        <v>-2.77495529269518E-2</v>
      </c>
      <c r="AD21">
        <v>0.143680296181774</v>
      </c>
      <c r="AE21">
        <v>0.26511060041175</v>
      </c>
      <c r="AF21">
        <v>-0.38101347087534099</v>
      </c>
      <c r="AG21">
        <v>1.1310961201255401</v>
      </c>
      <c r="AH21">
        <v>0.105374397018173</v>
      </c>
      <c r="AI21">
        <v>-0.232381589987256</v>
      </c>
      <c r="AJ21">
        <v>-1.91604985446821E-2</v>
      </c>
      <c r="AK21">
        <v>0.69241232239775796</v>
      </c>
      <c r="AL21">
        <v>1.5396892664786399</v>
      </c>
      <c r="AM21">
        <v>0</v>
      </c>
      <c r="AN21">
        <v>0.18557475321559</v>
      </c>
      <c r="AO21">
        <v>-0.49044491140653201</v>
      </c>
      <c r="AP21">
        <v>0.59753842099175902</v>
      </c>
      <c r="AQ21">
        <v>-0.56973916842042105</v>
      </c>
      <c r="AR21">
        <v>0</v>
      </c>
      <c r="AS21">
        <v>-0.45776513552125098</v>
      </c>
      <c r="AT21">
        <v>-0.29041454441766501</v>
      </c>
      <c r="AU21">
        <v>0.106568344418896</v>
      </c>
      <c r="AV21">
        <v>0</v>
      </c>
      <c r="AW21">
        <v>0.108155866289528</v>
      </c>
      <c r="AX21">
        <v>0.25617119940937</v>
      </c>
      <c r="AY21">
        <v>0</v>
      </c>
      <c r="AZ21">
        <v>-6.52605797609757E-3</v>
      </c>
      <c r="BA21">
        <v>0.50289402208093403</v>
      </c>
      <c r="BB21">
        <v>0.13722641991044501</v>
      </c>
      <c r="BC21">
        <v>-0.18004878617328901</v>
      </c>
      <c r="BD21">
        <v>0</v>
      </c>
      <c r="BE21">
        <v>0.164439245906566</v>
      </c>
      <c r="BF21">
        <v>-5.1875588998896403E-2</v>
      </c>
      <c r="BG21">
        <v>-2.7777546849608599E-2</v>
      </c>
      <c r="BH21">
        <v>-1.87933526795891E-2</v>
      </c>
      <c r="BI21">
        <v>2.19313647231399E-3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 s="3">
        <v>0</v>
      </c>
    </row>
    <row r="22" spans="1:211" x14ac:dyDescent="0.2">
      <c r="A22" s="7" t="s">
        <v>20</v>
      </c>
      <c r="B22">
        <v>4.2374426359795301</v>
      </c>
      <c r="C22">
        <v>1.9291663849977601</v>
      </c>
      <c r="D22">
        <v>-13.1160068444697</v>
      </c>
      <c r="E22">
        <v>11.2222138388455</v>
      </c>
      <c r="F22">
        <v>-0.119753170402809</v>
      </c>
      <c r="G22">
        <v>6.5706006867551103</v>
      </c>
      <c r="H22">
        <v>0.87743461671308398</v>
      </c>
      <c r="I22">
        <v>0</v>
      </c>
      <c r="J22">
        <v>0.62361800969227899</v>
      </c>
      <c r="K22">
        <v>-0.95296127467354796</v>
      </c>
      <c r="L22">
        <v>0</v>
      </c>
      <c r="M22">
        <v>-2.6905187558899502</v>
      </c>
      <c r="N22">
        <v>0</v>
      </c>
      <c r="O22">
        <v>0</v>
      </c>
      <c r="P22">
        <v>-1.36785557497318</v>
      </c>
      <c r="Q22">
        <v>5.0180345938748703</v>
      </c>
      <c r="R22">
        <v>1.26872448095473</v>
      </c>
      <c r="S22">
        <v>0</v>
      </c>
      <c r="T22">
        <v>0.88407089188362398</v>
      </c>
      <c r="U22">
        <v>0</v>
      </c>
      <c r="V22">
        <v>0</v>
      </c>
      <c r="W22">
        <v>-3.2891633160735698</v>
      </c>
      <c r="X22">
        <v>2.0410988158292498</v>
      </c>
      <c r="Y22">
        <v>0.77926773340774502</v>
      </c>
      <c r="Z22">
        <v>-1.8734108341587301</v>
      </c>
      <c r="AA22">
        <v>-0.40063719415792098</v>
      </c>
      <c r="AB22">
        <v>-0.52666227533269805</v>
      </c>
      <c r="AC22">
        <v>-1.09242928646758</v>
      </c>
      <c r="AD22">
        <v>0.36923264494680502</v>
      </c>
      <c r="AE22">
        <v>0.63957283481721094</v>
      </c>
      <c r="AF22">
        <v>0</v>
      </c>
      <c r="AG22">
        <v>0.13014206952701499</v>
      </c>
      <c r="AH22">
        <v>0.75407137666920099</v>
      </c>
      <c r="AI22">
        <v>-0.492505527800358</v>
      </c>
      <c r="AJ22">
        <v>0</v>
      </c>
      <c r="AK22">
        <v>8.4608531758860295E-2</v>
      </c>
      <c r="AL22">
        <v>-0.42067783244815299</v>
      </c>
      <c r="AM22">
        <v>-0.28566531906611198</v>
      </c>
      <c r="AN22">
        <v>-0.335084521170609</v>
      </c>
      <c r="AO22">
        <v>-0.45065032537641903</v>
      </c>
      <c r="AP22">
        <v>-0.70792289241779005</v>
      </c>
      <c r="AQ22">
        <v>0.25591341140541501</v>
      </c>
      <c r="AR22">
        <v>-0.96681461950945302</v>
      </c>
      <c r="AS22">
        <v>1.5248529903054799</v>
      </c>
      <c r="AT22">
        <v>-9.0684872110238998E-2</v>
      </c>
      <c r="AU22">
        <v>-0.112592663441829</v>
      </c>
      <c r="AV22">
        <v>-0.55216344703004905</v>
      </c>
      <c r="AW22">
        <v>-0.90800770957306298</v>
      </c>
      <c r="AX22">
        <v>0</v>
      </c>
      <c r="AY22">
        <v>-0.51860265531973704</v>
      </c>
      <c r="AZ22">
        <v>4.7903639737620898E-3</v>
      </c>
      <c r="BA22">
        <v>-6.0263663104222799E-2</v>
      </c>
      <c r="BB22">
        <v>0.10357515444844</v>
      </c>
      <c r="BC22">
        <v>7.1749269540525198E-2</v>
      </c>
      <c r="BD22">
        <v>0.25577317393467203</v>
      </c>
      <c r="BE22">
        <v>0.15942525839814201</v>
      </c>
      <c r="BF22">
        <v>0.216236530774227</v>
      </c>
      <c r="BG22">
        <v>-7.78312398319638E-2</v>
      </c>
      <c r="BH22">
        <v>4.0726707336541997E-2</v>
      </c>
      <c r="BI22">
        <v>1.06648824275193E-2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 s="3">
        <v>0</v>
      </c>
    </row>
    <row r="23" spans="1:211" x14ac:dyDescent="0.2">
      <c r="A23" s="7" t="s">
        <v>21</v>
      </c>
      <c r="B23">
        <v>-0.17262891973420699</v>
      </c>
      <c r="C23">
        <v>0</v>
      </c>
      <c r="D23">
        <v>0</v>
      </c>
      <c r="E23">
        <v>7.14373020296651</v>
      </c>
      <c r="F23">
        <v>-1.0627823730227599</v>
      </c>
      <c r="G23">
        <v>0</v>
      </c>
      <c r="H23">
        <v>-4.3244336450090097</v>
      </c>
      <c r="I23">
        <v>11.683755297921801</v>
      </c>
      <c r="J23">
        <v>-4.7452487475680503</v>
      </c>
      <c r="K23">
        <v>1.8863310939745399</v>
      </c>
      <c r="L23">
        <v>0</v>
      </c>
      <c r="M23">
        <v>4.9714679470206899</v>
      </c>
      <c r="N23">
        <v>0</v>
      </c>
      <c r="O23">
        <v>0</v>
      </c>
      <c r="P23">
        <v>0</v>
      </c>
      <c r="Q23">
        <v>0</v>
      </c>
      <c r="R23">
        <v>-0.64696209642811797</v>
      </c>
      <c r="S23">
        <v>0</v>
      </c>
      <c r="T23">
        <v>0</v>
      </c>
      <c r="U23">
        <v>0</v>
      </c>
      <c r="V23">
        <v>0</v>
      </c>
      <c r="W23">
        <v>-1.1157821231060501</v>
      </c>
      <c r="X23">
        <v>0</v>
      </c>
      <c r="Y23">
        <v>0</v>
      </c>
      <c r="Z23">
        <v>1.7153956057345601</v>
      </c>
      <c r="AA23">
        <v>0</v>
      </c>
      <c r="AB23">
        <v>-0.51465554398680402</v>
      </c>
      <c r="AC23">
        <v>-0.78264311268751097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-0.70231943593104396</v>
      </c>
      <c r="AJ23">
        <v>0</v>
      </c>
      <c r="AK23">
        <v>0.55754070958925905</v>
      </c>
      <c r="AL23">
        <v>-8.5363298278496105E-2</v>
      </c>
      <c r="AM23">
        <v>0</v>
      </c>
      <c r="AN23">
        <v>0.30404306332412601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0.119820517397094</v>
      </c>
      <c r="AZ23">
        <v>0</v>
      </c>
      <c r="BA23">
        <v>0</v>
      </c>
      <c r="BB23">
        <v>-0.12178050131767799</v>
      </c>
      <c r="BC23">
        <v>-3.29132055203471E-2</v>
      </c>
      <c r="BD23">
        <v>0</v>
      </c>
      <c r="BE23">
        <v>-4.4467301590881698E-2</v>
      </c>
      <c r="BF23">
        <v>0</v>
      </c>
      <c r="BG23">
        <v>0</v>
      </c>
      <c r="BH23">
        <v>7.2307148764965995E-2</v>
      </c>
      <c r="BI23">
        <v>9.6016174288719399E-4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 s="3">
        <v>0</v>
      </c>
    </row>
    <row r="24" spans="1:211" x14ac:dyDescent="0.2">
      <c r="A24" s="8" t="s">
        <v>22</v>
      </c>
      <c r="B24" s="4">
        <v>-1.33727940446283</v>
      </c>
      <c r="C24" s="4">
        <v>0</v>
      </c>
      <c r="D24" s="4">
        <v>0</v>
      </c>
      <c r="E24" s="4">
        <v>9.3100752608539992</v>
      </c>
      <c r="F24" s="4">
        <v>0</v>
      </c>
      <c r="G24" s="4">
        <v>0</v>
      </c>
      <c r="H24" s="4">
        <v>1.37285064163853</v>
      </c>
      <c r="I24" s="4">
        <v>2.5123068424453998</v>
      </c>
      <c r="J24" s="4">
        <v>0</v>
      </c>
      <c r="K24" s="4">
        <v>-2.55314920951791</v>
      </c>
      <c r="L24" s="4">
        <v>0</v>
      </c>
      <c r="M24" s="4">
        <v>-3.8453650676175299</v>
      </c>
      <c r="N24" s="4">
        <v>6.0715267916518698</v>
      </c>
      <c r="O24" s="4">
        <v>0</v>
      </c>
      <c r="P24" s="4">
        <v>0.178437158481111</v>
      </c>
      <c r="Q24" s="4">
        <v>0</v>
      </c>
      <c r="R24" s="4">
        <v>1.1717447153154099</v>
      </c>
      <c r="S24" s="4">
        <v>0</v>
      </c>
      <c r="T24" s="4">
        <v>0.54390157392322502</v>
      </c>
      <c r="U24" s="4">
        <v>-0.32099921631373501</v>
      </c>
      <c r="V24" s="4">
        <v>3.7102723283079002</v>
      </c>
      <c r="W24" s="4">
        <v>0</v>
      </c>
      <c r="X24" s="4">
        <v>0</v>
      </c>
      <c r="Y24" s="4">
        <v>0.16816939048083299</v>
      </c>
      <c r="Z24" s="4">
        <v>-0.84686836760409401</v>
      </c>
      <c r="AA24" s="4">
        <v>1.19888388291239</v>
      </c>
      <c r="AB24" s="4">
        <v>0</v>
      </c>
      <c r="AC24" s="4">
        <v>-0.25399336960355401</v>
      </c>
      <c r="AD24" s="4">
        <v>-2.0560852270794601</v>
      </c>
      <c r="AE24" s="4">
        <v>0</v>
      </c>
      <c r="AF24" s="4">
        <v>-0.62172712048563605</v>
      </c>
      <c r="AG24" s="4">
        <v>-0.299727202118308</v>
      </c>
      <c r="AH24" s="4">
        <v>0</v>
      </c>
      <c r="AI24" s="4">
        <v>1.0896033100065201</v>
      </c>
      <c r="AJ24" s="4">
        <v>0</v>
      </c>
      <c r="AK24" s="4">
        <v>0</v>
      </c>
      <c r="AL24" s="4">
        <v>-0.17090605324401201</v>
      </c>
      <c r="AM24" s="4">
        <v>0</v>
      </c>
      <c r="AN24" s="4">
        <v>-0.11108727458343901</v>
      </c>
      <c r="AO24" s="4">
        <v>0.10454848322539501</v>
      </c>
      <c r="AP24" s="4">
        <v>0</v>
      </c>
      <c r="AQ24" s="4">
        <v>0</v>
      </c>
      <c r="AR24" s="4">
        <v>-0.32201487560919501</v>
      </c>
      <c r="AS24" s="4">
        <v>-9.2627947239380504E-2</v>
      </c>
      <c r="AT24" s="4">
        <v>0.92738036105657895</v>
      </c>
      <c r="AU24" s="4">
        <v>0.105129357492024</v>
      </c>
      <c r="AV24" s="4">
        <v>-0.23356328151098699</v>
      </c>
      <c r="AW24" s="4">
        <v>4.9890286426620398E-2</v>
      </c>
      <c r="AX24" s="4">
        <v>0</v>
      </c>
      <c r="AY24" s="4">
        <v>-4.26910106497288E-2</v>
      </c>
      <c r="AZ24" s="4">
        <v>0</v>
      </c>
      <c r="BA24" s="4">
        <v>0</v>
      </c>
      <c r="BB24" s="4">
        <v>-0.128532969052816</v>
      </c>
      <c r="BC24" s="4">
        <v>-7.72626586822205E-2</v>
      </c>
      <c r="BD24" s="4">
        <v>0.102126440346735</v>
      </c>
      <c r="BE24" s="4">
        <v>1.53921941645619E-2</v>
      </c>
      <c r="BF24" s="4">
        <v>0</v>
      </c>
      <c r="BG24" s="4">
        <v>-2.46576048334574E-2</v>
      </c>
      <c r="BH24" s="4">
        <v>-3.96226990038612E-2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4">
        <v>0</v>
      </c>
      <c r="BQ24" s="4">
        <v>0</v>
      </c>
      <c r="BR24" s="4">
        <v>0</v>
      </c>
      <c r="BS24" s="4">
        <v>0</v>
      </c>
      <c r="BT24" s="4">
        <v>0</v>
      </c>
      <c r="BU24" s="4">
        <v>0</v>
      </c>
      <c r="BV24" s="4">
        <v>0</v>
      </c>
      <c r="BW24" s="4">
        <v>0</v>
      </c>
      <c r="BX24" s="4">
        <v>0</v>
      </c>
      <c r="BY24" s="4">
        <v>0</v>
      </c>
      <c r="BZ24" s="4">
        <v>0</v>
      </c>
      <c r="CA24" s="4">
        <v>0</v>
      </c>
      <c r="CB24" s="4">
        <v>0</v>
      </c>
      <c r="CC24" s="4">
        <v>0</v>
      </c>
      <c r="CD24" s="4">
        <v>0</v>
      </c>
      <c r="CE24" s="4">
        <v>0</v>
      </c>
      <c r="CF24" s="4">
        <v>0</v>
      </c>
      <c r="CG24" s="4">
        <v>0</v>
      </c>
      <c r="CH24" s="4">
        <v>0</v>
      </c>
      <c r="CI24" s="4">
        <v>0</v>
      </c>
      <c r="CJ24" s="4">
        <v>0</v>
      </c>
      <c r="CK24" s="4">
        <v>0</v>
      </c>
      <c r="CL24" s="4">
        <v>0</v>
      </c>
      <c r="CM24" s="4">
        <v>0</v>
      </c>
      <c r="CN24" s="4">
        <v>0</v>
      </c>
      <c r="CO24" s="4">
        <v>0</v>
      </c>
      <c r="CP24" s="4">
        <v>0</v>
      </c>
      <c r="CQ24" s="4">
        <v>0</v>
      </c>
      <c r="CR24" s="4">
        <v>0</v>
      </c>
      <c r="CS24" s="4">
        <v>0</v>
      </c>
      <c r="CT24" s="4">
        <v>0</v>
      </c>
      <c r="CU24" s="4">
        <v>0</v>
      </c>
      <c r="CV24" s="4">
        <v>0</v>
      </c>
      <c r="CW24" s="4">
        <v>0</v>
      </c>
      <c r="CX24" s="4">
        <v>0</v>
      </c>
      <c r="CY24" s="4">
        <v>0</v>
      </c>
      <c r="CZ24" s="4">
        <v>0</v>
      </c>
      <c r="DA24" s="4">
        <v>0</v>
      </c>
      <c r="DB24" s="4">
        <v>0</v>
      </c>
      <c r="DC24" s="4">
        <v>0</v>
      </c>
      <c r="DD24" s="4">
        <v>0</v>
      </c>
      <c r="DE24" s="4">
        <v>0</v>
      </c>
      <c r="DF24" s="4">
        <v>0</v>
      </c>
      <c r="DG24" s="4">
        <v>0</v>
      </c>
      <c r="DH24" s="4">
        <v>0</v>
      </c>
      <c r="DI24" s="4">
        <v>0</v>
      </c>
      <c r="DJ24" s="4">
        <v>0</v>
      </c>
      <c r="DK24" s="4">
        <v>0</v>
      </c>
      <c r="DL24" s="4">
        <v>0</v>
      </c>
      <c r="DM24" s="4">
        <v>0</v>
      </c>
      <c r="DN24" s="4">
        <v>0</v>
      </c>
      <c r="DO24" s="4">
        <v>0</v>
      </c>
      <c r="DP24" s="4">
        <v>0</v>
      </c>
      <c r="DQ24" s="4">
        <v>0</v>
      </c>
      <c r="DR24" s="4">
        <v>0</v>
      </c>
      <c r="DS24" s="4">
        <v>0</v>
      </c>
      <c r="DT24" s="4">
        <v>0</v>
      </c>
      <c r="DU24" s="4">
        <v>0</v>
      </c>
      <c r="DV24" s="4">
        <v>0</v>
      </c>
      <c r="DW24" s="4">
        <v>0</v>
      </c>
      <c r="DX24" s="4">
        <v>0</v>
      </c>
      <c r="DY24" s="4">
        <v>0</v>
      </c>
      <c r="DZ24" s="4">
        <v>0</v>
      </c>
      <c r="EA24" s="4">
        <v>0</v>
      </c>
      <c r="EB24" s="4">
        <v>0</v>
      </c>
      <c r="EC24" s="4">
        <v>0</v>
      </c>
      <c r="ED24" s="4">
        <v>0</v>
      </c>
      <c r="EE24" s="4">
        <v>0</v>
      </c>
      <c r="EF24" s="4">
        <v>0</v>
      </c>
      <c r="EG24" s="4">
        <v>0</v>
      </c>
      <c r="EH24" s="4">
        <v>0</v>
      </c>
      <c r="EI24" s="4">
        <v>0</v>
      </c>
      <c r="EJ24" s="4">
        <v>0</v>
      </c>
      <c r="EK24" s="4">
        <v>0</v>
      </c>
      <c r="EL24" s="4">
        <v>0</v>
      </c>
      <c r="EM24" s="4">
        <v>0</v>
      </c>
      <c r="EN24" s="4">
        <v>0</v>
      </c>
      <c r="EO24" s="4">
        <v>0</v>
      </c>
      <c r="EP24" s="4">
        <v>0</v>
      </c>
      <c r="EQ24" s="4">
        <v>0</v>
      </c>
      <c r="ER24" s="4">
        <v>0</v>
      </c>
      <c r="ES24" s="4">
        <v>0</v>
      </c>
      <c r="ET24" s="4">
        <v>0</v>
      </c>
      <c r="EU24" s="4">
        <v>0</v>
      </c>
      <c r="EV24" s="4">
        <v>0</v>
      </c>
      <c r="EW24" s="4">
        <v>0</v>
      </c>
      <c r="EX24" s="4">
        <v>0</v>
      </c>
      <c r="EY24" s="4">
        <v>0</v>
      </c>
      <c r="EZ24" s="4">
        <v>0</v>
      </c>
      <c r="FA24" s="4">
        <v>0</v>
      </c>
      <c r="FB24" s="4">
        <v>0</v>
      </c>
      <c r="FC24" s="4">
        <v>0</v>
      </c>
      <c r="FD24" s="4">
        <v>0</v>
      </c>
      <c r="FE24" s="4">
        <v>0</v>
      </c>
      <c r="FF24" s="4">
        <v>0</v>
      </c>
      <c r="FG24" s="4">
        <v>0</v>
      </c>
      <c r="FH24" s="4">
        <v>0</v>
      </c>
      <c r="FI24" s="4">
        <v>0</v>
      </c>
      <c r="FJ24" s="4">
        <v>0</v>
      </c>
      <c r="FK24" s="4">
        <v>0</v>
      </c>
      <c r="FL24" s="4">
        <v>0</v>
      </c>
      <c r="FM24" s="4">
        <v>0</v>
      </c>
      <c r="FN24" s="4">
        <v>0</v>
      </c>
      <c r="FO24" s="4">
        <v>0</v>
      </c>
      <c r="FP24" s="4">
        <v>0</v>
      </c>
      <c r="FQ24" s="4">
        <v>0</v>
      </c>
      <c r="FR24" s="4">
        <v>0</v>
      </c>
      <c r="FS24" s="4">
        <v>0</v>
      </c>
      <c r="FT24" s="4">
        <v>0</v>
      </c>
      <c r="FU24" s="4">
        <v>0</v>
      </c>
      <c r="FV24" s="4">
        <v>0</v>
      </c>
      <c r="FW24" s="4">
        <v>0</v>
      </c>
      <c r="FX24" s="4">
        <v>0</v>
      </c>
      <c r="FY24" s="4">
        <v>0</v>
      </c>
      <c r="FZ24" s="4">
        <v>0</v>
      </c>
      <c r="GA24" s="4">
        <v>0</v>
      </c>
      <c r="GB24" s="4">
        <v>0</v>
      </c>
      <c r="GC24" s="4">
        <v>0</v>
      </c>
      <c r="GD24" s="4">
        <v>0</v>
      </c>
      <c r="GE24" s="4">
        <v>0</v>
      </c>
      <c r="GF24" s="4">
        <v>0</v>
      </c>
      <c r="GG24" s="4">
        <v>0</v>
      </c>
      <c r="GH24" s="4">
        <v>0</v>
      </c>
      <c r="GI24" s="4">
        <v>0</v>
      </c>
      <c r="GJ24" s="4">
        <v>0</v>
      </c>
      <c r="GK24" s="4">
        <v>0</v>
      </c>
      <c r="GL24" s="4">
        <v>0</v>
      </c>
      <c r="GM24" s="4">
        <v>0</v>
      </c>
      <c r="GN24" s="4">
        <v>0</v>
      </c>
      <c r="GO24" s="4">
        <v>0</v>
      </c>
      <c r="GP24" s="4">
        <v>0</v>
      </c>
      <c r="GQ24" s="4">
        <v>0</v>
      </c>
      <c r="GR24" s="4">
        <v>0</v>
      </c>
      <c r="GS24" s="4">
        <v>0</v>
      </c>
      <c r="GT24" s="4">
        <v>0</v>
      </c>
      <c r="GU24" s="4">
        <v>0</v>
      </c>
      <c r="GV24" s="4">
        <v>0</v>
      </c>
      <c r="GW24" s="4">
        <v>0</v>
      </c>
      <c r="GX24" s="4">
        <v>0</v>
      </c>
      <c r="GY24" s="4">
        <v>0</v>
      </c>
      <c r="GZ24" s="4">
        <v>0</v>
      </c>
      <c r="HA24" s="4">
        <v>0</v>
      </c>
      <c r="HB24" s="4">
        <v>0</v>
      </c>
      <c r="HC24" s="5">
        <v>0</v>
      </c>
    </row>
  </sheetData>
  <phoneticPr fontId="1"/>
  <conditionalFormatting sqref="B5:HC2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D24"/>
  <sheetViews>
    <sheetView workbookViewId="0">
      <selection activeCell="B25" sqref="B25"/>
    </sheetView>
  </sheetViews>
  <sheetFormatPr baseColWidth="10" defaultColWidth="12.83203125" defaultRowHeight="16" x14ac:dyDescent="0.2"/>
  <sheetData>
    <row r="2" spans="2:212" x14ac:dyDescent="0.2">
      <c r="B2" s="6" t="s">
        <v>0</v>
      </c>
      <c r="C2" s="1">
        <v>349</v>
      </c>
      <c r="D2" s="1">
        <v>280</v>
      </c>
      <c r="E2" s="1">
        <v>284</v>
      </c>
      <c r="F2" s="1">
        <v>554</v>
      </c>
      <c r="G2" s="1">
        <v>276</v>
      </c>
      <c r="H2" s="1">
        <v>551</v>
      </c>
      <c r="I2" s="1">
        <v>507</v>
      </c>
      <c r="J2" s="1">
        <v>277</v>
      </c>
      <c r="K2" s="1">
        <v>345</v>
      </c>
      <c r="L2" s="1">
        <v>378</v>
      </c>
      <c r="M2" s="1">
        <v>342</v>
      </c>
      <c r="N2" s="1">
        <v>353</v>
      </c>
      <c r="O2" s="1">
        <v>286</v>
      </c>
      <c r="P2" s="1">
        <v>547</v>
      </c>
      <c r="Q2" s="1">
        <v>396</v>
      </c>
      <c r="R2" s="1">
        <v>281</v>
      </c>
      <c r="S2" s="1">
        <v>107</v>
      </c>
      <c r="T2" s="1">
        <v>201</v>
      </c>
      <c r="U2" s="1">
        <v>334</v>
      </c>
      <c r="V2" s="1">
        <v>174</v>
      </c>
      <c r="W2" s="1">
        <v>274</v>
      </c>
      <c r="X2" s="1">
        <v>400</v>
      </c>
      <c r="Y2" s="1">
        <v>363</v>
      </c>
      <c r="Z2" s="1">
        <v>202</v>
      </c>
      <c r="AA2" s="1">
        <v>569</v>
      </c>
      <c r="AB2" s="1">
        <v>187</v>
      </c>
      <c r="AC2" s="1">
        <v>459</v>
      </c>
      <c r="AD2" s="1">
        <v>205</v>
      </c>
      <c r="AE2" s="1">
        <v>505</v>
      </c>
      <c r="AF2" s="1">
        <v>199</v>
      </c>
      <c r="AG2" s="1">
        <v>324</v>
      </c>
      <c r="AH2" s="1">
        <v>589</v>
      </c>
      <c r="AI2" s="1">
        <v>499</v>
      </c>
      <c r="AJ2" s="1">
        <v>117</v>
      </c>
      <c r="AK2" s="1">
        <v>590</v>
      </c>
      <c r="AL2" s="1">
        <v>116</v>
      </c>
      <c r="AM2" s="1">
        <v>177</v>
      </c>
      <c r="AN2" s="1">
        <v>515</v>
      </c>
      <c r="AO2" s="1">
        <v>456</v>
      </c>
      <c r="AP2" s="1">
        <v>300</v>
      </c>
      <c r="AQ2" s="1">
        <v>387</v>
      </c>
      <c r="AR2" s="1">
        <v>287</v>
      </c>
      <c r="AS2" s="1">
        <v>540</v>
      </c>
      <c r="AT2" s="1">
        <v>198</v>
      </c>
      <c r="AU2" s="1">
        <v>153</v>
      </c>
      <c r="AV2" s="1">
        <v>217</v>
      </c>
      <c r="AW2" s="1">
        <v>461</v>
      </c>
      <c r="AX2" s="1">
        <v>591</v>
      </c>
      <c r="AY2" s="1">
        <v>543</v>
      </c>
      <c r="AZ2" s="1">
        <v>382</v>
      </c>
      <c r="BA2" s="1">
        <v>275</v>
      </c>
      <c r="BB2" s="1">
        <v>568</v>
      </c>
      <c r="BC2" s="1">
        <v>398</v>
      </c>
      <c r="BD2" s="1">
        <v>563</v>
      </c>
      <c r="BE2" s="1">
        <v>587</v>
      </c>
      <c r="BF2" s="1">
        <v>497</v>
      </c>
      <c r="BG2" s="1">
        <v>565</v>
      </c>
      <c r="BH2" s="1">
        <v>218</v>
      </c>
      <c r="BI2" s="1">
        <v>172</v>
      </c>
      <c r="BJ2" s="1">
        <v>455</v>
      </c>
      <c r="BK2" s="1">
        <v>416</v>
      </c>
      <c r="BL2" s="1">
        <v>393</v>
      </c>
      <c r="BM2" s="1">
        <v>193</v>
      </c>
      <c r="BN2" s="1">
        <v>197</v>
      </c>
      <c r="BO2" s="1">
        <v>460</v>
      </c>
      <c r="BP2" s="1">
        <v>495</v>
      </c>
      <c r="BQ2" s="1">
        <v>506</v>
      </c>
      <c r="BR2" s="1">
        <v>108</v>
      </c>
      <c r="BS2" s="1">
        <v>109</v>
      </c>
      <c r="BT2" s="1">
        <v>110</v>
      </c>
      <c r="BU2" s="1">
        <v>111</v>
      </c>
      <c r="BV2" s="1">
        <v>112</v>
      </c>
      <c r="BW2" s="1">
        <v>113</v>
      </c>
      <c r="BX2" s="1">
        <v>123</v>
      </c>
      <c r="BY2" s="1">
        <v>151</v>
      </c>
      <c r="BZ2" s="1">
        <v>154</v>
      </c>
      <c r="CA2" s="1">
        <v>155</v>
      </c>
      <c r="CB2" s="1">
        <v>156</v>
      </c>
      <c r="CC2" s="1">
        <v>157</v>
      </c>
      <c r="CD2" s="1">
        <v>158</v>
      </c>
      <c r="CE2" s="1">
        <v>159</v>
      </c>
      <c r="CF2" s="1">
        <v>160</v>
      </c>
      <c r="CG2" s="1">
        <v>161</v>
      </c>
      <c r="CH2" s="1">
        <v>162</v>
      </c>
      <c r="CI2" s="1">
        <v>163</v>
      </c>
      <c r="CJ2" s="1">
        <v>164</v>
      </c>
      <c r="CK2" s="1">
        <v>165</v>
      </c>
      <c r="CL2" s="1">
        <v>166</v>
      </c>
      <c r="CM2" s="1">
        <v>167</v>
      </c>
      <c r="CN2" s="1">
        <v>170</v>
      </c>
      <c r="CO2" s="1">
        <v>171</v>
      </c>
      <c r="CP2" s="1">
        <v>173</v>
      </c>
      <c r="CQ2" s="1">
        <v>175</v>
      </c>
      <c r="CR2" s="1">
        <v>176</v>
      </c>
      <c r="CS2" s="1">
        <v>178</v>
      </c>
      <c r="CT2" s="1">
        <v>182</v>
      </c>
      <c r="CU2" s="1">
        <v>183</v>
      </c>
      <c r="CV2" s="1">
        <v>185</v>
      </c>
      <c r="CW2" s="1">
        <v>186</v>
      </c>
      <c r="CX2" s="1">
        <v>188</v>
      </c>
      <c r="CY2" s="1">
        <v>189</v>
      </c>
      <c r="CZ2" s="1">
        <v>190</v>
      </c>
      <c r="DA2" s="1">
        <v>191</v>
      </c>
      <c r="DB2" s="1">
        <v>192</v>
      </c>
      <c r="DC2" s="1">
        <v>194</v>
      </c>
      <c r="DD2" s="1">
        <v>195</v>
      </c>
      <c r="DE2" s="1">
        <v>196</v>
      </c>
      <c r="DF2" s="1">
        <v>200</v>
      </c>
      <c r="DG2" s="1">
        <v>203</v>
      </c>
      <c r="DH2" s="1">
        <v>204</v>
      </c>
      <c r="DI2" s="1">
        <v>206</v>
      </c>
      <c r="DJ2" s="1">
        <v>213</v>
      </c>
      <c r="DK2" s="1">
        <v>214</v>
      </c>
      <c r="DL2" s="1">
        <v>215</v>
      </c>
      <c r="DM2" s="1">
        <v>216</v>
      </c>
      <c r="DN2" s="1">
        <v>268</v>
      </c>
      <c r="DO2" s="1">
        <v>269</v>
      </c>
      <c r="DP2" s="1">
        <v>270</v>
      </c>
      <c r="DQ2" s="1">
        <v>273</v>
      </c>
      <c r="DR2" s="1">
        <v>278</v>
      </c>
      <c r="DS2" s="1">
        <v>279</v>
      </c>
      <c r="DT2" s="1">
        <v>282</v>
      </c>
      <c r="DU2" s="1">
        <v>283</v>
      </c>
      <c r="DV2" s="1">
        <v>285</v>
      </c>
      <c r="DW2" s="1">
        <v>288</v>
      </c>
      <c r="DX2" s="1">
        <v>289</v>
      </c>
      <c r="DY2" s="1">
        <v>301</v>
      </c>
      <c r="DZ2" s="1">
        <v>322</v>
      </c>
      <c r="EA2" s="1">
        <v>323</v>
      </c>
      <c r="EB2" s="1">
        <v>325</v>
      </c>
      <c r="EC2" s="1">
        <v>327</v>
      </c>
      <c r="ED2" s="1">
        <v>335</v>
      </c>
      <c r="EE2" s="1">
        <v>336</v>
      </c>
      <c r="EF2" s="1">
        <v>338</v>
      </c>
      <c r="EG2" s="1">
        <v>339</v>
      </c>
      <c r="EH2" s="1">
        <v>340</v>
      </c>
      <c r="EI2" s="1">
        <v>341</v>
      </c>
      <c r="EJ2" s="1">
        <v>343</v>
      </c>
      <c r="EK2" s="1">
        <v>344</v>
      </c>
      <c r="EL2" s="1">
        <v>346</v>
      </c>
      <c r="EM2" s="1">
        <v>347</v>
      </c>
      <c r="EN2" s="1">
        <v>348</v>
      </c>
      <c r="EO2" s="1">
        <v>350</v>
      </c>
      <c r="EP2" s="1">
        <v>351</v>
      </c>
      <c r="EQ2" s="1">
        <v>352</v>
      </c>
      <c r="ER2" s="1">
        <v>362</v>
      </c>
      <c r="ES2" s="1">
        <v>373</v>
      </c>
      <c r="ET2" s="1">
        <v>374</v>
      </c>
      <c r="EU2" s="1">
        <v>383</v>
      </c>
      <c r="EV2" s="1">
        <v>386</v>
      </c>
      <c r="EW2" s="1">
        <v>391</v>
      </c>
      <c r="EX2" s="1">
        <v>394</v>
      </c>
      <c r="EY2" s="1">
        <v>395</v>
      </c>
      <c r="EZ2" s="1">
        <v>397</v>
      </c>
      <c r="FA2" s="1">
        <v>399</v>
      </c>
      <c r="FB2" s="1">
        <v>401</v>
      </c>
      <c r="FC2" s="1">
        <v>402</v>
      </c>
      <c r="FD2" s="1">
        <v>404</v>
      </c>
      <c r="FE2" s="1">
        <v>405</v>
      </c>
      <c r="FF2" s="1">
        <v>406</v>
      </c>
      <c r="FG2" s="1">
        <v>407</v>
      </c>
      <c r="FH2" s="1">
        <v>408</v>
      </c>
      <c r="FI2" s="1">
        <v>409</v>
      </c>
      <c r="FJ2" s="1">
        <v>410</v>
      </c>
      <c r="FK2" s="1">
        <v>411</v>
      </c>
      <c r="FL2" s="1">
        <v>412</v>
      </c>
      <c r="FM2" s="1">
        <v>414</v>
      </c>
      <c r="FN2" s="1">
        <v>415</v>
      </c>
      <c r="FO2" s="1">
        <v>488</v>
      </c>
      <c r="FP2" s="1">
        <v>489</v>
      </c>
      <c r="FQ2" s="1">
        <v>491</v>
      </c>
      <c r="FR2" s="1">
        <v>492</v>
      </c>
      <c r="FS2" s="1">
        <v>493</v>
      </c>
      <c r="FT2" s="1">
        <v>494</v>
      </c>
      <c r="FU2" s="1">
        <v>496</v>
      </c>
      <c r="FV2" s="1">
        <v>498</v>
      </c>
      <c r="FW2" s="1">
        <v>500</v>
      </c>
      <c r="FX2" s="1">
        <v>501</v>
      </c>
      <c r="FY2" s="1">
        <v>502</v>
      </c>
      <c r="FZ2" s="1">
        <v>503</v>
      </c>
      <c r="GA2" s="1">
        <v>504</v>
      </c>
      <c r="GB2" s="1">
        <v>508</v>
      </c>
      <c r="GC2" s="1">
        <v>509</v>
      </c>
      <c r="GD2" s="1">
        <v>510</v>
      </c>
      <c r="GE2" s="1">
        <v>511</v>
      </c>
      <c r="GF2" s="1">
        <v>512</v>
      </c>
      <c r="GG2" s="1">
        <v>513</v>
      </c>
      <c r="GH2" s="1">
        <v>514</v>
      </c>
      <c r="GI2" s="1">
        <v>519</v>
      </c>
      <c r="GJ2" s="1">
        <v>533</v>
      </c>
      <c r="GK2" s="1">
        <v>534</v>
      </c>
      <c r="GL2" s="1">
        <v>535</v>
      </c>
      <c r="GM2" s="1">
        <v>536</v>
      </c>
      <c r="GN2" s="1">
        <v>541</v>
      </c>
      <c r="GO2" s="1">
        <v>542</v>
      </c>
      <c r="GP2" s="1">
        <v>544</v>
      </c>
      <c r="GQ2" s="1">
        <v>545</v>
      </c>
      <c r="GR2" s="1">
        <v>546</v>
      </c>
      <c r="GS2" s="1">
        <v>548</v>
      </c>
      <c r="GT2" s="1">
        <v>549</v>
      </c>
      <c r="GU2" s="1">
        <v>550</v>
      </c>
      <c r="GV2" s="1">
        <v>552</v>
      </c>
      <c r="GW2" s="1">
        <v>553</v>
      </c>
      <c r="GX2" s="1">
        <v>555</v>
      </c>
      <c r="GY2" s="1">
        <v>561</v>
      </c>
      <c r="GZ2" s="1">
        <v>562</v>
      </c>
      <c r="HA2" s="1">
        <v>564</v>
      </c>
      <c r="HB2" s="1">
        <v>567</v>
      </c>
      <c r="HC2" s="1">
        <v>586</v>
      </c>
      <c r="HD2" s="2">
        <v>588</v>
      </c>
    </row>
    <row r="3" spans="2:212" x14ac:dyDescent="0.2">
      <c r="B3" s="7" t="s">
        <v>1</v>
      </c>
      <c r="C3">
        <v>122</v>
      </c>
      <c r="D3">
        <v>89</v>
      </c>
      <c r="E3">
        <v>93</v>
      </c>
      <c r="F3">
        <v>215</v>
      </c>
      <c r="G3">
        <v>85</v>
      </c>
      <c r="H3">
        <v>212</v>
      </c>
      <c r="I3">
        <v>185</v>
      </c>
      <c r="J3">
        <v>86</v>
      </c>
      <c r="K3">
        <v>118</v>
      </c>
      <c r="L3">
        <v>132</v>
      </c>
      <c r="M3">
        <v>115</v>
      </c>
      <c r="N3">
        <v>126</v>
      </c>
      <c r="O3">
        <v>95</v>
      </c>
      <c r="P3">
        <v>208</v>
      </c>
      <c r="Q3">
        <v>141</v>
      </c>
      <c r="R3">
        <v>90</v>
      </c>
      <c r="S3">
        <v>-1</v>
      </c>
      <c r="T3">
        <v>56</v>
      </c>
      <c r="U3">
        <v>108</v>
      </c>
      <c r="V3">
        <v>32</v>
      </c>
      <c r="W3">
        <v>83</v>
      </c>
      <c r="X3">
        <v>145</v>
      </c>
      <c r="Y3">
        <v>128</v>
      </c>
      <c r="Z3">
        <v>57</v>
      </c>
      <c r="AA3">
        <v>224</v>
      </c>
      <c r="AB3">
        <v>42</v>
      </c>
      <c r="AC3">
        <v>164</v>
      </c>
      <c r="AD3">
        <v>60</v>
      </c>
      <c r="AE3">
        <v>183</v>
      </c>
      <c r="AF3">
        <v>54</v>
      </c>
      <c r="AG3">
        <v>105</v>
      </c>
      <c r="AH3">
        <v>228</v>
      </c>
      <c r="AI3">
        <v>177</v>
      </c>
      <c r="AJ3">
        <v>8</v>
      </c>
      <c r="AK3">
        <v>229</v>
      </c>
      <c r="AL3">
        <v>7</v>
      </c>
      <c r="AM3">
        <v>35</v>
      </c>
      <c r="AN3">
        <v>193</v>
      </c>
      <c r="AO3">
        <v>161</v>
      </c>
      <c r="AP3">
        <v>99</v>
      </c>
      <c r="AQ3">
        <v>136</v>
      </c>
      <c r="AR3">
        <v>96</v>
      </c>
      <c r="AS3">
        <v>201</v>
      </c>
      <c r="AT3">
        <v>53</v>
      </c>
      <c r="AU3">
        <v>13</v>
      </c>
      <c r="AV3">
        <v>68</v>
      </c>
      <c r="AW3">
        <v>166</v>
      </c>
      <c r="AX3">
        <v>230</v>
      </c>
      <c r="AY3">
        <v>204</v>
      </c>
      <c r="AZ3">
        <v>133</v>
      </c>
      <c r="BA3">
        <v>84</v>
      </c>
      <c r="BB3">
        <v>223</v>
      </c>
      <c r="BC3">
        <v>143</v>
      </c>
      <c r="BD3">
        <v>219</v>
      </c>
      <c r="BE3">
        <v>226</v>
      </c>
      <c r="BF3">
        <v>175</v>
      </c>
      <c r="BG3">
        <v>221</v>
      </c>
      <c r="BH3">
        <v>69</v>
      </c>
      <c r="BI3">
        <v>30</v>
      </c>
      <c r="BJ3">
        <v>160</v>
      </c>
      <c r="BK3">
        <v>157</v>
      </c>
      <c r="BL3">
        <v>138</v>
      </c>
      <c r="BM3">
        <v>48</v>
      </c>
      <c r="BN3">
        <v>52</v>
      </c>
      <c r="BO3">
        <v>165</v>
      </c>
      <c r="BP3">
        <v>173</v>
      </c>
      <c r="BQ3">
        <v>184</v>
      </c>
      <c r="BR3">
        <v>1</v>
      </c>
      <c r="BS3">
        <v>2</v>
      </c>
      <c r="BT3">
        <v>3</v>
      </c>
      <c r="BU3">
        <v>4</v>
      </c>
      <c r="BV3">
        <v>5</v>
      </c>
      <c r="BW3">
        <v>6</v>
      </c>
      <c r="BX3">
        <v>11</v>
      </c>
      <c r="BY3">
        <v>12</v>
      </c>
      <c r="BZ3">
        <v>14</v>
      </c>
      <c r="CA3">
        <v>15</v>
      </c>
      <c r="CB3">
        <v>16</v>
      </c>
      <c r="CC3">
        <v>17</v>
      </c>
      <c r="CD3">
        <v>18</v>
      </c>
      <c r="CE3">
        <v>19</v>
      </c>
      <c r="CF3">
        <v>20</v>
      </c>
      <c r="CG3">
        <v>21</v>
      </c>
      <c r="CH3">
        <v>22</v>
      </c>
      <c r="CI3">
        <v>23</v>
      </c>
      <c r="CJ3">
        <v>24</v>
      </c>
      <c r="CK3">
        <v>25</v>
      </c>
      <c r="CL3">
        <v>26</v>
      </c>
      <c r="CM3">
        <v>27</v>
      </c>
      <c r="CN3">
        <v>28</v>
      </c>
      <c r="CO3">
        <v>29</v>
      </c>
      <c r="CP3">
        <v>31</v>
      </c>
      <c r="CQ3">
        <v>33</v>
      </c>
      <c r="CR3">
        <v>34</v>
      </c>
      <c r="CS3">
        <v>36</v>
      </c>
      <c r="CT3">
        <v>38</v>
      </c>
      <c r="CU3">
        <v>39</v>
      </c>
      <c r="CV3">
        <v>40</v>
      </c>
      <c r="CW3">
        <v>41</v>
      </c>
      <c r="CX3">
        <v>43</v>
      </c>
      <c r="CY3">
        <v>44</v>
      </c>
      <c r="CZ3">
        <v>45</v>
      </c>
      <c r="DA3">
        <v>46</v>
      </c>
      <c r="DB3">
        <v>47</v>
      </c>
      <c r="DC3">
        <v>49</v>
      </c>
      <c r="DD3">
        <v>50</v>
      </c>
      <c r="DE3">
        <v>51</v>
      </c>
      <c r="DF3">
        <v>55</v>
      </c>
      <c r="DG3">
        <v>58</v>
      </c>
      <c r="DH3">
        <v>59</v>
      </c>
      <c r="DI3">
        <v>61</v>
      </c>
      <c r="DJ3">
        <v>64</v>
      </c>
      <c r="DK3">
        <v>65</v>
      </c>
      <c r="DL3">
        <v>66</v>
      </c>
      <c r="DM3">
        <v>67</v>
      </c>
      <c r="DN3">
        <v>77</v>
      </c>
      <c r="DO3">
        <v>78</v>
      </c>
      <c r="DP3">
        <v>79</v>
      </c>
      <c r="DQ3">
        <v>82</v>
      </c>
      <c r="DR3">
        <v>87</v>
      </c>
      <c r="DS3">
        <v>88</v>
      </c>
      <c r="DT3">
        <v>91</v>
      </c>
      <c r="DU3">
        <v>92</v>
      </c>
      <c r="DV3">
        <v>94</v>
      </c>
      <c r="DW3">
        <v>97</v>
      </c>
      <c r="DX3">
        <v>98</v>
      </c>
      <c r="DY3">
        <v>100</v>
      </c>
      <c r="DZ3">
        <v>103</v>
      </c>
      <c r="EA3">
        <v>104</v>
      </c>
      <c r="EB3">
        <v>106</v>
      </c>
      <c r="EC3">
        <v>107</v>
      </c>
      <c r="ED3">
        <v>109</v>
      </c>
      <c r="EE3">
        <v>110</v>
      </c>
      <c r="EF3">
        <v>111</v>
      </c>
      <c r="EG3">
        <v>112</v>
      </c>
      <c r="EH3">
        <v>113</v>
      </c>
      <c r="EI3">
        <v>114</v>
      </c>
      <c r="EJ3">
        <v>116</v>
      </c>
      <c r="EK3">
        <v>117</v>
      </c>
      <c r="EL3">
        <v>119</v>
      </c>
      <c r="EM3">
        <v>120</v>
      </c>
      <c r="EN3">
        <v>121</v>
      </c>
      <c r="EO3">
        <v>123</v>
      </c>
      <c r="EP3">
        <v>124</v>
      </c>
      <c r="EQ3">
        <v>125</v>
      </c>
      <c r="ER3">
        <v>127</v>
      </c>
      <c r="ES3">
        <v>-1</v>
      </c>
      <c r="ET3">
        <v>-1</v>
      </c>
      <c r="EU3">
        <v>134</v>
      </c>
      <c r="EV3">
        <v>135</v>
      </c>
      <c r="EW3">
        <v>137</v>
      </c>
      <c r="EX3">
        <v>139</v>
      </c>
      <c r="EY3">
        <v>140</v>
      </c>
      <c r="EZ3">
        <v>142</v>
      </c>
      <c r="FA3">
        <v>144</v>
      </c>
      <c r="FB3">
        <v>146</v>
      </c>
      <c r="FC3">
        <v>147</v>
      </c>
      <c r="FD3">
        <v>148</v>
      </c>
      <c r="FE3">
        <v>149</v>
      </c>
      <c r="FF3">
        <v>150</v>
      </c>
      <c r="FG3">
        <v>151</v>
      </c>
      <c r="FH3">
        <v>152</v>
      </c>
      <c r="FI3">
        <v>153</v>
      </c>
      <c r="FJ3">
        <v>154</v>
      </c>
      <c r="FK3">
        <v>155</v>
      </c>
      <c r="FL3">
        <v>156</v>
      </c>
      <c r="FM3">
        <v>-1</v>
      </c>
      <c r="FN3">
        <v>-1</v>
      </c>
      <c r="FO3">
        <v>167</v>
      </c>
      <c r="FP3">
        <v>168</v>
      </c>
      <c r="FQ3">
        <v>169</v>
      </c>
      <c r="FR3">
        <v>170</v>
      </c>
      <c r="FS3">
        <v>171</v>
      </c>
      <c r="FT3">
        <v>172</v>
      </c>
      <c r="FU3">
        <v>174</v>
      </c>
      <c r="FV3">
        <v>176</v>
      </c>
      <c r="FW3">
        <v>178</v>
      </c>
      <c r="FX3">
        <v>179</v>
      </c>
      <c r="FY3">
        <v>180</v>
      </c>
      <c r="FZ3">
        <v>181</v>
      </c>
      <c r="GA3">
        <v>182</v>
      </c>
      <c r="GB3">
        <v>186</v>
      </c>
      <c r="GC3">
        <v>187</v>
      </c>
      <c r="GD3">
        <v>188</v>
      </c>
      <c r="GE3">
        <v>189</v>
      </c>
      <c r="GF3">
        <v>190</v>
      </c>
      <c r="GG3">
        <v>191</v>
      </c>
      <c r="GH3">
        <v>192</v>
      </c>
      <c r="GI3">
        <v>-1</v>
      </c>
      <c r="GJ3">
        <v>-1</v>
      </c>
      <c r="GK3">
        <v>-1</v>
      </c>
      <c r="GL3">
        <v>-1</v>
      </c>
      <c r="GM3">
        <v>-1</v>
      </c>
      <c r="GN3">
        <v>202</v>
      </c>
      <c r="GO3">
        <v>203</v>
      </c>
      <c r="GP3">
        <v>205</v>
      </c>
      <c r="GQ3">
        <v>206</v>
      </c>
      <c r="GR3">
        <v>207</v>
      </c>
      <c r="GS3">
        <v>209</v>
      </c>
      <c r="GT3">
        <v>210</v>
      </c>
      <c r="GU3">
        <v>211</v>
      </c>
      <c r="GV3">
        <v>213</v>
      </c>
      <c r="GW3">
        <v>214</v>
      </c>
      <c r="GX3">
        <v>216</v>
      </c>
      <c r="GY3">
        <v>217</v>
      </c>
      <c r="GZ3">
        <v>218</v>
      </c>
      <c r="HA3">
        <v>220</v>
      </c>
      <c r="HB3">
        <v>222</v>
      </c>
      <c r="HC3">
        <v>225</v>
      </c>
      <c r="HD3" s="3">
        <v>227</v>
      </c>
    </row>
    <row r="4" spans="2:212" x14ac:dyDescent="0.2">
      <c r="B4" s="8" t="s">
        <v>2</v>
      </c>
      <c r="C4" s="4">
        <v>153</v>
      </c>
      <c r="D4" s="4">
        <v>116</v>
      </c>
      <c r="E4" s="4">
        <v>120</v>
      </c>
      <c r="F4" s="4">
        <v>254</v>
      </c>
      <c r="G4" s="4">
        <v>112</v>
      </c>
      <c r="H4" s="4">
        <v>251</v>
      </c>
      <c r="I4" s="4">
        <v>218</v>
      </c>
      <c r="J4" s="4">
        <v>113</v>
      </c>
      <c r="K4" s="4">
        <v>149</v>
      </c>
      <c r="L4" s="4">
        <v>165</v>
      </c>
      <c r="M4" s="4">
        <v>146</v>
      </c>
      <c r="N4" s="4">
        <v>157</v>
      </c>
      <c r="O4" s="4">
        <v>122</v>
      </c>
      <c r="P4" s="4">
        <v>247</v>
      </c>
      <c r="Q4" s="4">
        <v>174</v>
      </c>
      <c r="R4" s="4">
        <v>117</v>
      </c>
      <c r="S4" s="4">
        <v>21</v>
      </c>
      <c r="T4" s="4">
        <v>74</v>
      </c>
      <c r="U4" s="4">
        <v>139</v>
      </c>
      <c r="V4" s="4">
        <v>51</v>
      </c>
      <c r="W4" s="4">
        <v>110</v>
      </c>
      <c r="X4" s="4">
        <v>178</v>
      </c>
      <c r="Y4" s="4">
        <v>159</v>
      </c>
      <c r="Z4" s="4">
        <v>75</v>
      </c>
      <c r="AA4" s="4">
        <v>263</v>
      </c>
      <c r="AB4" s="4">
        <v>60</v>
      </c>
      <c r="AC4" s="4">
        <v>197</v>
      </c>
      <c r="AD4" s="4">
        <v>78</v>
      </c>
      <c r="AE4" s="4">
        <v>216</v>
      </c>
      <c r="AF4" s="4">
        <v>72</v>
      </c>
      <c r="AG4" s="4">
        <v>136</v>
      </c>
      <c r="AH4" s="4">
        <v>267</v>
      </c>
      <c r="AI4" s="4">
        <v>210</v>
      </c>
      <c r="AJ4" s="4">
        <v>29</v>
      </c>
      <c r="AK4" s="4">
        <v>268</v>
      </c>
      <c r="AL4" s="4">
        <v>28</v>
      </c>
      <c r="AM4" s="4">
        <v>54</v>
      </c>
      <c r="AN4" s="4">
        <v>226</v>
      </c>
      <c r="AO4" s="4">
        <v>194</v>
      </c>
      <c r="AP4" s="4">
        <v>126</v>
      </c>
      <c r="AQ4" s="4">
        <v>169</v>
      </c>
      <c r="AR4" s="4">
        <v>123</v>
      </c>
      <c r="AS4" s="4">
        <v>240</v>
      </c>
      <c r="AT4" s="4">
        <v>71</v>
      </c>
      <c r="AU4" s="4">
        <v>32</v>
      </c>
      <c r="AV4" s="4">
        <v>84</v>
      </c>
      <c r="AW4" s="4">
        <v>199</v>
      </c>
      <c r="AX4" s="4">
        <v>269</v>
      </c>
      <c r="AY4" s="4">
        <v>243</v>
      </c>
      <c r="AZ4" s="4">
        <v>166</v>
      </c>
      <c r="BA4" s="4">
        <v>111</v>
      </c>
      <c r="BB4" s="4">
        <v>262</v>
      </c>
      <c r="BC4" s="4">
        <v>176</v>
      </c>
      <c r="BD4" s="4">
        <v>258</v>
      </c>
      <c r="BE4" s="4">
        <v>265</v>
      </c>
      <c r="BF4" s="4">
        <v>208</v>
      </c>
      <c r="BG4" s="4">
        <v>260</v>
      </c>
      <c r="BH4" s="4">
        <v>85</v>
      </c>
      <c r="BI4" s="4">
        <v>49</v>
      </c>
      <c r="BJ4" s="4">
        <v>193</v>
      </c>
      <c r="BK4" s="4">
        <v>192</v>
      </c>
      <c r="BL4" s="4">
        <v>171</v>
      </c>
      <c r="BM4" s="4">
        <v>66</v>
      </c>
      <c r="BN4" s="4">
        <v>70</v>
      </c>
      <c r="BO4" s="4">
        <v>198</v>
      </c>
      <c r="BP4" s="4">
        <v>206</v>
      </c>
      <c r="BQ4" s="4">
        <v>217</v>
      </c>
      <c r="BR4" s="4">
        <v>22</v>
      </c>
      <c r="BS4" s="4">
        <v>23</v>
      </c>
      <c r="BT4" s="4">
        <v>24</v>
      </c>
      <c r="BU4" s="4">
        <v>25</v>
      </c>
      <c r="BV4" s="4">
        <v>26</v>
      </c>
      <c r="BW4" s="4">
        <v>27</v>
      </c>
      <c r="BX4" s="4">
        <v>30</v>
      </c>
      <c r="BY4" s="4">
        <v>31</v>
      </c>
      <c r="BZ4" s="4">
        <v>33</v>
      </c>
      <c r="CA4" s="4">
        <v>34</v>
      </c>
      <c r="CB4" s="4">
        <v>35</v>
      </c>
      <c r="CC4" s="4">
        <v>36</v>
      </c>
      <c r="CD4" s="4">
        <v>37</v>
      </c>
      <c r="CE4" s="4">
        <v>38</v>
      </c>
      <c r="CF4" s="4">
        <v>39</v>
      </c>
      <c r="CG4" s="4">
        <v>40</v>
      </c>
      <c r="CH4" s="4">
        <v>41</v>
      </c>
      <c r="CI4" s="4">
        <v>42</v>
      </c>
      <c r="CJ4" s="4">
        <v>43</v>
      </c>
      <c r="CK4" s="4">
        <v>44</v>
      </c>
      <c r="CL4" s="4">
        <v>45</v>
      </c>
      <c r="CM4" s="4">
        <v>46</v>
      </c>
      <c r="CN4" s="4">
        <v>47</v>
      </c>
      <c r="CO4" s="4">
        <v>48</v>
      </c>
      <c r="CP4" s="4">
        <v>50</v>
      </c>
      <c r="CQ4" s="4">
        <v>52</v>
      </c>
      <c r="CR4" s="4">
        <v>53</v>
      </c>
      <c r="CS4" s="4">
        <v>55</v>
      </c>
      <c r="CT4" s="4">
        <v>56</v>
      </c>
      <c r="CU4" s="4">
        <v>57</v>
      </c>
      <c r="CV4" s="4">
        <v>58</v>
      </c>
      <c r="CW4" s="4">
        <v>59</v>
      </c>
      <c r="CX4" s="4">
        <v>61</v>
      </c>
      <c r="CY4" s="4">
        <v>62</v>
      </c>
      <c r="CZ4" s="4">
        <v>63</v>
      </c>
      <c r="DA4" s="4">
        <v>64</v>
      </c>
      <c r="DB4" s="4">
        <v>65</v>
      </c>
      <c r="DC4" s="4">
        <v>67</v>
      </c>
      <c r="DD4" s="4">
        <v>68</v>
      </c>
      <c r="DE4" s="4">
        <v>69</v>
      </c>
      <c r="DF4" s="4">
        <v>73</v>
      </c>
      <c r="DG4" s="4">
        <v>76</v>
      </c>
      <c r="DH4" s="4">
        <v>77</v>
      </c>
      <c r="DI4" s="4">
        <v>79</v>
      </c>
      <c r="DJ4" s="4">
        <v>80</v>
      </c>
      <c r="DK4" s="4">
        <v>81</v>
      </c>
      <c r="DL4" s="4">
        <v>82</v>
      </c>
      <c r="DM4" s="4">
        <v>83</v>
      </c>
      <c r="DN4" s="4">
        <v>106</v>
      </c>
      <c r="DO4" s="4">
        <v>107</v>
      </c>
      <c r="DP4" s="4">
        <v>108</v>
      </c>
      <c r="DQ4" s="4">
        <v>109</v>
      </c>
      <c r="DR4" s="4">
        <v>114</v>
      </c>
      <c r="DS4" s="4">
        <v>115</v>
      </c>
      <c r="DT4" s="4">
        <v>118</v>
      </c>
      <c r="DU4" s="4">
        <v>119</v>
      </c>
      <c r="DV4" s="4">
        <v>121</v>
      </c>
      <c r="DW4" s="4">
        <v>124</v>
      </c>
      <c r="DX4" s="4">
        <v>125</v>
      </c>
      <c r="DY4" s="4">
        <v>127</v>
      </c>
      <c r="DZ4" s="4">
        <v>134</v>
      </c>
      <c r="EA4" s="4">
        <v>135</v>
      </c>
      <c r="EB4" s="4">
        <v>137</v>
      </c>
      <c r="EC4" s="4">
        <v>138</v>
      </c>
      <c r="ED4" s="4">
        <v>140</v>
      </c>
      <c r="EE4" s="4">
        <v>141</v>
      </c>
      <c r="EF4" s="4">
        <v>142</v>
      </c>
      <c r="EG4" s="4">
        <v>143</v>
      </c>
      <c r="EH4" s="4">
        <v>144</v>
      </c>
      <c r="EI4" s="4">
        <v>145</v>
      </c>
      <c r="EJ4" s="4">
        <v>147</v>
      </c>
      <c r="EK4" s="4">
        <v>148</v>
      </c>
      <c r="EL4" s="4">
        <v>150</v>
      </c>
      <c r="EM4" s="4">
        <v>151</v>
      </c>
      <c r="EN4" s="4">
        <v>152</v>
      </c>
      <c r="EO4" s="4">
        <v>154</v>
      </c>
      <c r="EP4" s="4">
        <v>155</v>
      </c>
      <c r="EQ4" s="4">
        <v>156</v>
      </c>
      <c r="ER4" s="4">
        <v>158</v>
      </c>
      <c r="ES4" s="4">
        <v>163</v>
      </c>
      <c r="ET4" s="4">
        <v>164</v>
      </c>
      <c r="EU4" s="4">
        <v>167</v>
      </c>
      <c r="EV4" s="4">
        <v>168</v>
      </c>
      <c r="EW4" s="4">
        <v>170</v>
      </c>
      <c r="EX4" s="4">
        <v>172</v>
      </c>
      <c r="EY4" s="4">
        <v>173</v>
      </c>
      <c r="EZ4" s="4">
        <v>175</v>
      </c>
      <c r="FA4" s="4">
        <v>177</v>
      </c>
      <c r="FB4" s="4">
        <v>179</v>
      </c>
      <c r="FC4" s="4">
        <v>180</v>
      </c>
      <c r="FD4" s="4">
        <v>181</v>
      </c>
      <c r="FE4" s="4">
        <v>182</v>
      </c>
      <c r="FF4" s="4">
        <v>183</v>
      </c>
      <c r="FG4" s="4">
        <v>184</v>
      </c>
      <c r="FH4" s="4">
        <v>185</v>
      </c>
      <c r="FI4" s="4">
        <v>186</v>
      </c>
      <c r="FJ4" s="4">
        <v>187</v>
      </c>
      <c r="FK4" s="4">
        <v>188</v>
      </c>
      <c r="FL4" s="4">
        <v>189</v>
      </c>
      <c r="FM4" s="4">
        <v>190</v>
      </c>
      <c r="FN4" s="4">
        <v>191</v>
      </c>
      <c r="FO4" s="4">
        <v>200</v>
      </c>
      <c r="FP4" s="4">
        <v>201</v>
      </c>
      <c r="FQ4" s="4">
        <v>202</v>
      </c>
      <c r="FR4" s="4">
        <v>203</v>
      </c>
      <c r="FS4" s="4">
        <v>204</v>
      </c>
      <c r="FT4" s="4">
        <v>205</v>
      </c>
      <c r="FU4" s="4">
        <v>207</v>
      </c>
      <c r="FV4" s="4">
        <v>209</v>
      </c>
      <c r="FW4" s="4">
        <v>211</v>
      </c>
      <c r="FX4" s="4">
        <v>212</v>
      </c>
      <c r="FY4" s="4">
        <v>213</v>
      </c>
      <c r="FZ4" s="4">
        <v>214</v>
      </c>
      <c r="GA4" s="4">
        <v>215</v>
      </c>
      <c r="GB4" s="4">
        <v>219</v>
      </c>
      <c r="GC4" s="4">
        <v>220</v>
      </c>
      <c r="GD4" s="4">
        <v>221</v>
      </c>
      <c r="GE4" s="4">
        <v>222</v>
      </c>
      <c r="GF4" s="4">
        <v>223</v>
      </c>
      <c r="GG4" s="4">
        <v>224</v>
      </c>
      <c r="GH4" s="4">
        <v>225</v>
      </c>
      <c r="GI4" s="4">
        <v>227</v>
      </c>
      <c r="GJ4" s="4">
        <v>236</v>
      </c>
      <c r="GK4" s="4">
        <v>237</v>
      </c>
      <c r="GL4" s="4">
        <v>238</v>
      </c>
      <c r="GM4" s="4">
        <v>239</v>
      </c>
      <c r="GN4" s="4">
        <v>241</v>
      </c>
      <c r="GO4" s="4">
        <v>242</v>
      </c>
      <c r="GP4" s="4">
        <v>244</v>
      </c>
      <c r="GQ4" s="4">
        <v>245</v>
      </c>
      <c r="GR4" s="4">
        <v>246</v>
      </c>
      <c r="GS4" s="4">
        <v>248</v>
      </c>
      <c r="GT4" s="4">
        <v>249</v>
      </c>
      <c r="GU4" s="4">
        <v>250</v>
      </c>
      <c r="GV4" s="4">
        <v>252</v>
      </c>
      <c r="GW4" s="4">
        <v>253</v>
      </c>
      <c r="GX4" s="4">
        <v>255</v>
      </c>
      <c r="GY4" s="4">
        <v>256</v>
      </c>
      <c r="GZ4" s="4">
        <v>257</v>
      </c>
      <c r="HA4" s="4">
        <v>259</v>
      </c>
      <c r="HB4" s="4">
        <v>261</v>
      </c>
      <c r="HC4" s="4">
        <v>264</v>
      </c>
      <c r="HD4" s="5">
        <v>266</v>
      </c>
    </row>
    <row r="5" spans="2:212" x14ac:dyDescent="0.2">
      <c r="B5" s="7" t="s">
        <v>23</v>
      </c>
      <c r="C5">
        <v>2.14378118597975</v>
      </c>
      <c r="D5">
        <v>13.308628165935501</v>
      </c>
      <c r="E5">
        <v>-7.0227517583282104</v>
      </c>
      <c r="F5">
        <v>7.3272752514937798</v>
      </c>
      <c r="G5">
        <v>2.4221893667143699</v>
      </c>
      <c r="H5">
        <v>4.5776634592426397</v>
      </c>
      <c r="I5">
        <v>5.3001992837302696</v>
      </c>
      <c r="J5">
        <v>-6.6725300905248099</v>
      </c>
      <c r="K5">
        <v>-8.5068061936691297</v>
      </c>
      <c r="L5">
        <v>-1.89959308859486</v>
      </c>
      <c r="M5">
        <v>-0.59676873521418605</v>
      </c>
      <c r="N5">
        <v>-2.5311298135246298</v>
      </c>
      <c r="O5">
        <v>2.70584304291476</v>
      </c>
      <c r="P5">
        <v>0</v>
      </c>
      <c r="Q5">
        <v>-5.3663944710338596</v>
      </c>
      <c r="R5">
        <v>-6.3518459706189896</v>
      </c>
      <c r="S5">
        <v>-0.44596384888731999</v>
      </c>
      <c r="T5">
        <v>-3.9661468431837599</v>
      </c>
      <c r="U5">
        <v>1.0790515874909801</v>
      </c>
      <c r="V5">
        <v>-3.25467422499423</v>
      </c>
      <c r="W5">
        <v>0</v>
      </c>
      <c r="X5">
        <v>-3.5036627461211598</v>
      </c>
      <c r="Y5">
        <v>-1.6779491580280601</v>
      </c>
      <c r="Z5">
        <v>0</v>
      </c>
      <c r="AA5">
        <v>1.46528773641928</v>
      </c>
      <c r="AB5">
        <v>-0.98154562919646404</v>
      </c>
      <c r="AC5">
        <v>-1.96654019476171</v>
      </c>
      <c r="AD5">
        <v>-1.0986921044076401</v>
      </c>
      <c r="AE5">
        <v>-3.4819705163358301</v>
      </c>
      <c r="AF5">
        <v>-1.5744184456202699</v>
      </c>
      <c r="AG5">
        <v>-1.06275908030552</v>
      </c>
      <c r="AH5">
        <v>1.6473804005803401</v>
      </c>
      <c r="AI5">
        <v>1.5689509962352799</v>
      </c>
      <c r="AJ5">
        <v>1.0828387922872</v>
      </c>
      <c r="AK5">
        <v>1.2596551858705001</v>
      </c>
      <c r="AL5">
        <v>-1.5723312382226799</v>
      </c>
      <c r="AM5">
        <v>-0.68644916381127796</v>
      </c>
      <c r="AN5">
        <v>-0.73125753957498196</v>
      </c>
      <c r="AO5">
        <v>0.39969703987444799</v>
      </c>
      <c r="AP5">
        <v>1.9841654212745199</v>
      </c>
      <c r="AQ5">
        <v>1.9803820304153199</v>
      </c>
      <c r="AR5">
        <v>1.02845062352884</v>
      </c>
      <c r="AS5">
        <v>0.59630899613862198</v>
      </c>
      <c r="AT5">
        <v>-1.76786924934704</v>
      </c>
      <c r="AU5">
        <v>-3.6164415216677501E-2</v>
      </c>
      <c r="AV5">
        <v>0.24289182411152699</v>
      </c>
      <c r="AW5">
        <v>-1.2666813206057701</v>
      </c>
      <c r="AX5">
        <v>-0.28537078795140097</v>
      </c>
      <c r="AY5">
        <v>0.87003531375878496</v>
      </c>
      <c r="AZ5">
        <v>0.43991980559472998</v>
      </c>
      <c r="BA5">
        <v>-1.14863744072962</v>
      </c>
      <c r="BB5">
        <v>0.37993494800343203</v>
      </c>
      <c r="BC5">
        <v>-0.57989816698201002</v>
      </c>
      <c r="BD5">
        <v>0</v>
      </c>
      <c r="BE5">
        <v>-0.63438877520902404</v>
      </c>
      <c r="BF5">
        <v>1.49791926911036E-2</v>
      </c>
      <c r="BG5">
        <v>-7.2319078863657099E-2</v>
      </c>
      <c r="BH5">
        <v>-0.116563393831444</v>
      </c>
      <c r="BI5">
        <v>0.14919830757262301</v>
      </c>
      <c r="BJ5">
        <v>0.315628771259445</v>
      </c>
      <c r="BK5">
        <v>-0.142704257889331</v>
      </c>
      <c r="BL5">
        <v>0.105264770548084</v>
      </c>
      <c r="BM5">
        <v>-5.9946250973937798E-2</v>
      </c>
      <c r="BN5">
        <v>-0.17398825921354</v>
      </c>
      <c r="BO5">
        <v>2.60434665529393E-2</v>
      </c>
      <c r="BP5">
        <v>-5.23030258260586E-2</v>
      </c>
      <c r="BQ5">
        <v>2.1823924190673898E-2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 s="3">
        <v>0</v>
      </c>
    </row>
    <row r="6" spans="2:212" x14ac:dyDescent="0.2">
      <c r="B6" s="7" t="s">
        <v>4</v>
      </c>
      <c r="C6">
        <v>-1.9313453493000201</v>
      </c>
      <c r="D6">
        <v>14.856862290960001</v>
      </c>
      <c r="E6">
        <v>1.7489189770700599</v>
      </c>
      <c r="F6">
        <v>2.2143837632434802</v>
      </c>
      <c r="G6">
        <v>-1.2075354282397699</v>
      </c>
      <c r="H6">
        <v>-2.3890405027471702</v>
      </c>
      <c r="I6">
        <v>-8.1651726945818393</v>
      </c>
      <c r="J6">
        <v>0</v>
      </c>
      <c r="K6">
        <v>1.42345529216346</v>
      </c>
      <c r="L6">
        <v>0</v>
      </c>
      <c r="M6">
        <v>5.1872633346039896</v>
      </c>
      <c r="N6">
        <v>0</v>
      </c>
      <c r="O6">
        <v>-5.9615713158667303</v>
      </c>
      <c r="P6">
        <v>-7.6276066299870298</v>
      </c>
      <c r="Q6">
        <v>0</v>
      </c>
      <c r="R6">
        <v>-2.7723740407661901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2.3326234408425202</v>
      </c>
      <c r="Z6">
        <v>0</v>
      </c>
      <c r="AA6">
        <v>1.1816493394208101</v>
      </c>
      <c r="AB6">
        <v>0</v>
      </c>
      <c r="AC6">
        <v>0</v>
      </c>
      <c r="AD6">
        <v>0</v>
      </c>
      <c r="AE6">
        <v>1.7198002005850901</v>
      </c>
      <c r="AF6">
        <v>0</v>
      </c>
      <c r="AG6">
        <v>0</v>
      </c>
      <c r="AH6">
        <v>0</v>
      </c>
      <c r="AI6">
        <v>1.35402946426886</v>
      </c>
      <c r="AJ6">
        <v>-1.9343589527252401</v>
      </c>
      <c r="AK6">
        <v>0</v>
      </c>
      <c r="AL6">
        <v>0</v>
      </c>
      <c r="AM6">
        <v>0</v>
      </c>
      <c r="AN6">
        <v>-1.82809433832491</v>
      </c>
      <c r="AO6">
        <v>0</v>
      </c>
      <c r="AP6">
        <v>0</v>
      </c>
      <c r="AQ6">
        <v>0</v>
      </c>
      <c r="AR6">
        <v>0</v>
      </c>
      <c r="AS6">
        <v>0.32049047710938899</v>
      </c>
      <c r="AT6">
        <v>0</v>
      </c>
      <c r="AU6">
        <v>0</v>
      </c>
      <c r="AV6">
        <v>0</v>
      </c>
      <c r="AW6">
        <v>1.07732924642189</v>
      </c>
      <c r="AX6">
        <v>0</v>
      </c>
      <c r="AY6">
        <v>-0.38606423157617198</v>
      </c>
      <c r="AZ6">
        <v>0</v>
      </c>
      <c r="BA6">
        <v>0</v>
      </c>
      <c r="BB6">
        <v>-0.17567578130496</v>
      </c>
      <c r="BC6">
        <v>-0.115878318333712</v>
      </c>
      <c r="BD6">
        <v>-0.35828032814173699</v>
      </c>
      <c r="BE6">
        <v>0</v>
      </c>
      <c r="BF6">
        <v>0.34214714647355099</v>
      </c>
      <c r="BG6">
        <v>0.14694207092443501</v>
      </c>
      <c r="BH6">
        <v>0</v>
      </c>
      <c r="BI6">
        <v>0</v>
      </c>
      <c r="BJ6">
        <v>-0.17888270379042701</v>
      </c>
      <c r="BK6">
        <v>0</v>
      </c>
      <c r="BL6">
        <v>4.6087100840949698E-2</v>
      </c>
      <c r="BM6">
        <v>0</v>
      </c>
      <c r="BN6">
        <v>1.42340096455446E-3</v>
      </c>
      <c r="BO6">
        <v>6.3876683745643606E-2</v>
      </c>
      <c r="BP6">
        <v>2.4882274732207801E-2</v>
      </c>
      <c r="BQ6">
        <v>1.5260323370983599E-3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 s="3">
        <v>0</v>
      </c>
    </row>
    <row r="7" spans="2:212" x14ac:dyDescent="0.2">
      <c r="B7" s="7" t="s">
        <v>24</v>
      </c>
      <c r="C7">
        <v>9.1085115501918796</v>
      </c>
      <c r="D7">
        <v>-17.073446441816099</v>
      </c>
      <c r="E7">
        <v>4.4093261082124799</v>
      </c>
      <c r="F7">
        <v>-8.8665510961916105</v>
      </c>
      <c r="G7">
        <v>-19.189875941757201</v>
      </c>
      <c r="H7">
        <v>-1.8563274721879499</v>
      </c>
      <c r="I7">
        <v>0</v>
      </c>
      <c r="J7">
        <v>0</v>
      </c>
      <c r="K7">
        <v>0</v>
      </c>
      <c r="L7">
        <v>0</v>
      </c>
      <c r="M7">
        <v>5.7340135673634904</v>
      </c>
      <c r="N7">
        <v>-0.61285452149057096</v>
      </c>
      <c r="O7">
        <v>0</v>
      </c>
      <c r="P7">
        <v>0</v>
      </c>
      <c r="Q7">
        <v>0</v>
      </c>
      <c r="R7">
        <v>-1.65511903241535</v>
      </c>
      <c r="S7">
        <v>1.6674043413969999</v>
      </c>
      <c r="T7">
        <v>0</v>
      </c>
      <c r="U7">
        <v>0</v>
      </c>
      <c r="V7">
        <v>2.6920899028682301</v>
      </c>
      <c r="W7">
        <v>0</v>
      </c>
      <c r="X7">
        <v>0</v>
      </c>
      <c r="Y7">
        <v>0.86269721263939902</v>
      </c>
      <c r="Z7">
        <v>0</v>
      </c>
      <c r="AA7">
        <v>0</v>
      </c>
      <c r="AB7">
        <v>0.31538603428616602</v>
      </c>
      <c r="AC7">
        <v>0.19400391983382301</v>
      </c>
      <c r="AD7">
        <v>0</v>
      </c>
      <c r="AE7">
        <v>0</v>
      </c>
      <c r="AF7">
        <v>0</v>
      </c>
      <c r="AG7">
        <v>0</v>
      </c>
      <c r="AH7">
        <v>-0.25867954403690102</v>
      </c>
      <c r="AI7">
        <v>0</v>
      </c>
      <c r="AJ7">
        <v>-0.37520932260207901</v>
      </c>
      <c r="AK7">
        <v>0.163165212242663</v>
      </c>
      <c r="AL7">
        <v>-5.8973086224771598E-2</v>
      </c>
      <c r="AM7">
        <v>1.8757031144618601</v>
      </c>
      <c r="AN7">
        <v>0</v>
      </c>
      <c r="AO7">
        <v>0.14357878534608801</v>
      </c>
      <c r="AP7">
        <v>0</v>
      </c>
      <c r="AQ7">
        <v>0</v>
      </c>
      <c r="AR7">
        <v>1.77282475136962</v>
      </c>
      <c r="AS7">
        <v>8.4697626921331301E-2</v>
      </c>
      <c r="AT7">
        <v>0</v>
      </c>
      <c r="AU7">
        <v>0</v>
      </c>
      <c r="AV7">
        <v>-0.77645364721076704</v>
      </c>
      <c r="AW7">
        <v>-0.27519187076829599</v>
      </c>
      <c r="AX7">
        <v>-0.497612346756658</v>
      </c>
      <c r="AY7">
        <v>-7.1468350812031699E-3</v>
      </c>
      <c r="AZ7">
        <v>-0.149210155352827</v>
      </c>
      <c r="BA7">
        <v>0</v>
      </c>
      <c r="BB7">
        <v>-0.74731933163756603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-7.3051329064952E-2</v>
      </c>
      <c r="BJ7">
        <v>0</v>
      </c>
      <c r="BK7">
        <v>7.8246345839904296E-4</v>
      </c>
      <c r="BL7">
        <v>0</v>
      </c>
      <c r="BM7">
        <v>0</v>
      </c>
      <c r="BN7">
        <v>0</v>
      </c>
      <c r="BO7">
        <v>-3.11293370409076E-2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 s="3">
        <v>0</v>
      </c>
    </row>
    <row r="8" spans="2:212" x14ac:dyDescent="0.2">
      <c r="B8" s="7" t="s">
        <v>6</v>
      </c>
      <c r="C8">
        <v>0</v>
      </c>
      <c r="D8">
        <v>-16.788728697961599</v>
      </c>
      <c r="E8">
        <v>-8.8759582743407304</v>
      </c>
      <c r="F8">
        <v>0</v>
      </c>
      <c r="G8">
        <v>-8.6054272208077993</v>
      </c>
      <c r="H8">
        <v>0.87022800618228002</v>
      </c>
      <c r="I8">
        <v>0</v>
      </c>
      <c r="J8">
        <v>0</v>
      </c>
      <c r="K8">
        <v>0</v>
      </c>
      <c r="L8">
        <v>-0.54644456264289798</v>
      </c>
      <c r="M8">
        <v>-8.3024046038582693</v>
      </c>
      <c r="N8">
        <v>10.878548299</v>
      </c>
      <c r="O8">
        <v>0</v>
      </c>
      <c r="P8">
        <v>0</v>
      </c>
      <c r="Q8">
        <v>0</v>
      </c>
      <c r="R8">
        <v>0</v>
      </c>
      <c r="S8">
        <v>0.823562699002511</v>
      </c>
      <c r="T8">
        <v>-1.34556601080667</v>
      </c>
      <c r="U8">
        <v>0</v>
      </c>
      <c r="V8">
        <v>0</v>
      </c>
      <c r="W8">
        <v>0</v>
      </c>
      <c r="X8">
        <v>0</v>
      </c>
      <c r="Y8">
        <v>1.96090606293069</v>
      </c>
      <c r="Z8">
        <v>0</v>
      </c>
      <c r="AA8">
        <v>0</v>
      </c>
      <c r="AB8">
        <v>-1.5408692553407299</v>
      </c>
      <c r="AC8">
        <v>1.15175587669031</v>
      </c>
      <c r="AD8">
        <v>-4.1026619206353896</v>
      </c>
      <c r="AE8">
        <v>0</v>
      </c>
      <c r="AF8">
        <v>0</v>
      </c>
      <c r="AG8">
        <v>0.50857483066266895</v>
      </c>
      <c r="AH8">
        <v>0</v>
      </c>
      <c r="AI8">
        <v>0</v>
      </c>
      <c r="AJ8">
        <v>0.91620973995010202</v>
      </c>
      <c r="AK8">
        <v>-0.94247949940048203</v>
      </c>
      <c r="AL8">
        <v>-2.6835989592221301</v>
      </c>
      <c r="AM8">
        <v>-7.6457215949143703E-2</v>
      </c>
      <c r="AN8">
        <v>0</v>
      </c>
      <c r="AO8">
        <v>0.97987537864197205</v>
      </c>
      <c r="AP8">
        <v>0</v>
      </c>
      <c r="AQ8">
        <v>0</v>
      </c>
      <c r="AR8">
        <v>-1.21828241366678</v>
      </c>
      <c r="AS8">
        <v>-1.34408828129428</v>
      </c>
      <c r="AT8">
        <v>-0.54143157944221298</v>
      </c>
      <c r="AU8">
        <v>0</v>
      </c>
      <c r="AV8">
        <v>1.3756542880721501</v>
      </c>
      <c r="AW8">
        <v>0.17318907031297801</v>
      </c>
      <c r="AX8">
        <v>2.5767292691673899E-2</v>
      </c>
      <c r="AY8">
        <v>-7.4496479628569104E-2</v>
      </c>
      <c r="AZ8">
        <v>0.21315228322171001</v>
      </c>
      <c r="BA8">
        <v>0</v>
      </c>
      <c r="BB8">
        <v>0.45221639047628998</v>
      </c>
      <c r="BC8">
        <v>0</v>
      </c>
      <c r="BD8">
        <v>0</v>
      </c>
      <c r="BE8">
        <v>-0.152738954973209</v>
      </c>
      <c r="BF8">
        <v>0</v>
      </c>
      <c r="BG8">
        <v>0</v>
      </c>
      <c r="BH8">
        <v>0</v>
      </c>
      <c r="BI8">
        <v>6.1611754546073802E-2</v>
      </c>
      <c r="BJ8">
        <v>-0.24757112175412599</v>
      </c>
      <c r="BK8">
        <v>0</v>
      </c>
      <c r="BL8">
        <v>0</v>
      </c>
      <c r="BM8">
        <v>4.1725609938040899E-3</v>
      </c>
      <c r="BN8">
        <v>0</v>
      </c>
      <c r="BO8">
        <v>4.3984694169530098E-3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 s="3">
        <v>0</v>
      </c>
    </row>
    <row r="9" spans="2:212" x14ac:dyDescent="0.2">
      <c r="B9" s="7" t="s">
        <v>25</v>
      </c>
      <c r="C9">
        <v>-12.354012840877999</v>
      </c>
      <c r="D9">
        <v>0.41463403685606098</v>
      </c>
      <c r="E9">
        <v>12.597172480231199</v>
      </c>
      <c r="F9">
        <v>-1.78987170827774</v>
      </c>
      <c r="G9">
        <v>-0.772768677170379</v>
      </c>
      <c r="H9">
        <v>0.57014890987172195</v>
      </c>
      <c r="I9">
        <v>9.4455269010636407</v>
      </c>
      <c r="J9">
        <v>-1.0523041983455399</v>
      </c>
      <c r="K9">
        <v>0</v>
      </c>
      <c r="L9">
        <v>0</v>
      </c>
      <c r="M9">
        <v>0</v>
      </c>
      <c r="N9">
        <v>0</v>
      </c>
      <c r="O9">
        <v>1.2641628835543199</v>
      </c>
      <c r="P9">
        <v>8.7316656268700203</v>
      </c>
      <c r="Q9">
        <v>0</v>
      </c>
      <c r="R9">
        <v>0</v>
      </c>
      <c r="S9">
        <v>0.22695156546964801</v>
      </c>
      <c r="T9">
        <v>-0.46859431071018398</v>
      </c>
      <c r="U9">
        <v>-3.1587404983281999</v>
      </c>
      <c r="V9">
        <v>2.9047673969454402E-2</v>
      </c>
      <c r="W9">
        <v>-4.8767580758216997</v>
      </c>
      <c r="X9">
        <v>-3.9321233261957</v>
      </c>
      <c r="Y9">
        <v>-1.5219699070537001</v>
      </c>
      <c r="Z9">
        <v>-1.5697975871226599</v>
      </c>
      <c r="AA9">
        <v>-0.32974219164246998</v>
      </c>
      <c r="AB9">
        <v>0.60184933721935796</v>
      </c>
      <c r="AC9">
        <v>0</v>
      </c>
      <c r="AD9">
        <v>0.64835610953043199</v>
      </c>
      <c r="AE9">
        <v>-0.31544269467462099</v>
      </c>
      <c r="AF9">
        <v>-2.57425302030637</v>
      </c>
      <c r="AG9">
        <v>-0.43736600493852601</v>
      </c>
      <c r="AH9">
        <v>0</v>
      </c>
      <c r="AI9">
        <v>0.136702345409739</v>
      </c>
      <c r="AJ9">
        <v>0.244188568853803</v>
      </c>
      <c r="AK9">
        <v>0</v>
      </c>
      <c r="AL9">
        <v>0</v>
      </c>
      <c r="AM9">
        <v>-0.35214749234391701</v>
      </c>
      <c r="AN9">
        <v>0</v>
      </c>
      <c r="AO9">
        <v>0.26543109223976702</v>
      </c>
      <c r="AP9">
        <v>-2.0469135193455199</v>
      </c>
      <c r="AQ9">
        <v>-0.33258970275465799</v>
      </c>
      <c r="AR9">
        <v>-0.18802385919664699</v>
      </c>
      <c r="AS9">
        <v>0</v>
      </c>
      <c r="AT9">
        <v>9.1678469876283301E-3</v>
      </c>
      <c r="AU9">
        <v>-0.40294001177477901</v>
      </c>
      <c r="AV9">
        <v>0.23310113468997701</v>
      </c>
      <c r="AW9">
        <v>0</v>
      </c>
      <c r="AX9">
        <v>0.416203387183673</v>
      </c>
      <c r="AY9">
        <v>0</v>
      </c>
      <c r="AZ9">
        <v>3.4229807976207602E-2</v>
      </c>
      <c r="BA9">
        <v>0.28501565038640703</v>
      </c>
      <c r="BB9">
        <v>0.36610041505728502</v>
      </c>
      <c r="BC9">
        <v>-4.2941220799259897E-2</v>
      </c>
      <c r="BD9">
        <v>-0.56153363151124303</v>
      </c>
      <c r="BE9">
        <v>0</v>
      </c>
      <c r="BF9">
        <v>-7.5070567216177095E-2</v>
      </c>
      <c r="BG9">
        <v>0.33960382785146098</v>
      </c>
      <c r="BH9">
        <v>-0.38002988464079501</v>
      </c>
      <c r="BI9">
        <v>-9.97204174730007E-2</v>
      </c>
      <c r="BJ9">
        <v>0.281114024069964</v>
      </c>
      <c r="BK9">
        <v>0</v>
      </c>
      <c r="BL9">
        <v>-0.31957374940254102</v>
      </c>
      <c r="BM9">
        <v>1.07397684819417E-2</v>
      </c>
      <c r="BN9">
        <v>-8.6384534257664698E-3</v>
      </c>
      <c r="BO9">
        <v>0</v>
      </c>
      <c r="BP9">
        <v>0</v>
      </c>
      <c r="BQ9">
        <v>2.0356181454733698E-3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 s="3">
        <v>0</v>
      </c>
    </row>
    <row r="10" spans="2:212" x14ac:dyDescent="0.2">
      <c r="B10" s="7" t="s">
        <v>26</v>
      </c>
      <c r="C10">
        <v>30.613490519952101</v>
      </c>
      <c r="D10">
        <v>9.0637776511344796</v>
      </c>
      <c r="E10">
        <v>-8.8927095475040208</v>
      </c>
      <c r="F10">
        <v>-3.8568160531544402</v>
      </c>
      <c r="G10">
        <v>3.3590972436612101</v>
      </c>
      <c r="H10">
        <v>-1.1884110891213799</v>
      </c>
      <c r="I10">
        <v>0</v>
      </c>
      <c r="J10">
        <v>-8.3920872707648506</v>
      </c>
      <c r="K10">
        <v>4.1428560919435897</v>
      </c>
      <c r="L10">
        <v>-6.9761168248002395E-2</v>
      </c>
      <c r="M10">
        <v>1.4143418778097701</v>
      </c>
      <c r="N10">
        <v>2.98007284509027</v>
      </c>
      <c r="O10">
        <v>0.50661083532928397</v>
      </c>
      <c r="P10">
        <v>2.2000538010553599</v>
      </c>
      <c r="Q10">
        <v>-0.12778685425284</v>
      </c>
      <c r="R10">
        <v>0</v>
      </c>
      <c r="S10">
        <v>1.5929822555655899</v>
      </c>
      <c r="T10">
        <v>0</v>
      </c>
      <c r="U10">
        <v>0</v>
      </c>
      <c r="V10">
        <v>-0.74604538067564696</v>
      </c>
      <c r="W10">
        <v>0</v>
      </c>
      <c r="X10">
        <v>0.63649290720741802</v>
      </c>
      <c r="Y10">
        <v>-0.82000204025590395</v>
      </c>
      <c r="Z10">
        <v>0</v>
      </c>
      <c r="AA10">
        <v>-2.9183269881968101</v>
      </c>
      <c r="AB10">
        <v>0</v>
      </c>
      <c r="AC10">
        <v>0.97638385330120403</v>
      </c>
      <c r="AD10">
        <v>0</v>
      </c>
      <c r="AE10">
        <v>1.79285582453044</v>
      </c>
      <c r="AF10">
        <v>4.1905422659868803</v>
      </c>
      <c r="AG10">
        <v>2.6934662218563701</v>
      </c>
      <c r="AH10">
        <v>0.81094856076668698</v>
      </c>
      <c r="AI10">
        <v>0</v>
      </c>
      <c r="AJ10">
        <v>8.2625994072525993E-2</v>
      </c>
      <c r="AK10">
        <v>-1.09641400339231</v>
      </c>
      <c r="AL10">
        <v>0.33746352615521003</v>
      </c>
      <c r="AM10">
        <v>-0.31286133440196701</v>
      </c>
      <c r="AN10">
        <v>0</v>
      </c>
      <c r="AO10">
        <v>-0.32356782029248099</v>
      </c>
      <c r="AP10">
        <v>0</v>
      </c>
      <c r="AQ10">
        <v>0.45382423196404698</v>
      </c>
      <c r="AR10">
        <v>-0.90496481359884895</v>
      </c>
      <c r="AS10">
        <v>-0.34672321432963599</v>
      </c>
      <c r="AT10">
        <v>0</v>
      </c>
      <c r="AU10">
        <v>0</v>
      </c>
      <c r="AV10">
        <v>-0.75742024414272102</v>
      </c>
      <c r="AW10">
        <v>0.70587322909017403</v>
      </c>
      <c r="AX10">
        <v>0</v>
      </c>
      <c r="AY10">
        <v>0.425789708994743</v>
      </c>
      <c r="AZ10">
        <v>0</v>
      </c>
      <c r="BA10">
        <v>1.49550381218464E-2</v>
      </c>
      <c r="BB10">
        <v>-0.35457320936397502</v>
      </c>
      <c r="BC10">
        <v>-0.23278995650987899</v>
      </c>
      <c r="BD10">
        <v>0</v>
      </c>
      <c r="BE10">
        <v>0.22039900843038601</v>
      </c>
      <c r="BF10">
        <v>0.12698806121275899</v>
      </c>
      <c r="BG10">
        <v>0</v>
      </c>
      <c r="BH10">
        <v>0</v>
      </c>
      <c r="BI10">
        <v>0</v>
      </c>
      <c r="BJ10">
        <v>-0.26594857431956997</v>
      </c>
      <c r="BK10">
        <v>0.26035928412412801</v>
      </c>
      <c r="BL10">
        <v>0.269447290283366</v>
      </c>
      <c r="BM10">
        <v>-5.2608066310639301E-2</v>
      </c>
      <c r="BN10">
        <v>0</v>
      </c>
      <c r="BO10">
        <v>-6.2906088049865805E-2</v>
      </c>
      <c r="BP10">
        <v>-1.1102475439981101E-2</v>
      </c>
      <c r="BQ10">
        <v>2.9791821431985601E-3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 s="3">
        <v>0</v>
      </c>
    </row>
    <row r="11" spans="2:212" x14ac:dyDescent="0.2">
      <c r="B11" s="7" t="s">
        <v>27</v>
      </c>
      <c r="C11">
        <v>0</v>
      </c>
      <c r="D11">
        <v>-7.87155864678172</v>
      </c>
      <c r="E11">
        <v>1.2168375508399101</v>
      </c>
      <c r="F11">
        <v>0</v>
      </c>
      <c r="G11">
        <v>2.2705985827033501</v>
      </c>
      <c r="H11">
        <v>0.73464390867684803</v>
      </c>
      <c r="I11">
        <v>-9.3357514061932108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-0.87164933084847795</v>
      </c>
      <c r="Q11">
        <v>0</v>
      </c>
      <c r="R11">
        <v>0</v>
      </c>
      <c r="S11">
        <v>0</v>
      </c>
      <c r="T11">
        <v>6.9348827401344497</v>
      </c>
      <c r="U11">
        <v>0</v>
      </c>
      <c r="V11">
        <v>0</v>
      </c>
      <c r="W11">
        <v>0</v>
      </c>
      <c r="X11">
        <v>5.0601961120483603</v>
      </c>
      <c r="Y11">
        <v>-0.41490581516163699</v>
      </c>
      <c r="Z11">
        <v>0</v>
      </c>
      <c r="AA11">
        <v>-2.38363724523759</v>
      </c>
      <c r="AB11">
        <v>0.18150569207290701</v>
      </c>
      <c r="AC11">
        <v>-0.92039044030353001</v>
      </c>
      <c r="AD11">
        <v>0</v>
      </c>
      <c r="AE11">
        <v>0</v>
      </c>
      <c r="AF11">
        <v>0</v>
      </c>
      <c r="AG11">
        <v>2.7835005419847501</v>
      </c>
      <c r="AH11">
        <v>0</v>
      </c>
      <c r="AI11">
        <v>1.2952997632591601</v>
      </c>
      <c r="AJ11">
        <v>1.4260971854076701E-2</v>
      </c>
      <c r="AK11">
        <v>-0.36187081450790998</v>
      </c>
      <c r="AL11">
        <v>0</v>
      </c>
      <c r="AM11">
        <v>0</v>
      </c>
      <c r="AN11">
        <v>0.782405561963054</v>
      </c>
      <c r="AO11">
        <v>0</v>
      </c>
      <c r="AP11">
        <v>0</v>
      </c>
      <c r="AQ11">
        <v>0</v>
      </c>
      <c r="AR11">
        <v>-0.57102988081446304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0.13193841688052299</v>
      </c>
      <c r="BA11">
        <v>0</v>
      </c>
      <c r="BB11">
        <v>0</v>
      </c>
      <c r="BC11">
        <v>0</v>
      </c>
      <c r="BD11">
        <v>-0.11047897178152299</v>
      </c>
      <c r="BE11">
        <v>-3.5512165589417001E-3</v>
      </c>
      <c r="BF11">
        <v>0.10900035725392</v>
      </c>
      <c r="BG11">
        <v>0</v>
      </c>
      <c r="BH11">
        <v>0</v>
      </c>
      <c r="BI11">
        <v>2.51242632465784E-3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 s="3">
        <v>0</v>
      </c>
    </row>
    <row r="12" spans="2:212" x14ac:dyDescent="0.2">
      <c r="B12" s="7" t="s">
        <v>10</v>
      </c>
      <c r="C12">
        <v>-14.0367966753702</v>
      </c>
      <c r="D12">
        <v>1.1377621659272501</v>
      </c>
      <c r="E12">
        <v>1.6069313564329799</v>
      </c>
      <c r="F12">
        <v>0</v>
      </c>
      <c r="G12">
        <v>-1.2075354285389699</v>
      </c>
      <c r="H12">
        <v>1.11925490823764</v>
      </c>
      <c r="I12">
        <v>0</v>
      </c>
      <c r="J12">
        <v>0</v>
      </c>
      <c r="K12">
        <v>0</v>
      </c>
      <c r="L12">
        <v>-1.52333901872</v>
      </c>
      <c r="M12">
        <v>0</v>
      </c>
      <c r="N12">
        <v>2.4860642160873598</v>
      </c>
      <c r="O12">
        <v>-6.4243518434876403</v>
      </c>
      <c r="P12">
        <v>0.22874772702882901</v>
      </c>
      <c r="Q12">
        <v>0</v>
      </c>
      <c r="R12">
        <v>-0.96131945988918499</v>
      </c>
      <c r="S12">
        <v>0.81540711751449402</v>
      </c>
      <c r="T12">
        <v>0.23535135337008301</v>
      </c>
      <c r="U12">
        <v>7.2234099595750196</v>
      </c>
      <c r="V12">
        <v>0</v>
      </c>
      <c r="W12">
        <v>0</v>
      </c>
      <c r="X12">
        <v>0</v>
      </c>
      <c r="Y12">
        <v>-0.78563614562309902</v>
      </c>
      <c r="Z12">
        <v>0</v>
      </c>
      <c r="AA12">
        <v>-1.08517999766125</v>
      </c>
      <c r="AB12">
        <v>0.87475391589286999</v>
      </c>
      <c r="AC12">
        <v>1.2877146816046401</v>
      </c>
      <c r="AD12">
        <v>3.2764563510811802</v>
      </c>
      <c r="AE12">
        <v>0.234909387527414</v>
      </c>
      <c r="AF12">
        <v>-0.19138343121030599</v>
      </c>
      <c r="AG12">
        <v>-0.859838053368572</v>
      </c>
      <c r="AH12">
        <v>0.80528516059460398</v>
      </c>
      <c r="AI12">
        <v>-1.6060576392303301</v>
      </c>
      <c r="AJ12">
        <v>0</v>
      </c>
      <c r="AK12">
        <v>-0.295347736776857</v>
      </c>
      <c r="AL12">
        <v>0.376968630393619</v>
      </c>
      <c r="AM12">
        <v>0</v>
      </c>
      <c r="AN12">
        <v>0</v>
      </c>
      <c r="AO12">
        <v>-0.14387602725909199</v>
      </c>
      <c r="AP12">
        <v>-0.29180036648679702</v>
      </c>
      <c r="AQ12">
        <v>-1.66425590112338</v>
      </c>
      <c r="AR12">
        <v>0</v>
      </c>
      <c r="AS12">
        <v>0.99454700916210104</v>
      </c>
      <c r="AT12">
        <v>-0.51940418032548796</v>
      </c>
      <c r="AU12">
        <v>-0.60908074777462795</v>
      </c>
      <c r="AV12">
        <v>-0.25512243126898598</v>
      </c>
      <c r="AW12">
        <v>0</v>
      </c>
      <c r="AX12">
        <v>0.77443652081244296</v>
      </c>
      <c r="AY12">
        <v>-0.34873445036985601</v>
      </c>
      <c r="AZ12">
        <v>-0.29159357729009699</v>
      </c>
      <c r="BA12">
        <v>0.27412918448852402</v>
      </c>
      <c r="BB12">
        <v>0.162208003467878</v>
      </c>
      <c r="BC12">
        <v>0.684817082294635</v>
      </c>
      <c r="BD12">
        <v>0</v>
      </c>
      <c r="BE12">
        <v>-0.26908003761341198</v>
      </c>
      <c r="BF12">
        <v>0</v>
      </c>
      <c r="BG12">
        <v>6.14753740329151E-2</v>
      </c>
      <c r="BH12">
        <v>-9.2126734717522196E-2</v>
      </c>
      <c r="BI12">
        <v>-0.33503493031040399</v>
      </c>
      <c r="BJ12">
        <v>4.08325695496305E-2</v>
      </c>
      <c r="BK12">
        <v>-0.17287275313693501</v>
      </c>
      <c r="BL12">
        <v>0</v>
      </c>
      <c r="BM12">
        <v>7.3894931708005401E-2</v>
      </c>
      <c r="BN12">
        <v>0.32518379708526202</v>
      </c>
      <c r="BO12">
        <v>0</v>
      </c>
      <c r="BP12">
        <v>2.2757487025891702E-3</v>
      </c>
      <c r="BQ12">
        <v>-4.1825442127951503E-3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 s="3">
        <v>0</v>
      </c>
    </row>
    <row r="13" spans="2:212" x14ac:dyDescent="0.2">
      <c r="B13" s="7" t="s">
        <v>11</v>
      </c>
      <c r="C13">
        <v>0</v>
      </c>
      <c r="D13">
        <v>-0.51947637080049802</v>
      </c>
      <c r="E13">
        <v>7.8193598036102197</v>
      </c>
      <c r="F13">
        <v>0</v>
      </c>
      <c r="G13">
        <v>4.87425147652944</v>
      </c>
      <c r="H13">
        <v>-1.5730220886803199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-0.92064659030549001</v>
      </c>
      <c r="T13">
        <v>0.56195521279973404</v>
      </c>
      <c r="U13">
        <v>0</v>
      </c>
      <c r="V13">
        <v>2.31609186959566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0.54196710487168598</v>
      </c>
      <c r="AD13">
        <v>0</v>
      </c>
      <c r="AE13">
        <v>0</v>
      </c>
      <c r="AF13">
        <v>0</v>
      </c>
      <c r="AG13">
        <v>-0.81096736650063805</v>
      </c>
      <c r="AH13">
        <v>0.65976541300927904</v>
      </c>
      <c r="AI13">
        <v>0</v>
      </c>
      <c r="AJ13">
        <v>0.33375381968957202</v>
      </c>
      <c r="AK13">
        <v>2.5486787592588498</v>
      </c>
      <c r="AL13">
        <v>0</v>
      </c>
      <c r="AM13">
        <v>0</v>
      </c>
      <c r="AN13">
        <v>0</v>
      </c>
      <c r="AO13">
        <v>0.88557537267095698</v>
      </c>
      <c r="AP13">
        <v>0.59413937139064998</v>
      </c>
      <c r="AQ13">
        <v>0</v>
      </c>
      <c r="AR13">
        <v>0.59808678032131601</v>
      </c>
      <c r="AS13">
        <v>-0.36485065507316899</v>
      </c>
      <c r="AT13">
        <v>0</v>
      </c>
      <c r="AU13">
        <v>0</v>
      </c>
      <c r="AV13">
        <v>0.14979213660327201</v>
      </c>
      <c r="AW13">
        <v>-0.11010858388129099</v>
      </c>
      <c r="AX13">
        <v>-0.49316043686098099</v>
      </c>
      <c r="AY13">
        <v>0</v>
      </c>
      <c r="AZ13">
        <v>-0.350162384804099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6.2140658532557201E-2</v>
      </c>
      <c r="BG13">
        <v>0</v>
      </c>
      <c r="BH13">
        <v>-0.11599042488141199</v>
      </c>
      <c r="BI13">
        <v>0.38524683362801898</v>
      </c>
      <c r="BJ13">
        <v>-4.3839063874224898E-2</v>
      </c>
      <c r="BK13">
        <v>0.249328696755822</v>
      </c>
      <c r="BL13">
        <v>0</v>
      </c>
      <c r="BM13">
        <v>0</v>
      </c>
      <c r="BN13">
        <v>0</v>
      </c>
      <c r="BO13">
        <v>-7.0235439152480594E-2</v>
      </c>
      <c r="BP13">
        <v>4.9651861776224401E-3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 s="3">
        <v>0</v>
      </c>
    </row>
    <row r="14" spans="2:212" x14ac:dyDescent="0.2">
      <c r="B14" s="7" t="s">
        <v>28</v>
      </c>
      <c r="C14">
        <v>-8.0547147075777392</v>
      </c>
      <c r="D14">
        <v>6.2170154068746797</v>
      </c>
      <c r="E14">
        <v>0.17508393087613999</v>
      </c>
      <c r="F14">
        <v>-10.8073947857454</v>
      </c>
      <c r="G14">
        <v>4.2984862554810199</v>
      </c>
      <c r="H14">
        <v>-3.8806880860422899</v>
      </c>
      <c r="I14">
        <v>0</v>
      </c>
      <c r="J14">
        <v>1.57261016255916</v>
      </c>
      <c r="K14">
        <v>-1.0682229102526899</v>
      </c>
      <c r="L14">
        <v>2.4682708176183699</v>
      </c>
      <c r="M14">
        <v>0</v>
      </c>
      <c r="N14">
        <v>-3.30046650942645</v>
      </c>
      <c r="O14">
        <v>-0.49000643120509801</v>
      </c>
      <c r="P14">
        <v>0</v>
      </c>
      <c r="Q14">
        <v>0</v>
      </c>
      <c r="R14">
        <v>0</v>
      </c>
      <c r="S14">
        <v>0</v>
      </c>
      <c r="T14">
        <v>-1.64481169249591</v>
      </c>
      <c r="U14">
        <v>-2.5010590196010098</v>
      </c>
      <c r="V14">
        <v>-1.1511732969850399</v>
      </c>
      <c r="W14">
        <v>0</v>
      </c>
      <c r="X14">
        <v>-2.7784748870917801</v>
      </c>
      <c r="Y14">
        <v>0</v>
      </c>
      <c r="Z14">
        <v>-2.1792063064781302</v>
      </c>
      <c r="AA14">
        <v>2.5927991909266401</v>
      </c>
      <c r="AB14">
        <v>-1.3066326633152701</v>
      </c>
      <c r="AC14">
        <v>-0.28071885888395298</v>
      </c>
      <c r="AD14">
        <v>0.34873265852155</v>
      </c>
      <c r="AE14">
        <v>2.4349043080252</v>
      </c>
      <c r="AF14">
        <v>0.32818840453418102</v>
      </c>
      <c r="AG14">
        <v>0.80932017473468298</v>
      </c>
      <c r="AH14">
        <v>1.5940260072665</v>
      </c>
      <c r="AI14">
        <v>-0.34074343046049599</v>
      </c>
      <c r="AJ14">
        <v>-6.04820279930319E-2</v>
      </c>
      <c r="AK14">
        <v>-1.70149360873536</v>
      </c>
      <c r="AL14">
        <v>-1.18528983094971</v>
      </c>
      <c r="AM14">
        <v>0</v>
      </c>
      <c r="AN14">
        <v>-0.142293100493182</v>
      </c>
      <c r="AO14">
        <v>-1.1312452658408201</v>
      </c>
      <c r="AP14">
        <v>-0.41427119276281199</v>
      </c>
      <c r="AQ14">
        <v>-6.842066943954E-3</v>
      </c>
      <c r="AR14">
        <v>0.47464928497077102</v>
      </c>
      <c r="AS14">
        <v>-0.471480300683292</v>
      </c>
      <c r="AT14">
        <v>0.48999219768062402</v>
      </c>
      <c r="AU14">
        <v>1.9637470003337201</v>
      </c>
      <c r="AV14">
        <v>-0.37681247950750402</v>
      </c>
      <c r="AW14">
        <v>0</v>
      </c>
      <c r="AX14">
        <v>1.6296162163763199</v>
      </c>
      <c r="AY14">
        <v>1.17467894097007</v>
      </c>
      <c r="AZ14">
        <v>0.77997829339717895</v>
      </c>
      <c r="BA14">
        <v>0.35424099090600603</v>
      </c>
      <c r="BB14">
        <v>-8.1351000976039006E-2</v>
      </c>
      <c r="BC14">
        <v>0.268420725869642</v>
      </c>
      <c r="BD14">
        <v>0</v>
      </c>
      <c r="BE14">
        <v>-0.158850537366276</v>
      </c>
      <c r="BF14">
        <v>-0.18332733263478601</v>
      </c>
      <c r="BG14">
        <v>-0.56001378251237599</v>
      </c>
      <c r="BH14">
        <v>-2.4899861960345999E-2</v>
      </c>
      <c r="BI14">
        <v>0.32111112622517102</v>
      </c>
      <c r="BJ14">
        <v>0</v>
      </c>
      <c r="BK14">
        <v>0</v>
      </c>
      <c r="BL14">
        <v>0</v>
      </c>
      <c r="BM14">
        <v>-0.26418420045908197</v>
      </c>
      <c r="BN14">
        <v>0</v>
      </c>
      <c r="BO14">
        <v>-8.2970768601198994E-2</v>
      </c>
      <c r="BP14">
        <v>6.8813149489150904E-2</v>
      </c>
      <c r="BQ14">
        <v>-1.42915321483673E-2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 s="3">
        <v>0</v>
      </c>
    </row>
    <row r="15" spans="2:212" x14ac:dyDescent="0.2">
      <c r="B15" s="7" t="s">
        <v>29</v>
      </c>
      <c r="C15">
        <v>0</v>
      </c>
      <c r="D15">
        <v>1.1377621659272501</v>
      </c>
      <c r="E15">
        <v>6.5829704739668804</v>
      </c>
      <c r="F15">
        <v>24.669202196910501</v>
      </c>
      <c r="G15">
        <v>4.9081616816928504</v>
      </c>
      <c r="H15">
        <v>0.73464390867684803</v>
      </c>
      <c r="I15">
        <v>0</v>
      </c>
      <c r="J15">
        <v>1.9351341970554601</v>
      </c>
      <c r="K15">
        <v>10.9726232277219</v>
      </c>
      <c r="L15">
        <v>0</v>
      </c>
      <c r="M15">
        <v>0</v>
      </c>
      <c r="N15">
        <v>-2.1082430804560701</v>
      </c>
      <c r="O15">
        <v>0</v>
      </c>
      <c r="P15">
        <v>-1.8303966448667</v>
      </c>
      <c r="Q15">
        <v>0</v>
      </c>
      <c r="R15">
        <v>0</v>
      </c>
      <c r="S15">
        <v>0.81315949696233802</v>
      </c>
      <c r="T15">
        <v>-0.88157197524952102</v>
      </c>
      <c r="U15">
        <v>0.10746635069692501</v>
      </c>
      <c r="V15">
        <v>1.17523604138224</v>
      </c>
      <c r="W15">
        <v>-1.59155896192038</v>
      </c>
      <c r="X15">
        <v>1.1188720576915401</v>
      </c>
      <c r="Y15">
        <v>2.0108549231609598</v>
      </c>
      <c r="Z15">
        <v>0</v>
      </c>
      <c r="AA15">
        <v>0</v>
      </c>
      <c r="AB15">
        <v>0</v>
      </c>
      <c r="AC15">
        <v>-1.28649406742364</v>
      </c>
      <c r="AD15">
        <v>1.83031575734525</v>
      </c>
      <c r="AE15">
        <v>0.44830413412711201</v>
      </c>
      <c r="AF15">
        <v>0.417918070712824</v>
      </c>
      <c r="AG15">
        <v>0</v>
      </c>
      <c r="AH15">
        <v>-0.57667776448728203</v>
      </c>
      <c r="AI15">
        <v>0</v>
      </c>
      <c r="AJ15">
        <v>0</v>
      </c>
      <c r="AK15">
        <v>-1.38336223305631E-2</v>
      </c>
      <c r="AL15">
        <v>0</v>
      </c>
      <c r="AM15">
        <v>0</v>
      </c>
      <c r="AN15">
        <v>0.48316721858994399</v>
      </c>
      <c r="AO15">
        <v>0</v>
      </c>
      <c r="AP15">
        <v>-0.10586769161053999</v>
      </c>
      <c r="AQ15">
        <v>0</v>
      </c>
      <c r="AR15">
        <v>0</v>
      </c>
      <c r="AS15">
        <v>6.9180993372117805E-2</v>
      </c>
      <c r="AT15">
        <v>0</v>
      </c>
      <c r="AU15">
        <v>0</v>
      </c>
      <c r="AV15">
        <v>0.57181217381006799</v>
      </c>
      <c r="AW15">
        <v>0</v>
      </c>
      <c r="AX15">
        <v>-0.187239084839326</v>
      </c>
      <c r="AY15">
        <v>0.33890722943592499</v>
      </c>
      <c r="AZ15">
        <v>-0.28188390470452301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-0.14252553331887599</v>
      </c>
      <c r="BG15">
        <v>-0.32529548241776302</v>
      </c>
      <c r="BH15">
        <v>-0.119126293180044</v>
      </c>
      <c r="BI15">
        <v>4.4029898915036399E-2</v>
      </c>
      <c r="BJ15">
        <v>0</v>
      </c>
      <c r="BK15">
        <v>0</v>
      </c>
      <c r="BL15">
        <v>0</v>
      </c>
      <c r="BM15">
        <v>3.05644876870526E-2</v>
      </c>
      <c r="BN15">
        <v>0</v>
      </c>
      <c r="BO15">
        <v>0</v>
      </c>
      <c r="BP15">
        <v>-3.03967319922539E-2</v>
      </c>
      <c r="BQ15">
        <v>-1.9423368524381701E-2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 s="3">
        <v>0</v>
      </c>
    </row>
    <row r="16" spans="2:212" x14ac:dyDescent="0.2">
      <c r="B16" s="7" t="s">
        <v>14</v>
      </c>
      <c r="C16">
        <v>0</v>
      </c>
      <c r="D16">
        <v>12.4309584800969</v>
      </c>
      <c r="E16">
        <v>-9.7867313123394499</v>
      </c>
      <c r="F16">
        <v>2.6820746897866701</v>
      </c>
      <c r="G16">
        <v>7.7343154484985304</v>
      </c>
      <c r="H16">
        <v>-1.2534179164506001</v>
      </c>
      <c r="I16">
        <v>-4.3692027304952701</v>
      </c>
      <c r="J16">
        <v>0</v>
      </c>
      <c r="K16">
        <v>-2.7323692425653401</v>
      </c>
      <c r="L16">
        <v>0</v>
      </c>
      <c r="M16">
        <v>1.0545411582316799</v>
      </c>
      <c r="N16">
        <v>2.1064614258267902</v>
      </c>
      <c r="O16">
        <v>0</v>
      </c>
      <c r="P16">
        <v>0</v>
      </c>
      <c r="Q16">
        <v>0</v>
      </c>
      <c r="R16">
        <v>0</v>
      </c>
      <c r="S16">
        <v>1.3485802378384999</v>
      </c>
      <c r="T16">
        <v>0.64912577319307996</v>
      </c>
      <c r="U16">
        <v>0</v>
      </c>
      <c r="V16">
        <v>0.71566936586430896</v>
      </c>
      <c r="W16">
        <v>-2.1203928144923698</v>
      </c>
      <c r="X16">
        <v>0</v>
      </c>
      <c r="Y16">
        <v>-1.8091394251541499</v>
      </c>
      <c r="Z16">
        <v>-1.5227267514768399</v>
      </c>
      <c r="AA16">
        <v>1.9539624703837599</v>
      </c>
      <c r="AB16">
        <v>0</v>
      </c>
      <c r="AC16">
        <v>-0.546963437067439</v>
      </c>
      <c r="AD16">
        <v>0</v>
      </c>
      <c r="AE16">
        <v>0</v>
      </c>
      <c r="AF16">
        <v>0</v>
      </c>
      <c r="AG16">
        <v>0.49032304701892199</v>
      </c>
      <c r="AH16">
        <v>-7.93048756510428E-2</v>
      </c>
      <c r="AI16">
        <v>0</v>
      </c>
      <c r="AJ16">
        <v>0</v>
      </c>
      <c r="AK16">
        <v>0.88360324165173498</v>
      </c>
      <c r="AL16">
        <v>0.102176104224439</v>
      </c>
      <c r="AM16">
        <v>-0.18880676300577001</v>
      </c>
      <c r="AN16">
        <v>-6.2158102735443803E-2</v>
      </c>
      <c r="AO16">
        <v>1.34496155814755</v>
      </c>
      <c r="AP16">
        <v>-0.84343821818545295</v>
      </c>
      <c r="AQ16">
        <v>0</v>
      </c>
      <c r="AR16">
        <v>-0.50146275122917405</v>
      </c>
      <c r="AS16">
        <v>0</v>
      </c>
      <c r="AT16">
        <v>0</v>
      </c>
      <c r="AU16">
        <v>0</v>
      </c>
      <c r="AV16">
        <v>-0.41812278138804398</v>
      </c>
      <c r="AW16">
        <v>0</v>
      </c>
      <c r="AX16">
        <v>0.13955826424869899</v>
      </c>
      <c r="AY16">
        <v>0.77778401158084498</v>
      </c>
      <c r="AZ16">
        <v>-7.4349805797142399E-2</v>
      </c>
      <c r="BA16">
        <v>0</v>
      </c>
      <c r="BB16">
        <v>0.371334516391156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-0.15685907944580199</v>
      </c>
      <c r="BJ16">
        <v>0</v>
      </c>
      <c r="BK16">
        <v>0</v>
      </c>
      <c r="BL16">
        <v>0</v>
      </c>
      <c r="BM16">
        <v>0</v>
      </c>
      <c r="BN16">
        <v>-9.7075463884193303E-2</v>
      </c>
      <c r="BO16">
        <v>1.8310138092401999E-2</v>
      </c>
      <c r="BP16">
        <v>2.1697840343574401E-2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 s="3">
        <v>0</v>
      </c>
    </row>
    <row r="17" spans="2:212" x14ac:dyDescent="0.2">
      <c r="B17" s="7" t="s">
        <v>15</v>
      </c>
      <c r="C17">
        <v>0</v>
      </c>
      <c r="D17">
        <v>-3.4522558821762201</v>
      </c>
      <c r="E17">
        <v>0.15267469838360201</v>
      </c>
      <c r="F17">
        <v>0</v>
      </c>
      <c r="G17">
        <v>-1.18636545494306</v>
      </c>
      <c r="H17">
        <v>15.6889048033553</v>
      </c>
      <c r="I17">
        <v>0</v>
      </c>
      <c r="J17">
        <v>0</v>
      </c>
      <c r="K17">
        <v>0</v>
      </c>
      <c r="L17">
        <v>-5.3332138072391597</v>
      </c>
      <c r="M17">
        <v>0</v>
      </c>
      <c r="N17">
        <v>-3.0024106521844001</v>
      </c>
      <c r="O17">
        <v>0</v>
      </c>
      <c r="P17">
        <v>0</v>
      </c>
      <c r="Q17">
        <v>-3.5606952989562899</v>
      </c>
      <c r="R17">
        <v>0</v>
      </c>
      <c r="S17">
        <v>-3.3414813213045098E-3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0.26347306182758701</v>
      </c>
      <c r="AB17">
        <v>0</v>
      </c>
      <c r="AC17">
        <v>-0.77528510302564702</v>
      </c>
      <c r="AD17">
        <v>0</v>
      </c>
      <c r="AE17">
        <v>0</v>
      </c>
      <c r="AF17">
        <v>0</v>
      </c>
      <c r="AG17">
        <v>-0.62210894294396002</v>
      </c>
      <c r="AH17">
        <v>0</v>
      </c>
      <c r="AI17">
        <v>0</v>
      </c>
      <c r="AJ17">
        <v>2.1179302524066599</v>
      </c>
      <c r="AK17">
        <v>0</v>
      </c>
      <c r="AL17">
        <v>0</v>
      </c>
      <c r="AM17">
        <v>0.99372030048885196</v>
      </c>
      <c r="AN17">
        <v>-0.23126621940348699</v>
      </c>
      <c r="AO17">
        <v>0</v>
      </c>
      <c r="AP17">
        <v>0</v>
      </c>
      <c r="AQ17">
        <v>0.80718866709212</v>
      </c>
      <c r="AR17">
        <v>0</v>
      </c>
      <c r="AS17">
        <v>1.9393337424185</v>
      </c>
      <c r="AT17">
        <v>0</v>
      </c>
      <c r="AU17">
        <v>0</v>
      </c>
      <c r="AV17">
        <v>-0.31544260002559199</v>
      </c>
      <c r="AW17">
        <v>1.19016541216365</v>
      </c>
      <c r="AX17">
        <v>-7.9106002509147805E-3</v>
      </c>
      <c r="AY17">
        <v>0</v>
      </c>
      <c r="AZ17">
        <v>-0.47770880526780102</v>
      </c>
      <c r="BA17">
        <v>0</v>
      </c>
      <c r="BB17">
        <v>0</v>
      </c>
      <c r="BC17">
        <v>0</v>
      </c>
      <c r="BD17">
        <v>0</v>
      </c>
      <c r="BE17">
        <v>-0.15897112418321399</v>
      </c>
      <c r="BF17">
        <v>0</v>
      </c>
      <c r="BG17">
        <v>0</v>
      </c>
      <c r="BH17">
        <v>1.9121613437455599E-2</v>
      </c>
      <c r="BI17">
        <v>0</v>
      </c>
      <c r="BJ17">
        <v>0</v>
      </c>
      <c r="BK17">
        <v>0.22853660597167899</v>
      </c>
      <c r="BL17">
        <v>0</v>
      </c>
      <c r="BM17">
        <v>0</v>
      </c>
      <c r="BN17">
        <v>0</v>
      </c>
      <c r="BO17">
        <v>0.140578993655261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 s="3">
        <v>0</v>
      </c>
    </row>
    <row r="18" spans="2:212" x14ac:dyDescent="0.2">
      <c r="B18" s="7" t="s">
        <v>30</v>
      </c>
      <c r="C18">
        <v>0</v>
      </c>
      <c r="D18">
        <v>-5.1094944189038296</v>
      </c>
      <c r="E18">
        <v>-11.5998269953494</v>
      </c>
      <c r="F18">
        <v>0</v>
      </c>
      <c r="G18">
        <v>2.5283779324078801</v>
      </c>
      <c r="H18">
        <v>1.50386590779785</v>
      </c>
      <c r="I18">
        <v>0</v>
      </c>
      <c r="J18">
        <v>0</v>
      </c>
      <c r="K18">
        <v>0</v>
      </c>
      <c r="L18">
        <v>-3.3517354458272299</v>
      </c>
      <c r="M18">
        <v>2.30550732751915</v>
      </c>
      <c r="N18">
        <v>-1.1919610754261001</v>
      </c>
      <c r="O18">
        <v>0</v>
      </c>
      <c r="P18">
        <v>0</v>
      </c>
      <c r="Q18">
        <v>0</v>
      </c>
      <c r="R18">
        <v>0</v>
      </c>
      <c r="S18">
        <v>-0.87401540687444002</v>
      </c>
      <c r="T18">
        <v>0</v>
      </c>
      <c r="U18">
        <v>0</v>
      </c>
      <c r="V18">
        <v>2.1022854629302898</v>
      </c>
      <c r="W18">
        <v>3.1079240301703699</v>
      </c>
      <c r="X18">
        <v>0</v>
      </c>
      <c r="Y18">
        <v>-0.13361697167281</v>
      </c>
      <c r="Z18">
        <v>0</v>
      </c>
      <c r="AA18">
        <v>0</v>
      </c>
      <c r="AB18">
        <v>1.47307348299087</v>
      </c>
      <c r="AC18">
        <v>2.5699154944073399</v>
      </c>
      <c r="AD18">
        <v>0.169811120878714</v>
      </c>
      <c r="AE18">
        <v>0</v>
      </c>
      <c r="AF18">
        <v>0</v>
      </c>
      <c r="AG18">
        <v>0.28137059577102802</v>
      </c>
      <c r="AH18">
        <v>-0.25297279808690798</v>
      </c>
      <c r="AI18">
        <v>0</v>
      </c>
      <c r="AJ18">
        <v>-2.3639414576867699</v>
      </c>
      <c r="AK18">
        <v>-0.86676590042628199</v>
      </c>
      <c r="AL18">
        <v>0.35143319670946899</v>
      </c>
      <c r="AM18">
        <v>-5.0129689308301403E-2</v>
      </c>
      <c r="AN18">
        <v>-0.12935178080873599</v>
      </c>
      <c r="AO18">
        <v>1.1942785126892299</v>
      </c>
      <c r="AP18">
        <v>0</v>
      </c>
      <c r="AQ18">
        <v>0</v>
      </c>
      <c r="AR18">
        <v>0.178116608286504</v>
      </c>
      <c r="AS18">
        <v>-0.14030375095752301</v>
      </c>
      <c r="AT18">
        <v>3.95237189905693E-2</v>
      </c>
      <c r="AU18">
        <v>0</v>
      </c>
      <c r="AV18">
        <v>-0.81289231060130895</v>
      </c>
      <c r="AW18">
        <v>9.2804446621602601E-2</v>
      </c>
      <c r="AX18">
        <v>-0.21122481616543401</v>
      </c>
      <c r="AY18">
        <v>-0.72743031895351695</v>
      </c>
      <c r="AZ18">
        <v>-0.15471823358946399</v>
      </c>
      <c r="BA18">
        <v>0</v>
      </c>
      <c r="BB18">
        <v>0</v>
      </c>
      <c r="BC18">
        <v>0</v>
      </c>
      <c r="BD18">
        <v>0</v>
      </c>
      <c r="BE18">
        <v>0.22826869468039199</v>
      </c>
      <c r="BF18">
        <v>0.30334766774364802</v>
      </c>
      <c r="BG18">
        <v>0</v>
      </c>
      <c r="BH18">
        <v>0</v>
      </c>
      <c r="BI18">
        <v>1.01724011066077E-3</v>
      </c>
      <c r="BJ18">
        <v>-3.0457533483846298E-2</v>
      </c>
      <c r="BK18">
        <v>-0.15840419834658101</v>
      </c>
      <c r="BL18">
        <v>-0.24188413115507201</v>
      </c>
      <c r="BM18">
        <v>-3.7262909301621197E-2</v>
      </c>
      <c r="BN18">
        <v>0</v>
      </c>
      <c r="BO18">
        <v>-9.4755714649160192E-3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 s="3">
        <v>0</v>
      </c>
    </row>
    <row r="19" spans="2:212" x14ac:dyDescent="0.2">
      <c r="B19" s="7" t="s">
        <v>31</v>
      </c>
      <c r="C19">
        <v>0</v>
      </c>
      <c r="D19">
        <v>-10.0812100290869</v>
      </c>
      <c r="E19">
        <v>-8.3606281212745994</v>
      </c>
      <c r="F19">
        <v>0</v>
      </c>
      <c r="G19">
        <v>9.6764825864013304E-2</v>
      </c>
      <c r="H19">
        <v>-2.7268550873623401</v>
      </c>
      <c r="I19">
        <v>0</v>
      </c>
      <c r="J19">
        <v>-3.7723378145524502</v>
      </c>
      <c r="K19">
        <v>-4.7977117083341101</v>
      </c>
      <c r="L19">
        <v>0</v>
      </c>
      <c r="M19">
        <v>0</v>
      </c>
      <c r="N19">
        <v>0</v>
      </c>
      <c r="O19">
        <v>2.7775257609833202</v>
      </c>
      <c r="P19">
        <v>0</v>
      </c>
      <c r="Q19">
        <v>0</v>
      </c>
      <c r="R19">
        <v>0</v>
      </c>
      <c r="S19">
        <v>0</v>
      </c>
      <c r="T19">
        <v>0.985848818044049</v>
      </c>
      <c r="U19">
        <v>-0.29714659547297101</v>
      </c>
      <c r="V19">
        <v>-8.3280382842539399E-2</v>
      </c>
      <c r="W19">
        <v>0</v>
      </c>
      <c r="X19">
        <v>0</v>
      </c>
      <c r="Y19">
        <v>0.19416903445730599</v>
      </c>
      <c r="Z19">
        <v>0</v>
      </c>
      <c r="AA19">
        <v>0</v>
      </c>
      <c r="AB19">
        <v>0.24551908416222701</v>
      </c>
      <c r="AC19">
        <v>-1.1963801798229201</v>
      </c>
      <c r="AD19">
        <v>0</v>
      </c>
      <c r="AE19">
        <v>0</v>
      </c>
      <c r="AF19">
        <v>0</v>
      </c>
      <c r="AG19">
        <v>-1.13194712318441</v>
      </c>
      <c r="AH19">
        <v>1.1043372442302399</v>
      </c>
      <c r="AI19">
        <v>0</v>
      </c>
      <c r="AJ19">
        <v>0</v>
      </c>
      <c r="AK19">
        <v>0.198245472567362</v>
      </c>
      <c r="AL19">
        <v>1.1386160485207999</v>
      </c>
      <c r="AM19">
        <v>-2.2929846727926102</v>
      </c>
      <c r="AN19">
        <v>0.29252368010422602</v>
      </c>
      <c r="AO19">
        <v>-1.2110078062969101</v>
      </c>
      <c r="AP19">
        <v>-0.43880787504538299</v>
      </c>
      <c r="AQ19">
        <v>0</v>
      </c>
      <c r="AR19">
        <v>-0.26834258007211198</v>
      </c>
      <c r="AS19">
        <v>0</v>
      </c>
      <c r="AT19">
        <v>0</v>
      </c>
      <c r="AU19">
        <v>0</v>
      </c>
      <c r="AV19">
        <v>0.632988048456402</v>
      </c>
      <c r="AW19">
        <v>-0.67434669295218497</v>
      </c>
      <c r="AX19">
        <v>-8.5551466534055001E-2</v>
      </c>
      <c r="AY19">
        <v>-0.92436128490348002</v>
      </c>
      <c r="AZ19">
        <v>-5.8550924545161503E-2</v>
      </c>
      <c r="BA19">
        <v>0</v>
      </c>
      <c r="BB19">
        <v>-0.12690496307843399</v>
      </c>
      <c r="BC19">
        <v>0</v>
      </c>
      <c r="BD19">
        <v>0</v>
      </c>
      <c r="BE19">
        <v>-0.121049331735695</v>
      </c>
      <c r="BF19">
        <v>-0.62383912622946303</v>
      </c>
      <c r="BG19">
        <v>0</v>
      </c>
      <c r="BH19">
        <v>0</v>
      </c>
      <c r="BI19">
        <v>-0.26531097640554702</v>
      </c>
      <c r="BJ19">
        <v>6.6759505764126495E-2</v>
      </c>
      <c r="BK19">
        <v>-0.13231417725778399</v>
      </c>
      <c r="BL19">
        <v>0</v>
      </c>
      <c r="BM19">
        <v>0.31231214744232599</v>
      </c>
      <c r="BN19">
        <v>0</v>
      </c>
      <c r="BO19">
        <v>-0.13028742933401799</v>
      </c>
      <c r="BP19">
        <v>-8.4654165382293794E-3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 s="3">
        <v>0</v>
      </c>
    </row>
    <row r="20" spans="2:212" x14ac:dyDescent="0.2">
      <c r="B20" s="7" t="s">
        <v>32</v>
      </c>
      <c r="C20">
        <v>7.6044297128235598</v>
      </c>
      <c r="D20">
        <v>6.6586071561083502</v>
      </c>
      <c r="E20">
        <v>-7.82854669504699</v>
      </c>
      <c r="F20">
        <v>-11.0442258468867</v>
      </c>
      <c r="G20">
        <v>0.98441814160418195</v>
      </c>
      <c r="H20">
        <v>-3.85332789499981</v>
      </c>
      <c r="I20">
        <v>0</v>
      </c>
      <c r="J20">
        <v>0</v>
      </c>
      <c r="K20">
        <v>0</v>
      </c>
      <c r="L20">
        <v>3.6070486914104301</v>
      </c>
      <c r="M20">
        <v>-7.4098540680629199</v>
      </c>
      <c r="N20">
        <v>-0.53012155533461802</v>
      </c>
      <c r="O20">
        <v>7.7591794508602403</v>
      </c>
      <c r="P20">
        <v>0</v>
      </c>
      <c r="Q20">
        <v>9.4493449167488706</v>
      </c>
      <c r="R20">
        <v>1.7080695602184099</v>
      </c>
      <c r="S20">
        <v>8.2727588609156708</v>
      </c>
      <c r="T20">
        <v>0.32062215303087999</v>
      </c>
      <c r="U20">
        <v>-1.79846103522488</v>
      </c>
      <c r="V20">
        <v>-2.6025115363839202</v>
      </c>
      <c r="W20">
        <v>0</v>
      </c>
      <c r="X20">
        <v>0</v>
      </c>
      <c r="Y20">
        <v>-4.8296461391978198</v>
      </c>
      <c r="Z20">
        <v>0</v>
      </c>
      <c r="AA20">
        <v>-2.9628554983577602</v>
      </c>
      <c r="AB20">
        <v>-1.86839646519947</v>
      </c>
      <c r="AC20">
        <v>-3.1163242908397901</v>
      </c>
      <c r="AD20">
        <v>0</v>
      </c>
      <c r="AE20">
        <v>-1.69669891050678</v>
      </c>
      <c r="AF20">
        <v>-0.51545607347769695</v>
      </c>
      <c r="AG20">
        <v>-1.3447697556252101</v>
      </c>
      <c r="AH20">
        <v>-1.0354224012413999</v>
      </c>
      <c r="AI20">
        <v>0</v>
      </c>
      <c r="AJ20">
        <v>0.36926212582624801</v>
      </c>
      <c r="AK20">
        <v>-0.87149798417462099</v>
      </c>
      <c r="AL20">
        <v>0.53371800917967105</v>
      </c>
      <c r="AM20">
        <v>1.85367487346741</v>
      </c>
      <c r="AN20">
        <v>2.6340114528610399</v>
      </c>
      <c r="AO20">
        <v>-0.27565047779355401</v>
      </c>
      <c r="AP20">
        <v>0.47832859862625698</v>
      </c>
      <c r="AQ20">
        <v>-0.43102155064491199</v>
      </c>
      <c r="AR20">
        <v>-0.63557360396931795</v>
      </c>
      <c r="AS20">
        <v>0</v>
      </c>
      <c r="AT20">
        <v>1.6980960723843499</v>
      </c>
      <c r="AU20">
        <v>0</v>
      </c>
      <c r="AV20">
        <v>-0.25214947277365402</v>
      </c>
      <c r="AW20">
        <v>-0.54307940032243696</v>
      </c>
      <c r="AX20">
        <v>-0.70335639281636297</v>
      </c>
      <c r="AY20">
        <v>-0.498820960116725</v>
      </c>
      <c r="AZ20">
        <v>0.20161823113412899</v>
      </c>
      <c r="BA20">
        <v>-0.128220218988817</v>
      </c>
      <c r="BB20">
        <v>0</v>
      </c>
      <c r="BC20">
        <v>0.32785559562056599</v>
      </c>
      <c r="BD20">
        <v>0.83308033397954595</v>
      </c>
      <c r="BE20">
        <v>-0.146855772398233</v>
      </c>
      <c r="BF20">
        <v>0</v>
      </c>
      <c r="BG20">
        <v>-0.111897584631528</v>
      </c>
      <c r="BH20">
        <v>7.2278745351360502E-2</v>
      </c>
      <c r="BI20">
        <v>-0.116309319271709</v>
      </c>
      <c r="BJ20">
        <v>-0.29747237795633102</v>
      </c>
      <c r="BK20">
        <v>-0.23372698533524899</v>
      </c>
      <c r="BL20">
        <v>-6.9660994526417205E-2</v>
      </c>
      <c r="BM20">
        <v>-1.47317216027846E-2</v>
      </c>
      <c r="BN20">
        <v>-0.159921841905243</v>
      </c>
      <c r="BO20">
        <v>0.19582715065155401</v>
      </c>
      <c r="BP20">
        <v>-1.44334414476092E-2</v>
      </c>
      <c r="BQ20">
        <v>1.05799148604917E-2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 s="3">
        <v>0</v>
      </c>
    </row>
    <row r="21" spans="2:212" x14ac:dyDescent="0.2">
      <c r="B21" s="7" t="s">
        <v>33</v>
      </c>
      <c r="C21">
        <v>0</v>
      </c>
      <c r="D21">
        <v>-5.3335996012292304</v>
      </c>
      <c r="E21">
        <v>-7.5404073796187898</v>
      </c>
      <c r="F21">
        <v>-3.4578665139773701</v>
      </c>
      <c r="G21">
        <v>0.493745245300724</v>
      </c>
      <c r="H21">
        <v>-4.7168969987388696</v>
      </c>
      <c r="I21">
        <v>0</v>
      </c>
      <c r="J21">
        <v>0</v>
      </c>
      <c r="K21">
        <v>-5.5218743999275102</v>
      </c>
      <c r="L21">
        <v>6.0046162994105003</v>
      </c>
      <c r="M21">
        <v>-1.5299187748824301</v>
      </c>
      <c r="N21">
        <v>-2.2861265427967399</v>
      </c>
      <c r="O21">
        <v>-0.63803880164798699</v>
      </c>
      <c r="P21">
        <v>0</v>
      </c>
      <c r="Q21">
        <v>0</v>
      </c>
      <c r="R21">
        <v>3.2721528040310699</v>
      </c>
      <c r="S21">
        <v>0.463134352293677</v>
      </c>
      <c r="T21">
        <v>-1.61178978461224</v>
      </c>
      <c r="U21">
        <v>-0.43791343841788599</v>
      </c>
      <c r="V21">
        <v>0</v>
      </c>
      <c r="W21">
        <v>0</v>
      </c>
      <c r="X21">
        <v>0.93890459794123904</v>
      </c>
      <c r="Y21">
        <v>2.7192715858462302</v>
      </c>
      <c r="Z21">
        <v>0</v>
      </c>
      <c r="AA21">
        <v>0.28394067445709498</v>
      </c>
      <c r="AB21">
        <v>-1.17777130969309</v>
      </c>
      <c r="AC21">
        <v>1.1562476999125499</v>
      </c>
      <c r="AD21">
        <v>0</v>
      </c>
      <c r="AE21">
        <v>-1.60181545023243</v>
      </c>
      <c r="AF21">
        <v>-9.0492265141874598E-2</v>
      </c>
      <c r="AG21">
        <v>0.29520297198824602</v>
      </c>
      <c r="AH21">
        <v>-0.55999690949910097</v>
      </c>
      <c r="AI21">
        <v>0.656602566069028</v>
      </c>
      <c r="AJ21">
        <v>-0.50570226497514503</v>
      </c>
      <c r="AK21">
        <v>0.41512187453105098</v>
      </c>
      <c r="AL21">
        <v>1.8861584211929201</v>
      </c>
      <c r="AM21">
        <v>-0.88131429496389602</v>
      </c>
      <c r="AN21">
        <v>-1.0573514795532599</v>
      </c>
      <c r="AO21">
        <v>0.29751495695895802</v>
      </c>
      <c r="AP21">
        <v>0</v>
      </c>
      <c r="AQ21">
        <v>0.42384685571296199</v>
      </c>
      <c r="AR21">
        <v>0</v>
      </c>
      <c r="AS21">
        <v>-4.9009491697396698E-2</v>
      </c>
      <c r="AT21">
        <v>0.58771534465820796</v>
      </c>
      <c r="AU21">
        <v>0</v>
      </c>
      <c r="AV21">
        <v>0.73620156994103003</v>
      </c>
      <c r="AW21">
        <v>0</v>
      </c>
      <c r="AX21">
        <v>0</v>
      </c>
      <c r="AY21">
        <v>-0.66816810453327502</v>
      </c>
      <c r="AZ21">
        <v>1.0160943935298701</v>
      </c>
      <c r="BA21">
        <v>0.12567269256121999</v>
      </c>
      <c r="BB21">
        <v>0</v>
      </c>
      <c r="BC21">
        <v>-0.29281076408753498</v>
      </c>
      <c r="BD21">
        <v>0</v>
      </c>
      <c r="BE21">
        <v>-2.25322589265044E-2</v>
      </c>
      <c r="BF21">
        <v>-8.2719614076148702E-3</v>
      </c>
      <c r="BG21">
        <v>0</v>
      </c>
      <c r="BH21">
        <v>0.103494140148104</v>
      </c>
      <c r="BI21">
        <v>0.14541043853319899</v>
      </c>
      <c r="BJ21">
        <v>0.19845278085552701</v>
      </c>
      <c r="BK21">
        <v>5.6552443933548302E-2</v>
      </c>
      <c r="BL21">
        <v>0</v>
      </c>
      <c r="BM21">
        <v>0</v>
      </c>
      <c r="BN21">
        <v>1.9667483516387699E-2</v>
      </c>
      <c r="BO21">
        <v>-5.1235024598886202E-2</v>
      </c>
      <c r="BP21">
        <v>2.38138383035203E-2</v>
      </c>
      <c r="BQ21">
        <v>-5.9442344448124896E-4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 s="3">
        <v>0</v>
      </c>
    </row>
    <row r="22" spans="2:212" x14ac:dyDescent="0.2">
      <c r="B22" s="7" t="s">
        <v>34</v>
      </c>
      <c r="C22">
        <v>-12.8646974592564</v>
      </c>
      <c r="D22">
        <v>5.0216859484758096</v>
      </c>
      <c r="E22">
        <v>13.0326935348728</v>
      </c>
      <c r="F22">
        <v>2.7188898304568401</v>
      </c>
      <c r="G22">
        <v>1.15746916557998E-2</v>
      </c>
      <c r="H22">
        <v>1.50386590779785</v>
      </c>
      <c r="I22">
        <v>0</v>
      </c>
      <c r="J22">
        <v>0</v>
      </c>
      <c r="K22">
        <v>6.7142970845141399</v>
      </c>
      <c r="L22">
        <v>-2.9262107258997601</v>
      </c>
      <c r="M22">
        <v>0</v>
      </c>
      <c r="N22">
        <v>0.356330272388865</v>
      </c>
      <c r="O22">
        <v>-0.85796188625562697</v>
      </c>
      <c r="P22">
        <v>-1.1365774013932499</v>
      </c>
      <c r="Q22">
        <v>0</v>
      </c>
      <c r="R22">
        <v>6.9744403047546202</v>
      </c>
      <c r="S22">
        <v>0.25126186442769299</v>
      </c>
      <c r="T22">
        <v>0</v>
      </c>
      <c r="U22">
        <v>0</v>
      </c>
      <c r="V22">
        <v>-3.8597031589503201</v>
      </c>
      <c r="W22">
        <v>0</v>
      </c>
      <c r="X22">
        <v>1.50945033378563</v>
      </c>
      <c r="Y22">
        <v>-0.25112032402349899</v>
      </c>
      <c r="Z22">
        <v>0</v>
      </c>
      <c r="AA22">
        <v>-0.88204959712785802</v>
      </c>
      <c r="AB22">
        <v>4.9267035259765999</v>
      </c>
      <c r="AC22">
        <v>2.41880546051395</v>
      </c>
      <c r="AD22">
        <v>2.0150055111441301E-2</v>
      </c>
      <c r="AE22">
        <v>0.63964650878396401</v>
      </c>
      <c r="AF22">
        <v>0</v>
      </c>
      <c r="AG22">
        <v>-0.58943641669213798</v>
      </c>
      <c r="AH22">
        <v>-3.05428779895488</v>
      </c>
      <c r="AI22">
        <v>-3.17487511987727</v>
      </c>
      <c r="AJ22">
        <v>0</v>
      </c>
      <c r="AK22">
        <v>1.04107084214985</v>
      </c>
      <c r="AL22">
        <v>-0.14594682860132999</v>
      </c>
      <c r="AM22">
        <v>-0.57447045179788803</v>
      </c>
      <c r="AN22">
        <v>-0.109062945920713</v>
      </c>
      <c r="AO22">
        <v>-0.18904265346221899</v>
      </c>
      <c r="AP22">
        <v>0.33935836212072901</v>
      </c>
      <c r="AQ22">
        <v>-1.12886828054819</v>
      </c>
      <c r="AR22">
        <v>0.124029780307881</v>
      </c>
      <c r="AS22">
        <v>-0.40055407080715599</v>
      </c>
      <c r="AT22">
        <v>0</v>
      </c>
      <c r="AU22">
        <v>-1.3130369393528201</v>
      </c>
      <c r="AV22">
        <v>0.23888903224227401</v>
      </c>
      <c r="AW22">
        <v>-0.28819139251583797</v>
      </c>
      <c r="AX22">
        <v>-0.90751634497878697</v>
      </c>
      <c r="AY22">
        <v>0.114316114195709</v>
      </c>
      <c r="AZ22">
        <v>-0.41057758652773502</v>
      </c>
      <c r="BA22">
        <v>0.22823486952011701</v>
      </c>
      <c r="BB22">
        <v>-0.39103255543596499</v>
      </c>
      <c r="BC22">
        <v>0.184199006521338</v>
      </c>
      <c r="BD22">
        <v>0</v>
      </c>
      <c r="BE22">
        <v>0.27256136603113101</v>
      </c>
      <c r="BF22">
        <v>4.56283455714106E-2</v>
      </c>
      <c r="BG22">
        <v>0.262528428959937</v>
      </c>
      <c r="BH22">
        <v>0.60531597266614001</v>
      </c>
      <c r="BI22">
        <v>-6.6350031504252699E-2</v>
      </c>
      <c r="BJ22">
        <v>0.18613461022056901</v>
      </c>
      <c r="BK22">
        <v>0.13004008817511201</v>
      </c>
      <c r="BL22">
        <v>0</v>
      </c>
      <c r="BM22">
        <v>8.1159545125493907E-2</v>
      </c>
      <c r="BN22">
        <v>3.0626257085342098E-2</v>
      </c>
      <c r="BO22">
        <v>0</v>
      </c>
      <c r="BP22">
        <v>1.6239419787964698E-2</v>
      </c>
      <c r="BQ22">
        <v>6.6643350283445899E-4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 s="3">
        <v>0</v>
      </c>
    </row>
    <row r="23" spans="2:212" x14ac:dyDescent="0.2">
      <c r="B23" s="7" t="s">
        <v>35</v>
      </c>
      <c r="C23">
        <v>0</v>
      </c>
      <c r="D23">
        <v>-0.69019165429556495</v>
      </c>
      <c r="E23">
        <v>9.2085585452859302</v>
      </c>
      <c r="F23">
        <v>0</v>
      </c>
      <c r="G23">
        <v>-0.58030376179572396</v>
      </c>
      <c r="H23">
        <v>-6.5729650829607298</v>
      </c>
      <c r="I23">
        <v>0</v>
      </c>
      <c r="J23">
        <v>13.4906048623548</v>
      </c>
      <c r="K23">
        <v>0</v>
      </c>
      <c r="L23">
        <v>7.5168999499256604</v>
      </c>
      <c r="M23">
        <v>0</v>
      </c>
      <c r="N23">
        <v>-2.8242903241383002</v>
      </c>
      <c r="O23">
        <v>1.59118008119851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4.1308450854167598</v>
      </c>
      <c r="W23">
        <v>0</v>
      </c>
      <c r="X23">
        <v>-0.171902022101943</v>
      </c>
      <c r="Y23">
        <v>0</v>
      </c>
      <c r="Z23">
        <v>-0.69076276818134896</v>
      </c>
      <c r="AA23">
        <v>0.24495463275868401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-0.888855239203859</v>
      </c>
      <c r="AH23">
        <v>-1.2271195549415099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8.0461178366924097E-2</v>
      </c>
      <c r="AQ23">
        <v>0</v>
      </c>
      <c r="AR23">
        <v>0</v>
      </c>
      <c r="AS23">
        <v>-0.60681603454476696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-5.78262234149425E-2</v>
      </c>
      <c r="BA23">
        <v>0</v>
      </c>
      <c r="BB23">
        <v>0</v>
      </c>
      <c r="BC23">
        <v>0</v>
      </c>
      <c r="BD23">
        <v>9.0131877152489104E-2</v>
      </c>
      <c r="BE23">
        <v>0.553299598925444</v>
      </c>
      <c r="BF23">
        <v>5.6213969973114099E-2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-4.7557533381016502E-2</v>
      </c>
      <c r="BM23">
        <v>0</v>
      </c>
      <c r="BN23">
        <v>4.53575402468262E-2</v>
      </c>
      <c r="BO23">
        <v>0</v>
      </c>
      <c r="BP23">
        <v>-2.2930936912968401E-2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 s="3">
        <v>0</v>
      </c>
    </row>
    <row r="24" spans="2:212" x14ac:dyDescent="0.2">
      <c r="B24" s="8" t="s">
        <v>36</v>
      </c>
      <c r="C24" s="4">
        <v>0</v>
      </c>
      <c r="D24" s="4">
        <v>-2.3474301910231898</v>
      </c>
      <c r="E24" s="4">
        <v>12.249872794811701</v>
      </c>
      <c r="F24" s="4">
        <v>0</v>
      </c>
      <c r="G24" s="4">
        <v>-0.772768677170379</v>
      </c>
      <c r="H24" s="4">
        <v>2.27308790691729</v>
      </c>
      <c r="I24" s="4">
        <v>7.4574948691633596</v>
      </c>
      <c r="J24" s="4">
        <v>3.3238359829404098</v>
      </c>
      <c r="K24" s="4">
        <v>0</v>
      </c>
      <c r="L24" s="4">
        <v>-5.4279809087242796</v>
      </c>
      <c r="M24" s="4">
        <v>0</v>
      </c>
      <c r="N24" s="4">
        <v>0</v>
      </c>
      <c r="O24" s="4">
        <v>-1.9497887848619599</v>
      </c>
      <c r="P24" s="4">
        <v>0.59099209925652596</v>
      </c>
      <c r="Q24" s="4">
        <v>0</v>
      </c>
      <c r="R24" s="4">
        <v>0</v>
      </c>
      <c r="S24" s="4">
        <v>1.07317153713455</v>
      </c>
      <c r="T24" s="4">
        <v>0.217717812957335</v>
      </c>
      <c r="U24" s="4">
        <v>0</v>
      </c>
      <c r="V24" s="4">
        <v>-1.4679137165360201</v>
      </c>
      <c r="W24" s="4">
        <v>5.5292673606598797</v>
      </c>
      <c r="X24" s="4">
        <v>1.40627114230677</v>
      </c>
      <c r="Y24" s="4">
        <v>2.40483491062523</v>
      </c>
      <c r="Z24" s="4">
        <v>5.9553568755371202</v>
      </c>
      <c r="AA24" s="4">
        <v>1.7937988007869601</v>
      </c>
      <c r="AB24" s="4">
        <v>-0.104880844879882</v>
      </c>
      <c r="AC24" s="4">
        <v>0</v>
      </c>
      <c r="AD24" s="4">
        <v>-1.2465852592389699</v>
      </c>
      <c r="AE24" s="4">
        <v>0</v>
      </c>
      <c r="AF24" s="4">
        <v>0</v>
      </c>
      <c r="AG24" s="4">
        <v>0</v>
      </c>
      <c r="AH24" s="4">
        <v>0</v>
      </c>
      <c r="AI24" s="4">
        <v>0.25066685637816899</v>
      </c>
      <c r="AJ24" s="4">
        <v>-0.86718345793810703</v>
      </c>
      <c r="AK24" s="4">
        <v>0</v>
      </c>
      <c r="AL24" s="4">
        <v>0</v>
      </c>
      <c r="AM24" s="4">
        <v>0.22505160897645901</v>
      </c>
      <c r="AN24" s="4">
        <v>-0.336561866874932</v>
      </c>
      <c r="AO24" s="4">
        <v>-2.11291368584995</v>
      </c>
      <c r="AP24" s="4">
        <v>0.73751611773041104</v>
      </c>
      <c r="AQ24" s="4">
        <v>0</v>
      </c>
      <c r="AR24" s="4">
        <v>0.172338394908121</v>
      </c>
      <c r="AS24" s="4">
        <v>-0.20000360351684501</v>
      </c>
      <c r="AT24" s="4">
        <v>0</v>
      </c>
      <c r="AU24" s="4">
        <v>-0.33745514778552199</v>
      </c>
      <c r="AV24" s="4">
        <v>-0.21822151208902199</v>
      </c>
      <c r="AW24" s="4">
        <v>0</v>
      </c>
      <c r="AX24" s="4">
        <v>-0.35748010351056198</v>
      </c>
      <c r="AY24" s="4">
        <v>0</v>
      </c>
      <c r="AZ24" s="4">
        <v>-9.8161152335881297E-2</v>
      </c>
      <c r="BA24" s="4">
        <v>0</v>
      </c>
      <c r="BB24" s="4">
        <v>0</v>
      </c>
      <c r="BC24" s="4">
        <v>-0.16342533903520601</v>
      </c>
      <c r="BD24" s="4">
        <v>1.6138858898377399E-2</v>
      </c>
      <c r="BE24" s="4">
        <v>-0.24431788530387399</v>
      </c>
      <c r="BF24" s="4">
        <v>0</v>
      </c>
      <c r="BG24" s="4">
        <v>0.18771895083456799</v>
      </c>
      <c r="BH24" s="4">
        <v>4.8077590460090601E-2</v>
      </c>
      <c r="BI24" s="4">
        <v>5.2913141368016503E-2</v>
      </c>
      <c r="BJ24" s="4">
        <v>0</v>
      </c>
      <c r="BK24" s="4">
        <v>0</v>
      </c>
      <c r="BL24" s="4">
        <v>0.27714018218162101</v>
      </c>
      <c r="BM24" s="4">
        <v>-0.120624604599159</v>
      </c>
      <c r="BN24" s="4">
        <v>0</v>
      </c>
      <c r="BO24" s="4">
        <v>0</v>
      </c>
      <c r="BP24" s="4">
        <v>-1.9448197028203301E-2</v>
      </c>
      <c r="BQ24" s="4">
        <v>0</v>
      </c>
      <c r="BR24" s="4">
        <v>0</v>
      </c>
      <c r="BS24" s="4">
        <v>0</v>
      </c>
      <c r="BT24" s="4">
        <v>0</v>
      </c>
      <c r="BU24" s="4">
        <v>0</v>
      </c>
      <c r="BV24" s="4">
        <v>0</v>
      </c>
      <c r="BW24" s="4">
        <v>0</v>
      </c>
      <c r="BX24" s="4">
        <v>0</v>
      </c>
      <c r="BY24" s="4">
        <v>0</v>
      </c>
      <c r="BZ24" s="4">
        <v>0</v>
      </c>
      <c r="CA24" s="4">
        <v>0</v>
      </c>
      <c r="CB24" s="4">
        <v>0</v>
      </c>
      <c r="CC24" s="4">
        <v>0</v>
      </c>
      <c r="CD24" s="4">
        <v>0</v>
      </c>
      <c r="CE24" s="4">
        <v>0</v>
      </c>
      <c r="CF24" s="4">
        <v>0</v>
      </c>
      <c r="CG24" s="4">
        <v>0</v>
      </c>
      <c r="CH24" s="4">
        <v>0</v>
      </c>
      <c r="CI24" s="4">
        <v>0</v>
      </c>
      <c r="CJ24" s="4">
        <v>0</v>
      </c>
      <c r="CK24" s="4">
        <v>0</v>
      </c>
      <c r="CL24" s="4">
        <v>0</v>
      </c>
      <c r="CM24" s="4">
        <v>0</v>
      </c>
      <c r="CN24" s="4">
        <v>0</v>
      </c>
      <c r="CO24" s="4">
        <v>0</v>
      </c>
      <c r="CP24" s="4">
        <v>0</v>
      </c>
      <c r="CQ24" s="4">
        <v>0</v>
      </c>
      <c r="CR24" s="4">
        <v>0</v>
      </c>
      <c r="CS24" s="4">
        <v>0</v>
      </c>
      <c r="CT24" s="4">
        <v>0</v>
      </c>
      <c r="CU24" s="4">
        <v>0</v>
      </c>
      <c r="CV24" s="4">
        <v>0</v>
      </c>
      <c r="CW24" s="4">
        <v>0</v>
      </c>
      <c r="CX24" s="4">
        <v>0</v>
      </c>
      <c r="CY24" s="4">
        <v>0</v>
      </c>
      <c r="CZ24" s="4">
        <v>0</v>
      </c>
      <c r="DA24" s="4">
        <v>0</v>
      </c>
      <c r="DB24" s="4">
        <v>0</v>
      </c>
      <c r="DC24" s="4">
        <v>0</v>
      </c>
      <c r="DD24" s="4">
        <v>0</v>
      </c>
      <c r="DE24" s="4">
        <v>0</v>
      </c>
      <c r="DF24" s="4">
        <v>0</v>
      </c>
      <c r="DG24" s="4">
        <v>0</v>
      </c>
      <c r="DH24" s="4">
        <v>0</v>
      </c>
      <c r="DI24" s="4">
        <v>0</v>
      </c>
      <c r="DJ24" s="4">
        <v>0</v>
      </c>
      <c r="DK24" s="4">
        <v>0</v>
      </c>
      <c r="DL24" s="4">
        <v>0</v>
      </c>
      <c r="DM24" s="4">
        <v>0</v>
      </c>
      <c r="DN24" s="4">
        <v>0</v>
      </c>
      <c r="DO24" s="4">
        <v>0</v>
      </c>
      <c r="DP24" s="4">
        <v>0</v>
      </c>
      <c r="DQ24" s="4">
        <v>0</v>
      </c>
      <c r="DR24" s="4">
        <v>0</v>
      </c>
      <c r="DS24" s="4">
        <v>0</v>
      </c>
      <c r="DT24" s="4">
        <v>0</v>
      </c>
      <c r="DU24" s="4">
        <v>0</v>
      </c>
      <c r="DV24" s="4">
        <v>0</v>
      </c>
      <c r="DW24" s="4">
        <v>0</v>
      </c>
      <c r="DX24" s="4">
        <v>0</v>
      </c>
      <c r="DY24" s="4">
        <v>0</v>
      </c>
      <c r="DZ24" s="4">
        <v>0</v>
      </c>
      <c r="EA24" s="4">
        <v>0</v>
      </c>
      <c r="EB24" s="4">
        <v>0</v>
      </c>
      <c r="EC24" s="4">
        <v>0</v>
      </c>
      <c r="ED24" s="4">
        <v>0</v>
      </c>
      <c r="EE24" s="4">
        <v>0</v>
      </c>
      <c r="EF24" s="4">
        <v>0</v>
      </c>
      <c r="EG24" s="4">
        <v>0</v>
      </c>
      <c r="EH24" s="4">
        <v>0</v>
      </c>
      <c r="EI24" s="4">
        <v>0</v>
      </c>
      <c r="EJ24" s="4">
        <v>0</v>
      </c>
      <c r="EK24" s="4">
        <v>0</v>
      </c>
      <c r="EL24" s="4">
        <v>0</v>
      </c>
      <c r="EM24" s="4">
        <v>0</v>
      </c>
      <c r="EN24" s="4">
        <v>0</v>
      </c>
      <c r="EO24" s="4">
        <v>0</v>
      </c>
      <c r="EP24" s="4">
        <v>0</v>
      </c>
      <c r="EQ24" s="4">
        <v>0</v>
      </c>
      <c r="ER24" s="4">
        <v>0</v>
      </c>
      <c r="ES24" s="4">
        <v>0</v>
      </c>
      <c r="ET24" s="4">
        <v>0</v>
      </c>
      <c r="EU24" s="4">
        <v>0</v>
      </c>
      <c r="EV24" s="4">
        <v>0</v>
      </c>
      <c r="EW24" s="4">
        <v>0</v>
      </c>
      <c r="EX24" s="4">
        <v>0</v>
      </c>
      <c r="EY24" s="4">
        <v>0</v>
      </c>
      <c r="EZ24" s="4">
        <v>0</v>
      </c>
      <c r="FA24" s="4">
        <v>0</v>
      </c>
      <c r="FB24" s="4">
        <v>0</v>
      </c>
      <c r="FC24" s="4">
        <v>0</v>
      </c>
      <c r="FD24" s="4">
        <v>0</v>
      </c>
      <c r="FE24" s="4">
        <v>0</v>
      </c>
      <c r="FF24" s="4">
        <v>0</v>
      </c>
      <c r="FG24" s="4">
        <v>0</v>
      </c>
      <c r="FH24" s="4">
        <v>0</v>
      </c>
      <c r="FI24" s="4">
        <v>0</v>
      </c>
      <c r="FJ24" s="4">
        <v>0</v>
      </c>
      <c r="FK24" s="4">
        <v>0</v>
      </c>
      <c r="FL24" s="4">
        <v>0</v>
      </c>
      <c r="FM24" s="4">
        <v>0</v>
      </c>
      <c r="FN24" s="4">
        <v>0</v>
      </c>
      <c r="FO24" s="4">
        <v>0</v>
      </c>
      <c r="FP24" s="4">
        <v>0</v>
      </c>
      <c r="FQ24" s="4">
        <v>0</v>
      </c>
      <c r="FR24" s="4">
        <v>0</v>
      </c>
      <c r="FS24" s="4">
        <v>0</v>
      </c>
      <c r="FT24" s="4">
        <v>0</v>
      </c>
      <c r="FU24" s="4">
        <v>0</v>
      </c>
      <c r="FV24" s="4">
        <v>0</v>
      </c>
      <c r="FW24" s="4">
        <v>0</v>
      </c>
      <c r="FX24" s="4">
        <v>0</v>
      </c>
      <c r="FY24" s="4">
        <v>0</v>
      </c>
      <c r="FZ24" s="4">
        <v>0</v>
      </c>
      <c r="GA24" s="4">
        <v>0</v>
      </c>
      <c r="GB24" s="4">
        <v>0</v>
      </c>
      <c r="GC24" s="4">
        <v>0</v>
      </c>
      <c r="GD24" s="4">
        <v>0</v>
      </c>
      <c r="GE24" s="4">
        <v>0</v>
      </c>
      <c r="GF24" s="4">
        <v>0</v>
      </c>
      <c r="GG24" s="4">
        <v>0</v>
      </c>
      <c r="GH24" s="4">
        <v>0</v>
      </c>
      <c r="GI24" s="4">
        <v>0</v>
      </c>
      <c r="GJ24" s="4">
        <v>0</v>
      </c>
      <c r="GK24" s="4">
        <v>0</v>
      </c>
      <c r="GL24" s="4">
        <v>0</v>
      </c>
      <c r="GM24" s="4">
        <v>0</v>
      </c>
      <c r="GN24" s="4">
        <v>0</v>
      </c>
      <c r="GO24" s="4">
        <v>0</v>
      </c>
      <c r="GP24" s="4">
        <v>0</v>
      </c>
      <c r="GQ24" s="4">
        <v>0</v>
      </c>
      <c r="GR24" s="4">
        <v>0</v>
      </c>
      <c r="GS24" s="4">
        <v>0</v>
      </c>
      <c r="GT24" s="4">
        <v>0</v>
      </c>
      <c r="GU24" s="4">
        <v>0</v>
      </c>
      <c r="GV24" s="4">
        <v>0</v>
      </c>
      <c r="GW24" s="4">
        <v>0</v>
      </c>
      <c r="GX24" s="4">
        <v>0</v>
      </c>
      <c r="GY24" s="4">
        <v>0</v>
      </c>
      <c r="GZ24" s="4">
        <v>0</v>
      </c>
      <c r="HA24" s="4">
        <v>0</v>
      </c>
      <c r="HB24" s="4">
        <v>0</v>
      </c>
      <c r="HC24" s="4">
        <v>0</v>
      </c>
      <c r="HD24" s="5">
        <v>0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配列&amp;波長</vt:lpstr>
      <vt:lpstr>with 677 rhodopsin proteins</vt:lpstr>
      <vt:lpstr>with all 796 rhodopsin proteins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Karasuyama Masayuki</dc:creator>
  <cp:lastModifiedBy>Microsoft Office User</cp:lastModifiedBy>
  <dcterms:created xsi:type="dcterms:W3CDTF">2017-10-01T02:02:18Z</dcterms:created>
  <dcterms:modified xsi:type="dcterms:W3CDTF">2022-11-15T11:49:50Z</dcterms:modified>
</cp:coreProperties>
</file>