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benjamin/同步文件/_BENJAMIN/STEMA_Analysis/"/>
    </mc:Choice>
  </mc:AlternateContent>
  <bookViews>
    <workbookView xWindow="-12800" yWindow="-21140" windowWidth="38400" windowHeight="21140" tabRatio="500"/>
  </bookViews>
  <sheets>
    <sheet name="选择题曲率" sheetId="8" r:id="rId1"/>
    <sheet name="中级选择换算" sheetId="9" r:id="rId2"/>
  </sheets>
  <externalReferences>
    <externalReference r:id="rId3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4" i="8" l="1"/>
  <c r="AB14" i="8"/>
  <c r="AA15" i="8"/>
  <c r="AB15" i="8"/>
  <c r="AA16" i="8"/>
  <c r="AB16" i="8"/>
  <c r="AA17" i="8"/>
  <c r="AB17" i="8"/>
  <c r="AA18" i="8"/>
  <c r="AB18" i="8"/>
  <c r="AA19" i="8"/>
  <c r="AB19" i="8"/>
  <c r="AA20" i="8"/>
  <c r="AB20" i="8"/>
  <c r="AA21" i="8"/>
  <c r="AB21" i="8"/>
  <c r="AA22" i="8"/>
  <c r="AB22" i="8"/>
  <c r="AA23" i="8"/>
  <c r="AB23" i="8"/>
  <c r="AA24" i="8"/>
  <c r="AB24" i="8"/>
  <c r="AA25" i="8"/>
  <c r="AB25" i="8"/>
  <c r="AA26" i="8"/>
  <c r="AB26" i="8"/>
  <c r="AA27" i="8"/>
  <c r="AB27" i="8"/>
  <c r="AA28" i="8"/>
  <c r="AB28" i="8"/>
  <c r="AA29" i="8"/>
  <c r="AB29" i="8"/>
  <c r="AA30" i="8"/>
  <c r="AB30" i="8"/>
  <c r="AA31" i="8"/>
  <c r="AB31" i="8"/>
  <c r="AA32" i="8"/>
  <c r="AB32" i="8"/>
  <c r="AA33" i="8"/>
  <c r="AB33" i="8"/>
  <c r="AA13" i="8"/>
  <c r="AB13" i="8"/>
  <c r="AF14" i="8"/>
  <c r="AG14" i="8"/>
  <c r="AF15" i="8"/>
  <c r="AG15" i="8"/>
  <c r="AF16" i="8"/>
  <c r="AG16" i="8"/>
  <c r="AF17" i="8"/>
  <c r="AG17" i="8"/>
  <c r="AF18" i="8"/>
  <c r="AG18" i="8"/>
  <c r="AF19" i="8"/>
  <c r="AG19" i="8"/>
  <c r="AF20" i="8"/>
  <c r="AG20" i="8"/>
  <c r="AF21" i="8"/>
  <c r="AG21" i="8"/>
  <c r="AF22" i="8"/>
  <c r="AG22" i="8"/>
  <c r="AF23" i="8"/>
  <c r="AG23" i="8"/>
  <c r="AF24" i="8"/>
  <c r="AG24" i="8"/>
  <c r="AF25" i="8"/>
  <c r="AG25" i="8"/>
  <c r="AF26" i="8"/>
  <c r="AG26" i="8"/>
  <c r="AF27" i="8"/>
  <c r="AG27" i="8"/>
  <c r="AF28" i="8"/>
  <c r="AG28" i="8"/>
  <c r="AF29" i="8"/>
  <c r="AG29" i="8"/>
  <c r="AF30" i="8"/>
  <c r="AG30" i="8"/>
  <c r="AF31" i="8"/>
  <c r="AG31" i="8"/>
  <c r="AF32" i="8"/>
  <c r="AG32" i="8"/>
  <c r="AF33" i="8"/>
  <c r="AG33" i="8"/>
  <c r="AF13" i="8"/>
  <c r="AG13" i="8"/>
  <c r="AG34" i="8"/>
  <c r="AH34" i="8"/>
  <c r="AH33" i="8"/>
  <c r="AH32" i="8"/>
  <c r="AH31" i="8"/>
  <c r="AH30" i="8"/>
  <c r="AH29" i="8"/>
  <c r="AH28" i="8"/>
  <c r="AH27" i="8"/>
  <c r="AH26" i="8"/>
  <c r="AH25" i="8"/>
  <c r="AH24" i="8"/>
  <c r="AH23" i="8"/>
  <c r="AH22" i="8"/>
  <c r="AH21" i="8"/>
  <c r="AH20" i="8"/>
  <c r="AH19" i="8"/>
  <c r="AH18" i="8"/>
  <c r="AH17" i="8"/>
  <c r="AH16" i="8"/>
  <c r="AH15" i="8"/>
  <c r="AB34" i="8"/>
  <c r="AC34" i="8"/>
  <c r="AC33" i="8"/>
  <c r="AC32" i="8"/>
  <c r="AC31" i="8"/>
  <c r="AC30" i="8"/>
  <c r="AC29" i="8"/>
  <c r="AC28" i="8"/>
  <c r="AC27" i="8"/>
  <c r="AC26" i="8"/>
  <c r="AC25" i="8"/>
  <c r="AC24" i="8"/>
  <c r="AC23" i="8"/>
  <c r="AC22" i="8"/>
  <c r="AC21" i="8"/>
  <c r="AC20" i="8"/>
  <c r="AC19" i="8"/>
  <c r="AC18" i="8"/>
  <c r="AC17" i="8"/>
  <c r="AC16" i="8"/>
  <c r="AC15" i="8"/>
  <c r="AC14" i="8"/>
  <c r="AC13" i="8"/>
  <c r="V14" i="8"/>
  <c r="W14" i="8"/>
  <c r="V15" i="8"/>
  <c r="W15" i="8"/>
  <c r="V16" i="8"/>
  <c r="W16" i="8"/>
  <c r="V17" i="8"/>
  <c r="W17" i="8"/>
  <c r="V18" i="8"/>
  <c r="W18" i="8"/>
  <c r="V19" i="8"/>
  <c r="W19" i="8"/>
  <c r="V20" i="8"/>
  <c r="W20" i="8"/>
  <c r="V21" i="8"/>
  <c r="W21" i="8"/>
  <c r="V22" i="8"/>
  <c r="W22" i="8"/>
  <c r="V23" i="8"/>
  <c r="W23" i="8"/>
  <c r="V24" i="8"/>
  <c r="W24" i="8"/>
  <c r="V25" i="8"/>
  <c r="W25" i="8"/>
  <c r="V26" i="8"/>
  <c r="W26" i="8"/>
  <c r="V27" i="8"/>
  <c r="W27" i="8"/>
  <c r="V28" i="8"/>
  <c r="W28" i="8"/>
  <c r="V29" i="8"/>
  <c r="W29" i="8"/>
  <c r="V30" i="8"/>
  <c r="W30" i="8"/>
  <c r="V31" i="8"/>
  <c r="W31" i="8"/>
  <c r="V32" i="8"/>
  <c r="W32" i="8"/>
  <c r="V33" i="8"/>
  <c r="W33" i="8"/>
  <c r="V13" i="8"/>
  <c r="W13" i="8"/>
  <c r="W34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Q14" i="8"/>
  <c r="R14" i="8"/>
  <c r="Q15" i="8"/>
  <c r="R15" i="8"/>
  <c r="Q16" i="8"/>
  <c r="R16" i="8"/>
  <c r="Q17" i="8"/>
  <c r="R17" i="8"/>
  <c r="Q18" i="8"/>
  <c r="R18" i="8"/>
  <c r="Q19" i="8"/>
  <c r="R19" i="8"/>
  <c r="Q20" i="8"/>
  <c r="R20" i="8"/>
  <c r="Q21" i="8"/>
  <c r="R21" i="8"/>
  <c r="Q22" i="8"/>
  <c r="R22" i="8"/>
  <c r="Q23" i="8"/>
  <c r="R23" i="8"/>
  <c r="Q24" i="8"/>
  <c r="R24" i="8"/>
  <c r="Q25" i="8"/>
  <c r="R25" i="8"/>
  <c r="Q26" i="8"/>
  <c r="R26" i="8"/>
  <c r="Q27" i="8"/>
  <c r="R27" i="8"/>
  <c r="Q28" i="8"/>
  <c r="R28" i="8"/>
  <c r="Q29" i="8"/>
  <c r="R29" i="8"/>
  <c r="Q30" i="8"/>
  <c r="R30" i="8"/>
  <c r="Q31" i="8"/>
  <c r="R31" i="8"/>
  <c r="Q32" i="8"/>
  <c r="R32" i="8"/>
  <c r="Q33" i="8"/>
  <c r="R33" i="8"/>
  <c r="Q13" i="8"/>
  <c r="R13" i="8"/>
  <c r="R34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13" i="8"/>
  <c r="M34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13" i="8"/>
  <c r="H34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C34" i="8"/>
  <c r="B33" i="8"/>
  <c r="C33" i="8"/>
  <c r="D34" i="8"/>
  <c r="B32" i="8"/>
  <c r="C32" i="8"/>
  <c r="D33" i="8"/>
  <c r="B31" i="8"/>
  <c r="C31" i="8"/>
  <c r="D32" i="8"/>
  <c r="B30" i="8"/>
  <c r="C30" i="8"/>
  <c r="D31" i="8"/>
  <c r="B29" i="8"/>
  <c r="C29" i="8"/>
  <c r="D30" i="8"/>
  <c r="B28" i="8"/>
  <c r="C28" i="8"/>
  <c r="D29" i="8"/>
  <c r="B27" i="8"/>
  <c r="C27" i="8"/>
  <c r="D28" i="8"/>
  <c r="B26" i="8"/>
  <c r="C26" i="8"/>
  <c r="D27" i="8"/>
  <c r="B25" i="8"/>
  <c r="C25" i="8"/>
  <c r="D26" i="8"/>
  <c r="B24" i="8"/>
  <c r="C24" i="8"/>
  <c r="D25" i="8"/>
  <c r="B23" i="8"/>
  <c r="C23" i="8"/>
  <c r="D24" i="8"/>
  <c r="B22" i="8"/>
  <c r="C22" i="8"/>
  <c r="D23" i="8"/>
  <c r="B21" i="8"/>
  <c r="C21" i="8"/>
  <c r="D22" i="8"/>
  <c r="B20" i="8"/>
  <c r="C20" i="8"/>
  <c r="D21" i="8"/>
  <c r="B19" i="8"/>
  <c r="C19" i="8"/>
  <c r="D20" i="8"/>
  <c r="B18" i="8"/>
  <c r="C18" i="8"/>
  <c r="D19" i="8"/>
  <c r="B17" i="8"/>
  <c r="C17" i="8"/>
  <c r="D18" i="8"/>
  <c r="B16" i="8"/>
  <c r="C16" i="8"/>
  <c r="D17" i="8"/>
  <c r="B15" i="8"/>
  <c r="C15" i="8"/>
  <c r="D16" i="8"/>
  <c r="B14" i="8"/>
  <c r="C14" i="8"/>
  <c r="D15" i="8"/>
  <c r="B13" i="8"/>
  <c r="C13" i="8"/>
  <c r="D14" i="8"/>
  <c r="D13" i="8"/>
  <c r="AH14" i="8"/>
  <c r="AH13" i="8"/>
</calcChain>
</file>

<file path=xl/sharedStrings.xml><?xml version="1.0" encoding="utf-8"?>
<sst xmlns="http://schemas.openxmlformats.org/spreadsheetml/2006/main" count="110" uniqueCount="26">
  <si>
    <t>考试次数</t>
  </si>
  <si>
    <t>时间影响</t>
  </si>
  <si>
    <t>(考试次数-1)x2</t>
  </si>
  <si>
    <t>难度影响</t>
  </si>
  <si>
    <t>最高分</t>
  </si>
  <si>
    <t>350+时间影响+难度影响</t>
  </si>
  <si>
    <t>最低分</t>
  </si>
  <si>
    <t>平均分</t>
  </si>
  <si>
    <t>标准差</t>
  </si>
  <si>
    <t>1%最高分</t>
  </si>
  <si>
    <t>总人数</t>
  </si>
  <si>
    <t>分数</t>
  </si>
  <si>
    <t>百分比</t>
  </si>
  <si>
    <t>分段人数</t>
  </si>
  <si>
    <t>ROUNDDOWN(IF(I1049=I1048,L1048,MAX(NORM.INV((ROW()-1048)/19,250,43),150))/10,0)*10</t>
  </si>
  <si>
    <t>高级分数</t>
  </si>
  <si>
    <t>高级百分比</t>
  </si>
  <si>
    <t>ROUNDDOWN(IF(L1048=L1049,M1048,(ROW()-1048)/19+5%),2)</t>
  </si>
  <si>
    <t>修正：上调5%，为了凑99%</t>
  </si>
  <si>
    <t>中级总人数</t>
  </si>
  <si>
    <t>初级总人数</t>
  </si>
  <si>
    <t>高级总人数</t>
  </si>
  <si>
    <t>中级Python</t>
  </si>
  <si>
    <t>中级Scratch</t>
  </si>
  <si>
    <t>初级Python</t>
  </si>
  <si>
    <t>初级Scratch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</si>
</sst>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4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4">
    <cellStyle name="Followed Hyperlink" xfId="3" builtinId="9" hidden="1"/>
    <cellStyle name="Hyperlink" xfId="2" builtinId="8" hidden="1"/>
    <cellStyle name="Normal" xfId="0" builtinId="0"/>
    <cellStyle name="常规 2" xfId="1"/>
  </cellStyles>
  <dxfs count="0"/>
  <tableStyles count="0" defaultTableStyle="TableStyleMedium9" defaultPivotStyle="PivotStyleMedium7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人数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[1]Sheet1!$A$15:$A$36</c:f>
              <c:numCache>
                <c:formatCode>General</c:formatCode>
                <c:ptCount val="22"/>
                <c:pt idx="0">
                  <c:v>150.0</c:v>
                </c:pt>
                <c:pt idx="1">
                  <c:v>160.0</c:v>
                </c:pt>
                <c:pt idx="2">
                  <c:v>170.0</c:v>
                </c:pt>
                <c:pt idx="3">
                  <c:v>180.0</c:v>
                </c:pt>
                <c:pt idx="4">
                  <c:v>190.0</c:v>
                </c:pt>
                <c:pt idx="5">
                  <c:v>200.0</c:v>
                </c:pt>
                <c:pt idx="6">
                  <c:v>210.0</c:v>
                </c:pt>
                <c:pt idx="7">
                  <c:v>220.0</c:v>
                </c:pt>
                <c:pt idx="8">
                  <c:v>230.0</c:v>
                </c:pt>
                <c:pt idx="9">
                  <c:v>240.0</c:v>
                </c:pt>
                <c:pt idx="10">
                  <c:v>250.0</c:v>
                </c:pt>
                <c:pt idx="11">
                  <c:v>260.0</c:v>
                </c:pt>
                <c:pt idx="12">
                  <c:v>270.0</c:v>
                </c:pt>
                <c:pt idx="13">
                  <c:v>280.0</c:v>
                </c:pt>
                <c:pt idx="14">
                  <c:v>290.0</c:v>
                </c:pt>
                <c:pt idx="15">
                  <c:v>300.0</c:v>
                </c:pt>
                <c:pt idx="16">
                  <c:v>310.0</c:v>
                </c:pt>
                <c:pt idx="17">
                  <c:v>320.0</c:v>
                </c:pt>
                <c:pt idx="18">
                  <c:v>330.0</c:v>
                </c:pt>
                <c:pt idx="19">
                  <c:v>340.0</c:v>
                </c:pt>
                <c:pt idx="20">
                  <c:v>350.0</c:v>
                </c:pt>
                <c:pt idx="21">
                  <c:v>360.0</c:v>
                </c:pt>
              </c:numCache>
            </c:numRef>
          </c:cat>
          <c:val>
            <c:numRef>
              <c:f>[1]Sheet1!$D$15:$D$36</c:f>
              <c:numCache>
                <c:formatCode>General</c:formatCode>
                <c:ptCount val="22"/>
                <c:pt idx="0">
                  <c:v>11.0</c:v>
                </c:pt>
                <c:pt idx="1">
                  <c:v>8.0</c:v>
                </c:pt>
                <c:pt idx="2">
                  <c:v>15.0</c:v>
                </c:pt>
                <c:pt idx="3">
                  <c:v>22.0</c:v>
                </c:pt>
                <c:pt idx="4">
                  <c:v>33.0</c:v>
                </c:pt>
                <c:pt idx="5">
                  <c:v>45.0</c:v>
                </c:pt>
                <c:pt idx="6">
                  <c:v>59.0</c:v>
                </c:pt>
                <c:pt idx="7">
                  <c:v>73.0</c:v>
                </c:pt>
                <c:pt idx="8">
                  <c:v>87.0</c:v>
                </c:pt>
                <c:pt idx="9">
                  <c:v>95.0</c:v>
                </c:pt>
                <c:pt idx="10">
                  <c:v>102.0</c:v>
                </c:pt>
                <c:pt idx="11">
                  <c:v>101.0</c:v>
                </c:pt>
                <c:pt idx="12">
                  <c:v>95.0</c:v>
                </c:pt>
                <c:pt idx="13">
                  <c:v>87.0</c:v>
                </c:pt>
                <c:pt idx="14">
                  <c:v>73.0</c:v>
                </c:pt>
                <c:pt idx="15">
                  <c:v>59.0</c:v>
                </c:pt>
                <c:pt idx="16">
                  <c:v>45.0</c:v>
                </c:pt>
                <c:pt idx="17">
                  <c:v>33.0</c:v>
                </c:pt>
                <c:pt idx="18">
                  <c:v>22.0</c:v>
                </c:pt>
                <c:pt idx="19">
                  <c:v>15.0</c:v>
                </c:pt>
                <c:pt idx="20">
                  <c:v>8.0</c:v>
                </c:pt>
                <c:pt idx="21">
                  <c:v>12.0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6B-F741-AE2C-AA1C9AFE10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6791872"/>
        <c:axId val="707452656"/>
      </c:lineChart>
      <c:catAx>
        <c:axId val="7067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52656"/>
        <c:crosses val="autoZero"/>
        <c:auto val="1"/>
        <c:lblAlgn val="ctr"/>
        <c:lblOffset val="100"/>
        <c:noMultiLvlLbl val="0"/>
      </c:catAx>
      <c:valAx>
        <c:axId val="7074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9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35</xdr:row>
      <xdr:rowOff>63500</xdr:rowOff>
    </xdr:from>
    <xdr:to>
      <xdr:col>3</xdr:col>
      <xdr:colOff>812800</xdr:colOff>
      <xdr:row>50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31B55E3-9A98-E84C-A54E-E8BDFB962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jaminzhang/&#21516;&#27493;&#25991;&#20214;/#pSTEMA/&#25104;&#32489;&#26354;&#2957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A15">
            <v>150</v>
          </cell>
          <cell r="D15">
            <v>11</v>
          </cell>
        </row>
        <row r="16">
          <cell r="A16">
            <v>160</v>
          </cell>
          <cell r="D16">
            <v>8</v>
          </cell>
        </row>
        <row r="17">
          <cell r="A17">
            <v>170</v>
          </cell>
          <cell r="D17">
            <v>15</v>
          </cell>
        </row>
        <row r="18">
          <cell r="A18">
            <v>180</v>
          </cell>
          <cell r="D18">
            <v>22</v>
          </cell>
        </row>
        <row r="19">
          <cell r="A19">
            <v>190</v>
          </cell>
          <cell r="D19">
            <v>33</v>
          </cell>
        </row>
        <row r="20">
          <cell r="A20">
            <v>200</v>
          </cell>
          <cell r="D20">
            <v>45</v>
          </cell>
        </row>
        <row r="21">
          <cell r="A21">
            <v>210</v>
          </cell>
          <cell r="D21">
            <v>59</v>
          </cell>
        </row>
        <row r="22">
          <cell r="A22">
            <v>220</v>
          </cell>
          <cell r="D22">
            <v>73</v>
          </cell>
        </row>
        <row r="23">
          <cell r="A23">
            <v>230</v>
          </cell>
          <cell r="D23">
            <v>87</v>
          </cell>
        </row>
        <row r="24">
          <cell r="A24">
            <v>240</v>
          </cell>
          <cell r="D24">
            <v>95</v>
          </cell>
        </row>
        <row r="25">
          <cell r="A25">
            <v>250</v>
          </cell>
          <cell r="D25">
            <v>102</v>
          </cell>
        </row>
        <row r="26">
          <cell r="A26">
            <v>260</v>
          </cell>
          <cell r="D26">
            <v>101</v>
          </cell>
        </row>
        <row r="27">
          <cell r="A27">
            <v>270</v>
          </cell>
          <cell r="D27">
            <v>95</v>
          </cell>
        </row>
        <row r="28">
          <cell r="A28">
            <v>280</v>
          </cell>
          <cell r="D28">
            <v>87</v>
          </cell>
        </row>
        <row r="29">
          <cell r="A29">
            <v>290</v>
          </cell>
          <cell r="D29">
            <v>73</v>
          </cell>
        </row>
        <row r="30">
          <cell r="A30">
            <v>300</v>
          </cell>
          <cell r="D30">
            <v>59</v>
          </cell>
        </row>
        <row r="31">
          <cell r="A31">
            <v>310</v>
          </cell>
          <cell r="D31">
            <v>45</v>
          </cell>
        </row>
        <row r="32">
          <cell r="A32">
            <v>320</v>
          </cell>
          <cell r="D32">
            <v>33</v>
          </cell>
        </row>
        <row r="33">
          <cell r="A33">
            <v>330</v>
          </cell>
          <cell r="D33">
            <v>22</v>
          </cell>
        </row>
        <row r="34">
          <cell r="A34">
            <v>340</v>
          </cell>
          <cell r="D34">
            <v>15</v>
          </cell>
        </row>
        <row r="35">
          <cell r="A35">
            <v>350</v>
          </cell>
          <cell r="D35">
            <v>8</v>
          </cell>
        </row>
        <row r="36">
          <cell r="A36">
            <v>360</v>
          </cell>
          <cell r="D3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abSelected="1" workbookViewId="0">
      <selection activeCell="B13" sqref="B13"/>
    </sheetView>
  </sheetViews>
  <sheetFormatPr baseColWidth="10" defaultColWidth="20" defaultRowHeight="16" x14ac:dyDescent="0.2"/>
  <cols>
    <col min="1" max="35" width="10.83203125" customWidth="1"/>
  </cols>
  <sheetData>
    <row r="1" spans="1:34" x14ac:dyDescent="0.2">
      <c r="A1" t="s">
        <v>0</v>
      </c>
      <c r="C1">
        <v>1</v>
      </c>
      <c r="F1" t="s">
        <v>0</v>
      </c>
      <c r="H1">
        <v>1</v>
      </c>
      <c r="K1" t="s">
        <v>0</v>
      </c>
      <c r="M1">
        <v>1</v>
      </c>
      <c r="P1" t="s">
        <v>0</v>
      </c>
      <c r="R1">
        <v>1</v>
      </c>
      <c r="U1" t="s">
        <v>0</v>
      </c>
      <c r="W1">
        <v>1</v>
      </c>
      <c r="Z1" t="s">
        <v>0</v>
      </c>
      <c r="AB1">
        <v>1</v>
      </c>
      <c r="AE1" t="s">
        <v>0</v>
      </c>
      <c r="AG1">
        <v>1</v>
      </c>
    </row>
    <row r="2" spans="1:34" x14ac:dyDescent="0.2">
      <c r="A2" t="s">
        <v>1</v>
      </c>
      <c r="B2" t="s">
        <v>2</v>
      </c>
      <c r="C2">
        <v>0</v>
      </c>
      <c r="F2" t="s">
        <v>1</v>
      </c>
      <c r="G2" t="s">
        <v>2</v>
      </c>
      <c r="H2">
        <v>0</v>
      </c>
      <c r="K2" t="s">
        <v>1</v>
      </c>
      <c r="L2" t="s">
        <v>2</v>
      </c>
      <c r="M2">
        <v>0</v>
      </c>
      <c r="P2" t="s">
        <v>1</v>
      </c>
      <c r="Q2" t="s">
        <v>2</v>
      </c>
      <c r="R2">
        <v>0</v>
      </c>
      <c r="U2" t="s">
        <v>1</v>
      </c>
      <c r="V2" t="s">
        <v>2</v>
      </c>
      <c r="W2">
        <v>0</v>
      </c>
      <c r="Z2" t="s">
        <v>1</v>
      </c>
      <c r="AA2" t="s">
        <v>2</v>
      </c>
      <c r="AB2">
        <v>0</v>
      </c>
      <c r="AE2" t="s">
        <v>1</v>
      </c>
      <c r="AF2" t="s">
        <v>2</v>
      </c>
      <c r="AG2">
        <v>0</v>
      </c>
    </row>
    <row r="3" spans="1:34" x14ac:dyDescent="0.2">
      <c r="A3" t="s">
        <v>3</v>
      </c>
      <c r="C3">
        <v>0</v>
      </c>
      <c r="F3" t="s">
        <v>3</v>
      </c>
      <c r="H3">
        <v>0</v>
      </c>
      <c r="K3" t="s">
        <v>3</v>
      </c>
      <c r="M3">
        <v>0</v>
      </c>
      <c r="P3" t="s">
        <v>3</v>
      </c>
      <c r="R3">
        <v>0</v>
      </c>
      <c r="U3" t="s">
        <v>3</v>
      </c>
      <c r="W3">
        <v>0</v>
      </c>
      <c r="Z3" t="s">
        <v>3</v>
      </c>
      <c r="AB3">
        <v>0</v>
      </c>
      <c r="AE3" t="s">
        <v>3</v>
      </c>
      <c r="AG3">
        <v>0</v>
      </c>
    </row>
    <row r="4" spans="1:34" x14ac:dyDescent="0.2">
      <c r="A4" t="s">
        <v>4</v>
      </c>
      <c r="B4" t="s">
        <v>5</v>
      </c>
      <c r="C4">
        <v>350</v>
      </c>
      <c r="F4" t="s">
        <v>4</v>
      </c>
      <c r="G4" t="s">
        <v>5</v>
      </c>
      <c r="H4">
        <v>350</v>
      </c>
      <c r="K4" t="s">
        <v>4</v>
      </c>
      <c r="L4" t="s">
        <v>5</v>
      </c>
      <c r="M4">
        <v>350</v>
      </c>
      <c r="P4" t="s">
        <v>4</v>
      </c>
      <c r="Q4" t="s">
        <v>5</v>
      </c>
      <c r="R4">
        <v>350</v>
      </c>
      <c r="U4" t="s">
        <v>4</v>
      </c>
      <c r="V4" t="s">
        <v>5</v>
      </c>
      <c r="W4">
        <v>350</v>
      </c>
      <c r="Z4" t="s">
        <v>4</v>
      </c>
      <c r="AA4" t="s">
        <v>5</v>
      </c>
      <c r="AB4">
        <v>350</v>
      </c>
      <c r="AE4" t="s">
        <v>4</v>
      </c>
      <c r="AF4" t="s">
        <v>5</v>
      </c>
      <c r="AG4">
        <v>350</v>
      </c>
    </row>
    <row r="5" spans="1:34" x14ac:dyDescent="0.2">
      <c r="A5" t="s">
        <v>6</v>
      </c>
      <c r="C5">
        <v>150</v>
      </c>
      <c r="F5" t="s">
        <v>6</v>
      </c>
      <c r="H5">
        <v>150</v>
      </c>
      <c r="K5" t="s">
        <v>6</v>
      </c>
      <c r="M5">
        <v>150</v>
      </c>
      <c r="P5" t="s">
        <v>6</v>
      </c>
      <c r="R5">
        <v>150</v>
      </c>
      <c r="U5" t="s">
        <v>6</v>
      </c>
      <c r="W5">
        <v>150</v>
      </c>
      <c r="Z5" t="s">
        <v>6</v>
      </c>
      <c r="AB5">
        <v>150</v>
      </c>
      <c r="AE5" t="s">
        <v>6</v>
      </c>
      <c r="AG5">
        <v>150</v>
      </c>
    </row>
    <row r="6" spans="1:34" x14ac:dyDescent="0.2">
      <c r="A6" t="s">
        <v>7</v>
      </c>
      <c r="C6">
        <v>250</v>
      </c>
      <c r="F6" t="s">
        <v>7</v>
      </c>
      <c r="H6">
        <v>250</v>
      </c>
      <c r="K6" t="s">
        <v>7</v>
      </c>
      <c r="M6">
        <v>250</v>
      </c>
      <c r="P6" t="s">
        <v>7</v>
      </c>
      <c r="R6">
        <v>250</v>
      </c>
      <c r="U6" t="s">
        <v>7</v>
      </c>
      <c r="W6">
        <v>250</v>
      </c>
      <c r="Z6" t="s">
        <v>7</v>
      </c>
      <c r="AB6">
        <v>250</v>
      </c>
      <c r="AE6" t="s">
        <v>7</v>
      </c>
      <c r="AG6">
        <v>250</v>
      </c>
    </row>
    <row r="7" spans="1:34" x14ac:dyDescent="0.2">
      <c r="A7" t="s">
        <v>8</v>
      </c>
      <c r="C7">
        <v>43</v>
      </c>
      <c r="F7" t="s">
        <v>8</v>
      </c>
      <c r="H7">
        <v>43</v>
      </c>
      <c r="K7" t="s">
        <v>8</v>
      </c>
      <c r="M7">
        <v>43</v>
      </c>
      <c r="P7" t="s">
        <v>8</v>
      </c>
      <c r="R7">
        <v>43</v>
      </c>
      <c r="U7" t="s">
        <v>8</v>
      </c>
      <c r="W7">
        <v>43</v>
      </c>
      <c r="Z7" t="s">
        <v>8</v>
      </c>
      <c r="AB7">
        <v>43</v>
      </c>
      <c r="AE7" t="s">
        <v>8</v>
      </c>
      <c r="AG7">
        <v>43</v>
      </c>
    </row>
    <row r="8" spans="1:34" x14ac:dyDescent="0.2">
      <c r="A8" t="s">
        <v>9</v>
      </c>
      <c r="C8">
        <v>360</v>
      </c>
      <c r="F8" t="s">
        <v>9</v>
      </c>
      <c r="H8">
        <v>360</v>
      </c>
      <c r="K8" t="s">
        <v>9</v>
      </c>
      <c r="M8">
        <v>360</v>
      </c>
      <c r="P8" t="s">
        <v>9</v>
      </c>
      <c r="R8">
        <v>360</v>
      </c>
      <c r="U8" t="s">
        <v>9</v>
      </c>
      <c r="W8">
        <v>360</v>
      </c>
      <c r="Z8" t="s">
        <v>9</v>
      </c>
      <c r="AB8">
        <v>360</v>
      </c>
      <c r="AE8" t="s">
        <v>9</v>
      </c>
      <c r="AG8">
        <v>360</v>
      </c>
    </row>
    <row r="10" spans="1:34" x14ac:dyDescent="0.2">
      <c r="A10" s="2" t="s">
        <v>19</v>
      </c>
      <c r="C10">
        <v>644</v>
      </c>
      <c r="F10" s="2" t="s">
        <v>20</v>
      </c>
      <c r="H10">
        <v>402</v>
      </c>
      <c r="K10" s="2" t="s">
        <v>21</v>
      </c>
      <c r="M10">
        <v>19</v>
      </c>
      <c r="P10" s="2" t="s">
        <v>22</v>
      </c>
      <c r="R10">
        <v>368</v>
      </c>
      <c r="U10" s="2" t="s">
        <v>23</v>
      </c>
      <c r="W10">
        <v>276</v>
      </c>
      <c r="Z10" s="2" t="s">
        <v>24</v>
      </c>
      <c r="AB10">
        <v>69</v>
      </c>
      <c r="AE10" s="2" t="s">
        <v>25</v>
      </c>
      <c r="AG10">
        <v>333</v>
      </c>
    </row>
    <row r="12" spans="1:34" x14ac:dyDescent="0.2">
      <c r="A12" t="s">
        <v>11</v>
      </c>
      <c r="B12" t="s">
        <v>12</v>
      </c>
      <c r="C12" t="s">
        <v>10</v>
      </c>
      <c r="D12" t="s">
        <v>13</v>
      </c>
      <c r="F12" t="s">
        <v>11</v>
      </c>
      <c r="G12" t="s">
        <v>12</v>
      </c>
      <c r="H12" t="s">
        <v>10</v>
      </c>
      <c r="I12" t="s">
        <v>13</v>
      </c>
      <c r="K12" t="s">
        <v>11</v>
      </c>
      <c r="L12" t="s">
        <v>12</v>
      </c>
      <c r="M12" t="s">
        <v>10</v>
      </c>
      <c r="N12" t="s">
        <v>13</v>
      </c>
      <c r="P12" t="s">
        <v>11</v>
      </c>
      <c r="Q12" t="s">
        <v>12</v>
      </c>
      <c r="R12" t="s">
        <v>10</v>
      </c>
      <c r="S12" t="s">
        <v>13</v>
      </c>
      <c r="U12" t="s">
        <v>11</v>
      </c>
      <c r="V12" t="s">
        <v>12</v>
      </c>
      <c r="W12" t="s">
        <v>10</v>
      </c>
      <c r="X12" t="s">
        <v>13</v>
      </c>
      <c r="Z12" t="s">
        <v>11</v>
      </c>
      <c r="AA12" t="s">
        <v>12</v>
      </c>
      <c r="AB12" t="s">
        <v>10</v>
      </c>
      <c r="AC12" t="s">
        <v>13</v>
      </c>
      <c r="AE12" t="s">
        <v>11</v>
      </c>
      <c r="AF12" t="s">
        <v>12</v>
      </c>
      <c r="AG12" t="s">
        <v>10</v>
      </c>
      <c r="AH12" t="s">
        <v>13</v>
      </c>
    </row>
    <row r="13" spans="1:34" x14ac:dyDescent="0.2">
      <c r="A13">
        <v>150</v>
      </c>
      <c r="B13" s="1">
        <f>_xlfn.NORM.DIST(A13, $C$6, $C$7, TRUE)</f>
        <v>1.0020446520732149E-2</v>
      </c>
      <c r="C13">
        <f t="shared" ref="C13:C33" si="0">ROUNDDOWN(B13*$C$10,0)</f>
        <v>6</v>
      </c>
      <c r="D13">
        <f>C13</f>
        <v>6</v>
      </c>
      <c r="F13">
        <v>150</v>
      </c>
      <c r="G13" s="1">
        <f>_xlfn.NORM.DIST(F13, $H$6, $H$7, TRUE)</f>
        <v>1.0020446520732149E-2</v>
      </c>
      <c r="H13">
        <f>ROUNDDOWN(G13*$H$10,0)</f>
        <v>4</v>
      </c>
      <c r="I13">
        <f>H13</f>
        <v>4</v>
      </c>
      <c r="K13">
        <v>150</v>
      </c>
      <c r="L13" s="1">
        <f>_xlfn.NORM.DIST(K13, $M$6, $M$7, TRUE)</f>
        <v>1.0020446520732149E-2</v>
      </c>
      <c r="M13">
        <f>ROUNDDOWN(L13*$M$10,0)</f>
        <v>0</v>
      </c>
      <c r="N13">
        <f>M13</f>
        <v>0</v>
      </c>
      <c r="P13">
        <v>150</v>
      </c>
      <c r="Q13" s="1">
        <f>_xlfn.NORM.DIST(P13, $R$6, $R$7, TRUE)</f>
        <v>1.0020446520732149E-2</v>
      </c>
      <c r="R13">
        <f>ROUNDDOWN(Q13*$R$10,0)</f>
        <v>3</v>
      </c>
      <c r="S13">
        <f>R13</f>
        <v>3</v>
      </c>
      <c r="U13">
        <v>150</v>
      </c>
      <c r="V13" s="1">
        <f>_xlfn.NORM.DIST(U13, $W$6, $W$7, TRUE)</f>
        <v>1.0020446520732149E-2</v>
      </c>
      <c r="W13">
        <f>ROUNDDOWN(V13*$W$10,0)</f>
        <v>2</v>
      </c>
      <c r="X13">
        <f>W13</f>
        <v>2</v>
      </c>
      <c r="Z13">
        <v>150</v>
      </c>
      <c r="AA13" s="1">
        <f>_xlfn.NORM.DIST(Z13, $AB$6, $AB$7, TRUE)</f>
        <v>1.0020446520732149E-2</v>
      </c>
      <c r="AB13">
        <f>ROUNDDOWN(AA13*$AB$10,0)</f>
        <v>0</v>
      </c>
      <c r="AC13">
        <f>AB13</f>
        <v>0</v>
      </c>
      <c r="AE13">
        <v>150</v>
      </c>
      <c r="AF13" s="1">
        <f>_xlfn.NORM.DIST(AE13, $AG$6, $AG$7, TRUE)</f>
        <v>1.0020446520732149E-2</v>
      </c>
      <c r="AG13">
        <f>ROUNDDOWN(AF13*$AG$10,0)</f>
        <v>3</v>
      </c>
      <c r="AH13">
        <f>AG13</f>
        <v>3</v>
      </c>
    </row>
    <row r="14" spans="1:34" x14ac:dyDescent="0.2">
      <c r="A14">
        <v>160</v>
      </c>
      <c r="B14" s="1">
        <f t="shared" ref="B14:B33" si="1">_xlfn.NORM.DIST(A14, $C$6, $C$7, TRUE)</f>
        <v>1.8173539306840875E-2</v>
      </c>
      <c r="C14">
        <f t="shared" si="0"/>
        <v>11</v>
      </c>
      <c r="D14">
        <f>C14-C13</f>
        <v>5</v>
      </c>
      <c r="F14">
        <v>160</v>
      </c>
      <c r="G14" s="1">
        <f t="shared" ref="G14:G33" si="2">_xlfn.NORM.DIST(F14, $H$6, $H$7, TRUE)</f>
        <v>1.8173539306840875E-2</v>
      </c>
      <c r="H14">
        <f t="shared" ref="H14:H33" si="3">ROUNDDOWN(G14*$H$10,0)</f>
        <v>7</v>
      </c>
      <c r="I14">
        <f>H14-H13</f>
        <v>3</v>
      </c>
      <c r="K14">
        <v>160</v>
      </c>
      <c r="L14" s="1">
        <f t="shared" ref="L14:L33" si="4">_xlfn.NORM.DIST(K14, $M$6, $M$7, TRUE)</f>
        <v>1.8173539306840875E-2</v>
      </c>
      <c r="M14">
        <f t="shared" ref="M14:M33" si="5">ROUNDDOWN(L14*$M$10,0)</f>
        <v>0</v>
      </c>
      <c r="N14">
        <f>M14-M13</f>
        <v>0</v>
      </c>
      <c r="P14">
        <v>160</v>
      </c>
      <c r="Q14" s="1">
        <f t="shared" ref="Q14:Q33" si="6">_xlfn.NORM.DIST(P14, $R$6, $R$7, TRUE)</f>
        <v>1.8173539306840875E-2</v>
      </c>
      <c r="R14">
        <f t="shared" ref="R14:R33" si="7">ROUNDDOWN(Q14*$R$10,0)</f>
        <v>6</v>
      </c>
      <c r="S14">
        <f>R14-R13</f>
        <v>3</v>
      </c>
      <c r="U14">
        <v>160</v>
      </c>
      <c r="V14" s="1">
        <f t="shared" ref="V14:V33" si="8">_xlfn.NORM.DIST(U14, $W$6, $W$7, TRUE)</f>
        <v>1.8173539306840875E-2</v>
      </c>
      <c r="W14">
        <f t="shared" ref="W14:W33" si="9">ROUNDDOWN(V14*$W$10,0)</f>
        <v>5</v>
      </c>
      <c r="X14">
        <f>W14-W13</f>
        <v>3</v>
      </c>
      <c r="Z14">
        <v>160</v>
      </c>
      <c r="AA14" s="1">
        <f t="shared" ref="AA14:AA33" si="10">_xlfn.NORM.DIST(Z14, $AB$6, $AB$7, TRUE)</f>
        <v>1.8173539306840875E-2</v>
      </c>
      <c r="AB14">
        <f t="shared" ref="AB14:AB33" si="11">ROUNDDOWN(AA14*$AB$10,0)</f>
        <v>1</v>
      </c>
      <c r="AC14">
        <f>AB14-AB13</f>
        <v>1</v>
      </c>
      <c r="AE14">
        <v>160</v>
      </c>
      <c r="AF14" s="1">
        <f t="shared" ref="AF14:AF33" si="12">_xlfn.NORM.DIST(AE14, $AG$6, $AG$7, TRUE)</f>
        <v>1.8173539306840875E-2</v>
      </c>
      <c r="AG14">
        <f t="shared" ref="AG14:AG33" si="13">ROUNDDOWN(AF14*$AG$10,0)</f>
        <v>6</v>
      </c>
      <c r="AH14">
        <f>AG14-AG13</f>
        <v>3</v>
      </c>
    </row>
    <row r="15" spans="1:34" x14ac:dyDescent="0.2">
      <c r="A15">
        <v>170</v>
      </c>
      <c r="B15" s="1">
        <f t="shared" si="1"/>
        <v>3.1409874701498218E-2</v>
      </c>
      <c r="C15">
        <f t="shared" si="0"/>
        <v>20</v>
      </c>
      <c r="D15">
        <f t="shared" ref="D15:D34" si="14">C15-C14</f>
        <v>9</v>
      </c>
      <c r="F15">
        <v>170</v>
      </c>
      <c r="G15" s="1">
        <f t="shared" si="2"/>
        <v>3.1409874701498218E-2</v>
      </c>
      <c r="H15">
        <f t="shared" si="3"/>
        <v>12</v>
      </c>
      <c r="I15">
        <f t="shared" ref="I15:I34" si="15">H15-H14</f>
        <v>5</v>
      </c>
      <c r="K15">
        <v>170</v>
      </c>
      <c r="L15" s="1">
        <f t="shared" si="4"/>
        <v>3.1409874701498218E-2</v>
      </c>
      <c r="M15">
        <f t="shared" si="5"/>
        <v>0</v>
      </c>
      <c r="N15">
        <f t="shared" ref="N15:N34" si="16">M15-M14</f>
        <v>0</v>
      </c>
      <c r="P15">
        <v>170</v>
      </c>
      <c r="Q15" s="1">
        <f t="shared" si="6"/>
        <v>3.1409874701498218E-2</v>
      </c>
      <c r="R15">
        <f t="shared" si="7"/>
        <v>11</v>
      </c>
      <c r="S15">
        <f t="shared" ref="S15:S34" si="17">R15-R14</f>
        <v>5</v>
      </c>
      <c r="U15">
        <v>170</v>
      </c>
      <c r="V15" s="1">
        <f t="shared" si="8"/>
        <v>3.1409874701498218E-2</v>
      </c>
      <c r="W15">
        <f t="shared" si="9"/>
        <v>8</v>
      </c>
      <c r="X15">
        <f t="shared" ref="X15:X34" si="18">W15-W14</f>
        <v>3</v>
      </c>
      <c r="Z15">
        <v>170</v>
      </c>
      <c r="AA15" s="1">
        <f t="shared" si="10"/>
        <v>3.1409874701498218E-2</v>
      </c>
      <c r="AB15">
        <f t="shared" si="11"/>
        <v>2</v>
      </c>
      <c r="AC15">
        <f t="shared" ref="AC15:AC34" si="19">AB15-AB14</f>
        <v>1</v>
      </c>
      <c r="AE15">
        <v>170</v>
      </c>
      <c r="AF15" s="1">
        <f t="shared" si="12"/>
        <v>3.1409874701498218E-2</v>
      </c>
      <c r="AG15">
        <f t="shared" si="13"/>
        <v>10</v>
      </c>
      <c r="AH15">
        <f t="shared" ref="AH15:AH34" si="20">AG15-AG14</f>
        <v>4</v>
      </c>
    </row>
    <row r="16" spans="1:34" x14ac:dyDescent="0.2">
      <c r="A16">
        <v>180</v>
      </c>
      <c r="B16" s="1">
        <f t="shared" si="1"/>
        <v>5.1772305927856414E-2</v>
      </c>
      <c r="C16">
        <f t="shared" si="0"/>
        <v>33</v>
      </c>
      <c r="D16">
        <f t="shared" si="14"/>
        <v>13</v>
      </c>
      <c r="F16">
        <v>180</v>
      </c>
      <c r="G16" s="1">
        <f t="shared" si="2"/>
        <v>5.1772305927856414E-2</v>
      </c>
      <c r="H16">
        <f t="shared" si="3"/>
        <v>20</v>
      </c>
      <c r="I16">
        <f t="shared" si="15"/>
        <v>8</v>
      </c>
      <c r="K16">
        <v>180</v>
      </c>
      <c r="L16" s="1">
        <f t="shared" si="4"/>
        <v>5.1772305927856414E-2</v>
      </c>
      <c r="M16">
        <f t="shared" si="5"/>
        <v>0</v>
      </c>
      <c r="N16">
        <f t="shared" si="16"/>
        <v>0</v>
      </c>
      <c r="P16">
        <v>180</v>
      </c>
      <c r="Q16" s="1">
        <f t="shared" si="6"/>
        <v>5.1772305927856414E-2</v>
      </c>
      <c r="R16">
        <f t="shared" si="7"/>
        <v>19</v>
      </c>
      <c r="S16">
        <f t="shared" si="17"/>
        <v>8</v>
      </c>
      <c r="U16">
        <v>180</v>
      </c>
      <c r="V16" s="1">
        <f t="shared" si="8"/>
        <v>5.1772305927856414E-2</v>
      </c>
      <c r="W16">
        <f t="shared" si="9"/>
        <v>14</v>
      </c>
      <c r="X16">
        <f t="shared" si="18"/>
        <v>6</v>
      </c>
      <c r="Z16">
        <v>180</v>
      </c>
      <c r="AA16" s="1">
        <f t="shared" si="10"/>
        <v>5.1772305927856414E-2</v>
      </c>
      <c r="AB16">
        <f t="shared" si="11"/>
        <v>3</v>
      </c>
      <c r="AC16">
        <f t="shared" si="19"/>
        <v>1</v>
      </c>
      <c r="AE16">
        <v>180</v>
      </c>
      <c r="AF16" s="1">
        <f t="shared" si="12"/>
        <v>5.1772305927856414E-2</v>
      </c>
      <c r="AG16">
        <f t="shared" si="13"/>
        <v>17</v>
      </c>
      <c r="AH16">
        <f t="shared" si="20"/>
        <v>7</v>
      </c>
    </row>
    <row r="17" spans="1:34" x14ac:dyDescent="0.2">
      <c r="A17">
        <v>190</v>
      </c>
      <c r="B17" s="1">
        <f t="shared" si="1"/>
        <v>8.1455335827942982E-2</v>
      </c>
      <c r="C17">
        <f t="shared" si="0"/>
        <v>52</v>
      </c>
      <c r="D17">
        <f t="shared" si="14"/>
        <v>19</v>
      </c>
      <c r="F17">
        <v>190</v>
      </c>
      <c r="G17" s="1">
        <f t="shared" si="2"/>
        <v>8.1455335827942982E-2</v>
      </c>
      <c r="H17">
        <f t="shared" si="3"/>
        <v>32</v>
      </c>
      <c r="I17">
        <f t="shared" si="15"/>
        <v>12</v>
      </c>
      <c r="K17">
        <v>190</v>
      </c>
      <c r="L17" s="1">
        <f t="shared" si="4"/>
        <v>8.1455335827942982E-2</v>
      </c>
      <c r="M17">
        <f t="shared" si="5"/>
        <v>1</v>
      </c>
      <c r="N17">
        <f t="shared" si="16"/>
        <v>1</v>
      </c>
      <c r="P17">
        <v>190</v>
      </c>
      <c r="Q17" s="1">
        <f t="shared" si="6"/>
        <v>8.1455335827942982E-2</v>
      </c>
      <c r="R17">
        <f t="shared" si="7"/>
        <v>29</v>
      </c>
      <c r="S17">
        <f t="shared" si="17"/>
        <v>10</v>
      </c>
      <c r="U17">
        <v>190</v>
      </c>
      <c r="V17" s="1">
        <f t="shared" si="8"/>
        <v>8.1455335827942982E-2</v>
      </c>
      <c r="W17">
        <f t="shared" si="9"/>
        <v>22</v>
      </c>
      <c r="X17">
        <f t="shared" si="18"/>
        <v>8</v>
      </c>
      <c r="Z17">
        <v>190</v>
      </c>
      <c r="AA17" s="1">
        <f t="shared" si="10"/>
        <v>8.1455335827942982E-2</v>
      </c>
      <c r="AB17">
        <f t="shared" si="11"/>
        <v>5</v>
      </c>
      <c r="AC17">
        <f t="shared" si="19"/>
        <v>2</v>
      </c>
      <c r="AE17">
        <v>190</v>
      </c>
      <c r="AF17" s="1">
        <f t="shared" si="12"/>
        <v>8.1455335827942982E-2</v>
      </c>
      <c r="AG17">
        <f t="shared" si="13"/>
        <v>27</v>
      </c>
      <c r="AH17">
        <f t="shared" si="20"/>
        <v>10</v>
      </c>
    </row>
    <row r="18" spans="1:34" x14ac:dyDescent="0.2">
      <c r="A18">
        <v>200</v>
      </c>
      <c r="B18" s="1">
        <f t="shared" si="1"/>
        <v>0.12245721613496739</v>
      </c>
      <c r="C18">
        <f t="shared" si="0"/>
        <v>78</v>
      </c>
      <c r="D18">
        <f t="shared" si="14"/>
        <v>26</v>
      </c>
      <c r="F18">
        <v>200</v>
      </c>
      <c r="G18" s="1">
        <f t="shared" si="2"/>
        <v>0.12245721613496739</v>
      </c>
      <c r="H18">
        <f t="shared" si="3"/>
        <v>49</v>
      </c>
      <c r="I18">
        <f t="shared" si="15"/>
        <v>17</v>
      </c>
      <c r="K18">
        <v>200</v>
      </c>
      <c r="L18" s="1">
        <f t="shared" si="4"/>
        <v>0.12245721613496739</v>
      </c>
      <c r="M18">
        <f t="shared" si="5"/>
        <v>2</v>
      </c>
      <c r="N18">
        <f t="shared" si="16"/>
        <v>1</v>
      </c>
      <c r="P18">
        <v>200</v>
      </c>
      <c r="Q18" s="1">
        <f t="shared" si="6"/>
        <v>0.12245721613496739</v>
      </c>
      <c r="R18">
        <f t="shared" si="7"/>
        <v>45</v>
      </c>
      <c r="S18">
        <f t="shared" si="17"/>
        <v>16</v>
      </c>
      <c r="U18">
        <v>200</v>
      </c>
      <c r="V18" s="1">
        <f t="shared" si="8"/>
        <v>0.12245721613496739</v>
      </c>
      <c r="W18">
        <f t="shared" si="9"/>
        <v>33</v>
      </c>
      <c r="X18">
        <f t="shared" si="18"/>
        <v>11</v>
      </c>
      <c r="Z18">
        <v>200</v>
      </c>
      <c r="AA18" s="1">
        <f t="shared" si="10"/>
        <v>0.12245721613496739</v>
      </c>
      <c r="AB18">
        <f t="shared" si="11"/>
        <v>8</v>
      </c>
      <c r="AC18">
        <f t="shared" si="19"/>
        <v>3</v>
      </c>
      <c r="AE18">
        <v>200</v>
      </c>
      <c r="AF18" s="1">
        <f t="shared" si="12"/>
        <v>0.12245721613496739</v>
      </c>
      <c r="AG18">
        <f t="shared" si="13"/>
        <v>40</v>
      </c>
      <c r="AH18">
        <f t="shared" si="20"/>
        <v>13</v>
      </c>
    </row>
    <row r="19" spans="1:34" x14ac:dyDescent="0.2">
      <c r="A19">
        <v>210</v>
      </c>
      <c r="B19" s="1">
        <f t="shared" si="1"/>
        <v>0.17612534397753835</v>
      </c>
      <c r="C19">
        <f t="shared" si="0"/>
        <v>113</v>
      </c>
      <c r="D19">
        <f t="shared" si="14"/>
        <v>35</v>
      </c>
      <c r="F19">
        <v>210</v>
      </c>
      <c r="G19" s="1">
        <f t="shared" si="2"/>
        <v>0.17612534397753835</v>
      </c>
      <c r="H19">
        <f t="shared" si="3"/>
        <v>70</v>
      </c>
      <c r="I19">
        <f t="shared" si="15"/>
        <v>21</v>
      </c>
      <c r="K19">
        <v>210</v>
      </c>
      <c r="L19" s="1">
        <f t="shared" si="4"/>
        <v>0.17612534397753835</v>
      </c>
      <c r="M19">
        <f t="shared" si="5"/>
        <v>3</v>
      </c>
      <c r="N19">
        <f t="shared" si="16"/>
        <v>1</v>
      </c>
      <c r="P19">
        <v>210</v>
      </c>
      <c r="Q19" s="1">
        <f t="shared" si="6"/>
        <v>0.17612534397753835</v>
      </c>
      <c r="R19">
        <f t="shared" si="7"/>
        <v>64</v>
      </c>
      <c r="S19">
        <f t="shared" si="17"/>
        <v>19</v>
      </c>
      <c r="U19">
        <v>210</v>
      </c>
      <c r="V19" s="1">
        <f t="shared" si="8"/>
        <v>0.17612534397753835</v>
      </c>
      <c r="W19">
        <f t="shared" si="9"/>
        <v>48</v>
      </c>
      <c r="X19">
        <f t="shared" si="18"/>
        <v>15</v>
      </c>
      <c r="Z19">
        <v>210</v>
      </c>
      <c r="AA19" s="1">
        <f t="shared" si="10"/>
        <v>0.17612534397753835</v>
      </c>
      <c r="AB19">
        <f t="shared" si="11"/>
        <v>12</v>
      </c>
      <c r="AC19">
        <f t="shared" si="19"/>
        <v>4</v>
      </c>
      <c r="AE19">
        <v>210</v>
      </c>
      <c r="AF19" s="1">
        <f t="shared" si="12"/>
        <v>0.17612534397753835</v>
      </c>
      <c r="AG19">
        <f t="shared" si="13"/>
        <v>58</v>
      </c>
      <c r="AH19">
        <f t="shared" si="20"/>
        <v>18</v>
      </c>
    </row>
    <row r="20" spans="1:34" x14ac:dyDescent="0.2">
      <c r="A20">
        <v>220</v>
      </c>
      <c r="B20" s="1">
        <f t="shared" si="1"/>
        <v>0.24269041489682175</v>
      </c>
      <c r="C20">
        <f t="shared" si="0"/>
        <v>156</v>
      </c>
      <c r="D20">
        <f t="shared" si="14"/>
        <v>43</v>
      </c>
      <c r="F20">
        <v>220</v>
      </c>
      <c r="G20" s="1">
        <f t="shared" si="2"/>
        <v>0.24269041489682175</v>
      </c>
      <c r="H20">
        <f t="shared" si="3"/>
        <v>97</v>
      </c>
      <c r="I20">
        <f t="shared" si="15"/>
        <v>27</v>
      </c>
      <c r="K20">
        <v>220</v>
      </c>
      <c r="L20" s="1">
        <f t="shared" si="4"/>
        <v>0.24269041489682175</v>
      </c>
      <c r="M20">
        <f t="shared" si="5"/>
        <v>4</v>
      </c>
      <c r="N20">
        <f t="shared" si="16"/>
        <v>1</v>
      </c>
      <c r="P20">
        <v>220</v>
      </c>
      <c r="Q20" s="1">
        <f t="shared" si="6"/>
        <v>0.24269041489682175</v>
      </c>
      <c r="R20">
        <f t="shared" si="7"/>
        <v>89</v>
      </c>
      <c r="S20">
        <f t="shared" si="17"/>
        <v>25</v>
      </c>
      <c r="U20">
        <v>220</v>
      </c>
      <c r="V20" s="1">
        <f t="shared" si="8"/>
        <v>0.24269041489682175</v>
      </c>
      <c r="W20">
        <f t="shared" si="9"/>
        <v>66</v>
      </c>
      <c r="X20">
        <f t="shared" si="18"/>
        <v>18</v>
      </c>
      <c r="Z20">
        <v>220</v>
      </c>
      <c r="AA20" s="1">
        <f t="shared" si="10"/>
        <v>0.24269041489682175</v>
      </c>
      <c r="AB20">
        <f t="shared" si="11"/>
        <v>16</v>
      </c>
      <c r="AC20">
        <f t="shared" si="19"/>
        <v>4</v>
      </c>
      <c r="AE20">
        <v>220</v>
      </c>
      <c r="AF20" s="1">
        <f t="shared" si="12"/>
        <v>0.24269041489682175</v>
      </c>
      <c r="AG20">
        <f t="shared" si="13"/>
        <v>80</v>
      </c>
      <c r="AH20">
        <f t="shared" si="20"/>
        <v>22</v>
      </c>
    </row>
    <row r="21" spans="1:34" x14ac:dyDescent="0.2">
      <c r="A21">
        <v>230</v>
      </c>
      <c r="B21" s="1">
        <f t="shared" si="1"/>
        <v>0.3209240943860372</v>
      </c>
      <c r="C21">
        <f t="shared" si="0"/>
        <v>206</v>
      </c>
      <c r="D21">
        <f t="shared" si="14"/>
        <v>50</v>
      </c>
      <c r="F21">
        <v>230</v>
      </c>
      <c r="G21" s="1">
        <f t="shared" si="2"/>
        <v>0.3209240943860372</v>
      </c>
      <c r="H21">
        <f t="shared" si="3"/>
        <v>129</v>
      </c>
      <c r="I21">
        <f t="shared" si="15"/>
        <v>32</v>
      </c>
      <c r="K21">
        <v>230</v>
      </c>
      <c r="L21" s="1">
        <f t="shared" si="4"/>
        <v>0.3209240943860372</v>
      </c>
      <c r="M21">
        <f t="shared" si="5"/>
        <v>6</v>
      </c>
      <c r="N21">
        <f t="shared" si="16"/>
        <v>2</v>
      </c>
      <c r="P21">
        <v>230</v>
      </c>
      <c r="Q21" s="1">
        <f t="shared" si="6"/>
        <v>0.3209240943860372</v>
      </c>
      <c r="R21">
        <f t="shared" si="7"/>
        <v>118</v>
      </c>
      <c r="S21">
        <f t="shared" si="17"/>
        <v>29</v>
      </c>
      <c r="U21">
        <v>230</v>
      </c>
      <c r="V21" s="1">
        <f t="shared" si="8"/>
        <v>0.3209240943860372</v>
      </c>
      <c r="W21">
        <f t="shared" si="9"/>
        <v>88</v>
      </c>
      <c r="X21">
        <f t="shared" si="18"/>
        <v>22</v>
      </c>
      <c r="Z21">
        <v>230</v>
      </c>
      <c r="AA21" s="1">
        <f t="shared" si="10"/>
        <v>0.3209240943860372</v>
      </c>
      <c r="AB21">
        <f t="shared" si="11"/>
        <v>22</v>
      </c>
      <c r="AC21">
        <f t="shared" si="19"/>
        <v>6</v>
      </c>
      <c r="AE21">
        <v>230</v>
      </c>
      <c r="AF21" s="1">
        <f t="shared" si="12"/>
        <v>0.3209240943860372</v>
      </c>
      <c r="AG21">
        <f t="shared" si="13"/>
        <v>106</v>
      </c>
      <c r="AH21">
        <f t="shared" si="20"/>
        <v>26</v>
      </c>
    </row>
    <row r="22" spans="1:34" x14ac:dyDescent="0.2">
      <c r="A22">
        <v>240</v>
      </c>
      <c r="B22" s="1">
        <f t="shared" si="1"/>
        <v>0.40805226794423843</v>
      </c>
      <c r="C22">
        <f t="shared" si="0"/>
        <v>262</v>
      </c>
      <c r="D22">
        <f t="shared" si="14"/>
        <v>56</v>
      </c>
      <c r="F22">
        <v>240</v>
      </c>
      <c r="G22" s="1">
        <f t="shared" si="2"/>
        <v>0.40805226794423843</v>
      </c>
      <c r="H22">
        <f t="shared" si="3"/>
        <v>164</v>
      </c>
      <c r="I22">
        <f t="shared" si="15"/>
        <v>35</v>
      </c>
      <c r="K22">
        <v>240</v>
      </c>
      <c r="L22" s="1">
        <f t="shared" si="4"/>
        <v>0.40805226794423843</v>
      </c>
      <c r="M22">
        <f t="shared" si="5"/>
        <v>7</v>
      </c>
      <c r="N22">
        <f t="shared" si="16"/>
        <v>1</v>
      </c>
      <c r="P22">
        <v>240</v>
      </c>
      <c r="Q22" s="1">
        <f t="shared" si="6"/>
        <v>0.40805226794423843</v>
      </c>
      <c r="R22">
        <f t="shared" si="7"/>
        <v>150</v>
      </c>
      <c r="S22">
        <f t="shared" si="17"/>
        <v>32</v>
      </c>
      <c r="U22">
        <v>240</v>
      </c>
      <c r="V22" s="1">
        <f t="shared" si="8"/>
        <v>0.40805226794423843</v>
      </c>
      <c r="W22">
        <f t="shared" si="9"/>
        <v>112</v>
      </c>
      <c r="X22">
        <f t="shared" si="18"/>
        <v>24</v>
      </c>
      <c r="Z22">
        <v>240</v>
      </c>
      <c r="AA22" s="1">
        <f t="shared" si="10"/>
        <v>0.40805226794423843</v>
      </c>
      <c r="AB22">
        <f t="shared" si="11"/>
        <v>28</v>
      </c>
      <c r="AC22">
        <f t="shared" si="19"/>
        <v>6</v>
      </c>
      <c r="AE22">
        <v>240</v>
      </c>
      <c r="AF22" s="1">
        <f t="shared" si="12"/>
        <v>0.40805226794423843</v>
      </c>
      <c r="AG22">
        <f t="shared" si="13"/>
        <v>135</v>
      </c>
      <c r="AH22">
        <f t="shared" si="20"/>
        <v>29</v>
      </c>
    </row>
    <row r="23" spans="1:34" x14ac:dyDescent="0.2">
      <c r="A23">
        <v>250</v>
      </c>
      <c r="B23" s="1">
        <f t="shared" si="1"/>
        <v>0.5</v>
      </c>
      <c r="C23">
        <f t="shared" si="0"/>
        <v>322</v>
      </c>
      <c r="D23">
        <f t="shared" si="14"/>
        <v>60</v>
      </c>
      <c r="F23">
        <v>250</v>
      </c>
      <c r="G23" s="1">
        <f t="shared" si="2"/>
        <v>0.5</v>
      </c>
      <c r="H23">
        <f t="shared" si="3"/>
        <v>201</v>
      </c>
      <c r="I23">
        <f t="shared" si="15"/>
        <v>37</v>
      </c>
      <c r="K23">
        <v>250</v>
      </c>
      <c r="L23" s="1">
        <f t="shared" si="4"/>
        <v>0.5</v>
      </c>
      <c r="M23">
        <f t="shared" si="5"/>
        <v>9</v>
      </c>
      <c r="N23">
        <f t="shared" si="16"/>
        <v>2</v>
      </c>
      <c r="P23">
        <v>250</v>
      </c>
      <c r="Q23" s="1">
        <f t="shared" si="6"/>
        <v>0.5</v>
      </c>
      <c r="R23">
        <f t="shared" si="7"/>
        <v>184</v>
      </c>
      <c r="S23">
        <f t="shared" si="17"/>
        <v>34</v>
      </c>
      <c r="U23">
        <v>250</v>
      </c>
      <c r="V23" s="1">
        <f t="shared" si="8"/>
        <v>0.5</v>
      </c>
      <c r="W23">
        <f t="shared" si="9"/>
        <v>138</v>
      </c>
      <c r="X23">
        <f t="shared" si="18"/>
        <v>26</v>
      </c>
      <c r="Z23">
        <v>250</v>
      </c>
      <c r="AA23" s="1">
        <f t="shared" si="10"/>
        <v>0.5</v>
      </c>
      <c r="AB23">
        <f t="shared" si="11"/>
        <v>34</v>
      </c>
      <c r="AC23">
        <f t="shared" si="19"/>
        <v>6</v>
      </c>
      <c r="AE23">
        <v>250</v>
      </c>
      <c r="AF23" s="1">
        <f t="shared" si="12"/>
        <v>0.5</v>
      </c>
      <c r="AG23">
        <f t="shared" si="13"/>
        <v>166</v>
      </c>
      <c r="AH23">
        <f t="shared" si="20"/>
        <v>31</v>
      </c>
    </row>
    <row r="24" spans="1:34" x14ac:dyDescent="0.2">
      <c r="A24">
        <v>260</v>
      </c>
      <c r="B24" s="1">
        <f t="shared" si="1"/>
        <v>0.59194773205576157</v>
      </c>
      <c r="C24">
        <f t="shared" si="0"/>
        <v>381</v>
      </c>
      <c r="D24">
        <f t="shared" si="14"/>
        <v>59</v>
      </c>
      <c r="F24">
        <v>260</v>
      </c>
      <c r="G24" s="1">
        <f t="shared" si="2"/>
        <v>0.59194773205576157</v>
      </c>
      <c r="H24">
        <f t="shared" si="3"/>
        <v>237</v>
      </c>
      <c r="I24">
        <f t="shared" si="15"/>
        <v>36</v>
      </c>
      <c r="K24">
        <v>260</v>
      </c>
      <c r="L24" s="1">
        <f t="shared" si="4"/>
        <v>0.59194773205576157</v>
      </c>
      <c r="M24">
        <f t="shared" si="5"/>
        <v>11</v>
      </c>
      <c r="N24">
        <f t="shared" si="16"/>
        <v>2</v>
      </c>
      <c r="P24">
        <v>260</v>
      </c>
      <c r="Q24" s="1">
        <f t="shared" si="6"/>
        <v>0.59194773205576157</v>
      </c>
      <c r="R24">
        <f t="shared" si="7"/>
        <v>217</v>
      </c>
      <c r="S24">
        <f t="shared" si="17"/>
        <v>33</v>
      </c>
      <c r="U24">
        <v>260</v>
      </c>
      <c r="V24" s="1">
        <f t="shared" si="8"/>
        <v>0.59194773205576157</v>
      </c>
      <c r="W24">
        <f t="shared" si="9"/>
        <v>163</v>
      </c>
      <c r="X24">
        <f t="shared" si="18"/>
        <v>25</v>
      </c>
      <c r="Z24">
        <v>260</v>
      </c>
      <c r="AA24" s="1">
        <f t="shared" si="10"/>
        <v>0.59194773205576157</v>
      </c>
      <c r="AB24">
        <f t="shared" si="11"/>
        <v>40</v>
      </c>
      <c r="AC24">
        <f t="shared" si="19"/>
        <v>6</v>
      </c>
      <c r="AE24">
        <v>260</v>
      </c>
      <c r="AF24" s="1">
        <f t="shared" si="12"/>
        <v>0.59194773205576157</v>
      </c>
      <c r="AG24">
        <f t="shared" si="13"/>
        <v>197</v>
      </c>
      <c r="AH24">
        <f t="shared" si="20"/>
        <v>31</v>
      </c>
    </row>
    <row r="25" spans="1:34" x14ac:dyDescent="0.2">
      <c r="A25">
        <v>270</v>
      </c>
      <c r="B25" s="1">
        <f t="shared" si="1"/>
        <v>0.6790759056139628</v>
      </c>
      <c r="C25">
        <f t="shared" si="0"/>
        <v>437</v>
      </c>
      <c r="D25">
        <f t="shared" si="14"/>
        <v>56</v>
      </c>
      <c r="F25">
        <v>270</v>
      </c>
      <c r="G25" s="1">
        <f t="shared" si="2"/>
        <v>0.6790759056139628</v>
      </c>
      <c r="H25">
        <f t="shared" si="3"/>
        <v>272</v>
      </c>
      <c r="I25">
        <f t="shared" si="15"/>
        <v>35</v>
      </c>
      <c r="K25">
        <v>270</v>
      </c>
      <c r="L25" s="1">
        <f t="shared" si="4"/>
        <v>0.6790759056139628</v>
      </c>
      <c r="M25">
        <f t="shared" si="5"/>
        <v>12</v>
      </c>
      <c r="N25">
        <f t="shared" si="16"/>
        <v>1</v>
      </c>
      <c r="P25">
        <v>270</v>
      </c>
      <c r="Q25" s="1">
        <f t="shared" si="6"/>
        <v>0.6790759056139628</v>
      </c>
      <c r="R25">
        <f t="shared" si="7"/>
        <v>249</v>
      </c>
      <c r="S25">
        <f t="shared" si="17"/>
        <v>32</v>
      </c>
      <c r="U25">
        <v>270</v>
      </c>
      <c r="V25" s="1">
        <f t="shared" si="8"/>
        <v>0.6790759056139628</v>
      </c>
      <c r="W25">
        <f t="shared" si="9"/>
        <v>187</v>
      </c>
      <c r="X25">
        <f t="shared" si="18"/>
        <v>24</v>
      </c>
      <c r="Z25">
        <v>270</v>
      </c>
      <c r="AA25" s="1">
        <f t="shared" si="10"/>
        <v>0.6790759056139628</v>
      </c>
      <c r="AB25">
        <f t="shared" si="11"/>
        <v>46</v>
      </c>
      <c r="AC25">
        <f t="shared" si="19"/>
        <v>6</v>
      </c>
      <c r="AE25">
        <v>270</v>
      </c>
      <c r="AF25" s="1">
        <f t="shared" si="12"/>
        <v>0.6790759056139628</v>
      </c>
      <c r="AG25">
        <f t="shared" si="13"/>
        <v>226</v>
      </c>
      <c r="AH25">
        <f t="shared" si="20"/>
        <v>29</v>
      </c>
    </row>
    <row r="26" spans="1:34" x14ac:dyDescent="0.2">
      <c r="A26">
        <v>280</v>
      </c>
      <c r="B26" s="1">
        <f t="shared" si="1"/>
        <v>0.75730958510317825</v>
      </c>
      <c r="C26">
        <f t="shared" si="0"/>
        <v>487</v>
      </c>
      <c r="D26">
        <f t="shared" si="14"/>
        <v>50</v>
      </c>
      <c r="F26">
        <v>280</v>
      </c>
      <c r="G26" s="1">
        <f t="shared" si="2"/>
        <v>0.75730958510317825</v>
      </c>
      <c r="H26">
        <f t="shared" si="3"/>
        <v>304</v>
      </c>
      <c r="I26">
        <f t="shared" si="15"/>
        <v>32</v>
      </c>
      <c r="K26">
        <v>280</v>
      </c>
      <c r="L26" s="1">
        <f t="shared" si="4"/>
        <v>0.75730958510317825</v>
      </c>
      <c r="M26">
        <f t="shared" si="5"/>
        <v>14</v>
      </c>
      <c r="N26">
        <f t="shared" si="16"/>
        <v>2</v>
      </c>
      <c r="P26">
        <v>280</v>
      </c>
      <c r="Q26" s="1">
        <f t="shared" si="6"/>
        <v>0.75730958510317825</v>
      </c>
      <c r="R26">
        <f t="shared" si="7"/>
        <v>278</v>
      </c>
      <c r="S26">
        <f t="shared" si="17"/>
        <v>29</v>
      </c>
      <c r="U26">
        <v>280</v>
      </c>
      <c r="V26" s="1">
        <f t="shared" si="8"/>
        <v>0.75730958510317825</v>
      </c>
      <c r="W26">
        <f t="shared" si="9"/>
        <v>209</v>
      </c>
      <c r="X26">
        <f t="shared" si="18"/>
        <v>22</v>
      </c>
      <c r="Z26">
        <v>280</v>
      </c>
      <c r="AA26" s="1">
        <f t="shared" si="10"/>
        <v>0.75730958510317825</v>
      </c>
      <c r="AB26">
        <f t="shared" si="11"/>
        <v>52</v>
      </c>
      <c r="AC26">
        <f t="shared" si="19"/>
        <v>6</v>
      </c>
      <c r="AE26">
        <v>280</v>
      </c>
      <c r="AF26" s="1">
        <f t="shared" si="12"/>
        <v>0.75730958510317825</v>
      </c>
      <c r="AG26">
        <f t="shared" si="13"/>
        <v>252</v>
      </c>
      <c r="AH26">
        <f t="shared" si="20"/>
        <v>26</v>
      </c>
    </row>
    <row r="27" spans="1:34" x14ac:dyDescent="0.2">
      <c r="A27">
        <v>290</v>
      </c>
      <c r="B27" s="1">
        <f t="shared" si="1"/>
        <v>0.82387465602246168</v>
      </c>
      <c r="C27">
        <f t="shared" si="0"/>
        <v>530</v>
      </c>
      <c r="D27">
        <f t="shared" si="14"/>
        <v>43</v>
      </c>
      <c r="F27">
        <v>290</v>
      </c>
      <c r="G27" s="1">
        <f t="shared" si="2"/>
        <v>0.82387465602246168</v>
      </c>
      <c r="H27">
        <f t="shared" si="3"/>
        <v>331</v>
      </c>
      <c r="I27">
        <f t="shared" si="15"/>
        <v>27</v>
      </c>
      <c r="K27">
        <v>290</v>
      </c>
      <c r="L27" s="1">
        <f t="shared" si="4"/>
        <v>0.82387465602246168</v>
      </c>
      <c r="M27">
        <f t="shared" si="5"/>
        <v>15</v>
      </c>
      <c r="N27">
        <f t="shared" si="16"/>
        <v>1</v>
      </c>
      <c r="P27">
        <v>290</v>
      </c>
      <c r="Q27" s="1">
        <f t="shared" si="6"/>
        <v>0.82387465602246168</v>
      </c>
      <c r="R27">
        <f t="shared" si="7"/>
        <v>303</v>
      </c>
      <c r="S27">
        <f t="shared" si="17"/>
        <v>25</v>
      </c>
      <c r="U27">
        <v>290</v>
      </c>
      <c r="V27" s="1">
        <f t="shared" si="8"/>
        <v>0.82387465602246168</v>
      </c>
      <c r="W27">
        <f t="shared" si="9"/>
        <v>227</v>
      </c>
      <c r="X27">
        <f t="shared" si="18"/>
        <v>18</v>
      </c>
      <c r="Z27">
        <v>290</v>
      </c>
      <c r="AA27" s="1">
        <f t="shared" si="10"/>
        <v>0.82387465602246168</v>
      </c>
      <c r="AB27">
        <f t="shared" si="11"/>
        <v>56</v>
      </c>
      <c r="AC27">
        <f t="shared" si="19"/>
        <v>4</v>
      </c>
      <c r="AE27">
        <v>290</v>
      </c>
      <c r="AF27" s="1">
        <f t="shared" si="12"/>
        <v>0.82387465602246168</v>
      </c>
      <c r="AG27">
        <f t="shared" si="13"/>
        <v>274</v>
      </c>
      <c r="AH27">
        <f t="shared" si="20"/>
        <v>22</v>
      </c>
    </row>
    <row r="28" spans="1:34" x14ac:dyDescent="0.2">
      <c r="A28">
        <v>300</v>
      </c>
      <c r="B28" s="1">
        <f t="shared" si="1"/>
        <v>0.87754278386503259</v>
      </c>
      <c r="C28">
        <f t="shared" si="0"/>
        <v>565</v>
      </c>
      <c r="D28">
        <f t="shared" si="14"/>
        <v>35</v>
      </c>
      <c r="F28">
        <v>300</v>
      </c>
      <c r="G28" s="1">
        <f t="shared" si="2"/>
        <v>0.87754278386503259</v>
      </c>
      <c r="H28">
        <f t="shared" si="3"/>
        <v>352</v>
      </c>
      <c r="I28">
        <f t="shared" si="15"/>
        <v>21</v>
      </c>
      <c r="K28">
        <v>300</v>
      </c>
      <c r="L28" s="1">
        <f t="shared" si="4"/>
        <v>0.87754278386503259</v>
      </c>
      <c r="M28">
        <f t="shared" si="5"/>
        <v>16</v>
      </c>
      <c r="N28">
        <f t="shared" si="16"/>
        <v>1</v>
      </c>
      <c r="P28">
        <v>300</v>
      </c>
      <c r="Q28" s="1">
        <f t="shared" si="6"/>
        <v>0.87754278386503259</v>
      </c>
      <c r="R28">
        <f t="shared" si="7"/>
        <v>322</v>
      </c>
      <c r="S28">
        <f t="shared" si="17"/>
        <v>19</v>
      </c>
      <c r="U28">
        <v>300</v>
      </c>
      <c r="V28" s="1">
        <f t="shared" si="8"/>
        <v>0.87754278386503259</v>
      </c>
      <c r="W28">
        <f t="shared" si="9"/>
        <v>242</v>
      </c>
      <c r="X28">
        <f t="shared" si="18"/>
        <v>15</v>
      </c>
      <c r="Z28">
        <v>300</v>
      </c>
      <c r="AA28" s="1">
        <f t="shared" si="10"/>
        <v>0.87754278386503259</v>
      </c>
      <c r="AB28">
        <f t="shared" si="11"/>
        <v>60</v>
      </c>
      <c r="AC28">
        <f t="shared" si="19"/>
        <v>4</v>
      </c>
      <c r="AE28">
        <v>300</v>
      </c>
      <c r="AF28" s="1">
        <f t="shared" si="12"/>
        <v>0.87754278386503259</v>
      </c>
      <c r="AG28">
        <f t="shared" si="13"/>
        <v>292</v>
      </c>
      <c r="AH28">
        <f t="shared" si="20"/>
        <v>18</v>
      </c>
    </row>
    <row r="29" spans="1:34" x14ac:dyDescent="0.2">
      <c r="A29">
        <v>310</v>
      </c>
      <c r="B29" s="1">
        <f t="shared" si="1"/>
        <v>0.91854466417205705</v>
      </c>
      <c r="C29">
        <f t="shared" si="0"/>
        <v>591</v>
      </c>
      <c r="D29">
        <f t="shared" si="14"/>
        <v>26</v>
      </c>
      <c r="F29">
        <v>310</v>
      </c>
      <c r="G29" s="1">
        <f t="shared" si="2"/>
        <v>0.91854466417205705</v>
      </c>
      <c r="H29">
        <f t="shared" si="3"/>
        <v>369</v>
      </c>
      <c r="I29">
        <f t="shared" si="15"/>
        <v>17</v>
      </c>
      <c r="K29">
        <v>310</v>
      </c>
      <c r="L29" s="1">
        <f t="shared" si="4"/>
        <v>0.91854466417205705</v>
      </c>
      <c r="M29">
        <f t="shared" si="5"/>
        <v>17</v>
      </c>
      <c r="N29">
        <f t="shared" si="16"/>
        <v>1</v>
      </c>
      <c r="P29">
        <v>310</v>
      </c>
      <c r="Q29" s="1">
        <f t="shared" si="6"/>
        <v>0.91854466417205705</v>
      </c>
      <c r="R29">
        <f t="shared" si="7"/>
        <v>338</v>
      </c>
      <c r="S29">
        <f t="shared" si="17"/>
        <v>16</v>
      </c>
      <c r="U29">
        <v>310</v>
      </c>
      <c r="V29" s="1">
        <f t="shared" si="8"/>
        <v>0.91854466417205705</v>
      </c>
      <c r="W29">
        <f t="shared" si="9"/>
        <v>253</v>
      </c>
      <c r="X29">
        <f t="shared" si="18"/>
        <v>11</v>
      </c>
      <c r="Z29">
        <v>310</v>
      </c>
      <c r="AA29" s="1">
        <f t="shared" si="10"/>
        <v>0.91854466417205705</v>
      </c>
      <c r="AB29">
        <f t="shared" si="11"/>
        <v>63</v>
      </c>
      <c r="AC29">
        <f t="shared" si="19"/>
        <v>3</v>
      </c>
      <c r="AE29">
        <v>310</v>
      </c>
      <c r="AF29" s="1">
        <f t="shared" si="12"/>
        <v>0.91854466417205705</v>
      </c>
      <c r="AG29">
        <f t="shared" si="13"/>
        <v>305</v>
      </c>
      <c r="AH29">
        <f t="shared" si="20"/>
        <v>13</v>
      </c>
    </row>
    <row r="30" spans="1:34" x14ac:dyDescent="0.2">
      <c r="A30">
        <v>320</v>
      </c>
      <c r="B30" s="1">
        <f t="shared" si="1"/>
        <v>0.94822769407214358</v>
      </c>
      <c r="C30">
        <f t="shared" si="0"/>
        <v>610</v>
      </c>
      <c r="D30">
        <f t="shared" si="14"/>
        <v>19</v>
      </c>
      <c r="F30">
        <v>320</v>
      </c>
      <c r="G30" s="1">
        <f t="shared" si="2"/>
        <v>0.94822769407214358</v>
      </c>
      <c r="H30">
        <f t="shared" si="3"/>
        <v>381</v>
      </c>
      <c r="I30">
        <f t="shared" si="15"/>
        <v>12</v>
      </c>
      <c r="K30">
        <v>320</v>
      </c>
      <c r="L30" s="1">
        <f t="shared" si="4"/>
        <v>0.94822769407214358</v>
      </c>
      <c r="M30">
        <f t="shared" si="5"/>
        <v>18</v>
      </c>
      <c r="N30">
        <f t="shared" si="16"/>
        <v>1</v>
      </c>
      <c r="P30">
        <v>320</v>
      </c>
      <c r="Q30" s="1">
        <f t="shared" si="6"/>
        <v>0.94822769407214358</v>
      </c>
      <c r="R30">
        <f t="shared" si="7"/>
        <v>348</v>
      </c>
      <c r="S30">
        <f t="shared" si="17"/>
        <v>10</v>
      </c>
      <c r="U30">
        <v>320</v>
      </c>
      <c r="V30" s="1">
        <f t="shared" si="8"/>
        <v>0.94822769407214358</v>
      </c>
      <c r="W30">
        <f t="shared" si="9"/>
        <v>261</v>
      </c>
      <c r="X30">
        <f t="shared" si="18"/>
        <v>8</v>
      </c>
      <c r="Z30">
        <v>320</v>
      </c>
      <c r="AA30" s="1">
        <f t="shared" si="10"/>
        <v>0.94822769407214358</v>
      </c>
      <c r="AB30">
        <f t="shared" si="11"/>
        <v>65</v>
      </c>
      <c r="AC30">
        <f t="shared" si="19"/>
        <v>2</v>
      </c>
      <c r="AE30">
        <v>320</v>
      </c>
      <c r="AF30" s="1">
        <f t="shared" si="12"/>
        <v>0.94822769407214358</v>
      </c>
      <c r="AG30">
        <f t="shared" si="13"/>
        <v>315</v>
      </c>
      <c r="AH30">
        <f t="shared" si="20"/>
        <v>10</v>
      </c>
    </row>
    <row r="31" spans="1:34" x14ac:dyDescent="0.2">
      <c r="A31">
        <v>330</v>
      </c>
      <c r="B31" s="1">
        <f t="shared" si="1"/>
        <v>0.96859012529850175</v>
      </c>
      <c r="C31">
        <f t="shared" si="0"/>
        <v>623</v>
      </c>
      <c r="D31">
        <f t="shared" si="14"/>
        <v>13</v>
      </c>
      <c r="F31">
        <v>330</v>
      </c>
      <c r="G31" s="1">
        <f t="shared" si="2"/>
        <v>0.96859012529850175</v>
      </c>
      <c r="H31">
        <f t="shared" si="3"/>
        <v>389</v>
      </c>
      <c r="I31">
        <f t="shared" si="15"/>
        <v>8</v>
      </c>
      <c r="K31">
        <v>330</v>
      </c>
      <c r="L31" s="1">
        <f t="shared" si="4"/>
        <v>0.96859012529850175</v>
      </c>
      <c r="M31">
        <f t="shared" si="5"/>
        <v>18</v>
      </c>
      <c r="N31">
        <f t="shared" si="16"/>
        <v>0</v>
      </c>
      <c r="P31">
        <v>330</v>
      </c>
      <c r="Q31" s="1">
        <f t="shared" si="6"/>
        <v>0.96859012529850175</v>
      </c>
      <c r="R31">
        <f t="shared" si="7"/>
        <v>356</v>
      </c>
      <c r="S31">
        <f t="shared" si="17"/>
        <v>8</v>
      </c>
      <c r="U31">
        <v>330</v>
      </c>
      <c r="V31" s="1">
        <f t="shared" si="8"/>
        <v>0.96859012529850175</v>
      </c>
      <c r="W31">
        <f t="shared" si="9"/>
        <v>267</v>
      </c>
      <c r="X31">
        <f t="shared" si="18"/>
        <v>6</v>
      </c>
      <c r="Z31">
        <v>330</v>
      </c>
      <c r="AA31" s="1">
        <f t="shared" si="10"/>
        <v>0.96859012529850175</v>
      </c>
      <c r="AB31">
        <f t="shared" si="11"/>
        <v>66</v>
      </c>
      <c r="AC31">
        <f t="shared" si="19"/>
        <v>1</v>
      </c>
      <c r="AE31">
        <v>330</v>
      </c>
      <c r="AF31" s="1">
        <f t="shared" si="12"/>
        <v>0.96859012529850175</v>
      </c>
      <c r="AG31">
        <f t="shared" si="13"/>
        <v>322</v>
      </c>
      <c r="AH31">
        <f t="shared" si="20"/>
        <v>7</v>
      </c>
    </row>
    <row r="32" spans="1:34" x14ac:dyDescent="0.2">
      <c r="A32">
        <v>340</v>
      </c>
      <c r="B32" s="1">
        <f t="shared" si="1"/>
        <v>0.98182646069315915</v>
      </c>
      <c r="C32">
        <f t="shared" si="0"/>
        <v>632</v>
      </c>
      <c r="D32">
        <f t="shared" si="14"/>
        <v>9</v>
      </c>
      <c r="F32">
        <v>340</v>
      </c>
      <c r="G32" s="1">
        <f t="shared" si="2"/>
        <v>0.98182646069315915</v>
      </c>
      <c r="H32">
        <f t="shared" si="3"/>
        <v>394</v>
      </c>
      <c r="I32">
        <f t="shared" si="15"/>
        <v>5</v>
      </c>
      <c r="K32">
        <v>340</v>
      </c>
      <c r="L32" s="1">
        <f t="shared" si="4"/>
        <v>0.98182646069315915</v>
      </c>
      <c r="M32">
        <f t="shared" si="5"/>
        <v>18</v>
      </c>
      <c r="N32">
        <f t="shared" si="16"/>
        <v>0</v>
      </c>
      <c r="P32">
        <v>340</v>
      </c>
      <c r="Q32" s="1">
        <f t="shared" si="6"/>
        <v>0.98182646069315915</v>
      </c>
      <c r="R32">
        <f t="shared" si="7"/>
        <v>361</v>
      </c>
      <c r="S32">
        <f t="shared" si="17"/>
        <v>5</v>
      </c>
      <c r="U32">
        <v>340</v>
      </c>
      <c r="V32" s="1">
        <f t="shared" si="8"/>
        <v>0.98182646069315915</v>
      </c>
      <c r="W32">
        <f t="shared" si="9"/>
        <v>270</v>
      </c>
      <c r="X32">
        <f t="shared" si="18"/>
        <v>3</v>
      </c>
      <c r="Z32">
        <v>340</v>
      </c>
      <c r="AA32" s="1">
        <f t="shared" si="10"/>
        <v>0.98182646069315915</v>
      </c>
      <c r="AB32">
        <f t="shared" si="11"/>
        <v>67</v>
      </c>
      <c r="AC32">
        <f t="shared" si="19"/>
        <v>1</v>
      </c>
      <c r="AE32">
        <v>340</v>
      </c>
      <c r="AF32" s="1">
        <f t="shared" si="12"/>
        <v>0.98182646069315915</v>
      </c>
      <c r="AG32">
        <f t="shared" si="13"/>
        <v>326</v>
      </c>
      <c r="AH32">
        <f t="shared" si="20"/>
        <v>4</v>
      </c>
    </row>
    <row r="33" spans="1:34" x14ac:dyDescent="0.2">
      <c r="A33">
        <v>350</v>
      </c>
      <c r="B33" s="1">
        <f t="shared" si="1"/>
        <v>0.9899795534792678</v>
      </c>
      <c r="C33">
        <f t="shared" si="0"/>
        <v>637</v>
      </c>
      <c r="D33">
        <f t="shared" si="14"/>
        <v>5</v>
      </c>
      <c r="F33">
        <v>350</v>
      </c>
      <c r="G33" s="1">
        <f t="shared" si="2"/>
        <v>0.9899795534792678</v>
      </c>
      <c r="H33">
        <f t="shared" si="3"/>
        <v>397</v>
      </c>
      <c r="I33">
        <f t="shared" si="15"/>
        <v>3</v>
      </c>
      <c r="K33">
        <v>350</v>
      </c>
      <c r="L33" s="1">
        <f t="shared" si="4"/>
        <v>0.9899795534792678</v>
      </c>
      <c r="M33">
        <f t="shared" si="5"/>
        <v>18</v>
      </c>
      <c r="N33">
        <f t="shared" si="16"/>
        <v>0</v>
      </c>
      <c r="P33">
        <v>350</v>
      </c>
      <c r="Q33" s="1">
        <f t="shared" si="6"/>
        <v>0.9899795534792678</v>
      </c>
      <c r="R33">
        <f t="shared" si="7"/>
        <v>364</v>
      </c>
      <c r="S33">
        <f t="shared" si="17"/>
        <v>3</v>
      </c>
      <c r="U33">
        <v>350</v>
      </c>
      <c r="V33" s="1">
        <f t="shared" si="8"/>
        <v>0.9899795534792678</v>
      </c>
      <c r="W33">
        <f t="shared" si="9"/>
        <v>273</v>
      </c>
      <c r="X33">
        <f t="shared" si="18"/>
        <v>3</v>
      </c>
      <c r="Z33">
        <v>350</v>
      </c>
      <c r="AA33" s="1">
        <f t="shared" si="10"/>
        <v>0.9899795534792678</v>
      </c>
      <c r="AB33">
        <f t="shared" si="11"/>
        <v>68</v>
      </c>
      <c r="AC33">
        <f t="shared" si="19"/>
        <v>1</v>
      </c>
      <c r="AE33">
        <v>350</v>
      </c>
      <c r="AF33" s="1">
        <f t="shared" si="12"/>
        <v>0.9899795534792678</v>
      </c>
      <c r="AG33">
        <f t="shared" si="13"/>
        <v>329</v>
      </c>
      <c r="AH33">
        <f t="shared" si="20"/>
        <v>3</v>
      </c>
    </row>
    <row r="34" spans="1:34" x14ac:dyDescent="0.2">
      <c r="A34">
        <v>360</v>
      </c>
      <c r="B34" s="1"/>
      <c r="C34">
        <f>C10</f>
        <v>644</v>
      </c>
      <c r="D34">
        <f t="shared" si="14"/>
        <v>7</v>
      </c>
      <c r="F34">
        <v>360</v>
      </c>
      <c r="G34" s="1"/>
      <c r="H34">
        <f>H10</f>
        <v>402</v>
      </c>
      <c r="I34">
        <f t="shared" si="15"/>
        <v>5</v>
      </c>
      <c r="K34">
        <v>360</v>
      </c>
      <c r="L34" s="1"/>
      <c r="M34">
        <f>M10</f>
        <v>19</v>
      </c>
      <c r="N34">
        <f t="shared" si="16"/>
        <v>1</v>
      </c>
      <c r="P34">
        <v>360</v>
      </c>
      <c r="Q34" s="1"/>
      <c r="R34">
        <f>R10</f>
        <v>368</v>
      </c>
      <c r="S34">
        <f t="shared" si="17"/>
        <v>4</v>
      </c>
      <c r="U34">
        <v>360</v>
      </c>
      <c r="V34" s="1"/>
      <c r="W34">
        <f>W10</f>
        <v>276</v>
      </c>
      <c r="X34">
        <f t="shared" si="18"/>
        <v>3</v>
      </c>
      <c r="Z34">
        <v>360</v>
      </c>
      <c r="AA34" s="1"/>
      <c r="AB34">
        <f>AB10</f>
        <v>69</v>
      </c>
      <c r="AC34">
        <f t="shared" si="19"/>
        <v>1</v>
      </c>
      <c r="AE34">
        <v>360</v>
      </c>
      <c r="AF34" s="1"/>
      <c r="AG34">
        <f>AG10</f>
        <v>333</v>
      </c>
      <c r="AH34">
        <f t="shared" si="20"/>
        <v>4</v>
      </c>
    </row>
    <row r="53" spans="1:10" x14ac:dyDescent="0.2">
      <c r="A53" s="2" t="s">
        <v>15</v>
      </c>
      <c r="B53" s="2" t="s">
        <v>14</v>
      </c>
    </row>
    <row r="54" spans="1:10" x14ac:dyDescent="0.2">
      <c r="A54" s="2" t="s">
        <v>16</v>
      </c>
      <c r="B54" t="s">
        <v>17</v>
      </c>
      <c r="J54" s="2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sqref="A1:H42"/>
    </sheetView>
  </sheetViews>
  <sheetFormatPr baseColWidth="10" defaultRowHeight="16" x14ac:dyDescent="0.2"/>
  <sheetData>
    <row r="1" spans="1:8" x14ac:dyDescent="0.2">
      <c r="A1">
        <v>-39</v>
      </c>
      <c r="B1">
        <v>150</v>
      </c>
      <c r="C1">
        <v>3</v>
      </c>
      <c r="D1">
        <v>210</v>
      </c>
      <c r="E1">
        <v>45</v>
      </c>
      <c r="F1">
        <v>300</v>
      </c>
      <c r="G1">
        <v>87</v>
      </c>
      <c r="H1">
        <v>360</v>
      </c>
    </row>
    <row r="2" spans="1:8" x14ac:dyDescent="0.2">
      <c r="A2">
        <v>-38</v>
      </c>
      <c r="B2">
        <v>150</v>
      </c>
      <c r="C2">
        <v>4</v>
      </c>
      <c r="D2">
        <v>210</v>
      </c>
      <c r="E2">
        <v>46</v>
      </c>
      <c r="F2">
        <v>300</v>
      </c>
      <c r="G2">
        <v>88</v>
      </c>
      <c r="H2">
        <v>360</v>
      </c>
    </row>
    <row r="3" spans="1:8" x14ac:dyDescent="0.2">
      <c r="A3">
        <v>-37</v>
      </c>
      <c r="B3">
        <v>150</v>
      </c>
      <c r="C3">
        <v>5</v>
      </c>
      <c r="D3">
        <v>220</v>
      </c>
      <c r="E3">
        <v>47</v>
      </c>
      <c r="F3">
        <v>300</v>
      </c>
      <c r="G3">
        <v>89</v>
      </c>
      <c r="H3">
        <v>360</v>
      </c>
    </row>
    <row r="4" spans="1:8" x14ac:dyDescent="0.2">
      <c r="A4">
        <v>-36</v>
      </c>
      <c r="B4">
        <v>150</v>
      </c>
      <c r="C4">
        <v>6</v>
      </c>
      <c r="D4">
        <v>220</v>
      </c>
      <c r="E4">
        <v>48</v>
      </c>
      <c r="F4">
        <v>310</v>
      </c>
      <c r="G4">
        <v>90</v>
      </c>
      <c r="H4">
        <v>360</v>
      </c>
    </row>
    <row r="5" spans="1:8" x14ac:dyDescent="0.2">
      <c r="A5">
        <v>-35</v>
      </c>
      <c r="B5">
        <v>150</v>
      </c>
      <c r="C5">
        <v>7</v>
      </c>
      <c r="D5">
        <v>220</v>
      </c>
      <c r="E5">
        <v>49</v>
      </c>
      <c r="F5">
        <v>310</v>
      </c>
      <c r="G5">
        <v>91</v>
      </c>
      <c r="H5">
        <v>360</v>
      </c>
    </row>
    <row r="6" spans="1:8" x14ac:dyDescent="0.2">
      <c r="A6">
        <v>-34</v>
      </c>
      <c r="B6">
        <v>150</v>
      </c>
      <c r="C6">
        <v>8</v>
      </c>
      <c r="D6">
        <v>230</v>
      </c>
      <c r="E6">
        <v>50</v>
      </c>
      <c r="F6">
        <v>310</v>
      </c>
      <c r="G6">
        <v>92</v>
      </c>
      <c r="H6">
        <v>360</v>
      </c>
    </row>
    <row r="7" spans="1:8" x14ac:dyDescent="0.2">
      <c r="A7">
        <v>-33</v>
      </c>
      <c r="B7">
        <v>150</v>
      </c>
      <c r="C7">
        <v>9</v>
      </c>
      <c r="D7">
        <v>230</v>
      </c>
      <c r="E7">
        <v>51</v>
      </c>
      <c r="F7">
        <v>320</v>
      </c>
      <c r="G7">
        <v>93</v>
      </c>
      <c r="H7">
        <v>360</v>
      </c>
    </row>
    <row r="8" spans="1:8" x14ac:dyDescent="0.2">
      <c r="A8">
        <v>-32</v>
      </c>
      <c r="B8">
        <v>150</v>
      </c>
      <c r="C8">
        <v>10</v>
      </c>
      <c r="D8">
        <v>230</v>
      </c>
      <c r="E8">
        <v>52</v>
      </c>
      <c r="F8">
        <v>320</v>
      </c>
      <c r="G8">
        <v>94</v>
      </c>
      <c r="H8">
        <v>360</v>
      </c>
    </row>
    <row r="9" spans="1:8" x14ac:dyDescent="0.2">
      <c r="A9">
        <v>-31</v>
      </c>
      <c r="B9">
        <v>150</v>
      </c>
      <c r="C9">
        <v>11</v>
      </c>
      <c r="D9">
        <v>230</v>
      </c>
      <c r="E9">
        <v>53</v>
      </c>
      <c r="F9">
        <v>320</v>
      </c>
      <c r="G9">
        <v>95</v>
      </c>
      <c r="H9">
        <v>360</v>
      </c>
    </row>
    <row r="10" spans="1:8" x14ac:dyDescent="0.2">
      <c r="A10">
        <v>-30</v>
      </c>
      <c r="B10">
        <v>150</v>
      </c>
      <c r="C10">
        <v>12</v>
      </c>
      <c r="D10">
        <v>240</v>
      </c>
      <c r="E10">
        <v>54</v>
      </c>
      <c r="F10">
        <v>320</v>
      </c>
      <c r="G10">
        <v>96</v>
      </c>
      <c r="H10">
        <v>360</v>
      </c>
    </row>
    <row r="11" spans="1:8" x14ac:dyDescent="0.2">
      <c r="A11">
        <v>-29</v>
      </c>
      <c r="B11">
        <v>150</v>
      </c>
      <c r="C11">
        <v>13</v>
      </c>
      <c r="D11">
        <v>240</v>
      </c>
      <c r="E11">
        <v>55</v>
      </c>
      <c r="F11">
        <v>320</v>
      </c>
      <c r="G11">
        <v>97</v>
      </c>
      <c r="H11">
        <v>360</v>
      </c>
    </row>
    <row r="12" spans="1:8" x14ac:dyDescent="0.2">
      <c r="A12">
        <v>-28</v>
      </c>
      <c r="B12">
        <v>150</v>
      </c>
      <c r="C12">
        <v>14</v>
      </c>
      <c r="D12">
        <v>240</v>
      </c>
      <c r="E12">
        <v>56</v>
      </c>
      <c r="F12">
        <v>320</v>
      </c>
      <c r="G12">
        <v>98</v>
      </c>
      <c r="H12">
        <v>360</v>
      </c>
    </row>
    <row r="13" spans="1:8" x14ac:dyDescent="0.2">
      <c r="A13">
        <v>-27</v>
      </c>
      <c r="B13">
        <v>150</v>
      </c>
      <c r="C13">
        <v>15</v>
      </c>
      <c r="D13">
        <v>240</v>
      </c>
      <c r="E13">
        <v>57</v>
      </c>
      <c r="F13">
        <v>320</v>
      </c>
      <c r="G13">
        <v>99</v>
      </c>
      <c r="H13">
        <v>360</v>
      </c>
    </row>
    <row r="14" spans="1:8" x14ac:dyDescent="0.2">
      <c r="A14">
        <v>-26</v>
      </c>
      <c r="B14">
        <v>150</v>
      </c>
      <c r="C14">
        <v>16</v>
      </c>
      <c r="D14">
        <v>250</v>
      </c>
      <c r="E14">
        <v>58</v>
      </c>
      <c r="F14">
        <v>320</v>
      </c>
      <c r="G14">
        <v>100</v>
      </c>
      <c r="H14">
        <v>360</v>
      </c>
    </row>
    <row r="15" spans="1:8" x14ac:dyDescent="0.2">
      <c r="A15">
        <v>-25</v>
      </c>
      <c r="B15">
        <v>150</v>
      </c>
      <c r="C15">
        <v>17</v>
      </c>
      <c r="D15">
        <v>250</v>
      </c>
      <c r="E15">
        <v>59</v>
      </c>
      <c r="F15">
        <v>320</v>
      </c>
      <c r="G15">
        <v>101</v>
      </c>
      <c r="H15">
        <v>370</v>
      </c>
    </row>
    <row r="16" spans="1:8" x14ac:dyDescent="0.2">
      <c r="A16">
        <v>-24</v>
      </c>
      <c r="B16">
        <v>150</v>
      </c>
      <c r="C16">
        <v>18</v>
      </c>
      <c r="D16">
        <v>250</v>
      </c>
      <c r="E16">
        <v>60</v>
      </c>
      <c r="F16">
        <v>320</v>
      </c>
      <c r="G16">
        <v>102</v>
      </c>
      <c r="H16">
        <v>370</v>
      </c>
    </row>
    <row r="17" spans="1:8" x14ac:dyDescent="0.2">
      <c r="A17">
        <v>-23</v>
      </c>
      <c r="B17">
        <v>150</v>
      </c>
      <c r="C17">
        <v>19</v>
      </c>
      <c r="D17">
        <v>250</v>
      </c>
      <c r="E17">
        <v>61</v>
      </c>
      <c r="F17">
        <v>330</v>
      </c>
      <c r="G17">
        <v>103</v>
      </c>
      <c r="H17">
        <v>370</v>
      </c>
    </row>
    <row r="18" spans="1:8" x14ac:dyDescent="0.2">
      <c r="A18">
        <v>-22</v>
      </c>
      <c r="B18">
        <v>160</v>
      </c>
      <c r="C18">
        <v>20</v>
      </c>
      <c r="D18">
        <v>250</v>
      </c>
      <c r="E18">
        <v>62</v>
      </c>
      <c r="F18">
        <v>330</v>
      </c>
      <c r="G18">
        <v>104</v>
      </c>
      <c r="H18">
        <v>370</v>
      </c>
    </row>
    <row r="19" spans="1:8" x14ac:dyDescent="0.2">
      <c r="A19">
        <v>-21</v>
      </c>
      <c r="B19">
        <v>160</v>
      </c>
      <c r="C19">
        <v>21</v>
      </c>
      <c r="D19">
        <v>260</v>
      </c>
      <c r="E19">
        <v>63</v>
      </c>
      <c r="F19">
        <v>330</v>
      </c>
      <c r="G19">
        <v>105</v>
      </c>
      <c r="H19">
        <v>370</v>
      </c>
    </row>
    <row r="20" spans="1:8" x14ac:dyDescent="0.2">
      <c r="A20">
        <v>-20</v>
      </c>
      <c r="B20">
        <v>160</v>
      </c>
      <c r="C20">
        <v>22</v>
      </c>
      <c r="D20">
        <v>260</v>
      </c>
      <c r="E20">
        <v>64</v>
      </c>
      <c r="F20">
        <v>330</v>
      </c>
      <c r="G20">
        <v>106</v>
      </c>
      <c r="H20">
        <v>370</v>
      </c>
    </row>
    <row r="21" spans="1:8" x14ac:dyDescent="0.2">
      <c r="A21">
        <v>-19</v>
      </c>
      <c r="B21">
        <v>160</v>
      </c>
      <c r="C21">
        <v>23</v>
      </c>
      <c r="D21">
        <v>260</v>
      </c>
      <c r="E21">
        <v>65</v>
      </c>
      <c r="F21">
        <v>330</v>
      </c>
      <c r="G21">
        <v>107</v>
      </c>
      <c r="H21">
        <v>370</v>
      </c>
    </row>
    <row r="22" spans="1:8" x14ac:dyDescent="0.2">
      <c r="A22">
        <v>-18</v>
      </c>
      <c r="B22">
        <v>170</v>
      </c>
      <c r="C22">
        <v>24</v>
      </c>
      <c r="D22">
        <v>260</v>
      </c>
      <c r="E22">
        <v>66</v>
      </c>
      <c r="F22">
        <v>330</v>
      </c>
      <c r="G22">
        <v>108</v>
      </c>
      <c r="H22">
        <v>370</v>
      </c>
    </row>
    <row r="23" spans="1:8" x14ac:dyDescent="0.2">
      <c r="A23">
        <v>-17</v>
      </c>
      <c r="B23">
        <v>170</v>
      </c>
      <c r="C23">
        <v>25</v>
      </c>
      <c r="D23">
        <v>260</v>
      </c>
      <c r="E23">
        <v>67</v>
      </c>
      <c r="F23">
        <v>330</v>
      </c>
      <c r="G23">
        <v>109</v>
      </c>
      <c r="H23">
        <v>370</v>
      </c>
    </row>
    <row r="24" spans="1:8" x14ac:dyDescent="0.2">
      <c r="A24">
        <v>-16</v>
      </c>
      <c r="B24">
        <v>170</v>
      </c>
      <c r="C24">
        <v>26</v>
      </c>
      <c r="D24">
        <v>260</v>
      </c>
      <c r="E24">
        <v>68</v>
      </c>
      <c r="F24">
        <v>340</v>
      </c>
      <c r="G24">
        <v>110</v>
      </c>
      <c r="H24">
        <v>370</v>
      </c>
    </row>
    <row r="25" spans="1:8" x14ac:dyDescent="0.2">
      <c r="A25">
        <v>-15</v>
      </c>
      <c r="B25">
        <v>170</v>
      </c>
      <c r="C25">
        <v>27</v>
      </c>
      <c r="D25">
        <v>270</v>
      </c>
      <c r="E25">
        <v>69</v>
      </c>
      <c r="F25">
        <v>340</v>
      </c>
      <c r="G25">
        <v>111</v>
      </c>
      <c r="H25">
        <v>370</v>
      </c>
    </row>
    <row r="26" spans="1:8" x14ac:dyDescent="0.2">
      <c r="A26">
        <v>-14</v>
      </c>
      <c r="B26">
        <v>170</v>
      </c>
      <c r="C26">
        <v>28</v>
      </c>
      <c r="D26">
        <v>270</v>
      </c>
      <c r="E26">
        <v>70</v>
      </c>
      <c r="F26">
        <v>340</v>
      </c>
      <c r="G26">
        <v>112</v>
      </c>
      <c r="H26">
        <v>370</v>
      </c>
    </row>
    <row r="27" spans="1:8" x14ac:dyDescent="0.2">
      <c r="A27">
        <v>-13</v>
      </c>
      <c r="B27">
        <v>170</v>
      </c>
      <c r="C27">
        <v>29</v>
      </c>
      <c r="D27">
        <v>270</v>
      </c>
      <c r="E27">
        <v>71</v>
      </c>
      <c r="F27">
        <v>340</v>
      </c>
      <c r="G27">
        <v>113</v>
      </c>
      <c r="H27">
        <v>370</v>
      </c>
    </row>
    <row r="28" spans="1:8" x14ac:dyDescent="0.2">
      <c r="A28">
        <v>-12</v>
      </c>
      <c r="B28">
        <v>180</v>
      </c>
      <c r="C28">
        <v>30</v>
      </c>
      <c r="D28">
        <v>270</v>
      </c>
      <c r="E28">
        <v>72</v>
      </c>
      <c r="F28">
        <v>340</v>
      </c>
      <c r="G28">
        <v>114</v>
      </c>
      <c r="H28">
        <v>370</v>
      </c>
    </row>
    <row r="29" spans="1:8" x14ac:dyDescent="0.2">
      <c r="A29">
        <v>-11</v>
      </c>
      <c r="B29">
        <v>180</v>
      </c>
      <c r="C29">
        <v>31</v>
      </c>
      <c r="D29">
        <v>270</v>
      </c>
      <c r="E29">
        <v>73</v>
      </c>
      <c r="F29">
        <v>350</v>
      </c>
      <c r="G29">
        <v>115</v>
      </c>
      <c r="H29">
        <v>370</v>
      </c>
    </row>
    <row r="30" spans="1:8" x14ac:dyDescent="0.2">
      <c r="A30">
        <v>-10</v>
      </c>
      <c r="B30">
        <v>180</v>
      </c>
      <c r="C30">
        <v>32</v>
      </c>
      <c r="D30">
        <v>270</v>
      </c>
      <c r="E30">
        <v>74</v>
      </c>
      <c r="F30">
        <v>350</v>
      </c>
      <c r="G30">
        <v>116</v>
      </c>
      <c r="H30">
        <v>370</v>
      </c>
    </row>
    <row r="31" spans="1:8" x14ac:dyDescent="0.2">
      <c r="A31">
        <v>-9</v>
      </c>
      <c r="B31">
        <v>190</v>
      </c>
      <c r="C31">
        <v>33</v>
      </c>
      <c r="D31">
        <v>280</v>
      </c>
      <c r="E31">
        <v>75</v>
      </c>
      <c r="F31">
        <v>350</v>
      </c>
      <c r="G31">
        <v>117</v>
      </c>
      <c r="H31">
        <v>370</v>
      </c>
    </row>
    <row r="32" spans="1:8" x14ac:dyDescent="0.2">
      <c r="A32">
        <v>-8</v>
      </c>
      <c r="B32">
        <v>190</v>
      </c>
      <c r="C32">
        <v>34</v>
      </c>
      <c r="D32">
        <v>280</v>
      </c>
      <c r="E32">
        <v>76</v>
      </c>
      <c r="F32">
        <v>350</v>
      </c>
      <c r="G32">
        <v>118</v>
      </c>
      <c r="H32">
        <v>370</v>
      </c>
    </row>
    <row r="33" spans="1:8" x14ac:dyDescent="0.2">
      <c r="A33">
        <v>-7</v>
      </c>
      <c r="B33">
        <v>190</v>
      </c>
      <c r="C33">
        <v>35</v>
      </c>
      <c r="D33">
        <v>280</v>
      </c>
      <c r="E33">
        <v>77</v>
      </c>
      <c r="F33">
        <v>350</v>
      </c>
      <c r="G33">
        <v>119</v>
      </c>
      <c r="H33">
        <v>370</v>
      </c>
    </row>
    <row r="34" spans="1:8" x14ac:dyDescent="0.2">
      <c r="A34">
        <v>-6</v>
      </c>
      <c r="B34">
        <v>190</v>
      </c>
      <c r="C34">
        <v>36</v>
      </c>
      <c r="D34">
        <v>280</v>
      </c>
      <c r="E34">
        <v>78</v>
      </c>
      <c r="F34">
        <v>350</v>
      </c>
      <c r="G34">
        <v>120</v>
      </c>
      <c r="H34">
        <v>370</v>
      </c>
    </row>
    <row r="35" spans="1:8" x14ac:dyDescent="0.2">
      <c r="A35">
        <v>-5</v>
      </c>
      <c r="B35">
        <v>190</v>
      </c>
      <c r="C35">
        <v>37</v>
      </c>
      <c r="D35">
        <v>280</v>
      </c>
      <c r="E35">
        <v>79</v>
      </c>
      <c r="F35">
        <v>350</v>
      </c>
      <c r="G35">
        <v>121</v>
      </c>
      <c r="H35">
        <v>370</v>
      </c>
    </row>
    <row r="36" spans="1:8" x14ac:dyDescent="0.2">
      <c r="A36">
        <v>-4</v>
      </c>
      <c r="B36">
        <v>190</v>
      </c>
      <c r="C36">
        <v>38</v>
      </c>
      <c r="D36">
        <v>290</v>
      </c>
      <c r="E36">
        <v>80</v>
      </c>
      <c r="F36">
        <v>360</v>
      </c>
      <c r="G36">
        <v>122</v>
      </c>
      <c r="H36">
        <v>370</v>
      </c>
    </row>
    <row r="37" spans="1:8" x14ac:dyDescent="0.2">
      <c r="A37">
        <v>-3</v>
      </c>
      <c r="B37">
        <v>200</v>
      </c>
      <c r="C37">
        <v>39</v>
      </c>
      <c r="D37">
        <v>290</v>
      </c>
      <c r="E37">
        <v>81</v>
      </c>
      <c r="F37">
        <v>360</v>
      </c>
      <c r="G37">
        <v>123</v>
      </c>
      <c r="H37">
        <v>370</v>
      </c>
    </row>
    <row r="38" spans="1:8" x14ac:dyDescent="0.2">
      <c r="A38">
        <v>-2</v>
      </c>
      <c r="B38">
        <v>200</v>
      </c>
      <c r="C38">
        <v>40</v>
      </c>
      <c r="D38">
        <v>290</v>
      </c>
      <c r="E38">
        <v>82</v>
      </c>
      <c r="F38">
        <v>360</v>
      </c>
      <c r="G38">
        <v>124</v>
      </c>
      <c r="H38">
        <v>370</v>
      </c>
    </row>
    <row r="39" spans="1:8" x14ac:dyDescent="0.2">
      <c r="A39">
        <v>-1</v>
      </c>
      <c r="B39">
        <v>200</v>
      </c>
      <c r="C39">
        <v>41</v>
      </c>
      <c r="D39">
        <v>290</v>
      </c>
      <c r="E39">
        <v>83</v>
      </c>
      <c r="F39">
        <v>360</v>
      </c>
      <c r="G39">
        <v>125</v>
      </c>
      <c r="H39">
        <v>370</v>
      </c>
    </row>
    <row r="40" spans="1:8" x14ac:dyDescent="0.2">
      <c r="A40">
        <v>0</v>
      </c>
      <c r="B40">
        <v>200</v>
      </c>
      <c r="C40">
        <v>42</v>
      </c>
      <c r="D40">
        <v>300</v>
      </c>
      <c r="E40">
        <v>84</v>
      </c>
      <c r="F40">
        <v>360</v>
      </c>
      <c r="G40">
        <v>126</v>
      </c>
      <c r="H40">
        <v>370</v>
      </c>
    </row>
    <row r="41" spans="1:8" x14ac:dyDescent="0.2">
      <c r="A41">
        <v>1</v>
      </c>
      <c r="B41">
        <v>210</v>
      </c>
      <c r="C41">
        <v>43</v>
      </c>
      <c r="D41">
        <v>300</v>
      </c>
      <c r="E41">
        <v>85</v>
      </c>
      <c r="F41">
        <v>360</v>
      </c>
      <c r="G41">
        <v>127</v>
      </c>
      <c r="H41">
        <v>370</v>
      </c>
    </row>
    <row r="42" spans="1:8" x14ac:dyDescent="0.2">
      <c r="A42">
        <v>2</v>
      </c>
      <c r="B42">
        <v>210</v>
      </c>
      <c r="C42">
        <v>44</v>
      </c>
      <c r="D42">
        <v>300</v>
      </c>
      <c r="E42">
        <v>86</v>
      </c>
      <c r="F42">
        <v>360</v>
      </c>
      <c r="G42">
        <v>128</v>
      </c>
      <c r="H42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选择题曲率</vt:lpstr>
      <vt:lpstr>中级选择换算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2019-12-25T13:31:00Z</dcterms:created>
  <dcterms:modified xsi:type="dcterms:W3CDTF">2020-01-25T17:39:36Z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  <property fmtid="{D5CDD505-2E9C-101B-9397-08002B2CF9AE}" pid="3" name="KSOReadingLayout">
    <vt:bool>true</vt:bool>
  </property>
</Properties>
</file>