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72" windowWidth="14340" windowHeight="9288"/>
  </bookViews>
  <sheets>
    <sheet name="CSTR k" sheetId="1" r:id="rId1"/>
    <sheet name="Batch k" sheetId="2" r:id="rId2"/>
    <sheet name="Conversion Comparison" sheetId="4" r:id="rId3"/>
  </sheets>
  <calcPr calcId="145621"/>
</workbook>
</file>

<file path=xl/calcChain.xml><?xml version="1.0" encoding="utf-8"?>
<calcChain xmlns="http://schemas.openxmlformats.org/spreadsheetml/2006/main">
  <c r="H3" i="1" l="1"/>
  <c r="H9" i="1"/>
  <c r="H8" i="1"/>
  <c r="H4" i="1"/>
  <c r="H9" i="2"/>
  <c r="H8" i="2"/>
  <c r="H4" i="2"/>
  <c r="H3" i="2"/>
</calcChain>
</file>

<file path=xl/sharedStrings.xml><?xml version="1.0" encoding="utf-8"?>
<sst xmlns="http://schemas.openxmlformats.org/spreadsheetml/2006/main" count="22" uniqueCount="14">
  <si>
    <t>Temp.
 (Deg. C)</t>
  </si>
  <si>
    <t>Flow</t>
  </si>
  <si>
    <t>Experimental Conversion</t>
  </si>
  <si>
    <t>Tank in Series (2 Tanks)</t>
  </si>
  <si>
    <t>Segragated Model</t>
  </si>
  <si>
    <t>Tank in Series (1 Tank)</t>
  </si>
  <si>
    <t>CSTR k</t>
  </si>
  <si>
    <t>Batch k</t>
  </si>
  <si>
    <t>CSTR Tank in Series (1 Tank)</t>
  </si>
  <si>
    <t>CSTR Tank in Series (2 Tanks)</t>
  </si>
  <si>
    <t>CSTR Segragated Model</t>
  </si>
  <si>
    <t>Batch Tank in Series (1 Tank)</t>
  </si>
  <si>
    <t>Batch Tank in Series (2 Tanks)</t>
  </si>
  <si>
    <t>Batch Segragated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</si>
</sst>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'CSTR k'!$C$1</c:f>
              <c:strCache>
                <c:ptCount val="1"/>
                <c:pt idx="0">
                  <c:v>Experimental Conversion</c:v>
                </c:pt>
              </c:strCache>
            </c:strRef>
          </c:tx>
          <c:spPr>
            <a:ln w="28575">
              <a:noFill/>
            </a:ln>
          </c:spPr>
          <c:xVal>
            <c:numRef>
              <c:f>'CSTR k'!$A$2:$A$11</c:f>
              <c:numCache>
                <c:formatCode>General</c:formatCode>
                <c:ptCount val="10"/>
                <c:pt idx="1">
                  <c:v>22.488</c:v>
                </c:pt>
                <c:pt idx="2">
                  <c:v>27.103076923076927</c:v>
                </c:pt>
                <c:pt idx="3">
                  <c:v>33.002999999999993</c:v>
                </c:pt>
                <c:pt idx="4">
                  <c:v>37.173999999999992</c:v>
                </c:pt>
                <c:pt idx="6">
                  <c:v>33.908999999999999</c:v>
                </c:pt>
                <c:pt idx="7">
                  <c:v>33.672307692307697</c:v>
                </c:pt>
                <c:pt idx="8">
                  <c:v>33.002999999999993</c:v>
                </c:pt>
                <c:pt idx="9">
                  <c:v>32.835000000000008</c:v>
                </c:pt>
              </c:numCache>
            </c:numRef>
          </c:xVal>
          <c:yVal>
            <c:numRef>
              <c:f>'CSTR k'!$C$2:$C$11</c:f>
              <c:numCache>
                <c:formatCode>General</c:formatCode>
                <c:ptCount val="10"/>
                <c:pt idx="1">
                  <c:v>0.27040892178915804</c:v>
                </c:pt>
                <c:pt idx="2">
                  <c:v>0.38402268425726216</c:v>
                </c:pt>
                <c:pt idx="3">
                  <c:v>0.37886531678655305</c:v>
                </c:pt>
                <c:pt idx="4">
                  <c:v>0.41675156991755802</c:v>
                </c:pt>
                <c:pt idx="6">
                  <c:v>0.42912137133583478</c:v>
                </c:pt>
                <c:pt idx="7">
                  <c:v>0.39046408966105817</c:v>
                </c:pt>
                <c:pt idx="8">
                  <c:v>0.37886531678655305</c:v>
                </c:pt>
                <c:pt idx="9">
                  <c:v>0.36252267989689985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'CSTR k'!$D$1</c:f>
              <c:strCache>
                <c:ptCount val="1"/>
                <c:pt idx="0">
                  <c:v>Tank in Series (1 Tank)</c:v>
                </c:pt>
              </c:strCache>
            </c:strRef>
          </c:tx>
          <c:spPr>
            <a:ln w="28575">
              <a:noFill/>
            </a:ln>
          </c:spPr>
          <c:xVal>
            <c:numRef>
              <c:f>'CSTR k'!$A$2:$A$11</c:f>
              <c:numCache>
                <c:formatCode>General</c:formatCode>
                <c:ptCount val="10"/>
                <c:pt idx="1">
                  <c:v>22.488</c:v>
                </c:pt>
                <c:pt idx="2">
                  <c:v>27.103076923076927</c:v>
                </c:pt>
                <c:pt idx="3">
                  <c:v>33.002999999999993</c:v>
                </c:pt>
                <c:pt idx="4">
                  <c:v>37.173999999999992</c:v>
                </c:pt>
                <c:pt idx="6">
                  <c:v>33.908999999999999</c:v>
                </c:pt>
                <c:pt idx="7">
                  <c:v>33.672307692307697</c:v>
                </c:pt>
                <c:pt idx="8">
                  <c:v>33.002999999999993</c:v>
                </c:pt>
                <c:pt idx="9">
                  <c:v>32.835000000000008</c:v>
                </c:pt>
              </c:numCache>
            </c:numRef>
          </c:xVal>
          <c:yVal>
            <c:numRef>
              <c:f>'CSTR k'!$D$2:$D$11</c:f>
              <c:numCache>
                <c:formatCode>General</c:formatCode>
                <c:ptCount val="10"/>
                <c:pt idx="1">
                  <c:v>0.25534241060403723</c:v>
                </c:pt>
                <c:pt idx="2">
                  <c:v>0.36626463344568899</c:v>
                </c:pt>
                <c:pt idx="3">
                  <c:v>0.3606299608128869</c:v>
                </c:pt>
                <c:pt idx="4">
                  <c:v>0.39730350850636476</c:v>
                </c:pt>
                <c:pt idx="6">
                  <c:v>0.39159539395827203</c:v>
                </c:pt>
                <c:pt idx="7">
                  <c:v>0.35284484087753704</c:v>
                </c:pt>
                <c:pt idx="8">
                  <c:v>0.3606299608128869</c:v>
                </c:pt>
                <c:pt idx="9">
                  <c:v>0.3320638166862861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'CSTR k'!$E$1</c:f>
              <c:strCache>
                <c:ptCount val="1"/>
                <c:pt idx="0">
                  <c:v>Tank in Series (2 Tanks)</c:v>
                </c:pt>
              </c:strCache>
            </c:strRef>
          </c:tx>
          <c:spPr>
            <a:ln w="28575">
              <a:noFill/>
            </a:ln>
          </c:spPr>
          <c:xVal>
            <c:numRef>
              <c:f>'CSTR k'!$A$2:$A$11</c:f>
              <c:numCache>
                <c:formatCode>General</c:formatCode>
                <c:ptCount val="10"/>
                <c:pt idx="1">
                  <c:v>22.488</c:v>
                </c:pt>
                <c:pt idx="2">
                  <c:v>27.103076923076927</c:v>
                </c:pt>
                <c:pt idx="3">
                  <c:v>33.002999999999993</c:v>
                </c:pt>
                <c:pt idx="4">
                  <c:v>37.173999999999992</c:v>
                </c:pt>
                <c:pt idx="6">
                  <c:v>33.908999999999999</c:v>
                </c:pt>
                <c:pt idx="7">
                  <c:v>33.672307692307697</c:v>
                </c:pt>
                <c:pt idx="8">
                  <c:v>33.002999999999993</c:v>
                </c:pt>
                <c:pt idx="9">
                  <c:v>32.835000000000008</c:v>
                </c:pt>
              </c:numCache>
            </c:numRef>
          </c:xVal>
          <c:yVal>
            <c:numRef>
              <c:f>'CSTR k'!$E$2:$E$11</c:f>
              <c:numCache>
                <c:formatCode>General</c:formatCode>
                <c:ptCount val="10"/>
                <c:pt idx="1">
                  <c:v>0.27939014258344413</c:v>
                </c:pt>
                <c:pt idx="2">
                  <c:v>0.40981943452958147</c:v>
                </c:pt>
                <c:pt idx="3">
                  <c:v>0.40315247206567351</c:v>
                </c:pt>
                <c:pt idx="4">
                  <c:v>0.44655270412300468</c:v>
                </c:pt>
                <c:pt idx="6">
                  <c:v>0.43979835900423664</c:v>
                </c:pt>
                <c:pt idx="7">
                  <c:v>0.39394388887717524</c:v>
                </c:pt>
                <c:pt idx="8">
                  <c:v>0.40315247206567351</c:v>
                </c:pt>
                <c:pt idx="9">
                  <c:v>0.3693880463835294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'CSTR k'!$F$1</c:f>
              <c:strCache>
                <c:ptCount val="1"/>
                <c:pt idx="0">
                  <c:v>Segragated Model</c:v>
                </c:pt>
              </c:strCache>
            </c:strRef>
          </c:tx>
          <c:spPr>
            <a:ln w="28575">
              <a:noFill/>
            </a:ln>
          </c:spPr>
          <c:xVal>
            <c:numRef>
              <c:f>'CSTR k'!$A$2:$A$11</c:f>
              <c:numCache>
                <c:formatCode>General</c:formatCode>
                <c:ptCount val="10"/>
                <c:pt idx="1">
                  <c:v>22.488</c:v>
                </c:pt>
                <c:pt idx="2">
                  <c:v>27.103076923076927</c:v>
                </c:pt>
                <c:pt idx="3">
                  <c:v>33.002999999999993</c:v>
                </c:pt>
                <c:pt idx="4">
                  <c:v>37.173999999999992</c:v>
                </c:pt>
                <c:pt idx="6">
                  <c:v>33.908999999999999</c:v>
                </c:pt>
                <c:pt idx="7">
                  <c:v>33.672307692307697</c:v>
                </c:pt>
                <c:pt idx="8">
                  <c:v>33.002999999999993</c:v>
                </c:pt>
                <c:pt idx="9">
                  <c:v>32.835000000000008</c:v>
                </c:pt>
              </c:numCache>
            </c:numRef>
          </c:xVal>
          <c:yVal>
            <c:numRef>
              <c:f>'CSTR k'!$F$2:$F$11</c:f>
              <c:numCache>
                <c:formatCode>General</c:formatCode>
                <c:ptCount val="10"/>
                <c:pt idx="1">
                  <c:v>0.27450000000000002</c:v>
                </c:pt>
                <c:pt idx="2">
                  <c:v>0.40279999999999999</c:v>
                </c:pt>
                <c:pt idx="3">
                  <c:v>0.41049999999999998</c:v>
                </c:pt>
                <c:pt idx="4">
                  <c:v>0.45250000000000001</c:v>
                </c:pt>
                <c:pt idx="6">
                  <c:v>0.46200000000000002</c:v>
                </c:pt>
                <c:pt idx="7">
                  <c:v>0.42149999999999999</c:v>
                </c:pt>
                <c:pt idx="8">
                  <c:v>0.40310000000000001</c:v>
                </c:pt>
                <c:pt idx="9">
                  <c:v>0.3866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52320"/>
        <c:axId val="181350784"/>
      </c:scatterChart>
      <c:valAx>
        <c:axId val="181352320"/>
        <c:scaling>
          <c:orientation val="minMax"/>
          <c:max val="40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Temperature (</a:t>
                </a:r>
                <a:r>
                  <a:rPr lang="en-CA">
                    <a:latin typeface="Calibri"/>
                    <a:cs typeface="Calibri"/>
                  </a:rPr>
                  <a:t>°C)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81350784"/>
        <c:crosses val="autoZero"/>
        <c:crossBetween val="midCat"/>
      </c:valAx>
      <c:valAx>
        <c:axId val="181350784"/>
        <c:scaling>
          <c:orientation val="minMax"/>
          <c:max val="0.65000000000000013"/>
          <c:min val="0.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Conversion, x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8135232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l"/>
      <c:layout>
        <c:manualLayout>
          <c:xMode val="edge"/>
          <c:yMode val="edge"/>
          <c:x val="0.16666666666666666"/>
          <c:y val="7.7935987168270646E-2"/>
          <c:w val="0.71304199475065611"/>
          <c:h val="0.15894284047827353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'CSTR k'!$C$1</c:f>
              <c:strCache>
                <c:ptCount val="1"/>
                <c:pt idx="0">
                  <c:v>Experimental Conversion</c:v>
                </c:pt>
              </c:strCache>
            </c:strRef>
          </c:tx>
          <c:spPr>
            <a:ln w="28575">
              <a:noFill/>
            </a:ln>
          </c:spPr>
          <c:xVal>
            <c:numRef>
              <c:f>'CSTR k'!$B$2:$B$11</c:f>
              <c:numCache>
                <c:formatCode>General</c:formatCode>
                <c:ptCount val="10"/>
                <c:pt idx="1">
                  <c:v>140.17846153846156</c:v>
                </c:pt>
                <c:pt idx="2">
                  <c:v>140.00584615384616</c:v>
                </c:pt>
                <c:pt idx="3">
                  <c:v>140.01338461538461</c:v>
                </c:pt>
                <c:pt idx="4">
                  <c:v>140.02061538461538</c:v>
                </c:pt>
                <c:pt idx="6">
                  <c:v>89.888461538461556</c:v>
                </c:pt>
                <c:pt idx="7">
                  <c:v>109.95753846153845</c:v>
                </c:pt>
                <c:pt idx="8">
                  <c:v>140.01338461538461</c:v>
                </c:pt>
                <c:pt idx="9">
                  <c:v>159.84215384615388</c:v>
                </c:pt>
              </c:numCache>
            </c:numRef>
          </c:xVal>
          <c:yVal>
            <c:numRef>
              <c:f>'CSTR k'!$C$2:$C$11</c:f>
              <c:numCache>
                <c:formatCode>General</c:formatCode>
                <c:ptCount val="10"/>
                <c:pt idx="1">
                  <c:v>0.27040892178915804</c:v>
                </c:pt>
                <c:pt idx="2">
                  <c:v>0.38402268425726216</c:v>
                </c:pt>
                <c:pt idx="3">
                  <c:v>0.37886531678655305</c:v>
                </c:pt>
                <c:pt idx="4">
                  <c:v>0.41675156991755802</c:v>
                </c:pt>
                <c:pt idx="6">
                  <c:v>0.42912137133583478</c:v>
                </c:pt>
                <c:pt idx="7">
                  <c:v>0.39046408966105817</c:v>
                </c:pt>
                <c:pt idx="8">
                  <c:v>0.37886531678655305</c:v>
                </c:pt>
                <c:pt idx="9">
                  <c:v>0.36252267989689985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'CSTR k'!$D$1</c:f>
              <c:strCache>
                <c:ptCount val="1"/>
                <c:pt idx="0">
                  <c:v>Tank in Series (1 Tank)</c:v>
                </c:pt>
              </c:strCache>
            </c:strRef>
          </c:tx>
          <c:spPr>
            <a:ln w="28575">
              <a:noFill/>
            </a:ln>
          </c:spPr>
          <c:xVal>
            <c:numRef>
              <c:f>'CSTR k'!$B$2:$B$11</c:f>
              <c:numCache>
                <c:formatCode>General</c:formatCode>
                <c:ptCount val="10"/>
                <c:pt idx="1">
                  <c:v>140.17846153846156</c:v>
                </c:pt>
                <c:pt idx="2">
                  <c:v>140.00584615384616</c:v>
                </c:pt>
                <c:pt idx="3">
                  <c:v>140.01338461538461</c:v>
                </c:pt>
                <c:pt idx="4">
                  <c:v>140.02061538461538</c:v>
                </c:pt>
                <c:pt idx="6">
                  <c:v>89.888461538461556</c:v>
                </c:pt>
                <c:pt idx="7">
                  <c:v>109.95753846153845</c:v>
                </c:pt>
                <c:pt idx="8">
                  <c:v>140.01338461538461</c:v>
                </c:pt>
                <c:pt idx="9">
                  <c:v>159.84215384615388</c:v>
                </c:pt>
              </c:numCache>
            </c:numRef>
          </c:xVal>
          <c:yVal>
            <c:numRef>
              <c:f>'CSTR k'!$D$2:$D$11</c:f>
              <c:numCache>
                <c:formatCode>General</c:formatCode>
                <c:ptCount val="10"/>
                <c:pt idx="1">
                  <c:v>0.25534241060403723</c:v>
                </c:pt>
                <c:pt idx="2">
                  <c:v>0.36626463344568899</c:v>
                </c:pt>
                <c:pt idx="3">
                  <c:v>0.3606299608128869</c:v>
                </c:pt>
                <c:pt idx="4">
                  <c:v>0.39730350850636476</c:v>
                </c:pt>
                <c:pt idx="6">
                  <c:v>0.39159539395827203</c:v>
                </c:pt>
                <c:pt idx="7">
                  <c:v>0.35284484087753704</c:v>
                </c:pt>
                <c:pt idx="8">
                  <c:v>0.3606299608128869</c:v>
                </c:pt>
                <c:pt idx="9">
                  <c:v>0.3320638166862861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'CSTR k'!$E$1</c:f>
              <c:strCache>
                <c:ptCount val="1"/>
                <c:pt idx="0">
                  <c:v>Tank in Series (2 Tanks)</c:v>
                </c:pt>
              </c:strCache>
            </c:strRef>
          </c:tx>
          <c:spPr>
            <a:ln w="28575">
              <a:noFill/>
            </a:ln>
          </c:spPr>
          <c:xVal>
            <c:numRef>
              <c:f>'CSTR k'!$B$2:$B$11</c:f>
              <c:numCache>
                <c:formatCode>General</c:formatCode>
                <c:ptCount val="10"/>
                <c:pt idx="1">
                  <c:v>140.17846153846156</c:v>
                </c:pt>
                <c:pt idx="2">
                  <c:v>140.00584615384616</c:v>
                </c:pt>
                <c:pt idx="3">
                  <c:v>140.01338461538461</c:v>
                </c:pt>
                <c:pt idx="4">
                  <c:v>140.02061538461538</c:v>
                </c:pt>
                <c:pt idx="6">
                  <c:v>89.888461538461556</c:v>
                </c:pt>
                <c:pt idx="7">
                  <c:v>109.95753846153845</c:v>
                </c:pt>
                <c:pt idx="8">
                  <c:v>140.01338461538461</c:v>
                </c:pt>
                <c:pt idx="9">
                  <c:v>159.84215384615388</c:v>
                </c:pt>
              </c:numCache>
            </c:numRef>
          </c:xVal>
          <c:yVal>
            <c:numRef>
              <c:f>'CSTR k'!$E$2:$E$11</c:f>
              <c:numCache>
                <c:formatCode>General</c:formatCode>
                <c:ptCount val="10"/>
                <c:pt idx="1">
                  <c:v>0.27939014258344413</c:v>
                </c:pt>
                <c:pt idx="2">
                  <c:v>0.40981943452958147</c:v>
                </c:pt>
                <c:pt idx="3">
                  <c:v>0.40315247206567351</c:v>
                </c:pt>
                <c:pt idx="4">
                  <c:v>0.44655270412300468</c:v>
                </c:pt>
                <c:pt idx="6">
                  <c:v>0.43979835900423664</c:v>
                </c:pt>
                <c:pt idx="7">
                  <c:v>0.39394388887717524</c:v>
                </c:pt>
                <c:pt idx="8">
                  <c:v>0.40315247206567351</c:v>
                </c:pt>
                <c:pt idx="9">
                  <c:v>0.3693880463835294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'CSTR k'!$F$1</c:f>
              <c:strCache>
                <c:ptCount val="1"/>
                <c:pt idx="0">
                  <c:v>Segragated Model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'CSTR k'!$B$2:$B$11</c:f>
              <c:numCache>
                <c:formatCode>General</c:formatCode>
                <c:ptCount val="10"/>
                <c:pt idx="1">
                  <c:v>140.17846153846156</c:v>
                </c:pt>
                <c:pt idx="2">
                  <c:v>140.00584615384616</c:v>
                </c:pt>
                <c:pt idx="3">
                  <c:v>140.01338461538461</c:v>
                </c:pt>
                <c:pt idx="4">
                  <c:v>140.02061538461538</c:v>
                </c:pt>
                <c:pt idx="6">
                  <c:v>89.888461538461556</c:v>
                </c:pt>
                <c:pt idx="7">
                  <c:v>109.95753846153845</c:v>
                </c:pt>
                <c:pt idx="8">
                  <c:v>140.01338461538461</c:v>
                </c:pt>
                <c:pt idx="9">
                  <c:v>159.84215384615388</c:v>
                </c:pt>
              </c:numCache>
            </c:numRef>
          </c:xVal>
          <c:yVal>
            <c:numRef>
              <c:f>'CSTR k'!$F$2:$F$11</c:f>
              <c:numCache>
                <c:formatCode>General</c:formatCode>
                <c:ptCount val="10"/>
                <c:pt idx="1">
                  <c:v>0.27450000000000002</c:v>
                </c:pt>
                <c:pt idx="2">
                  <c:v>0.40279999999999999</c:v>
                </c:pt>
                <c:pt idx="3">
                  <c:v>0.41049999999999998</c:v>
                </c:pt>
                <c:pt idx="4">
                  <c:v>0.45250000000000001</c:v>
                </c:pt>
                <c:pt idx="6">
                  <c:v>0.46200000000000002</c:v>
                </c:pt>
                <c:pt idx="7">
                  <c:v>0.42149999999999999</c:v>
                </c:pt>
                <c:pt idx="8">
                  <c:v>0.40310000000000001</c:v>
                </c:pt>
                <c:pt idx="9">
                  <c:v>0.3866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90048"/>
        <c:axId val="191068032"/>
      </c:scatterChart>
      <c:valAx>
        <c:axId val="191090048"/>
        <c:scaling>
          <c:orientation val="minMax"/>
          <c:max val="165"/>
          <c:min val="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Total</a:t>
                </a:r>
                <a:r>
                  <a:rPr lang="en-CA" baseline="0"/>
                  <a:t> Flow Rate (mL/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91068032"/>
        <c:crosses val="autoZero"/>
        <c:crossBetween val="midCat"/>
      </c:valAx>
      <c:valAx>
        <c:axId val="191068032"/>
        <c:scaling>
          <c:orientation val="minMax"/>
          <c:max val="0.65000000000000013"/>
          <c:min val="0.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Conversion, x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91090048"/>
        <c:crosses val="autoZero"/>
        <c:crossBetween val="midCat"/>
      </c:valAx>
      <c:spPr>
        <a:noFill/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7029877515310587"/>
          <c:y val="0.10634076990376197"/>
          <c:w val="0.64893840894752586"/>
          <c:h val="0.11803281094358518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'CSTR k'!$D$1</c:f>
              <c:strCache>
                <c:ptCount val="1"/>
                <c:pt idx="0">
                  <c:v>Tank in Series (1 Tank)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noFill/>
              </a:ln>
            </c:spPr>
          </c:marker>
          <c:xVal>
            <c:numRef>
              <c:f>'CSTR k'!$C$3:$C$11</c:f>
              <c:numCache>
                <c:formatCode>General</c:formatCode>
                <c:ptCount val="9"/>
                <c:pt idx="0">
                  <c:v>0.27040892178915804</c:v>
                </c:pt>
                <c:pt idx="1">
                  <c:v>0.38402268425726216</c:v>
                </c:pt>
                <c:pt idx="2">
                  <c:v>0.37886531678655305</c:v>
                </c:pt>
                <c:pt idx="3">
                  <c:v>0.41675156991755802</c:v>
                </c:pt>
                <c:pt idx="5">
                  <c:v>0.42912137133583478</c:v>
                </c:pt>
                <c:pt idx="6">
                  <c:v>0.39046408966105817</c:v>
                </c:pt>
                <c:pt idx="7">
                  <c:v>0.37886531678655305</c:v>
                </c:pt>
                <c:pt idx="8">
                  <c:v>0.36252267989689985</c:v>
                </c:pt>
              </c:numCache>
            </c:numRef>
          </c:xVal>
          <c:yVal>
            <c:numRef>
              <c:f>'CSTR k'!$D$3:$D$11</c:f>
              <c:numCache>
                <c:formatCode>General</c:formatCode>
                <c:ptCount val="9"/>
                <c:pt idx="0">
                  <c:v>0.25534241060403723</c:v>
                </c:pt>
                <c:pt idx="1">
                  <c:v>0.36626463344568899</c:v>
                </c:pt>
                <c:pt idx="2">
                  <c:v>0.3606299608128869</c:v>
                </c:pt>
                <c:pt idx="3">
                  <c:v>0.39730350850636476</c:v>
                </c:pt>
                <c:pt idx="5">
                  <c:v>0.39159539395827203</c:v>
                </c:pt>
                <c:pt idx="6">
                  <c:v>0.35284484087753704</c:v>
                </c:pt>
                <c:pt idx="7">
                  <c:v>0.3606299608128869</c:v>
                </c:pt>
                <c:pt idx="8">
                  <c:v>0.3320638166862861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'CSTR k'!$E$1</c:f>
              <c:strCache>
                <c:ptCount val="1"/>
                <c:pt idx="0">
                  <c:v>Tank in Series (2 Tanks)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chemeClr val="accent3"/>
              </a:solidFill>
              <a:ln>
                <a:noFill/>
              </a:ln>
            </c:spPr>
          </c:marker>
          <c:xVal>
            <c:numRef>
              <c:f>'CSTR k'!$C$3:$C$11</c:f>
              <c:numCache>
                <c:formatCode>General</c:formatCode>
                <c:ptCount val="9"/>
                <c:pt idx="0">
                  <c:v>0.27040892178915804</c:v>
                </c:pt>
                <c:pt idx="1">
                  <c:v>0.38402268425726216</c:v>
                </c:pt>
                <c:pt idx="2">
                  <c:v>0.37886531678655305</c:v>
                </c:pt>
                <c:pt idx="3">
                  <c:v>0.41675156991755802</c:v>
                </c:pt>
                <c:pt idx="5">
                  <c:v>0.42912137133583478</c:v>
                </c:pt>
                <c:pt idx="6">
                  <c:v>0.39046408966105817</c:v>
                </c:pt>
                <c:pt idx="7">
                  <c:v>0.37886531678655305</c:v>
                </c:pt>
                <c:pt idx="8">
                  <c:v>0.36252267989689985</c:v>
                </c:pt>
              </c:numCache>
            </c:numRef>
          </c:xVal>
          <c:yVal>
            <c:numRef>
              <c:f>'CSTR k'!$E$3:$E$11</c:f>
              <c:numCache>
                <c:formatCode>General</c:formatCode>
                <c:ptCount val="9"/>
                <c:pt idx="0">
                  <c:v>0.27939014258344413</c:v>
                </c:pt>
                <c:pt idx="1">
                  <c:v>0.40981943452958147</c:v>
                </c:pt>
                <c:pt idx="2">
                  <c:v>0.40315247206567351</c:v>
                </c:pt>
                <c:pt idx="3">
                  <c:v>0.44655270412300468</c:v>
                </c:pt>
                <c:pt idx="5">
                  <c:v>0.43979835900423664</c:v>
                </c:pt>
                <c:pt idx="6">
                  <c:v>0.39394388887717524</c:v>
                </c:pt>
                <c:pt idx="7">
                  <c:v>0.40315247206567351</c:v>
                </c:pt>
                <c:pt idx="8">
                  <c:v>0.3693880463835294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'CSTR k'!$F$1</c:f>
              <c:strCache>
                <c:ptCount val="1"/>
                <c:pt idx="0">
                  <c:v>Segragated Model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5"/>
            <c:spPr>
              <a:noFill/>
              <a:ln>
                <a:solidFill>
                  <a:schemeClr val="accent4"/>
                </a:solidFill>
              </a:ln>
            </c:spPr>
          </c:marker>
          <c:xVal>
            <c:numRef>
              <c:f>'CSTR k'!$C$3:$C$11</c:f>
              <c:numCache>
                <c:formatCode>General</c:formatCode>
                <c:ptCount val="9"/>
                <c:pt idx="0">
                  <c:v>0.27040892178915804</c:v>
                </c:pt>
                <c:pt idx="1">
                  <c:v>0.38402268425726216</c:v>
                </c:pt>
                <c:pt idx="2">
                  <c:v>0.37886531678655305</c:v>
                </c:pt>
                <c:pt idx="3">
                  <c:v>0.41675156991755802</c:v>
                </c:pt>
                <c:pt idx="5">
                  <c:v>0.42912137133583478</c:v>
                </c:pt>
                <c:pt idx="6">
                  <c:v>0.39046408966105817</c:v>
                </c:pt>
                <c:pt idx="7">
                  <c:v>0.37886531678655305</c:v>
                </c:pt>
                <c:pt idx="8">
                  <c:v>0.36252267989689985</c:v>
                </c:pt>
              </c:numCache>
            </c:numRef>
          </c:xVal>
          <c:yVal>
            <c:numRef>
              <c:f>'CSTR k'!$F$3:$F$11</c:f>
              <c:numCache>
                <c:formatCode>General</c:formatCode>
                <c:ptCount val="9"/>
                <c:pt idx="0">
                  <c:v>0.27450000000000002</c:v>
                </c:pt>
                <c:pt idx="1">
                  <c:v>0.40279999999999999</c:v>
                </c:pt>
                <c:pt idx="2">
                  <c:v>0.41049999999999998</c:v>
                </c:pt>
                <c:pt idx="3">
                  <c:v>0.45250000000000001</c:v>
                </c:pt>
                <c:pt idx="5">
                  <c:v>0.46200000000000002</c:v>
                </c:pt>
                <c:pt idx="6">
                  <c:v>0.42149999999999999</c:v>
                </c:pt>
                <c:pt idx="7">
                  <c:v>0.40310000000000001</c:v>
                </c:pt>
                <c:pt idx="8">
                  <c:v>0.3866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'CSTR k'!$C$1</c:f>
              <c:strCache>
                <c:ptCount val="1"/>
                <c:pt idx="0">
                  <c:v>Experimental Conversion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'CSTR k'!$C$3:$C$11</c:f>
              <c:numCache>
                <c:formatCode>General</c:formatCode>
                <c:ptCount val="9"/>
                <c:pt idx="0">
                  <c:v>0.27040892178915804</c:v>
                </c:pt>
                <c:pt idx="1">
                  <c:v>0.38402268425726216</c:v>
                </c:pt>
                <c:pt idx="2">
                  <c:v>0.37886531678655305</c:v>
                </c:pt>
                <c:pt idx="3">
                  <c:v>0.41675156991755802</c:v>
                </c:pt>
                <c:pt idx="5">
                  <c:v>0.42912137133583478</c:v>
                </c:pt>
                <c:pt idx="6">
                  <c:v>0.39046408966105817</c:v>
                </c:pt>
                <c:pt idx="7">
                  <c:v>0.37886531678655305</c:v>
                </c:pt>
                <c:pt idx="8">
                  <c:v>0.36252267989689985</c:v>
                </c:pt>
              </c:numCache>
            </c:numRef>
          </c:xVal>
          <c:yVal>
            <c:numRef>
              <c:f>'CSTR k'!$C$3:$C$11</c:f>
              <c:numCache>
                <c:formatCode>General</c:formatCode>
                <c:ptCount val="9"/>
                <c:pt idx="0">
                  <c:v>0.27040892178915804</c:v>
                </c:pt>
                <c:pt idx="1">
                  <c:v>0.38402268425726216</c:v>
                </c:pt>
                <c:pt idx="2">
                  <c:v>0.37886531678655305</c:v>
                </c:pt>
                <c:pt idx="3">
                  <c:v>0.41675156991755802</c:v>
                </c:pt>
                <c:pt idx="5">
                  <c:v>0.42912137133583478</c:v>
                </c:pt>
                <c:pt idx="6">
                  <c:v>0.39046408966105817</c:v>
                </c:pt>
                <c:pt idx="7">
                  <c:v>0.37886531678655305</c:v>
                </c:pt>
                <c:pt idx="8">
                  <c:v>0.36252267989689985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053504"/>
        <c:axId val="220104192"/>
      </c:scatterChart>
      <c:valAx>
        <c:axId val="220053504"/>
        <c:scaling>
          <c:orientation val="minMax"/>
          <c:max val="0.45"/>
          <c:min val="0.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Exp Conversion, x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0104192"/>
        <c:crosses val="autoZero"/>
        <c:crossBetween val="midCat"/>
      </c:valAx>
      <c:valAx>
        <c:axId val="220104192"/>
        <c:scaling>
          <c:orientation val="minMax"/>
          <c:max val="0.65000000000000013"/>
          <c:min val="0.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Calc Conversion, x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0053504"/>
        <c:crosses val="autoZero"/>
        <c:crossBetween val="midCat"/>
      </c:valAx>
      <c:spPr>
        <a:noFill/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6745826916450313"/>
          <c:y val="9.0728468481210217E-2"/>
          <c:w val="0.72401816616111347"/>
          <c:h val="0.1164572674395474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'Batch k'!$C$1</c:f>
              <c:strCache>
                <c:ptCount val="1"/>
                <c:pt idx="0">
                  <c:v>Experimental Conversion</c:v>
                </c:pt>
              </c:strCache>
            </c:strRef>
          </c:tx>
          <c:spPr>
            <a:ln w="28575">
              <a:noFill/>
            </a:ln>
          </c:spPr>
          <c:xVal>
            <c:numRef>
              <c:f>'Batch k'!$A$3:$A$11</c:f>
              <c:numCache>
                <c:formatCode>General</c:formatCode>
                <c:ptCount val="9"/>
                <c:pt idx="0">
                  <c:v>22.488</c:v>
                </c:pt>
                <c:pt idx="1">
                  <c:v>27.103076923076927</c:v>
                </c:pt>
                <c:pt idx="2">
                  <c:v>33.002999999999993</c:v>
                </c:pt>
                <c:pt idx="3">
                  <c:v>37.173999999999992</c:v>
                </c:pt>
                <c:pt idx="5">
                  <c:v>33.908999999999999</c:v>
                </c:pt>
                <c:pt idx="6">
                  <c:v>33.672307692307697</c:v>
                </c:pt>
                <c:pt idx="7">
                  <c:v>33.002999999999993</c:v>
                </c:pt>
                <c:pt idx="8">
                  <c:v>32.835000000000008</c:v>
                </c:pt>
              </c:numCache>
            </c:numRef>
          </c:xVal>
          <c:yVal>
            <c:numRef>
              <c:f>'Batch k'!$C$3:$C$11</c:f>
              <c:numCache>
                <c:formatCode>General</c:formatCode>
                <c:ptCount val="9"/>
                <c:pt idx="0">
                  <c:v>0.27040892178915804</c:v>
                </c:pt>
                <c:pt idx="1">
                  <c:v>0.38402268425726216</c:v>
                </c:pt>
                <c:pt idx="2">
                  <c:v>0.37886531678655305</c:v>
                </c:pt>
                <c:pt idx="3">
                  <c:v>0.41675156991755802</c:v>
                </c:pt>
                <c:pt idx="5">
                  <c:v>0.42912137133583478</c:v>
                </c:pt>
                <c:pt idx="6">
                  <c:v>0.39046408966105817</c:v>
                </c:pt>
                <c:pt idx="7">
                  <c:v>0.37886531678655305</c:v>
                </c:pt>
                <c:pt idx="8">
                  <c:v>0.36252267989689985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'Batch k'!$D$1</c:f>
              <c:strCache>
                <c:ptCount val="1"/>
                <c:pt idx="0">
                  <c:v>Tank in Series (1 Tank)</c:v>
                </c:pt>
              </c:strCache>
            </c:strRef>
          </c:tx>
          <c:spPr>
            <a:ln w="28575">
              <a:noFill/>
            </a:ln>
          </c:spPr>
          <c:xVal>
            <c:numRef>
              <c:f>'Batch k'!$A$3:$A$11</c:f>
              <c:numCache>
                <c:formatCode>General</c:formatCode>
                <c:ptCount val="9"/>
                <c:pt idx="0">
                  <c:v>22.488</c:v>
                </c:pt>
                <c:pt idx="1">
                  <c:v>27.103076923076927</c:v>
                </c:pt>
                <c:pt idx="2">
                  <c:v>33.002999999999993</c:v>
                </c:pt>
                <c:pt idx="3">
                  <c:v>37.173999999999992</c:v>
                </c:pt>
                <c:pt idx="5">
                  <c:v>33.908999999999999</c:v>
                </c:pt>
                <c:pt idx="6">
                  <c:v>33.672307692307697</c:v>
                </c:pt>
                <c:pt idx="7">
                  <c:v>33.002999999999993</c:v>
                </c:pt>
                <c:pt idx="8">
                  <c:v>32.835000000000008</c:v>
                </c:pt>
              </c:numCache>
            </c:numRef>
          </c:xVal>
          <c:yVal>
            <c:numRef>
              <c:f>'Batch k'!$D$3:$D$11</c:f>
              <c:numCache>
                <c:formatCode>General</c:formatCode>
                <c:ptCount val="9"/>
                <c:pt idx="0">
                  <c:v>0.36636170109640592</c:v>
                </c:pt>
                <c:pt idx="1">
                  <c:v>0.41346870564820115</c:v>
                </c:pt>
                <c:pt idx="2">
                  <c:v>0.47228385983214077</c:v>
                </c:pt>
                <c:pt idx="3">
                  <c:v>0.51222504552345427</c:v>
                </c:pt>
                <c:pt idx="5">
                  <c:v>0.40993429683184462</c:v>
                </c:pt>
                <c:pt idx="6">
                  <c:v>0.46567093827421957</c:v>
                </c:pt>
                <c:pt idx="7">
                  <c:v>0.53494718263233765</c:v>
                </c:pt>
                <c:pt idx="8">
                  <c:v>0.5815323000688658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'Batch k'!$E$1</c:f>
              <c:strCache>
                <c:ptCount val="1"/>
                <c:pt idx="0">
                  <c:v>Tank in Series (2 Tanks)</c:v>
                </c:pt>
              </c:strCache>
            </c:strRef>
          </c:tx>
          <c:spPr>
            <a:ln w="28575">
              <a:noFill/>
            </a:ln>
          </c:spPr>
          <c:xVal>
            <c:numRef>
              <c:f>'Batch k'!$A$3:$A$11</c:f>
              <c:numCache>
                <c:formatCode>General</c:formatCode>
                <c:ptCount val="9"/>
                <c:pt idx="0">
                  <c:v>22.488</c:v>
                </c:pt>
                <c:pt idx="1">
                  <c:v>27.103076923076927</c:v>
                </c:pt>
                <c:pt idx="2">
                  <c:v>33.002999999999993</c:v>
                </c:pt>
                <c:pt idx="3">
                  <c:v>37.173999999999992</c:v>
                </c:pt>
                <c:pt idx="5">
                  <c:v>33.908999999999999</c:v>
                </c:pt>
                <c:pt idx="6">
                  <c:v>33.672307692307697</c:v>
                </c:pt>
                <c:pt idx="7">
                  <c:v>33.002999999999993</c:v>
                </c:pt>
                <c:pt idx="8">
                  <c:v>32.835000000000008</c:v>
                </c:pt>
              </c:numCache>
            </c:numRef>
          </c:xVal>
          <c:yVal>
            <c:numRef>
              <c:f>'Batch k'!$E$3:$E$11</c:f>
              <c:numCache>
                <c:formatCode>General</c:formatCode>
                <c:ptCount val="9"/>
                <c:pt idx="0">
                  <c:v>0.54415248525121318</c:v>
                </c:pt>
                <c:pt idx="1">
                  <c:v>0.50434311076183491</c:v>
                </c:pt>
                <c:pt idx="2">
                  <c:v>0.47228385983214077</c:v>
                </c:pt>
                <c:pt idx="3">
                  <c:v>0.43316801842176861</c:v>
                </c:pt>
                <c:pt idx="5">
                  <c:v>0.6183629057815262</c:v>
                </c:pt>
                <c:pt idx="6">
                  <c:v>0.57237937942468087</c:v>
                </c:pt>
                <c:pt idx="7">
                  <c:v>0.53494718263233765</c:v>
                </c:pt>
                <c:pt idx="8">
                  <c:v>0.48893602156095367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'Batch k'!$F$1</c:f>
              <c:strCache>
                <c:ptCount val="1"/>
                <c:pt idx="0">
                  <c:v>Segragated Model</c:v>
                </c:pt>
              </c:strCache>
            </c:strRef>
          </c:tx>
          <c:spPr>
            <a:ln w="28575">
              <a:noFill/>
            </a:ln>
          </c:spPr>
          <c:xVal>
            <c:numRef>
              <c:f>'Batch k'!$A$3:$A$11</c:f>
              <c:numCache>
                <c:formatCode>General</c:formatCode>
                <c:ptCount val="9"/>
                <c:pt idx="0">
                  <c:v>22.488</c:v>
                </c:pt>
                <c:pt idx="1">
                  <c:v>27.103076923076927</c:v>
                </c:pt>
                <c:pt idx="2">
                  <c:v>33.002999999999993</c:v>
                </c:pt>
                <c:pt idx="3">
                  <c:v>37.173999999999992</c:v>
                </c:pt>
                <c:pt idx="5">
                  <c:v>33.908999999999999</c:v>
                </c:pt>
                <c:pt idx="6">
                  <c:v>33.672307692307697</c:v>
                </c:pt>
                <c:pt idx="7">
                  <c:v>33.002999999999993</c:v>
                </c:pt>
                <c:pt idx="8">
                  <c:v>32.835000000000008</c:v>
                </c:pt>
              </c:numCache>
            </c:numRef>
          </c:xVal>
          <c:yVal>
            <c:numRef>
              <c:f>'Batch k'!$F$3:$F$11</c:f>
              <c:numCache>
                <c:formatCode>General</c:formatCode>
                <c:ptCount val="9"/>
                <c:pt idx="0">
                  <c:v>0.36636170109640592</c:v>
                </c:pt>
                <c:pt idx="1">
                  <c:v>0.41346870564820115</c:v>
                </c:pt>
                <c:pt idx="2">
                  <c:v>0.47228385983214077</c:v>
                </c:pt>
                <c:pt idx="3">
                  <c:v>0.51222504552345427</c:v>
                </c:pt>
                <c:pt idx="5">
                  <c:v>0.54415248525121318</c:v>
                </c:pt>
                <c:pt idx="6">
                  <c:v>0.50434311076183491</c:v>
                </c:pt>
                <c:pt idx="7">
                  <c:v>0.47228385983214077</c:v>
                </c:pt>
                <c:pt idx="8">
                  <c:v>0.43316801842176861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59168"/>
        <c:axId val="185961088"/>
      </c:scatterChart>
      <c:valAx>
        <c:axId val="185959168"/>
        <c:scaling>
          <c:orientation val="minMax"/>
          <c:max val="40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Temperature (</a:t>
                </a:r>
                <a:r>
                  <a:rPr lang="en-CA">
                    <a:latin typeface="Calibri"/>
                    <a:cs typeface="Calibri"/>
                  </a:rPr>
                  <a:t>°C)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85961088"/>
        <c:crosses val="autoZero"/>
        <c:crossBetween val="midCat"/>
      </c:valAx>
      <c:valAx>
        <c:axId val="185961088"/>
        <c:scaling>
          <c:orientation val="minMax"/>
          <c:max val="0.65000000000000013"/>
          <c:min val="0.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Conversion, x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8595916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l"/>
      <c:layout>
        <c:manualLayout>
          <c:xMode val="edge"/>
          <c:yMode val="edge"/>
          <c:x val="0.30277777777777776"/>
          <c:y val="0.64738043161271508"/>
          <c:w val="0.66859755030621171"/>
          <c:h val="0.11727617381160688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'Batch k'!$C$1</c:f>
              <c:strCache>
                <c:ptCount val="1"/>
                <c:pt idx="0">
                  <c:v>Experimental Conversion</c:v>
                </c:pt>
              </c:strCache>
            </c:strRef>
          </c:tx>
          <c:spPr>
            <a:ln w="28575">
              <a:noFill/>
            </a:ln>
          </c:spPr>
          <c:xVal>
            <c:numRef>
              <c:f>'Batch k'!$B$3:$B$11</c:f>
              <c:numCache>
                <c:formatCode>General</c:formatCode>
                <c:ptCount val="9"/>
                <c:pt idx="0">
                  <c:v>140.17846153846156</c:v>
                </c:pt>
                <c:pt idx="1">
                  <c:v>140.00584615384616</c:v>
                </c:pt>
                <c:pt idx="2">
                  <c:v>140.01338461538461</c:v>
                </c:pt>
                <c:pt idx="3">
                  <c:v>140.02061538461538</c:v>
                </c:pt>
                <c:pt idx="5">
                  <c:v>89.888461538461556</c:v>
                </c:pt>
                <c:pt idx="6">
                  <c:v>109.95753846153845</c:v>
                </c:pt>
                <c:pt idx="7">
                  <c:v>140.01338461538461</c:v>
                </c:pt>
                <c:pt idx="8">
                  <c:v>159.84215384615388</c:v>
                </c:pt>
              </c:numCache>
            </c:numRef>
          </c:xVal>
          <c:yVal>
            <c:numRef>
              <c:f>'Batch k'!$C$3:$C$11</c:f>
              <c:numCache>
                <c:formatCode>General</c:formatCode>
                <c:ptCount val="9"/>
                <c:pt idx="0">
                  <c:v>0.27040892178915804</c:v>
                </c:pt>
                <c:pt idx="1">
                  <c:v>0.38402268425726216</c:v>
                </c:pt>
                <c:pt idx="2">
                  <c:v>0.37886531678655305</c:v>
                </c:pt>
                <c:pt idx="3">
                  <c:v>0.41675156991755802</c:v>
                </c:pt>
                <c:pt idx="5">
                  <c:v>0.42912137133583478</c:v>
                </c:pt>
                <c:pt idx="6">
                  <c:v>0.39046408966105817</c:v>
                </c:pt>
                <c:pt idx="7">
                  <c:v>0.37886531678655305</c:v>
                </c:pt>
                <c:pt idx="8">
                  <c:v>0.36252267989689985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'Batch k'!$D$1</c:f>
              <c:strCache>
                <c:ptCount val="1"/>
                <c:pt idx="0">
                  <c:v>Tank in Series (1 Tank)</c:v>
                </c:pt>
              </c:strCache>
            </c:strRef>
          </c:tx>
          <c:spPr>
            <a:ln w="28575">
              <a:noFill/>
            </a:ln>
          </c:spPr>
          <c:xVal>
            <c:numRef>
              <c:f>'Batch k'!$B$3:$B$11</c:f>
              <c:numCache>
                <c:formatCode>General</c:formatCode>
                <c:ptCount val="9"/>
                <c:pt idx="0">
                  <c:v>140.17846153846156</c:v>
                </c:pt>
                <c:pt idx="1">
                  <c:v>140.00584615384616</c:v>
                </c:pt>
                <c:pt idx="2">
                  <c:v>140.01338461538461</c:v>
                </c:pt>
                <c:pt idx="3">
                  <c:v>140.02061538461538</c:v>
                </c:pt>
                <c:pt idx="5">
                  <c:v>89.888461538461556</c:v>
                </c:pt>
                <c:pt idx="6">
                  <c:v>109.95753846153845</c:v>
                </c:pt>
                <c:pt idx="7">
                  <c:v>140.01338461538461</c:v>
                </c:pt>
                <c:pt idx="8">
                  <c:v>159.84215384615388</c:v>
                </c:pt>
              </c:numCache>
            </c:numRef>
          </c:xVal>
          <c:yVal>
            <c:numRef>
              <c:f>'Batch k'!$D$3:$D$11</c:f>
              <c:numCache>
                <c:formatCode>General</c:formatCode>
                <c:ptCount val="9"/>
                <c:pt idx="0">
                  <c:v>0.36636170109640592</c:v>
                </c:pt>
                <c:pt idx="1">
                  <c:v>0.41346870564820115</c:v>
                </c:pt>
                <c:pt idx="2">
                  <c:v>0.47228385983214077</c:v>
                </c:pt>
                <c:pt idx="3">
                  <c:v>0.51222504552345427</c:v>
                </c:pt>
                <c:pt idx="5">
                  <c:v>0.40993429683184462</c:v>
                </c:pt>
                <c:pt idx="6">
                  <c:v>0.46567093827421957</c:v>
                </c:pt>
                <c:pt idx="7">
                  <c:v>0.53494718263233765</c:v>
                </c:pt>
                <c:pt idx="8">
                  <c:v>0.5815323000688658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'Batch k'!$E$1</c:f>
              <c:strCache>
                <c:ptCount val="1"/>
                <c:pt idx="0">
                  <c:v>Tank in Series (2 Tanks)</c:v>
                </c:pt>
              </c:strCache>
            </c:strRef>
          </c:tx>
          <c:spPr>
            <a:ln w="28575">
              <a:noFill/>
            </a:ln>
          </c:spPr>
          <c:xVal>
            <c:numRef>
              <c:f>'Batch k'!$B$3:$B$11</c:f>
              <c:numCache>
                <c:formatCode>General</c:formatCode>
                <c:ptCount val="9"/>
                <c:pt idx="0">
                  <c:v>140.17846153846156</c:v>
                </c:pt>
                <c:pt idx="1">
                  <c:v>140.00584615384616</c:v>
                </c:pt>
                <c:pt idx="2">
                  <c:v>140.01338461538461</c:v>
                </c:pt>
                <c:pt idx="3">
                  <c:v>140.02061538461538</c:v>
                </c:pt>
                <c:pt idx="5">
                  <c:v>89.888461538461556</c:v>
                </c:pt>
                <c:pt idx="6">
                  <c:v>109.95753846153845</c:v>
                </c:pt>
                <c:pt idx="7">
                  <c:v>140.01338461538461</c:v>
                </c:pt>
                <c:pt idx="8">
                  <c:v>159.84215384615388</c:v>
                </c:pt>
              </c:numCache>
            </c:numRef>
          </c:xVal>
          <c:yVal>
            <c:numRef>
              <c:f>'Batch k'!$E$3:$E$11</c:f>
              <c:numCache>
                <c:formatCode>General</c:formatCode>
                <c:ptCount val="9"/>
                <c:pt idx="0">
                  <c:v>0.54415248525121318</c:v>
                </c:pt>
                <c:pt idx="1">
                  <c:v>0.50434311076183491</c:v>
                </c:pt>
                <c:pt idx="2">
                  <c:v>0.47228385983214077</c:v>
                </c:pt>
                <c:pt idx="3">
                  <c:v>0.43316801842176861</c:v>
                </c:pt>
                <c:pt idx="5">
                  <c:v>0.6183629057815262</c:v>
                </c:pt>
                <c:pt idx="6">
                  <c:v>0.57237937942468087</c:v>
                </c:pt>
                <c:pt idx="7">
                  <c:v>0.53494718263233765</c:v>
                </c:pt>
                <c:pt idx="8">
                  <c:v>0.48893602156095367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'Batch k'!$F$1</c:f>
              <c:strCache>
                <c:ptCount val="1"/>
                <c:pt idx="0">
                  <c:v>Segragated Model</c:v>
                </c:pt>
              </c:strCache>
            </c:strRef>
          </c:tx>
          <c:spPr>
            <a:ln w="28575">
              <a:noFill/>
            </a:ln>
          </c:spPr>
          <c:xVal>
            <c:numRef>
              <c:f>'Batch k'!$B$3:$B$11</c:f>
              <c:numCache>
                <c:formatCode>General</c:formatCode>
                <c:ptCount val="9"/>
                <c:pt idx="0">
                  <c:v>140.17846153846156</c:v>
                </c:pt>
                <c:pt idx="1">
                  <c:v>140.00584615384616</c:v>
                </c:pt>
                <c:pt idx="2">
                  <c:v>140.01338461538461</c:v>
                </c:pt>
                <c:pt idx="3">
                  <c:v>140.02061538461538</c:v>
                </c:pt>
                <c:pt idx="5">
                  <c:v>89.888461538461556</c:v>
                </c:pt>
                <c:pt idx="6">
                  <c:v>109.95753846153845</c:v>
                </c:pt>
                <c:pt idx="7">
                  <c:v>140.01338461538461</c:v>
                </c:pt>
                <c:pt idx="8">
                  <c:v>159.84215384615388</c:v>
                </c:pt>
              </c:numCache>
            </c:numRef>
          </c:xVal>
          <c:yVal>
            <c:numRef>
              <c:f>'Batch k'!$F$3:$F$11</c:f>
              <c:numCache>
                <c:formatCode>General</c:formatCode>
                <c:ptCount val="9"/>
                <c:pt idx="0">
                  <c:v>0.36636170109640592</c:v>
                </c:pt>
                <c:pt idx="1">
                  <c:v>0.41346870564820115</c:v>
                </c:pt>
                <c:pt idx="2">
                  <c:v>0.47228385983214077</c:v>
                </c:pt>
                <c:pt idx="3">
                  <c:v>0.51222504552345427</c:v>
                </c:pt>
                <c:pt idx="5">
                  <c:v>0.54415248525121318</c:v>
                </c:pt>
                <c:pt idx="6">
                  <c:v>0.50434311076183491</c:v>
                </c:pt>
                <c:pt idx="7">
                  <c:v>0.47228385983214077</c:v>
                </c:pt>
                <c:pt idx="8">
                  <c:v>0.43316801842176861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84512"/>
        <c:axId val="185986432"/>
      </c:scatterChart>
      <c:valAx>
        <c:axId val="185984512"/>
        <c:scaling>
          <c:orientation val="minMax"/>
          <c:max val="165"/>
          <c:min val="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Total</a:t>
                </a:r>
                <a:r>
                  <a:rPr lang="en-CA" baseline="0"/>
                  <a:t> Flow Rate (mL/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85986432"/>
        <c:crosses val="autoZero"/>
        <c:crossBetween val="midCat"/>
      </c:valAx>
      <c:valAx>
        <c:axId val="185986432"/>
        <c:scaling>
          <c:orientation val="minMax"/>
          <c:min val="0.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Conversion, x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85984512"/>
        <c:crosses val="autoZero"/>
        <c:crossBetween val="midCat"/>
      </c:valAx>
      <c:spPr>
        <a:noFill/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6195800524934384"/>
          <c:y val="0.64738043161271508"/>
          <c:w val="0.6519308836395451"/>
          <c:h val="0.11727617381160686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'Batch k'!$D$1</c:f>
              <c:strCache>
                <c:ptCount val="1"/>
                <c:pt idx="0">
                  <c:v>Tank in Series (1 Tank)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noFill/>
              </a:ln>
            </c:spPr>
          </c:marker>
          <c:xVal>
            <c:numRef>
              <c:f>'Batch k'!$C$3:$C$11</c:f>
              <c:numCache>
                <c:formatCode>General</c:formatCode>
                <c:ptCount val="9"/>
                <c:pt idx="0">
                  <c:v>0.27040892178915804</c:v>
                </c:pt>
                <c:pt idx="1">
                  <c:v>0.38402268425726216</c:v>
                </c:pt>
                <c:pt idx="2">
                  <c:v>0.37886531678655305</c:v>
                </c:pt>
                <c:pt idx="3">
                  <c:v>0.41675156991755802</c:v>
                </c:pt>
                <c:pt idx="5">
                  <c:v>0.42912137133583478</c:v>
                </c:pt>
                <c:pt idx="6">
                  <c:v>0.39046408966105817</c:v>
                </c:pt>
                <c:pt idx="7">
                  <c:v>0.37886531678655305</c:v>
                </c:pt>
                <c:pt idx="8">
                  <c:v>0.36252267989689985</c:v>
                </c:pt>
              </c:numCache>
            </c:numRef>
          </c:xVal>
          <c:yVal>
            <c:numRef>
              <c:f>'Batch k'!$D$3:$D$11</c:f>
              <c:numCache>
                <c:formatCode>General</c:formatCode>
                <c:ptCount val="9"/>
                <c:pt idx="0">
                  <c:v>0.36636170109640592</c:v>
                </c:pt>
                <c:pt idx="1">
                  <c:v>0.41346870564820115</c:v>
                </c:pt>
                <c:pt idx="2">
                  <c:v>0.47228385983214077</c:v>
                </c:pt>
                <c:pt idx="3">
                  <c:v>0.51222504552345427</c:v>
                </c:pt>
                <c:pt idx="5">
                  <c:v>0.40993429683184462</c:v>
                </c:pt>
                <c:pt idx="6">
                  <c:v>0.46567093827421957</c:v>
                </c:pt>
                <c:pt idx="7">
                  <c:v>0.53494718263233765</c:v>
                </c:pt>
                <c:pt idx="8">
                  <c:v>0.5815323000688658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'Batch k'!$E$1</c:f>
              <c:strCache>
                <c:ptCount val="1"/>
                <c:pt idx="0">
                  <c:v>Tank in Series (2 Tanks)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chemeClr val="accent3"/>
              </a:solidFill>
              <a:ln>
                <a:noFill/>
              </a:ln>
            </c:spPr>
          </c:marker>
          <c:xVal>
            <c:numRef>
              <c:f>'Batch k'!$C$3:$C$11</c:f>
              <c:numCache>
                <c:formatCode>General</c:formatCode>
                <c:ptCount val="9"/>
                <c:pt idx="0">
                  <c:v>0.27040892178915804</c:v>
                </c:pt>
                <c:pt idx="1">
                  <c:v>0.38402268425726216</c:v>
                </c:pt>
                <c:pt idx="2">
                  <c:v>0.37886531678655305</c:v>
                </c:pt>
                <c:pt idx="3">
                  <c:v>0.41675156991755802</c:v>
                </c:pt>
                <c:pt idx="5">
                  <c:v>0.42912137133583478</c:v>
                </c:pt>
                <c:pt idx="6">
                  <c:v>0.39046408966105817</c:v>
                </c:pt>
                <c:pt idx="7">
                  <c:v>0.37886531678655305</c:v>
                </c:pt>
                <c:pt idx="8">
                  <c:v>0.36252267989689985</c:v>
                </c:pt>
              </c:numCache>
            </c:numRef>
          </c:xVal>
          <c:yVal>
            <c:numRef>
              <c:f>'Batch k'!$E$3:$E$11</c:f>
              <c:numCache>
                <c:formatCode>General</c:formatCode>
                <c:ptCount val="9"/>
                <c:pt idx="0">
                  <c:v>0.54415248525121318</c:v>
                </c:pt>
                <c:pt idx="1">
                  <c:v>0.50434311076183491</c:v>
                </c:pt>
                <c:pt idx="2">
                  <c:v>0.47228385983214077</c:v>
                </c:pt>
                <c:pt idx="3">
                  <c:v>0.43316801842176861</c:v>
                </c:pt>
                <c:pt idx="5">
                  <c:v>0.6183629057815262</c:v>
                </c:pt>
                <c:pt idx="6">
                  <c:v>0.57237937942468087</c:v>
                </c:pt>
                <c:pt idx="7">
                  <c:v>0.53494718263233765</c:v>
                </c:pt>
                <c:pt idx="8">
                  <c:v>0.48893602156095367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'Batch k'!$F$1</c:f>
              <c:strCache>
                <c:ptCount val="1"/>
                <c:pt idx="0">
                  <c:v>Segragated Model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5"/>
            <c:spPr>
              <a:noFill/>
              <a:ln>
                <a:solidFill>
                  <a:schemeClr val="accent4"/>
                </a:solidFill>
              </a:ln>
            </c:spPr>
          </c:marker>
          <c:xVal>
            <c:numRef>
              <c:f>'Batch k'!$C$3:$C$11</c:f>
              <c:numCache>
                <c:formatCode>General</c:formatCode>
                <c:ptCount val="9"/>
                <c:pt idx="0">
                  <c:v>0.27040892178915804</c:v>
                </c:pt>
                <c:pt idx="1">
                  <c:v>0.38402268425726216</c:v>
                </c:pt>
                <c:pt idx="2">
                  <c:v>0.37886531678655305</c:v>
                </c:pt>
                <c:pt idx="3">
                  <c:v>0.41675156991755802</c:v>
                </c:pt>
                <c:pt idx="5">
                  <c:v>0.42912137133583478</c:v>
                </c:pt>
                <c:pt idx="6">
                  <c:v>0.39046408966105817</c:v>
                </c:pt>
                <c:pt idx="7">
                  <c:v>0.37886531678655305</c:v>
                </c:pt>
                <c:pt idx="8">
                  <c:v>0.36252267989689985</c:v>
                </c:pt>
              </c:numCache>
            </c:numRef>
          </c:xVal>
          <c:yVal>
            <c:numRef>
              <c:f>'Batch k'!$F$3:$F$11</c:f>
              <c:numCache>
                <c:formatCode>General</c:formatCode>
                <c:ptCount val="9"/>
                <c:pt idx="0">
                  <c:v>0.36636170109640592</c:v>
                </c:pt>
                <c:pt idx="1">
                  <c:v>0.41346870564820115</c:v>
                </c:pt>
                <c:pt idx="2">
                  <c:v>0.47228385983214077</c:v>
                </c:pt>
                <c:pt idx="3">
                  <c:v>0.51222504552345427</c:v>
                </c:pt>
                <c:pt idx="5">
                  <c:v>0.54415248525121318</c:v>
                </c:pt>
                <c:pt idx="6">
                  <c:v>0.50434311076183491</c:v>
                </c:pt>
                <c:pt idx="7">
                  <c:v>0.47228385983214077</c:v>
                </c:pt>
                <c:pt idx="8">
                  <c:v>0.43316801842176861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'Batch k'!$C$1</c:f>
              <c:strCache>
                <c:ptCount val="1"/>
                <c:pt idx="0">
                  <c:v>Experimental Conversion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'Batch k'!$C$3:$C$11</c:f>
              <c:numCache>
                <c:formatCode>General</c:formatCode>
                <c:ptCount val="9"/>
                <c:pt idx="0">
                  <c:v>0.27040892178915804</c:v>
                </c:pt>
                <c:pt idx="1">
                  <c:v>0.38402268425726216</c:v>
                </c:pt>
                <c:pt idx="2">
                  <c:v>0.37886531678655305</c:v>
                </c:pt>
                <c:pt idx="3">
                  <c:v>0.41675156991755802</c:v>
                </c:pt>
                <c:pt idx="5">
                  <c:v>0.42912137133583478</c:v>
                </c:pt>
                <c:pt idx="6">
                  <c:v>0.39046408966105817</c:v>
                </c:pt>
                <c:pt idx="7">
                  <c:v>0.37886531678655305</c:v>
                </c:pt>
                <c:pt idx="8">
                  <c:v>0.36252267989689985</c:v>
                </c:pt>
              </c:numCache>
            </c:numRef>
          </c:xVal>
          <c:yVal>
            <c:numRef>
              <c:f>'Batch k'!$C$3:$C$11</c:f>
              <c:numCache>
                <c:formatCode>General</c:formatCode>
                <c:ptCount val="9"/>
                <c:pt idx="0">
                  <c:v>0.27040892178915804</c:v>
                </c:pt>
                <c:pt idx="1">
                  <c:v>0.38402268425726216</c:v>
                </c:pt>
                <c:pt idx="2">
                  <c:v>0.37886531678655305</c:v>
                </c:pt>
                <c:pt idx="3">
                  <c:v>0.41675156991755802</c:v>
                </c:pt>
                <c:pt idx="5">
                  <c:v>0.42912137133583478</c:v>
                </c:pt>
                <c:pt idx="6">
                  <c:v>0.39046408966105817</c:v>
                </c:pt>
                <c:pt idx="7">
                  <c:v>0.37886531678655305</c:v>
                </c:pt>
                <c:pt idx="8">
                  <c:v>0.36252267989689985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30592"/>
        <c:axId val="194032768"/>
      </c:scatterChart>
      <c:valAx>
        <c:axId val="194030592"/>
        <c:scaling>
          <c:orientation val="minMax"/>
          <c:max val="0.45"/>
          <c:min val="0.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Exp Conversion, x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94032768"/>
        <c:crosses val="autoZero"/>
        <c:crossBetween val="midCat"/>
      </c:valAx>
      <c:valAx>
        <c:axId val="194032768"/>
        <c:scaling>
          <c:orientation val="minMax"/>
          <c:min val="0.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Calc Conversion, x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94030592"/>
        <c:crosses val="autoZero"/>
        <c:crossBetween val="midCat"/>
      </c:valAx>
      <c:spPr>
        <a:noFill/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1358078415111609"/>
          <c:y val="0.6773952135308785"/>
          <c:w val="0.72673125527797311"/>
          <c:h val="0.1141351240814280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'Conversion Comparison'!$B$2</c:f>
              <c:strCache>
                <c:ptCount val="1"/>
                <c:pt idx="0">
                  <c:v>CSTR Tank in Series (1 Tank)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</c:marker>
          <c:xVal>
            <c:numRef>
              <c:f>'Conversion Comparison'!$A$4:$A$12</c:f>
              <c:numCache>
                <c:formatCode>General</c:formatCode>
                <c:ptCount val="9"/>
                <c:pt idx="0">
                  <c:v>0.27040892178915804</c:v>
                </c:pt>
                <c:pt idx="1">
                  <c:v>0.38402268425726216</c:v>
                </c:pt>
                <c:pt idx="2">
                  <c:v>0.37886531678655305</c:v>
                </c:pt>
                <c:pt idx="3">
                  <c:v>0.41675156991755802</c:v>
                </c:pt>
                <c:pt idx="5">
                  <c:v>0.42912137133583478</c:v>
                </c:pt>
                <c:pt idx="6">
                  <c:v>0.39046408966105817</c:v>
                </c:pt>
                <c:pt idx="7">
                  <c:v>0.37886531678655305</c:v>
                </c:pt>
                <c:pt idx="8">
                  <c:v>0.36252267989689985</c:v>
                </c:pt>
              </c:numCache>
            </c:numRef>
          </c:xVal>
          <c:yVal>
            <c:numRef>
              <c:f>'Conversion Comparison'!$B$4:$B$12</c:f>
              <c:numCache>
                <c:formatCode>General</c:formatCode>
                <c:ptCount val="9"/>
                <c:pt idx="0">
                  <c:v>0.25534241060403723</c:v>
                </c:pt>
                <c:pt idx="1">
                  <c:v>0.36626463344568899</c:v>
                </c:pt>
                <c:pt idx="2">
                  <c:v>0.3606299608128869</c:v>
                </c:pt>
                <c:pt idx="3">
                  <c:v>0.39730350850636476</c:v>
                </c:pt>
                <c:pt idx="5">
                  <c:v>0.39159539395827203</c:v>
                </c:pt>
                <c:pt idx="6">
                  <c:v>0.35284484087753704</c:v>
                </c:pt>
                <c:pt idx="7">
                  <c:v>0.3606299608128869</c:v>
                </c:pt>
                <c:pt idx="8">
                  <c:v>0.3320638166862861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'Conversion Comparison'!$C$2</c:f>
              <c:strCache>
                <c:ptCount val="1"/>
                <c:pt idx="0">
                  <c:v>CSTR Tank in Series (2 Tanks)</c:v>
                </c:pt>
              </c:strCache>
            </c:strRef>
          </c:tx>
          <c:spPr>
            <a:ln w="28575">
              <a:noFill/>
            </a:ln>
          </c:spPr>
          <c:xVal>
            <c:numRef>
              <c:f>'Conversion Comparison'!$A$4:$A$12</c:f>
              <c:numCache>
                <c:formatCode>General</c:formatCode>
                <c:ptCount val="9"/>
                <c:pt idx="0">
                  <c:v>0.27040892178915804</c:v>
                </c:pt>
                <c:pt idx="1">
                  <c:v>0.38402268425726216</c:v>
                </c:pt>
                <c:pt idx="2">
                  <c:v>0.37886531678655305</c:v>
                </c:pt>
                <c:pt idx="3">
                  <c:v>0.41675156991755802</c:v>
                </c:pt>
                <c:pt idx="5">
                  <c:v>0.42912137133583478</c:v>
                </c:pt>
                <c:pt idx="6">
                  <c:v>0.39046408966105817</c:v>
                </c:pt>
                <c:pt idx="7">
                  <c:v>0.37886531678655305</c:v>
                </c:pt>
                <c:pt idx="8">
                  <c:v>0.36252267989689985</c:v>
                </c:pt>
              </c:numCache>
            </c:numRef>
          </c:xVal>
          <c:yVal>
            <c:numRef>
              <c:f>'Conversion Comparison'!$C$4:$C$12</c:f>
              <c:numCache>
                <c:formatCode>General</c:formatCode>
                <c:ptCount val="9"/>
                <c:pt idx="0">
                  <c:v>0.27939014258344413</c:v>
                </c:pt>
                <c:pt idx="1">
                  <c:v>0.40981943452958147</c:v>
                </c:pt>
                <c:pt idx="2">
                  <c:v>0.40315247206567351</c:v>
                </c:pt>
                <c:pt idx="3">
                  <c:v>0.44655270412300468</c:v>
                </c:pt>
                <c:pt idx="5">
                  <c:v>0.43979835900423664</c:v>
                </c:pt>
                <c:pt idx="6">
                  <c:v>0.39394388887717524</c:v>
                </c:pt>
                <c:pt idx="7">
                  <c:v>0.40315247206567351</c:v>
                </c:pt>
                <c:pt idx="8">
                  <c:v>0.3693880463835294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'Conversion Comparison'!$D$2</c:f>
              <c:strCache>
                <c:ptCount val="1"/>
                <c:pt idx="0">
                  <c:v>CSTR Segragated Model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</c:marker>
          <c:xVal>
            <c:numRef>
              <c:f>'Conversion Comparison'!$A$4:$A$12</c:f>
              <c:numCache>
                <c:formatCode>General</c:formatCode>
                <c:ptCount val="9"/>
                <c:pt idx="0">
                  <c:v>0.27040892178915804</c:v>
                </c:pt>
                <c:pt idx="1">
                  <c:v>0.38402268425726216</c:v>
                </c:pt>
                <c:pt idx="2">
                  <c:v>0.37886531678655305</c:v>
                </c:pt>
                <c:pt idx="3">
                  <c:v>0.41675156991755802</c:v>
                </c:pt>
                <c:pt idx="5">
                  <c:v>0.42912137133583478</c:v>
                </c:pt>
                <c:pt idx="6">
                  <c:v>0.39046408966105817</c:v>
                </c:pt>
                <c:pt idx="7">
                  <c:v>0.37886531678655305</c:v>
                </c:pt>
                <c:pt idx="8">
                  <c:v>0.36252267989689985</c:v>
                </c:pt>
              </c:numCache>
            </c:numRef>
          </c:xVal>
          <c:yVal>
            <c:numRef>
              <c:f>'Conversion Comparison'!$D$4:$D$12</c:f>
              <c:numCache>
                <c:formatCode>General</c:formatCode>
                <c:ptCount val="9"/>
                <c:pt idx="0">
                  <c:v>0.27450000000000002</c:v>
                </c:pt>
                <c:pt idx="1">
                  <c:v>0.40279999999999999</c:v>
                </c:pt>
                <c:pt idx="2">
                  <c:v>0.41049999999999998</c:v>
                </c:pt>
                <c:pt idx="3">
                  <c:v>0.45250000000000001</c:v>
                </c:pt>
                <c:pt idx="5">
                  <c:v>0.46200000000000002</c:v>
                </c:pt>
                <c:pt idx="6">
                  <c:v>0.42149999999999999</c:v>
                </c:pt>
                <c:pt idx="7">
                  <c:v>0.40310000000000001</c:v>
                </c:pt>
                <c:pt idx="8">
                  <c:v>0.3866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'Conversion Comparison'!$B$15</c:f>
              <c:strCache>
                <c:ptCount val="1"/>
                <c:pt idx="0">
                  <c:v>Batch Tank in Series (1 Tank)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</c:spPr>
          </c:marker>
          <c:xVal>
            <c:numRef>
              <c:f>'Conversion Comparison'!$A$17:$A$25</c:f>
              <c:numCache>
                <c:formatCode>General</c:formatCode>
                <c:ptCount val="9"/>
                <c:pt idx="0">
                  <c:v>0.27040892178915804</c:v>
                </c:pt>
                <c:pt idx="1">
                  <c:v>0.38402268425726216</c:v>
                </c:pt>
                <c:pt idx="2">
                  <c:v>0.37886531678655305</c:v>
                </c:pt>
                <c:pt idx="3">
                  <c:v>0.41675156991755802</c:v>
                </c:pt>
                <c:pt idx="5">
                  <c:v>0.42912137133583478</c:v>
                </c:pt>
                <c:pt idx="6">
                  <c:v>0.39046408966105817</c:v>
                </c:pt>
                <c:pt idx="7">
                  <c:v>0.37886531678655305</c:v>
                </c:pt>
                <c:pt idx="8">
                  <c:v>0.36252267989689985</c:v>
                </c:pt>
              </c:numCache>
            </c:numRef>
          </c:xVal>
          <c:yVal>
            <c:numRef>
              <c:f>'Conversion Comparison'!$B$17:$B$25</c:f>
              <c:numCache>
                <c:formatCode>General</c:formatCode>
                <c:ptCount val="9"/>
                <c:pt idx="0">
                  <c:v>0.36636170109640592</c:v>
                </c:pt>
                <c:pt idx="1">
                  <c:v>0.41346870564820115</c:v>
                </c:pt>
                <c:pt idx="2">
                  <c:v>0.47228385983214077</c:v>
                </c:pt>
                <c:pt idx="3">
                  <c:v>0.51222504552345427</c:v>
                </c:pt>
                <c:pt idx="5">
                  <c:v>0.40993429683184462</c:v>
                </c:pt>
                <c:pt idx="6">
                  <c:v>0.46567093827421957</c:v>
                </c:pt>
                <c:pt idx="7">
                  <c:v>0.53494718263233765</c:v>
                </c:pt>
                <c:pt idx="8">
                  <c:v>0.5815323000688658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'Conversion Comparison'!$C$15</c:f>
              <c:strCache>
                <c:ptCount val="1"/>
                <c:pt idx="0">
                  <c:v>Batch Tank in Series (2 Tanks)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noFill/>
            </c:spPr>
          </c:marker>
          <c:xVal>
            <c:numRef>
              <c:f>'Conversion Comparison'!$A$17:$A$25</c:f>
              <c:numCache>
                <c:formatCode>General</c:formatCode>
                <c:ptCount val="9"/>
                <c:pt idx="0">
                  <c:v>0.27040892178915804</c:v>
                </c:pt>
                <c:pt idx="1">
                  <c:v>0.38402268425726216</c:v>
                </c:pt>
                <c:pt idx="2">
                  <c:v>0.37886531678655305</c:v>
                </c:pt>
                <c:pt idx="3">
                  <c:v>0.41675156991755802</c:v>
                </c:pt>
                <c:pt idx="5">
                  <c:v>0.42912137133583478</c:v>
                </c:pt>
                <c:pt idx="6">
                  <c:v>0.39046408966105817</c:v>
                </c:pt>
                <c:pt idx="7">
                  <c:v>0.37886531678655305</c:v>
                </c:pt>
                <c:pt idx="8">
                  <c:v>0.36252267989689985</c:v>
                </c:pt>
              </c:numCache>
            </c:numRef>
          </c:xVal>
          <c:yVal>
            <c:numRef>
              <c:f>'Conversion Comparison'!$C$17:$C$25</c:f>
              <c:numCache>
                <c:formatCode>General</c:formatCode>
                <c:ptCount val="9"/>
                <c:pt idx="0">
                  <c:v>0.54415248525121318</c:v>
                </c:pt>
                <c:pt idx="1">
                  <c:v>0.50434311076183491</c:v>
                </c:pt>
                <c:pt idx="2">
                  <c:v>0.47228385983214077</c:v>
                </c:pt>
                <c:pt idx="3">
                  <c:v>0.43316801842176861</c:v>
                </c:pt>
                <c:pt idx="5">
                  <c:v>0.6183629057815262</c:v>
                </c:pt>
                <c:pt idx="6">
                  <c:v>0.57237937942468087</c:v>
                </c:pt>
                <c:pt idx="7">
                  <c:v>0.53494718263233765</c:v>
                </c:pt>
                <c:pt idx="8">
                  <c:v>0.48893602156095367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'Conversion Comparison'!$D$15</c:f>
              <c:strCache>
                <c:ptCount val="1"/>
                <c:pt idx="0">
                  <c:v>Batch Segragated Model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  <c:spPr>
              <a:noFill/>
            </c:spPr>
          </c:marker>
          <c:xVal>
            <c:numRef>
              <c:f>'Conversion Comparison'!$A$17:$A$25</c:f>
              <c:numCache>
                <c:formatCode>General</c:formatCode>
                <c:ptCount val="9"/>
                <c:pt idx="0">
                  <c:v>0.27040892178915804</c:v>
                </c:pt>
                <c:pt idx="1">
                  <c:v>0.38402268425726216</c:v>
                </c:pt>
                <c:pt idx="2">
                  <c:v>0.37886531678655305</c:v>
                </c:pt>
                <c:pt idx="3">
                  <c:v>0.41675156991755802</c:v>
                </c:pt>
                <c:pt idx="5">
                  <c:v>0.42912137133583478</c:v>
                </c:pt>
                <c:pt idx="6">
                  <c:v>0.39046408966105817</c:v>
                </c:pt>
                <c:pt idx="7">
                  <c:v>0.37886531678655305</c:v>
                </c:pt>
                <c:pt idx="8">
                  <c:v>0.36252267989689985</c:v>
                </c:pt>
              </c:numCache>
            </c:numRef>
          </c:xVal>
          <c:yVal>
            <c:numRef>
              <c:f>'Conversion Comparison'!$D$17:$D$25</c:f>
              <c:numCache>
                <c:formatCode>General</c:formatCode>
                <c:ptCount val="9"/>
                <c:pt idx="0">
                  <c:v>0.36636170109640592</c:v>
                </c:pt>
                <c:pt idx="1">
                  <c:v>0.41346870564820115</c:v>
                </c:pt>
                <c:pt idx="2">
                  <c:v>0.47228385983214077</c:v>
                </c:pt>
                <c:pt idx="3">
                  <c:v>0.51222504552345427</c:v>
                </c:pt>
                <c:pt idx="5">
                  <c:v>0.54415248525121318</c:v>
                </c:pt>
                <c:pt idx="6">
                  <c:v>0.50434311076183491</c:v>
                </c:pt>
                <c:pt idx="7">
                  <c:v>0.47228385983214077</c:v>
                </c:pt>
                <c:pt idx="8">
                  <c:v>0.43316801842176861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'Conversion Comparison'!$A$2</c:f>
              <c:strCache>
                <c:ptCount val="1"/>
                <c:pt idx="0">
                  <c:v>Experimental Conversion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'Conversion Comparison'!$A$4:$A$12</c:f>
              <c:numCache>
                <c:formatCode>General</c:formatCode>
                <c:ptCount val="9"/>
                <c:pt idx="0">
                  <c:v>0.27040892178915804</c:v>
                </c:pt>
                <c:pt idx="1">
                  <c:v>0.38402268425726216</c:v>
                </c:pt>
                <c:pt idx="2">
                  <c:v>0.37886531678655305</c:v>
                </c:pt>
                <c:pt idx="3">
                  <c:v>0.41675156991755802</c:v>
                </c:pt>
                <c:pt idx="5">
                  <c:v>0.42912137133583478</c:v>
                </c:pt>
                <c:pt idx="6">
                  <c:v>0.39046408966105817</c:v>
                </c:pt>
                <c:pt idx="7">
                  <c:v>0.37886531678655305</c:v>
                </c:pt>
                <c:pt idx="8">
                  <c:v>0.36252267989689985</c:v>
                </c:pt>
              </c:numCache>
            </c:numRef>
          </c:xVal>
          <c:yVal>
            <c:numRef>
              <c:f>'Conversion Comparison'!$A$4:$A$12</c:f>
              <c:numCache>
                <c:formatCode>General</c:formatCode>
                <c:ptCount val="9"/>
                <c:pt idx="0">
                  <c:v>0.27040892178915804</c:v>
                </c:pt>
                <c:pt idx="1">
                  <c:v>0.38402268425726216</c:v>
                </c:pt>
                <c:pt idx="2">
                  <c:v>0.37886531678655305</c:v>
                </c:pt>
                <c:pt idx="3">
                  <c:v>0.41675156991755802</c:v>
                </c:pt>
                <c:pt idx="5">
                  <c:v>0.42912137133583478</c:v>
                </c:pt>
                <c:pt idx="6">
                  <c:v>0.39046408966105817</c:v>
                </c:pt>
                <c:pt idx="7">
                  <c:v>0.37886531678655305</c:v>
                </c:pt>
                <c:pt idx="8">
                  <c:v>0.36252267989689985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66880"/>
        <c:axId val="192711680"/>
      </c:scatterChart>
      <c:valAx>
        <c:axId val="193066880"/>
        <c:scaling>
          <c:orientation val="minMax"/>
          <c:max val="0.45"/>
          <c:min val="0.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Exp Conversion, x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92711680"/>
        <c:crosses val="autoZero"/>
        <c:crossBetween val="midCat"/>
      </c:valAx>
      <c:valAx>
        <c:axId val="192711680"/>
        <c:scaling>
          <c:orientation val="minMax"/>
          <c:min val="0.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Calc Conversion, x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93066880"/>
        <c:crosses val="autoZero"/>
        <c:crossBetween val="midCat"/>
      </c:valAx>
      <c:spPr>
        <a:noFill/>
        <a:ln w="12700">
          <a:solidFill>
            <a:schemeClr val="tx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14</xdr:row>
      <xdr:rowOff>19050</xdr:rowOff>
    </xdr:from>
    <xdr:to>
      <xdr:col>4</xdr:col>
      <xdr:colOff>175260</xdr:colOff>
      <xdr:row>29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14</xdr:row>
      <xdr:rowOff>11430</xdr:rowOff>
    </xdr:from>
    <xdr:to>
      <xdr:col>10</xdr:col>
      <xdr:colOff>83820</xdr:colOff>
      <xdr:row>29</xdr:row>
      <xdr:rowOff>11430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320040</xdr:colOff>
      <xdr:row>12</xdr:row>
      <xdr:rowOff>15240</xdr:rowOff>
    </xdr:from>
    <xdr:to>
      <xdr:col>18</xdr:col>
      <xdr:colOff>124251</xdr:colOff>
      <xdr:row>29</xdr:row>
      <xdr:rowOff>3147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</xdr:rowOff>
    </xdr:from>
    <xdr:to>
      <xdr:col>4</xdr:col>
      <xdr:colOff>38100</xdr:colOff>
      <xdr:row>28</xdr:row>
      <xdr:rowOff>7620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259080</xdr:colOff>
      <xdr:row>13</xdr:row>
      <xdr:rowOff>0</xdr:rowOff>
    </xdr:from>
    <xdr:to>
      <xdr:col>9</xdr:col>
      <xdr:colOff>556260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66248</xdr:colOff>
      <xdr:row>11</xdr:row>
      <xdr:rowOff>60960</xdr:rowOff>
    </xdr:from>
    <xdr:to>
      <xdr:col>17</xdr:col>
      <xdr:colOff>480059</xdr:colOff>
      <xdr:row>28</xdr:row>
      <xdr:rowOff>3810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1</xdr:row>
      <xdr:rowOff>64770</xdr:rowOff>
    </xdr:from>
    <xdr:to>
      <xdr:col>16</xdr:col>
      <xdr:colOff>83820</xdr:colOff>
      <xdr:row>25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zoomScaleNormal="100" workbookViewId="0">
      <selection activeCell="E31" sqref="E31"/>
    </sheetView>
  </sheetViews>
  <sheetFormatPr defaultRowHeight="14.4" x14ac:dyDescent="0.3"/>
  <cols>
    <col min="1" max="1" width="14" bestFit="1" customWidth="1"/>
    <col min="2" max="2" width="12" bestFit="1" customWidth="1"/>
    <col min="3" max="3" width="21.5546875" bestFit="1" customWidth="1"/>
    <col min="4" max="4" width="18.5546875" bestFit="1" customWidth="1"/>
    <col min="5" max="5" width="19.88671875" bestFit="1" customWidth="1"/>
    <col min="6" max="6" width="15.77734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3" spans="1:8" x14ac:dyDescent="0.3">
      <c r="A3">
        <v>22.488</v>
      </c>
      <c r="B3">
        <v>140.17846153846156</v>
      </c>
      <c r="C3">
        <v>0.27040892178915804</v>
      </c>
      <c r="D3">
        <v>0.25534241060403723</v>
      </c>
      <c r="E3">
        <v>0.27939014258344413</v>
      </c>
      <c r="F3">
        <v>0.27450000000000002</v>
      </c>
      <c r="H3">
        <f>MAX(D3:F11)</f>
        <v>0.46200000000000002</v>
      </c>
    </row>
    <row r="4" spans="1:8" x14ac:dyDescent="0.3">
      <c r="A4">
        <v>27.103076923076927</v>
      </c>
      <c r="B4">
        <v>140.00584615384616</v>
      </c>
      <c r="C4">
        <v>0.38402268425726216</v>
      </c>
      <c r="D4">
        <v>0.36626463344568899</v>
      </c>
      <c r="E4">
        <v>0.40981943452958147</v>
      </c>
      <c r="F4">
        <v>0.40279999999999999</v>
      </c>
      <c r="H4">
        <f>MIN(D3:F11)</f>
        <v>0.25534241060403723</v>
      </c>
    </row>
    <row r="5" spans="1:8" x14ac:dyDescent="0.3">
      <c r="A5">
        <v>33.002999999999993</v>
      </c>
      <c r="B5">
        <v>140.01338461538461</v>
      </c>
      <c r="C5">
        <v>0.37886531678655305</v>
      </c>
      <c r="D5">
        <v>0.3606299608128869</v>
      </c>
      <c r="E5">
        <v>0.40315247206567351</v>
      </c>
      <c r="F5">
        <v>0.41049999999999998</v>
      </c>
    </row>
    <row r="6" spans="1:8" x14ac:dyDescent="0.3">
      <c r="A6">
        <v>37.173999999999992</v>
      </c>
      <c r="B6">
        <v>140.02061538461538</v>
      </c>
      <c r="C6">
        <v>0.41675156991755802</v>
      </c>
      <c r="D6">
        <v>0.39730350850636476</v>
      </c>
      <c r="E6">
        <v>0.44655270412300468</v>
      </c>
      <c r="F6">
        <v>0.45250000000000001</v>
      </c>
    </row>
    <row r="8" spans="1:8" x14ac:dyDescent="0.3">
      <c r="A8">
        <v>33.908999999999999</v>
      </c>
      <c r="B8">
        <v>89.888461538461556</v>
      </c>
      <c r="C8">
        <v>0.42912137133583478</v>
      </c>
      <c r="D8">
        <v>0.39159539395827203</v>
      </c>
      <c r="E8">
        <v>0.43979835900423664</v>
      </c>
      <c r="F8">
        <v>0.46200000000000002</v>
      </c>
      <c r="H8">
        <f>MAX(C:C)</f>
        <v>0.42912137133583478</v>
      </c>
    </row>
    <row r="9" spans="1:8" x14ac:dyDescent="0.3">
      <c r="A9">
        <v>33.672307692307697</v>
      </c>
      <c r="B9">
        <v>109.95753846153845</v>
      </c>
      <c r="C9">
        <v>0.39046408966105817</v>
      </c>
      <c r="D9">
        <v>0.35284484087753704</v>
      </c>
      <c r="E9">
        <v>0.39394388887717524</v>
      </c>
      <c r="F9">
        <v>0.42149999999999999</v>
      </c>
      <c r="H9">
        <f>MIN(C:C)</f>
        <v>0.27040892178915804</v>
      </c>
    </row>
    <row r="10" spans="1:8" x14ac:dyDescent="0.3">
      <c r="A10">
        <v>33.002999999999993</v>
      </c>
      <c r="B10">
        <v>140.01338461538461</v>
      </c>
      <c r="C10">
        <v>0.37886531678655305</v>
      </c>
      <c r="D10">
        <v>0.3606299608128869</v>
      </c>
      <c r="E10">
        <v>0.40315247206567351</v>
      </c>
      <c r="F10">
        <v>0.40310000000000001</v>
      </c>
    </row>
    <row r="11" spans="1:8" x14ac:dyDescent="0.3">
      <c r="A11">
        <v>32.835000000000008</v>
      </c>
      <c r="B11">
        <v>159.84215384615388</v>
      </c>
      <c r="C11">
        <v>0.36252267989689985</v>
      </c>
      <c r="D11">
        <v>0.3320638166862861</v>
      </c>
      <c r="E11">
        <v>0.3693880463835294</v>
      </c>
      <c r="F11">
        <v>0.3866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opLeftCell="A4" zoomScaleNormal="100" workbookViewId="0">
      <selection activeCell="L9" sqref="L9"/>
    </sheetView>
  </sheetViews>
  <sheetFormatPr defaultRowHeight="14.4" x14ac:dyDescent="0.3"/>
  <cols>
    <col min="1" max="1" width="14" bestFit="1" customWidth="1"/>
    <col min="2" max="2" width="12" bestFit="1" customWidth="1"/>
    <col min="3" max="3" width="21.5546875" bestFit="1" customWidth="1"/>
    <col min="4" max="4" width="18.5546875" bestFit="1" customWidth="1"/>
    <col min="5" max="5" width="19.88671875" bestFit="1" customWidth="1"/>
    <col min="6" max="6" width="15.77734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3" spans="1:8" x14ac:dyDescent="0.3">
      <c r="A3">
        <v>22.488</v>
      </c>
      <c r="B3">
        <v>140.17846153846156</v>
      </c>
      <c r="C3">
        <v>0.27040892178915804</v>
      </c>
      <c r="D3">
        <v>0.36636170109640592</v>
      </c>
      <c r="E3">
        <v>0.54415248525121318</v>
      </c>
      <c r="F3">
        <v>0.36636170109640592</v>
      </c>
      <c r="H3">
        <f>MAX(D3:F11)</f>
        <v>0.6183629057815262</v>
      </c>
    </row>
    <row r="4" spans="1:8" x14ac:dyDescent="0.3">
      <c r="A4">
        <v>27.103076923076927</v>
      </c>
      <c r="B4">
        <v>140.00584615384616</v>
      </c>
      <c r="C4">
        <v>0.38402268425726216</v>
      </c>
      <c r="D4">
        <v>0.41346870564820115</v>
      </c>
      <c r="E4">
        <v>0.50434311076183491</v>
      </c>
      <c r="F4">
        <v>0.41346870564820115</v>
      </c>
      <c r="H4">
        <f>MIN(D3:F11)</f>
        <v>0.36636170109640592</v>
      </c>
    </row>
    <row r="5" spans="1:8" x14ac:dyDescent="0.3">
      <c r="A5">
        <v>33.002999999999993</v>
      </c>
      <c r="B5">
        <v>140.01338461538461</v>
      </c>
      <c r="C5">
        <v>0.37886531678655305</v>
      </c>
      <c r="D5">
        <v>0.47228385983214077</v>
      </c>
      <c r="E5">
        <v>0.47228385983214077</v>
      </c>
      <c r="F5">
        <v>0.47228385983214077</v>
      </c>
    </row>
    <row r="6" spans="1:8" x14ac:dyDescent="0.3">
      <c r="A6">
        <v>37.173999999999992</v>
      </c>
      <c r="B6">
        <v>140.02061538461538</v>
      </c>
      <c r="C6">
        <v>0.41675156991755802</v>
      </c>
      <c r="D6">
        <v>0.51222504552345427</v>
      </c>
      <c r="E6">
        <v>0.43316801842176861</v>
      </c>
      <c r="F6">
        <v>0.51222504552345427</v>
      </c>
    </row>
    <row r="8" spans="1:8" x14ac:dyDescent="0.3">
      <c r="A8">
        <v>33.908999999999999</v>
      </c>
      <c r="B8">
        <v>89.888461538461556</v>
      </c>
      <c r="C8">
        <v>0.42912137133583478</v>
      </c>
      <c r="D8">
        <v>0.40993429683184462</v>
      </c>
      <c r="E8">
        <v>0.6183629057815262</v>
      </c>
      <c r="F8">
        <v>0.54415248525121318</v>
      </c>
      <c r="H8">
        <f>MAX(C:C)</f>
        <v>0.42912137133583478</v>
      </c>
    </row>
    <row r="9" spans="1:8" x14ac:dyDescent="0.3">
      <c r="A9">
        <v>33.672307692307697</v>
      </c>
      <c r="B9">
        <v>109.95753846153845</v>
      </c>
      <c r="C9">
        <v>0.39046408966105817</v>
      </c>
      <c r="D9">
        <v>0.46567093827421957</v>
      </c>
      <c r="E9">
        <v>0.57237937942468087</v>
      </c>
      <c r="F9">
        <v>0.50434311076183491</v>
      </c>
      <c r="H9">
        <f>MIN(C:C)</f>
        <v>0.27040892178915804</v>
      </c>
    </row>
    <row r="10" spans="1:8" x14ac:dyDescent="0.3">
      <c r="A10">
        <v>33.002999999999993</v>
      </c>
      <c r="B10">
        <v>140.01338461538461</v>
      </c>
      <c r="C10">
        <v>0.37886531678655305</v>
      </c>
      <c r="D10">
        <v>0.53494718263233765</v>
      </c>
      <c r="E10">
        <v>0.53494718263233765</v>
      </c>
      <c r="F10">
        <v>0.47228385983214077</v>
      </c>
    </row>
    <row r="11" spans="1:8" x14ac:dyDescent="0.3">
      <c r="A11">
        <v>32.835000000000008</v>
      </c>
      <c r="B11">
        <v>159.84215384615388</v>
      </c>
      <c r="C11">
        <v>0.36252267989689985</v>
      </c>
      <c r="D11">
        <v>0.5815323000688658</v>
      </c>
      <c r="E11">
        <v>0.48893602156095367</v>
      </c>
      <c r="F11">
        <v>0.43316801842176861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G29" sqref="G29"/>
    </sheetView>
  </sheetViews>
  <sheetFormatPr defaultRowHeight="14.4" x14ac:dyDescent="0.3"/>
  <cols>
    <col min="1" max="1" width="21.5546875" bestFit="1" customWidth="1"/>
    <col min="2" max="2" width="18.5546875" bestFit="1" customWidth="1"/>
    <col min="3" max="3" width="19.88671875" bestFit="1" customWidth="1"/>
    <col min="4" max="4" width="15.77734375" bestFit="1" customWidth="1"/>
  </cols>
  <sheetData>
    <row r="1" spans="1:4" s="1" customFormat="1" x14ac:dyDescent="0.3">
      <c r="A1" s="1" t="s">
        <v>6</v>
      </c>
    </row>
    <row r="2" spans="1:4" x14ac:dyDescent="0.3">
      <c r="A2" t="s">
        <v>2</v>
      </c>
      <c r="B2" t="s">
        <v>8</v>
      </c>
      <c r="C2" t="s">
        <v>9</v>
      </c>
      <c r="D2" t="s">
        <v>10</v>
      </c>
    </row>
    <row r="4" spans="1:4" x14ac:dyDescent="0.3">
      <c r="A4">
        <v>0.27040892178915804</v>
      </c>
      <c r="B4">
        <v>0.25534241060403723</v>
      </c>
      <c r="C4">
        <v>0.27939014258344413</v>
      </c>
      <c r="D4">
        <v>0.27450000000000002</v>
      </c>
    </row>
    <row r="5" spans="1:4" x14ac:dyDescent="0.3">
      <c r="A5">
        <v>0.38402268425726216</v>
      </c>
      <c r="B5">
        <v>0.36626463344568899</v>
      </c>
      <c r="C5">
        <v>0.40981943452958147</v>
      </c>
      <c r="D5">
        <v>0.40279999999999999</v>
      </c>
    </row>
    <row r="6" spans="1:4" x14ac:dyDescent="0.3">
      <c r="A6">
        <v>0.37886531678655305</v>
      </c>
      <c r="B6">
        <v>0.3606299608128869</v>
      </c>
      <c r="C6">
        <v>0.40315247206567351</v>
      </c>
      <c r="D6">
        <v>0.41049999999999998</v>
      </c>
    </row>
    <row r="7" spans="1:4" x14ac:dyDescent="0.3">
      <c r="A7">
        <v>0.41675156991755802</v>
      </c>
      <c r="B7">
        <v>0.39730350850636476</v>
      </c>
      <c r="C7">
        <v>0.44655270412300468</v>
      </c>
      <c r="D7">
        <v>0.45250000000000001</v>
      </c>
    </row>
    <row r="9" spans="1:4" x14ac:dyDescent="0.3">
      <c r="A9">
        <v>0.42912137133583478</v>
      </c>
      <c r="B9">
        <v>0.39159539395827203</v>
      </c>
      <c r="C9">
        <v>0.43979835900423664</v>
      </c>
      <c r="D9">
        <v>0.46200000000000002</v>
      </c>
    </row>
    <row r="10" spans="1:4" x14ac:dyDescent="0.3">
      <c r="A10">
        <v>0.39046408966105817</v>
      </c>
      <c r="B10">
        <v>0.35284484087753704</v>
      </c>
      <c r="C10">
        <v>0.39394388887717524</v>
      </c>
      <c r="D10">
        <v>0.42149999999999999</v>
      </c>
    </row>
    <row r="11" spans="1:4" x14ac:dyDescent="0.3">
      <c r="A11">
        <v>0.37886531678655305</v>
      </c>
      <c r="B11">
        <v>0.3606299608128869</v>
      </c>
      <c r="C11">
        <v>0.40315247206567351</v>
      </c>
      <c r="D11">
        <v>0.40310000000000001</v>
      </c>
    </row>
    <row r="12" spans="1:4" x14ac:dyDescent="0.3">
      <c r="A12">
        <v>0.36252267989689985</v>
      </c>
      <c r="B12">
        <v>0.3320638166862861</v>
      </c>
      <c r="C12">
        <v>0.3693880463835294</v>
      </c>
      <c r="D12">
        <v>0.3866</v>
      </c>
    </row>
    <row r="14" spans="1:4" s="1" customFormat="1" x14ac:dyDescent="0.3">
      <c r="A14" s="1" t="s">
        <v>7</v>
      </c>
    </row>
    <row r="15" spans="1:4" x14ac:dyDescent="0.3">
      <c r="A15" t="s">
        <v>2</v>
      </c>
      <c r="B15" t="s">
        <v>11</v>
      </c>
      <c r="C15" t="s">
        <v>12</v>
      </c>
      <c r="D15" t="s">
        <v>13</v>
      </c>
    </row>
    <row r="17" spans="1:4" x14ac:dyDescent="0.3">
      <c r="A17">
        <v>0.27040892178915804</v>
      </c>
      <c r="B17">
        <v>0.36636170109640592</v>
      </c>
      <c r="C17">
        <v>0.54415248525121318</v>
      </c>
      <c r="D17">
        <v>0.36636170109640592</v>
      </c>
    </row>
    <row r="18" spans="1:4" x14ac:dyDescent="0.3">
      <c r="A18">
        <v>0.38402268425726216</v>
      </c>
      <c r="B18">
        <v>0.41346870564820115</v>
      </c>
      <c r="C18">
        <v>0.50434311076183491</v>
      </c>
      <c r="D18">
        <v>0.41346870564820115</v>
      </c>
    </row>
    <row r="19" spans="1:4" x14ac:dyDescent="0.3">
      <c r="A19">
        <v>0.37886531678655305</v>
      </c>
      <c r="B19">
        <v>0.47228385983214077</v>
      </c>
      <c r="C19">
        <v>0.47228385983214077</v>
      </c>
      <c r="D19">
        <v>0.47228385983214077</v>
      </c>
    </row>
    <row r="20" spans="1:4" x14ac:dyDescent="0.3">
      <c r="A20">
        <v>0.41675156991755802</v>
      </c>
      <c r="B20">
        <v>0.51222504552345427</v>
      </c>
      <c r="C20">
        <v>0.43316801842176861</v>
      </c>
      <c r="D20">
        <v>0.51222504552345427</v>
      </c>
    </row>
    <row r="22" spans="1:4" x14ac:dyDescent="0.3">
      <c r="A22">
        <v>0.42912137133583478</v>
      </c>
      <c r="B22">
        <v>0.40993429683184462</v>
      </c>
      <c r="C22">
        <v>0.6183629057815262</v>
      </c>
      <c r="D22">
        <v>0.54415248525121318</v>
      </c>
    </row>
    <row r="23" spans="1:4" x14ac:dyDescent="0.3">
      <c r="A23">
        <v>0.39046408966105817</v>
      </c>
      <c r="B23">
        <v>0.46567093827421957</v>
      </c>
      <c r="C23">
        <v>0.57237937942468087</v>
      </c>
      <c r="D23">
        <v>0.50434311076183491</v>
      </c>
    </row>
    <row r="24" spans="1:4" x14ac:dyDescent="0.3">
      <c r="A24">
        <v>0.37886531678655305</v>
      </c>
      <c r="B24">
        <v>0.53494718263233765</v>
      </c>
      <c r="C24">
        <v>0.53494718263233765</v>
      </c>
      <c r="D24">
        <v>0.47228385983214077</v>
      </c>
    </row>
    <row r="25" spans="1:4" x14ac:dyDescent="0.3">
      <c r="A25">
        <v>0.36252267989689985</v>
      </c>
      <c r="B25">
        <v>0.5815323000688658</v>
      </c>
      <c r="C25">
        <v>0.48893602156095367</v>
      </c>
      <c r="D25">
        <v>0.43316801842176861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CSTR k</vt:lpstr>
      <vt:lpstr>Batch k</vt:lpstr>
      <vt:lpstr>Conversion Comparison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2012-03-22T16:29:41Z</dcterms:created>
  <dcterms:modified xsi:type="dcterms:W3CDTF">2012-03-22T17:28:51Z</dcterms:modified>
</cp:coreProperties>
</file>