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富婆计划\Desktop\"/>
    </mc:Choice>
  </mc:AlternateContent>
  <xr:revisionPtr revIDLastSave="0" documentId="8_{DCE128E4-7099-4DC5-8431-AC20DA8CE77D}" xr6:coauthVersionLast="47" xr6:coauthVersionMax="47" xr10:uidLastSave="{00000000-0000-0000-0000-000000000000}"/>
  <bookViews>
    <workbookView xWindow="4550" yWindow="1840" windowWidth="16200" windowHeight="13120" xr2:uid="{B2F6041D-7F98-4A53-B2ED-69E4BB0D909A}"/>
  </bookViews>
  <sheets>
    <sheet name="配色数据—鸿之微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59" i="1" l="1"/>
  <c r="DC58" i="1"/>
  <c r="DC57" i="1"/>
  <c r="DC56" i="1"/>
</calcChain>
</file>

<file path=xl/sharedStrings.xml><?xml version="1.0" encoding="utf-8"?>
<sst xmlns="http://schemas.openxmlformats.org/spreadsheetml/2006/main" count="223" uniqueCount="115">
  <si>
    <t>材料配方</t>
    <phoneticPr fontId="2" type="noConversion"/>
  </si>
  <si>
    <t>颜色配方(g/kg)</t>
    <phoneticPr fontId="2" type="noConversion"/>
  </si>
  <si>
    <t>颜色数据(垫白板) 光源（D65 10 Deg）</t>
    <phoneticPr fontId="2" type="noConversion"/>
  </si>
  <si>
    <t>A-01</t>
    <phoneticPr fontId="2" type="noConversion"/>
  </si>
  <si>
    <t>A-02</t>
    <phoneticPr fontId="2" type="noConversion"/>
  </si>
  <si>
    <t>A-03</t>
    <phoneticPr fontId="2" type="noConversion"/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</si>
  <si>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</si>
  <si>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</si>
  <si>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</si>
  <si>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</si>
  <si>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</si>
  <si>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</si>
  <si>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</si>
  <si>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</si>
  <si>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</si>
  <si>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</si>
  <si>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</si>
  <si>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</si>
  <si>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</si>
  <si>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</si>
  <si>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</si>
  <si>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</si>
  <si>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</si>
  <si>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</si>
  <si>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</si>
  <si>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</si>
  <si>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</si>
  <si>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</si>
  <si>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</si>
  <si>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</si>
  <si>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</si>
  <si>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</si>
  <si>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</si>
  <si>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</si>
  <si>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</si>
  <si>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</si>
  <si>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</si>
  <si>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</si>
  <si>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</si>
  <si>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</si>
  <si>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</si>
  <si>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</si>
  <si>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</si>
  <si>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</si>
  <si>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</si>
  <si>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</si>
  <si>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</si>
  <si>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</si>
  <si>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</si>
  <si>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</si>
  <si>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</si>
  <si>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</si>
  <si>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</si>
  <si>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</si>
  <si>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</si>
  <si>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</si>
  <si>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</si>
  <si>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</si>
  <si>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</si>
  <si>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</si>
  <si>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</si>
  <si>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</si>
  <si>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</si>
  <si>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</si>
  <si>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</si>
  <si>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  <phoneticPr fontId="2" type="noConversion"/>
  </si>
  <si>
    <t>B-01</t>
    <phoneticPr fontId="2" type="noConversion"/>
  </si>
  <si>
    <t>B-02</t>
    <phoneticPr fontId="2" type="noConversion"/>
  </si>
  <si>
    <t>B-03</t>
    <phoneticPr fontId="2" type="noConversion"/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</si>
  <si>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</si>
  <si>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</si>
  <si>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</si>
  <si>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</si>
  <si>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</si>
  <si>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</si>
  <si>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</si>
  <si>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</si>
  <si>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</si>
  <si>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</si>
  <si>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</si>
  <si>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</si>
  <si>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</si>
  <si>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</si>
  <si>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</si>
  <si>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</si>
  <si>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</si>
  <si>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</si>
  <si>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</si>
  <si>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</si>
  <si>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</si>
  <si>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</si>
  <si>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</si>
  <si>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</si>
  <si>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</si>
  <si>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</si>
  <si>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</si>
  <si>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</si>
  <si>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</si>
  <si>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</si>
  <si>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</si>
  <si>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</si>
  <si>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  <phoneticPr fontId="2" type="noConversion"/>
  </si>
  <si>
    <t>批次样名称</t>
  </si>
  <si>
    <t>批次样 CIE L</t>
  </si>
  <si>
    <t>批次样 CIE a</t>
  </si>
  <si>
    <t>批次样 CIE b</t>
  </si>
  <si>
    <t>CIE DL</t>
  </si>
  <si>
    <t>CIE Da</t>
  </si>
  <si>
    <t>CIE Db</t>
  </si>
  <si>
    <t>CIE DE</t>
  </si>
  <si>
    <t>判定结果</t>
    <phoneticPr fontId="2" type="noConversion"/>
  </si>
  <si>
    <t>不合格</t>
  </si>
  <si>
    <t>合格</t>
  </si>
  <si>
    <t>警告</t>
  </si>
  <si>
    <t>合格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</si>
</sst>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,###,##0.00"/>
    <numFmt numFmtId="177" formatCode="0.0000"/>
  </numFmts>
  <fonts count="8" x14ac:knownFonts="1">
    <font>
      <sz val="11"/>
      <color theme="1"/>
      <name val="等线"/>
      <family val="2"/>
      <scheme val="minor"/>
    </font>
    <font>
      <b/>
      <sz val="16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FF00"/>
      <name val="Calibri"/>
      <family val="2"/>
    </font>
    <font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3D3D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8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4" fillId="0" borderId="8" xfId="0" applyFont="1" applyBorder="1" applyAlignment="1">
      <alignment horizontal="right"/>
    </xf>
    <xf numFmtId="176" fontId="4" fillId="0" borderId="11" xfId="1" applyNumberFormat="1" applyFont="1" applyBorder="1" applyAlignment="1">
      <alignment horizontal="right"/>
    </xf>
    <xf numFmtId="0" fontId="5" fillId="0" borderId="12" xfId="0" applyFont="1" applyBorder="1"/>
    <xf numFmtId="176" fontId="4" fillId="0" borderId="11" xfId="0" applyNumberFormat="1" applyFont="1" applyBorder="1" applyAlignment="1">
      <alignment horizontal="right"/>
    </xf>
    <xf numFmtId="0" fontId="4" fillId="0" borderId="12" xfId="0" applyFont="1" applyBorder="1"/>
    <xf numFmtId="0" fontId="6" fillId="0" borderId="12" xfId="0" applyFont="1" applyBorder="1"/>
    <xf numFmtId="177" fontId="0" fillId="0" borderId="11" xfId="0" applyNumberFormat="1" applyBorder="1"/>
    <xf numFmtId="0" fontId="7" fillId="0" borderId="12" xfId="0" applyFont="1" applyBorder="1"/>
    <xf numFmtId="0" fontId="4" fillId="0" borderId="11" xfId="0" applyFont="1" applyBorder="1"/>
  </cellXfs>
  <cellStyles count="2">
    <cellStyle name="常规" xfId="0" builtinId="0"/>
    <cellStyle name="常规 3" xfId="1" xr:uid="{E584896C-613B-4916-9076-A89BB2E81E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4C07E-EF3D-4A3D-BAB9-044F2A3D539E}">
  <dimension ref="A1:DD114"/>
  <sheetViews>
    <sheetView tabSelected="1" topLeftCell="BZ1" zoomScale="70" zoomScaleNormal="70" workbookViewId="0">
      <pane ySplit="2" topLeftCell="A3" activePane="bottomLeft" state="frozen"/>
      <selection pane="bottomLeft" activeCell="CS28" sqref="CS28"/>
    </sheetView>
  </sheetViews>
  <sheetFormatPr defaultRowHeight="14" x14ac:dyDescent="0.3"/>
  <cols>
    <col min="1" max="28" width="16.1640625" customWidth="1"/>
    <col min="29" max="29" width="14.58203125" customWidth="1"/>
    <col min="30" max="34" width="16.1640625" customWidth="1"/>
    <col min="35" max="35" width="15.9140625" bestFit="1" customWidth="1"/>
    <col min="36" max="36" width="14.58203125" bestFit="1" customWidth="1"/>
    <col min="37" max="43" width="14.58203125" customWidth="1"/>
    <col min="44" max="44" width="8.75" bestFit="1" customWidth="1"/>
    <col min="45" max="45" width="12.6640625" bestFit="1" customWidth="1"/>
    <col min="46" max="48" width="12.6640625" customWidth="1"/>
    <col min="49" max="49" width="12.6640625" bestFit="1" customWidth="1"/>
    <col min="50" max="50" width="12.6640625" customWidth="1"/>
    <col min="51" max="51" width="10.6640625" bestFit="1" customWidth="1"/>
    <col min="52" max="52" width="14.58203125" customWidth="1"/>
    <col min="53" max="53" width="12.6640625" bestFit="1" customWidth="1"/>
    <col min="54" max="56" width="12.6640625" customWidth="1"/>
    <col min="57" max="59" width="10.6640625" customWidth="1"/>
    <col min="60" max="60" width="17.1640625" bestFit="1" customWidth="1"/>
    <col min="61" max="62" width="17.1640625" customWidth="1"/>
    <col min="63" max="63" width="17.1640625" bestFit="1" customWidth="1"/>
    <col min="64" max="99" width="6.75" customWidth="1"/>
    <col min="100" max="100" width="11.75" customWidth="1"/>
    <col min="101" max="103" width="12.9140625" customWidth="1"/>
  </cols>
  <sheetData>
    <row r="1" spans="1:108" ht="21.65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2"/>
      <c r="BL1" s="3" t="s">
        <v>1</v>
      </c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4"/>
      <c r="CH1" s="4"/>
      <c r="CI1" s="4"/>
      <c r="CJ1" s="4"/>
      <c r="CK1" s="4"/>
      <c r="CL1" s="4"/>
      <c r="CM1" s="4"/>
      <c r="CN1" s="4"/>
      <c r="CO1" s="4"/>
      <c r="CP1" s="4"/>
      <c r="CQ1" s="5"/>
      <c r="CR1" s="5"/>
      <c r="CS1" s="5"/>
      <c r="CT1" s="5"/>
      <c r="CU1" s="6"/>
      <c r="CV1" s="7" t="s">
        <v>2</v>
      </c>
      <c r="CW1" s="4"/>
      <c r="CX1" s="4"/>
      <c r="CY1" s="4"/>
      <c r="CZ1" s="4"/>
      <c r="DA1" s="4"/>
      <c r="DB1" s="4"/>
      <c r="DC1" s="4"/>
      <c r="DD1" s="6"/>
    </row>
    <row r="2" spans="1:108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9" t="s">
        <v>30</v>
      </c>
      <c r="AC2" s="9" t="s">
        <v>31</v>
      </c>
      <c r="AD2" s="9" t="s">
        <v>32</v>
      </c>
      <c r="AE2" s="9" t="s">
        <v>33</v>
      </c>
      <c r="AF2" s="9" t="s">
        <v>34</v>
      </c>
      <c r="AG2" s="9" t="s">
        <v>35</v>
      </c>
      <c r="AH2" s="9" t="s">
        <v>36</v>
      </c>
      <c r="AI2" s="9" t="s">
        <v>37</v>
      </c>
      <c r="AJ2" s="9" t="s">
        <v>38</v>
      </c>
      <c r="AK2" s="9" t="s">
        <v>39</v>
      </c>
      <c r="AL2" s="9" t="s">
        <v>40</v>
      </c>
      <c r="AM2" s="9" t="s">
        <v>41</v>
      </c>
      <c r="AN2" s="9" t="s">
        <v>42</v>
      </c>
      <c r="AO2" s="9" t="s">
        <v>43</v>
      </c>
      <c r="AP2" s="9" t="s">
        <v>44</v>
      </c>
      <c r="AQ2" s="9" t="s">
        <v>45</v>
      </c>
      <c r="AR2" s="9" t="s">
        <v>46</v>
      </c>
      <c r="AS2" s="9" t="s">
        <v>47</v>
      </c>
      <c r="AT2" s="9" t="s">
        <v>48</v>
      </c>
      <c r="AU2" s="9" t="s">
        <v>49</v>
      </c>
      <c r="AV2" s="9" t="s">
        <v>50</v>
      </c>
      <c r="AW2" s="9" t="s">
        <v>51</v>
      </c>
      <c r="AX2" s="9" t="s">
        <v>52</v>
      </c>
      <c r="AY2" s="9" t="s">
        <v>53</v>
      </c>
      <c r="AZ2" s="9" t="s">
        <v>54</v>
      </c>
      <c r="BA2" s="9" t="s">
        <v>55</v>
      </c>
      <c r="BB2" s="9" t="s">
        <v>56</v>
      </c>
      <c r="BC2" s="9" t="s">
        <v>57</v>
      </c>
      <c r="BD2" s="9" t="s">
        <v>58</v>
      </c>
      <c r="BE2" s="9" t="s">
        <v>59</v>
      </c>
      <c r="BF2" s="9" t="s">
        <v>60</v>
      </c>
      <c r="BG2" s="9" t="s">
        <v>61</v>
      </c>
      <c r="BH2" s="9" t="s">
        <v>62</v>
      </c>
      <c r="BI2" s="9" t="s">
        <v>63</v>
      </c>
      <c r="BJ2" s="9" t="s">
        <v>64</v>
      </c>
      <c r="BK2" s="9" t="s">
        <v>65</v>
      </c>
      <c r="BL2" s="9" t="s">
        <v>66</v>
      </c>
      <c r="BM2" s="9" t="s">
        <v>67</v>
      </c>
      <c r="BN2" s="9" t="s">
        <v>68</v>
      </c>
      <c r="BO2" s="9" t="s">
        <v>69</v>
      </c>
      <c r="BP2" s="9" t="s">
        <v>70</v>
      </c>
      <c r="BQ2" s="9" t="s">
        <v>71</v>
      </c>
      <c r="BR2" s="9" t="s">
        <v>72</v>
      </c>
      <c r="BS2" s="9" t="s">
        <v>73</v>
      </c>
      <c r="BT2" s="9" t="s">
        <v>74</v>
      </c>
      <c r="BU2" s="9" t="s">
        <v>75</v>
      </c>
      <c r="BV2" s="9" t="s">
        <v>76</v>
      </c>
      <c r="BW2" s="9" t="s">
        <v>77</v>
      </c>
      <c r="BX2" s="9" t="s">
        <v>78</v>
      </c>
      <c r="BY2" s="9" t="s">
        <v>79</v>
      </c>
      <c r="BZ2" s="9" t="s">
        <v>80</v>
      </c>
      <c r="CA2" s="9" t="s">
        <v>81</v>
      </c>
      <c r="CB2" s="9" t="s">
        <v>82</v>
      </c>
      <c r="CC2" s="9" t="s">
        <v>83</v>
      </c>
      <c r="CD2" s="9" t="s">
        <v>84</v>
      </c>
      <c r="CE2" s="9" t="s">
        <v>85</v>
      </c>
      <c r="CF2" s="9" t="s">
        <v>86</v>
      </c>
      <c r="CG2" s="9" t="s">
        <v>87</v>
      </c>
      <c r="CH2" s="9" t="s">
        <v>88</v>
      </c>
      <c r="CI2" s="9" t="s">
        <v>89</v>
      </c>
      <c r="CJ2" s="9" t="s">
        <v>90</v>
      </c>
      <c r="CK2" s="9" t="s">
        <v>91</v>
      </c>
      <c r="CL2" s="9" t="s">
        <v>92</v>
      </c>
      <c r="CM2" s="9" t="s">
        <v>93</v>
      </c>
      <c r="CN2" s="9" t="s">
        <v>94</v>
      </c>
      <c r="CO2" s="9" t="s">
        <v>95</v>
      </c>
      <c r="CP2" s="9" t="s">
        <v>96</v>
      </c>
      <c r="CQ2" s="9" t="s">
        <v>97</v>
      </c>
      <c r="CR2" s="9" t="s">
        <v>98</v>
      </c>
      <c r="CS2" s="9" t="s">
        <v>99</v>
      </c>
      <c r="CT2" s="9" t="s">
        <v>100</v>
      </c>
      <c r="CU2" s="10" t="s">
        <v>101</v>
      </c>
      <c r="CV2" s="11" t="s">
        <v>102</v>
      </c>
      <c r="CW2" s="12" t="s">
        <v>103</v>
      </c>
      <c r="CX2" s="12" t="s">
        <v>104</v>
      </c>
      <c r="CY2" s="12" t="s">
        <v>105</v>
      </c>
      <c r="CZ2" s="12" t="s">
        <v>106</v>
      </c>
      <c r="DA2" s="12" t="s">
        <v>107</v>
      </c>
      <c r="DB2" s="12" t="s">
        <v>108</v>
      </c>
      <c r="DC2" s="12" t="s">
        <v>109</v>
      </c>
      <c r="DD2" s="13" t="s">
        <v>110</v>
      </c>
    </row>
    <row r="3" spans="1:108" ht="14.5" x14ac:dyDescent="0.35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>
        <v>68</v>
      </c>
      <c r="AJ3" s="16">
        <v>32</v>
      </c>
      <c r="AK3" s="16"/>
      <c r="AL3" s="16"/>
      <c r="AM3" s="16"/>
      <c r="AN3" s="16"/>
      <c r="AO3" s="16"/>
      <c r="AP3" s="16"/>
      <c r="AQ3" s="16"/>
      <c r="AR3" s="16">
        <v>500</v>
      </c>
      <c r="AS3" s="16"/>
      <c r="AT3" s="16"/>
      <c r="AU3" s="16"/>
      <c r="AV3" s="16"/>
      <c r="AW3" s="16">
        <v>300</v>
      </c>
      <c r="AX3" s="16"/>
      <c r="AY3" s="16">
        <v>200</v>
      </c>
      <c r="AZ3" s="16"/>
      <c r="BA3" s="16">
        <v>300</v>
      </c>
      <c r="BB3" s="16"/>
      <c r="BC3" s="16"/>
      <c r="BD3" s="16"/>
      <c r="BE3" s="16"/>
      <c r="BF3" s="17"/>
      <c r="BG3" s="17"/>
      <c r="BH3" s="17"/>
      <c r="BI3" s="17"/>
      <c r="BJ3" s="17"/>
      <c r="BK3" s="18"/>
      <c r="BL3" s="15"/>
      <c r="BM3" s="15"/>
      <c r="BN3" s="15"/>
      <c r="BO3" s="15"/>
      <c r="BP3" s="15"/>
      <c r="BQ3" s="15"/>
      <c r="BR3" s="15">
        <v>15</v>
      </c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7"/>
      <c r="CR3" s="17"/>
      <c r="CS3" s="17"/>
      <c r="CT3" s="17"/>
      <c r="CU3" s="18"/>
      <c r="CV3" s="19">
        <v>1</v>
      </c>
      <c r="CW3" s="20">
        <v>87.21</v>
      </c>
      <c r="CX3" s="20">
        <v>-3.15</v>
      </c>
      <c r="CY3" s="20">
        <v>7.25</v>
      </c>
      <c r="CZ3" s="20">
        <v>7</v>
      </c>
      <c r="DA3" s="20">
        <v>-1.84</v>
      </c>
      <c r="DB3" s="20">
        <v>9.49</v>
      </c>
      <c r="DC3" s="20">
        <v>11.93</v>
      </c>
      <c r="DD3" s="21" t="s">
        <v>111</v>
      </c>
    </row>
    <row r="4" spans="1:108" ht="14.5" x14ac:dyDescent="0.35">
      <c r="A4" s="14"/>
      <c r="B4" s="15"/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>
        <v>68</v>
      </c>
      <c r="AJ4" s="16">
        <v>32</v>
      </c>
      <c r="AK4" s="16"/>
      <c r="AL4" s="16"/>
      <c r="AM4" s="16"/>
      <c r="AN4" s="16"/>
      <c r="AO4" s="16"/>
      <c r="AP4" s="16"/>
      <c r="AQ4" s="16"/>
      <c r="AR4" s="16">
        <v>500</v>
      </c>
      <c r="AS4" s="16"/>
      <c r="AT4" s="16"/>
      <c r="AU4" s="16"/>
      <c r="AV4" s="16"/>
      <c r="AW4" s="16">
        <v>300</v>
      </c>
      <c r="AX4" s="16"/>
      <c r="AY4" s="16">
        <v>200</v>
      </c>
      <c r="AZ4" s="16"/>
      <c r="BA4" s="16">
        <v>300</v>
      </c>
      <c r="BB4" s="16"/>
      <c r="BC4" s="16"/>
      <c r="BD4" s="16"/>
      <c r="BE4" s="16"/>
      <c r="BF4" s="17"/>
      <c r="BG4" s="17"/>
      <c r="BH4" s="17"/>
      <c r="BI4" s="17"/>
      <c r="BJ4" s="17"/>
      <c r="BK4" s="18"/>
      <c r="BL4" s="15"/>
      <c r="BM4" s="15"/>
      <c r="BN4" s="15"/>
      <c r="BO4" s="15"/>
      <c r="BP4" s="15"/>
      <c r="BQ4" s="15"/>
      <c r="BR4" s="15">
        <v>14</v>
      </c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6"/>
      <c r="CG4" s="16"/>
      <c r="CH4" s="16"/>
      <c r="CI4" s="16"/>
      <c r="CJ4" s="16">
        <v>1.6000000000000001E-3</v>
      </c>
      <c r="CK4" s="16"/>
      <c r="CL4" s="16"/>
      <c r="CM4" s="16"/>
      <c r="CN4" s="16"/>
      <c r="CO4" s="16"/>
      <c r="CP4" s="16"/>
      <c r="CQ4" s="17"/>
      <c r="CR4" s="17"/>
      <c r="CS4" s="17"/>
      <c r="CT4" s="17"/>
      <c r="CU4" s="18"/>
      <c r="CV4" s="19">
        <v>2</v>
      </c>
      <c r="CW4" s="20">
        <v>77.349999999999994</v>
      </c>
      <c r="CX4" s="20">
        <v>-5.01</v>
      </c>
      <c r="CY4" s="20">
        <v>-1.27</v>
      </c>
      <c r="CZ4" s="20">
        <v>-2.86</v>
      </c>
      <c r="DA4" s="20">
        <v>-3.69</v>
      </c>
      <c r="DB4" s="20">
        <v>0.97</v>
      </c>
      <c r="DC4" s="20">
        <v>4.7699999999999996</v>
      </c>
      <c r="DD4" s="21" t="s">
        <v>111</v>
      </c>
    </row>
    <row r="5" spans="1:108" ht="14.5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>
        <v>68</v>
      </c>
      <c r="AJ5" s="16">
        <v>32</v>
      </c>
      <c r="AK5" s="16"/>
      <c r="AL5" s="16"/>
      <c r="AM5" s="16"/>
      <c r="AN5" s="16"/>
      <c r="AO5" s="16"/>
      <c r="AP5" s="16"/>
      <c r="AQ5" s="16"/>
      <c r="AR5" s="16">
        <v>500</v>
      </c>
      <c r="AS5" s="16"/>
      <c r="AT5" s="16"/>
      <c r="AU5" s="16"/>
      <c r="AV5" s="16"/>
      <c r="AW5" s="16">
        <v>300</v>
      </c>
      <c r="AX5" s="16"/>
      <c r="AY5" s="16">
        <v>200</v>
      </c>
      <c r="AZ5" s="16"/>
      <c r="BA5" s="16">
        <v>300</v>
      </c>
      <c r="BB5" s="16"/>
      <c r="BC5" s="16"/>
      <c r="BD5" s="16"/>
      <c r="BE5" s="16"/>
      <c r="BF5" s="17"/>
      <c r="BG5" s="17"/>
      <c r="BH5" s="17"/>
      <c r="BI5" s="17"/>
      <c r="BJ5" s="17"/>
      <c r="BK5" s="18"/>
      <c r="BL5" s="15"/>
      <c r="BM5" s="15"/>
      <c r="BN5" s="15"/>
      <c r="BO5" s="15"/>
      <c r="BP5" s="15"/>
      <c r="BQ5" s="15"/>
      <c r="BR5" s="15">
        <v>12</v>
      </c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6"/>
      <c r="CG5" s="16"/>
      <c r="CH5" s="16"/>
      <c r="CI5" s="16"/>
      <c r="CJ5" s="16">
        <v>1E-3</v>
      </c>
      <c r="CK5" s="16"/>
      <c r="CL5" s="16"/>
      <c r="CM5" s="16"/>
      <c r="CN5" s="16"/>
      <c r="CO5" s="16"/>
      <c r="CP5" s="16"/>
      <c r="CQ5" s="17"/>
      <c r="CR5" s="17"/>
      <c r="CS5" s="17"/>
      <c r="CT5" s="17"/>
      <c r="CU5" s="18"/>
      <c r="CV5" s="19">
        <v>3</v>
      </c>
      <c r="CW5" s="20">
        <v>80.33</v>
      </c>
      <c r="CX5" s="20">
        <v>-1.3</v>
      </c>
      <c r="CY5" s="20">
        <v>-4.29</v>
      </c>
      <c r="CZ5" s="20">
        <v>0.12</v>
      </c>
      <c r="DA5" s="20">
        <v>0.01</v>
      </c>
      <c r="DB5" s="20">
        <v>-2.0499999999999998</v>
      </c>
      <c r="DC5" s="20">
        <v>2.06</v>
      </c>
      <c r="DD5" s="21" t="s">
        <v>111</v>
      </c>
    </row>
    <row r="6" spans="1:108" ht="14.5" x14ac:dyDescent="0.35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>
        <v>68</v>
      </c>
      <c r="AJ6" s="16">
        <v>32</v>
      </c>
      <c r="AK6" s="16"/>
      <c r="AL6" s="16"/>
      <c r="AM6" s="16"/>
      <c r="AN6" s="16"/>
      <c r="AO6" s="16"/>
      <c r="AP6" s="16"/>
      <c r="AQ6" s="16"/>
      <c r="AR6" s="16">
        <v>500</v>
      </c>
      <c r="AS6" s="16"/>
      <c r="AT6" s="16"/>
      <c r="AU6" s="16"/>
      <c r="AV6" s="16"/>
      <c r="AW6" s="16">
        <v>300</v>
      </c>
      <c r="AX6" s="16"/>
      <c r="AY6" s="16">
        <v>200</v>
      </c>
      <c r="AZ6" s="16"/>
      <c r="BA6" s="16">
        <v>300</v>
      </c>
      <c r="BB6" s="16"/>
      <c r="BC6" s="16"/>
      <c r="BD6" s="16"/>
      <c r="BE6" s="16"/>
      <c r="BF6" s="17"/>
      <c r="BG6" s="17"/>
      <c r="BH6" s="17"/>
      <c r="BI6" s="17"/>
      <c r="BJ6" s="17"/>
      <c r="BK6" s="18"/>
      <c r="BL6" s="15"/>
      <c r="BM6" s="15"/>
      <c r="BN6" s="15"/>
      <c r="BO6" s="15"/>
      <c r="BP6" s="15"/>
      <c r="BQ6" s="15"/>
      <c r="BR6" s="15">
        <v>11</v>
      </c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6">
        <v>2.0000000000000001E-4</v>
      </c>
      <c r="CG6" s="16"/>
      <c r="CH6" s="16"/>
      <c r="CI6" s="16"/>
      <c r="CJ6" s="16">
        <v>6.9999999999999999E-4</v>
      </c>
      <c r="CK6" s="16"/>
      <c r="CL6" s="16"/>
      <c r="CM6" s="16"/>
      <c r="CN6" s="16"/>
      <c r="CO6" s="16"/>
      <c r="CP6" s="16"/>
      <c r="CQ6" s="17"/>
      <c r="CR6" s="17"/>
      <c r="CS6" s="17"/>
      <c r="CT6" s="17"/>
      <c r="CU6" s="18"/>
      <c r="CV6" s="19">
        <v>4</v>
      </c>
      <c r="CW6" s="22">
        <v>80.650000000000006</v>
      </c>
      <c r="CX6" s="22">
        <v>-1.05</v>
      </c>
      <c r="CY6" s="22">
        <v>-2.4900000000000002</v>
      </c>
      <c r="CZ6" s="22">
        <v>0.44</v>
      </c>
      <c r="DA6" s="22">
        <v>0.27</v>
      </c>
      <c r="DB6" s="22">
        <v>-0.25</v>
      </c>
      <c r="DC6" s="22">
        <v>0.57999999999999996</v>
      </c>
      <c r="DD6" s="21" t="s">
        <v>111</v>
      </c>
    </row>
    <row r="7" spans="1:108" ht="14.5" x14ac:dyDescent="0.35">
      <c r="A7" s="14"/>
      <c r="B7" s="15"/>
      <c r="C7" s="15"/>
      <c r="D7" s="15"/>
      <c r="E7" s="15"/>
      <c r="F7" s="15"/>
      <c r="G7" s="15"/>
      <c r="H7" s="15"/>
      <c r="I7" s="15"/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>
        <v>68</v>
      </c>
      <c r="AJ7" s="16">
        <v>32</v>
      </c>
      <c r="AK7" s="16"/>
      <c r="AL7" s="16"/>
      <c r="AM7" s="16"/>
      <c r="AN7" s="16"/>
      <c r="AO7" s="16"/>
      <c r="AP7" s="16"/>
      <c r="AQ7" s="16"/>
      <c r="AR7" s="16">
        <v>500</v>
      </c>
      <c r="AS7" s="16"/>
      <c r="AT7" s="16"/>
      <c r="AU7" s="16"/>
      <c r="AV7" s="16"/>
      <c r="AW7" s="16">
        <v>300</v>
      </c>
      <c r="AX7" s="16"/>
      <c r="AY7" s="16">
        <v>200</v>
      </c>
      <c r="AZ7" s="16"/>
      <c r="BA7" s="16">
        <v>300</v>
      </c>
      <c r="BB7" s="16"/>
      <c r="BC7" s="16"/>
      <c r="BD7" s="16"/>
      <c r="BE7" s="16"/>
      <c r="BF7" s="17"/>
      <c r="BG7" s="17"/>
      <c r="BH7" s="17"/>
      <c r="BI7" s="17"/>
      <c r="BJ7" s="17"/>
      <c r="BK7" s="18"/>
      <c r="BL7" s="15"/>
      <c r="BM7" s="15"/>
      <c r="BN7" s="15"/>
      <c r="BO7" s="15"/>
      <c r="BP7" s="15"/>
      <c r="BQ7" s="15"/>
      <c r="BR7" s="15">
        <v>11</v>
      </c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6"/>
      <c r="CG7" s="16"/>
      <c r="CH7" s="16"/>
      <c r="CI7" s="16"/>
      <c r="CJ7" s="16">
        <v>8.9999999999999998E-4</v>
      </c>
      <c r="CK7" s="16"/>
      <c r="CL7" s="16"/>
      <c r="CM7" s="16"/>
      <c r="CN7" s="16"/>
      <c r="CO7" s="16"/>
      <c r="CP7" s="16"/>
      <c r="CQ7" s="17"/>
      <c r="CR7" s="17"/>
      <c r="CS7" s="17"/>
      <c r="CT7" s="17"/>
      <c r="CU7" s="18"/>
      <c r="CV7" s="19">
        <v>5</v>
      </c>
      <c r="CW7" s="22">
        <v>80.91</v>
      </c>
      <c r="CX7" s="22">
        <v>-2.06</v>
      </c>
      <c r="CY7" s="22">
        <v>-2.38</v>
      </c>
      <c r="CZ7" s="22">
        <v>0.7</v>
      </c>
      <c r="DA7" s="22">
        <v>-0.75</v>
      </c>
      <c r="DB7" s="22">
        <v>-0.14000000000000001</v>
      </c>
      <c r="DC7" s="22">
        <v>1.03</v>
      </c>
      <c r="DD7" s="21" t="s">
        <v>111</v>
      </c>
    </row>
    <row r="8" spans="1:108" ht="14.5" x14ac:dyDescent="0.35">
      <c r="A8" s="14"/>
      <c r="B8" s="15"/>
      <c r="C8" s="15"/>
      <c r="D8" s="15"/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>
        <v>68</v>
      </c>
      <c r="AJ8" s="16">
        <v>32</v>
      </c>
      <c r="AK8" s="16"/>
      <c r="AL8" s="16"/>
      <c r="AM8" s="16"/>
      <c r="AN8" s="16"/>
      <c r="AO8" s="16"/>
      <c r="AP8" s="16"/>
      <c r="AQ8" s="16"/>
      <c r="AR8" s="16">
        <v>500</v>
      </c>
      <c r="AS8" s="16"/>
      <c r="AT8" s="16"/>
      <c r="AU8" s="16"/>
      <c r="AV8" s="16"/>
      <c r="AW8" s="16">
        <v>300</v>
      </c>
      <c r="AX8" s="16"/>
      <c r="AY8" s="16">
        <v>200</v>
      </c>
      <c r="AZ8" s="16"/>
      <c r="BA8" s="16">
        <v>300</v>
      </c>
      <c r="BB8" s="16"/>
      <c r="BC8" s="16"/>
      <c r="BD8" s="16"/>
      <c r="BE8" s="16"/>
      <c r="BF8" s="17"/>
      <c r="BG8" s="17"/>
      <c r="BH8" s="17"/>
      <c r="BI8" s="17"/>
      <c r="BJ8" s="17"/>
      <c r="BK8" s="18"/>
      <c r="BL8" s="15"/>
      <c r="BM8" s="15"/>
      <c r="BN8" s="15"/>
      <c r="BO8" s="15"/>
      <c r="BP8" s="15"/>
      <c r="BQ8" s="15"/>
      <c r="BR8" s="15">
        <v>11</v>
      </c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6">
        <v>1E-4</v>
      </c>
      <c r="CG8" s="16"/>
      <c r="CH8" s="16"/>
      <c r="CI8" s="16"/>
      <c r="CJ8" s="16">
        <v>8.0000000000000004E-4</v>
      </c>
      <c r="CK8" s="16"/>
      <c r="CL8" s="16"/>
      <c r="CM8" s="16"/>
      <c r="CN8" s="16"/>
      <c r="CO8" s="16"/>
      <c r="CP8" s="16"/>
      <c r="CQ8" s="17"/>
      <c r="CR8" s="17"/>
      <c r="CS8" s="17"/>
      <c r="CT8" s="17"/>
      <c r="CU8" s="18"/>
      <c r="CV8" s="19">
        <v>6</v>
      </c>
      <c r="CW8" s="22">
        <v>81.03</v>
      </c>
      <c r="CX8" s="22">
        <v>-1.83</v>
      </c>
      <c r="CY8" s="22">
        <v>-2.5499999999999998</v>
      </c>
      <c r="CZ8" s="22">
        <v>0.82</v>
      </c>
      <c r="DA8" s="22">
        <v>-0.52</v>
      </c>
      <c r="DB8" s="22">
        <v>-0.31</v>
      </c>
      <c r="DC8" s="22">
        <v>1.01</v>
      </c>
      <c r="DD8" s="21" t="s">
        <v>111</v>
      </c>
    </row>
    <row r="9" spans="1:108" ht="14.5" x14ac:dyDescent="0.35">
      <c r="A9" s="14"/>
      <c r="B9" s="15"/>
      <c r="C9" s="15"/>
      <c r="D9" s="15"/>
      <c r="E9" s="15"/>
      <c r="F9" s="15"/>
      <c r="G9" s="15"/>
      <c r="H9" s="15"/>
      <c r="I9" s="15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>
        <v>100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>
        <v>100</v>
      </c>
      <c r="AV9" s="16"/>
      <c r="AW9" s="16">
        <v>100</v>
      </c>
      <c r="AX9" s="16"/>
      <c r="AY9" s="16"/>
      <c r="AZ9" s="16"/>
      <c r="BA9" s="16">
        <v>300</v>
      </c>
      <c r="BB9" s="16"/>
      <c r="BC9" s="16"/>
      <c r="BD9" s="16"/>
      <c r="BE9" s="16"/>
      <c r="BF9" s="17"/>
      <c r="BG9" s="17"/>
      <c r="BH9" s="17"/>
      <c r="BI9" s="17"/>
      <c r="BJ9" s="17"/>
      <c r="BK9" s="18"/>
      <c r="BL9" s="15"/>
      <c r="BM9" s="15"/>
      <c r="BN9" s="15">
        <v>8</v>
      </c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6">
        <v>6.4999999999999997E-4</v>
      </c>
      <c r="CC9" s="15"/>
      <c r="CD9" s="15"/>
      <c r="CE9" s="15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7"/>
      <c r="CR9" s="16"/>
      <c r="CS9" s="17"/>
      <c r="CT9" s="17"/>
      <c r="CU9" s="18"/>
      <c r="CV9" s="19">
        <v>1</v>
      </c>
      <c r="CW9" s="22">
        <v>94.09</v>
      </c>
      <c r="CX9" s="22">
        <v>-3.37</v>
      </c>
      <c r="CY9" s="22">
        <v>0.32</v>
      </c>
      <c r="CZ9" s="22">
        <v>-0.25</v>
      </c>
      <c r="DA9" s="22">
        <v>-1.51</v>
      </c>
      <c r="DB9" s="22">
        <v>-0.24</v>
      </c>
      <c r="DC9" s="22">
        <v>1.55</v>
      </c>
      <c r="DD9" s="21" t="s">
        <v>111</v>
      </c>
    </row>
    <row r="10" spans="1:108" ht="14.5" x14ac:dyDescent="0.3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>
        <v>100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>
        <v>100</v>
      </c>
      <c r="AV10" s="16"/>
      <c r="AW10" s="16">
        <v>100</v>
      </c>
      <c r="AX10" s="16"/>
      <c r="AY10" s="16"/>
      <c r="AZ10" s="16"/>
      <c r="BA10" s="16">
        <v>300</v>
      </c>
      <c r="BB10" s="16"/>
      <c r="BC10" s="16"/>
      <c r="BD10" s="16"/>
      <c r="BE10" s="16"/>
      <c r="BF10" s="17"/>
      <c r="BG10" s="17"/>
      <c r="BH10" s="17"/>
      <c r="BI10" s="17"/>
      <c r="BJ10" s="17"/>
      <c r="BK10" s="18"/>
      <c r="BL10" s="15"/>
      <c r="BM10" s="15"/>
      <c r="BN10" s="15">
        <v>8.6</v>
      </c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6"/>
      <c r="CC10" s="15"/>
      <c r="CD10" s="15"/>
      <c r="CE10" s="15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7"/>
      <c r="CR10" s="16"/>
      <c r="CS10" s="17"/>
      <c r="CT10" s="17"/>
      <c r="CU10" s="18"/>
      <c r="CV10" s="19">
        <v>2</v>
      </c>
      <c r="CW10" s="22">
        <v>95</v>
      </c>
      <c r="CX10" s="22">
        <v>-2.4500000000000002</v>
      </c>
      <c r="CY10" s="22">
        <v>0.93</v>
      </c>
      <c r="CZ10" s="22">
        <v>0.66</v>
      </c>
      <c r="DA10" s="22">
        <v>-0.59</v>
      </c>
      <c r="DB10" s="22">
        <v>0.37</v>
      </c>
      <c r="DC10" s="22">
        <v>0.96</v>
      </c>
      <c r="DD10" s="21" t="s">
        <v>111</v>
      </c>
    </row>
    <row r="11" spans="1:108" ht="14.5" x14ac:dyDescent="0.3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>
        <v>100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>
        <v>100</v>
      </c>
      <c r="AV11" s="16"/>
      <c r="AW11" s="16">
        <v>100</v>
      </c>
      <c r="AX11" s="16"/>
      <c r="AY11" s="16"/>
      <c r="AZ11" s="16"/>
      <c r="BA11" s="16">
        <v>300</v>
      </c>
      <c r="BB11" s="16"/>
      <c r="BC11" s="16"/>
      <c r="BD11" s="16"/>
      <c r="BE11" s="16"/>
      <c r="BF11" s="17"/>
      <c r="BG11" s="17"/>
      <c r="BH11" s="17"/>
      <c r="BI11" s="17"/>
      <c r="BJ11" s="17"/>
      <c r="BK11" s="18"/>
      <c r="BL11" s="15"/>
      <c r="BM11" s="15"/>
      <c r="BN11" s="15">
        <v>8.5</v>
      </c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6"/>
      <c r="CC11" s="15"/>
      <c r="CD11" s="15"/>
      <c r="CE11" s="15"/>
      <c r="CF11" s="16"/>
      <c r="CG11" s="16"/>
      <c r="CH11" s="16"/>
      <c r="CI11" s="16"/>
      <c r="CJ11" s="16"/>
      <c r="CK11" s="16"/>
      <c r="CL11" s="16">
        <v>2.9999999999999997E-4</v>
      </c>
      <c r="CM11" s="16"/>
      <c r="CN11" s="16"/>
      <c r="CO11" s="16"/>
      <c r="CP11" s="16"/>
      <c r="CQ11" s="17"/>
      <c r="CR11" s="16">
        <v>1E-4</v>
      </c>
      <c r="CS11" s="17"/>
      <c r="CT11" s="17"/>
      <c r="CU11" s="18"/>
      <c r="CV11" s="19">
        <v>3</v>
      </c>
      <c r="CW11" s="22">
        <v>94.15</v>
      </c>
      <c r="CX11" s="22">
        <v>-1.41</v>
      </c>
      <c r="CY11" s="22">
        <v>0.22</v>
      </c>
      <c r="CZ11" s="22">
        <v>-0.19</v>
      </c>
      <c r="DA11" s="22">
        <v>0.45</v>
      </c>
      <c r="DB11" s="22">
        <v>-0.35</v>
      </c>
      <c r="DC11" s="22">
        <v>0.6</v>
      </c>
      <c r="DD11" s="21" t="s">
        <v>111</v>
      </c>
    </row>
    <row r="12" spans="1:108" ht="14.5" x14ac:dyDescent="0.3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>
        <v>100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>
        <v>100</v>
      </c>
      <c r="AV12" s="16"/>
      <c r="AW12" s="16">
        <v>100</v>
      </c>
      <c r="AX12" s="16"/>
      <c r="AY12" s="16"/>
      <c r="AZ12" s="16"/>
      <c r="BA12" s="16">
        <v>300</v>
      </c>
      <c r="BB12" s="16"/>
      <c r="BC12" s="16"/>
      <c r="BD12" s="16"/>
      <c r="BE12" s="16"/>
      <c r="BF12" s="17"/>
      <c r="BG12" s="17"/>
      <c r="BH12" s="17"/>
      <c r="BI12" s="17"/>
      <c r="BJ12" s="17"/>
      <c r="BK12" s="18"/>
      <c r="BL12" s="15"/>
      <c r="BM12" s="15"/>
      <c r="BN12" s="15">
        <v>8.8000000000000007</v>
      </c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6"/>
      <c r="CC12" s="15"/>
      <c r="CD12" s="15"/>
      <c r="CE12" s="15"/>
      <c r="CF12" s="16"/>
      <c r="CG12" s="16"/>
      <c r="CH12" s="16"/>
      <c r="CI12" s="16"/>
      <c r="CJ12" s="16"/>
      <c r="CK12" s="16"/>
      <c r="CL12" s="16">
        <v>1.4999999999999999E-4</v>
      </c>
      <c r="CM12" s="16"/>
      <c r="CN12" s="16"/>
      <c r="CO12" s="16"/>
      <c r="CP12" s="16"/>
      <c r="CQ12" s="17"/>
      <c r="CR12" s="16">
        <v>1E-4</v>
      </c>
      <c r="CS12" s="17"/>
      <c r="CT12" s="17"/>
      <c r="CU12" s="18"/>
      <c r="CV12" s="19">
        <v>4</v>
      </c>
      <c r="CW12" s="22">
        <v>94.67</v>
      </c>
      <c r="CX12" s="22">
        <v>-1.38</v>
      </c>
      <c r="CY12" s="22">
        <v>0.63</v>
      </c>
      <c r="CZ12" s="22">
        <v>0.33</v>
      </c>
      <c r="DA12" s="22">
        <v>0.48</v>
      </c>
      <c r="DB12" s="22">
        <v>0.06</v>
      </c>
      <c r="DC12" s="22">
        <v>0.59</v>
      </c>
      <c r="DD12" s="23" t="s">
        <v>111</v>
      </c>
    </row>
    <row r="13" spans="1:108" ht="14.5" x14ac:dyDescent="0.3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>
        <v>100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>
        <v>100</v>
      </c>
      <c r="AV13" s="16"/>
      <c r="AW13" s="16">
        <v>100</v>
      </c>
      <c r="AX13" s="16"/>
      <c r="AY13" s="16"/>
      <c r="AZ13" s="16"/>
      <c r="BA13" s="16">
        <v>300</v>
      </c>
      <c r="BB13" s="16"/>
      <c r="BC13" s="16"/>
      <c r="BD13" s="16"/>
      <c r="BE13" s="16"/>
      <c r="BF13" s="17"/>
      <c r="BG13" s="17"/>
      <c r="BH13" s="17"/>
      <c r="BI13" s="17"/>
      <c r="BJ13" s="17"/>
      <c r="BK13" s="18"/>
      <c r="BL13" s="15"/>
      <c r="BM13" s="15"/>
      <c r="BN13" s="15">
        <v>8.8000000000000007</v>
      </c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6">
        <v>2.9999999999999997E-4</v>
      </c>
      <c r="CC13" s="15"/>
      <c r="CD13" s="15"/>
      <c r="CE13" s="15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7"/>
      <c r="CR13" s="16"/>
      <c r="CS13" s="17"/>
      <c r="CT13" s="17"/>
      <c r="CU13" s="18"/>
      <c r="CV13" s="19">
        <v>5</v>
      </c>
      <c r="CW13" s="22">
        <v>95.09</v>
      </c>
      <c r="CX13" s="22">
        <v>-2</v>
      </c>
      <c r="CY13" s="22">
        <v>0.67</v>
      </c>
      <c r="CZ13" s="22">
        <v>0.75</v>
      </c>
      <c r="DA13" s="22">
        <v>-0.14000000000000001</v>
      </c>
      <c r="DB13" s="22">
        <v>0.11</v>
      </c>
      <c r="DC13" s="22">
        <v>0.77</v>
      </c>
      <c r="DD13" s="23" t="s">
        <v>111</v>
      </c>
    </row>
    <row r="14" spans="1:108" ht="14.5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>
        <v>100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100</v>
      </c>
      <c r="AV14" s="16"/>
      <c r="AW14" s="16">
        <v>100</v>
      </c>
      <c r="AX14" s="16"/>
      <c r="AY14" s="16"/>
      <c r="AZ14" s="16"/>
      <c r="BA14" s="16">
        <v>300</v>
      </c>
      <c r="BB14" s="16"/>
      <c r="BC14" s="16"/>
      <c r="BD14" s="16"/>
      <c r="BE14" s="16"/>
      <c r="BF14" s="17"/>
      <c r="BG14" s="17"/>
      <c r="BH14" s="17"/>
      <c r="BI14" s="17"/>
      <c r="BJ14" s="17"/>
      <c r="BK14" s="18"/>
      <c r="BL14" s="15"/>
      <c r="BM14" s="15"/>
      <c r="BN14" s="15">
        <v>8.8000000000000007</v>
      </c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6">
        <v>2.9999999999999997E-4</v>
      </c>
      <c r="CC14" s="15"/>
      <c r="CD14" s="15"/>
      <c r="CE14" s="15"/>
      <c r="CF14" s="16">
        <v>1.2E-4</v>
      </c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7"/>
      <c r="CR14" s="16"/>
      <c r="CS14" s="17"/>
      <c r="CT14" s="17"/>
      <c r="CU14" s="18"/>
      <c r="CV14" s="19">
        <v>6</v>
      </c>
      <c r="CW14" s="22">
        <v>95.23</v>
      </c>
      <c r="CX14" s="22">
        <v>-1.58</v>
      </c>
      <c r="CY14" s="22">
        <v>0.56000000000000005</v>
      </c>
      <c r="CZ14" s="22">
        <v>0.89</v>
      </c>
      <c r="DA14" s="22">
        <v>0.28000000000000003</v>
      </c>
      <c r="DB14" s="22">
        <v>-0.01</v>
      </c>
      <c r="DC14" s="22">
        <v>0.93</v>
      </c>
      <c r="DD14" s="23" t="s">
        <v>111</v>
      </c>
    </row>
    <row r="15" spans="1:108" ht="14.5" x14ac:dyDescent="0.3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>
        <v>100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>
        <v>100</v>
      </c>
      <c r="AV15" s="16"/>
      <c r="AW15" s="16">
        <v>100</v>
      </c>
      <c r="AX15" s="16"/>
      <c r="AY15" s="16"/>
      <c r="AZ15" s="16"/>
      <c r="BA15" s="16">
        <v>300</v>
      </c>
      <c r="BB15" s="16"/>
      <c r="BC15" s="16"/>
      <c r="BD15" s="16"/>
      <c r="BE15" s="16"/>
      <c r="BF15" s="17"/>
      <c r="BG15" s="17"/>
      <c r="BH15" s="17"/>
      <c r="BI15" s="17"/>
      <c r="BJ15" s="17"/>
      <c r="BK15" s="18"/>
      <c r="BL15" s="15"/>
      <c r="BM15" s="15"/>
      <c r="BN15" s="15">
        <v>8.8000000000000007</v>
      </c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6">
        <v>2.9999999999999997E-4</v>
      </c>
      <c r="CC15" s="15"/>
      <c r="CD15" s="15"/>
      <c r="CE15" s="15"/>
      <c r="CF15" s="16">
        <v>1E-4</v>
      </c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7"/>
      <c r="CR15" s="16"/>
      <c r="CS15" s="17"/>
      <c r="CT15" s="17"/>
      <c r="CU15" s="18"/>
      <c r="CV15" s="19">
        <v>7</v>
      </c>
      <c r="CW15" s="22">
        <v>94.46</v>
      </c>
      <c r="CX15" s="22">
        <v>-1.87</v>
      </c>
      <c r="CY15" s="22">
        <v>0.46</v>
      </c>
      <c r="CZ15" s="22">
        <v>0.12</v>
      </c>
      <c r="DA15" s="22">
        <v>-0.01</v>
      </c>
      <c r="DB15" s="22">
        <v>-0.1</v>
      </c>
      <c r="DC15" s="22">
        <v>0.16</v>
      </c>
      <c r="DD15" s="24" t="s">
        <v>112</v>
      </c>
    </row>
    <row r="16" spans="1:108" ht="14.5" x14ac:dyDescent="0.3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v>100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>
        <v>100</v>
      </c>
      <c r="AV16" s="16"/>
      <c r="AW16" s="16">
        <v>100</v>
      </c>
      <c r="AX16" s="16"/>
      <c r="AY16" s="16"/>
      <c r="AZ16" s="16"/>
      <c r="BA16" s="16">
        <v>300</v>
      </c>
      <c r="BB16" s="16"/>
      <c r="BC16" s="16"/>
      <c r="BD16" s="16"/>
      <c r="BE16" s="16"/>
      <c r="BF16" s="17"/>
      <c r="BG16" s="17"/>
      <c r="BH16" s="17"/>
      <c r="BI16" s="17"/>
      <c r="BJ16" s="17"/>
      <c r="BK16" s="18"/>
      <c r="BL16" s="15"/>
      <c r="BM16" s="15"/>
      <c r="BN16" s="15"/>
      <c r="BO16" s="15">
        <v>8.8000000000000007</v>
      </c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6">
        <v>8.0000000000000004E-4</v>
      </c>
      <c r="CC16" s="15"/>
      <c r="CD16" s="15"/>
      <c r="CE16" s="15"/>
      <c r="CF16" s="16">
        <v>5.9999999999999995E-4</v>
      </c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7"/>
      <c r="CR16" s="16"/>
      <c r="CS16" s="17"/>
      <c r="CT16" s="17"/>
      <c r="CU16" s="18"/>
      <c r="CV16" s="19">
        <v>3</v>
      </c>
      <c r="CW16" s="22">
        <v>93.88</v>
      </c>
      <c r="CX16" s="22">
        <v>-1.43</v>
      </c>
      <c r="CY16" s="22">
        <v>-2.08</v>
      </c>
      <c r="CZ16" s="22">
        <v>-0.93</v>
      </c>
      <c r="DA16" s="22">
        <v>0.6</v>
      </c>
      <c r="DB16" s="22">
        <v>-2.13</v>
      </c>
      <c r="DC16" s="22">
        <v>2.4</v>
      </c>
      <c r="DD16" s="23" t="s">
        <v>111</v>
      </c>
    </row>
    <row r="17" spans="1:108" ht="14.5" x14ac:dyDescent="0.3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>
        <v>100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>
        <v>100</v>
      </c>
      <c r="AV17" s="16"/>
      <c r="AW17" s="16">
        <v>100</v>
      </c>
      <c r="AX17" s="16"/>
      <c r="AY17" s="16"/>
      <c r="AZ17" s="16"/>
      <c r="BA17" s="16">
        <v>300</v>
      </c>
      <c r="BB17" s="16"/>
      <c r="BC17" s="16"/>
      <c r="BD17" s="16"/>
      <c r="BE17" s="16"/>
      <c r="BF17" s="17"/>
      <c r="BG17" s="17"/>
      <c r="BH17" s="17"/>
      <c r="BI17" s="17"/>
      <c r="BJ17" s="17"/>
      <c r="BK17" s="18"/>
      <c r="BL17" s="15"/>
      <c r="BM17" s="15"/>
      <c r="BN17" s="15"/>
      <c r="BO17" s="15">
        <v>8.8000000000000007</v>
      </c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6">
        <v>2E-3</v>
      </c>
      <c r="CC17" s="15"/>
      <c r="CD17" s="15"/>
      <c r="CE17" s="15"/>
      <c r="CF17" s="16">
        <v>2.0000000000000001E-4</v>
      </c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7"/>
      <c r="CR17" s="16"/>
      <c r="CS17" s="17"/>
      <c r="CT17" s="17"/>
      <c r="CU17" s="18"/>
      <c r="CV17" s="19">
        <v>4</v>
      </c>
      <c r="CW17" s="22">
        <v>94.7</v>
      </c>
      <c r="CX17" s="22">
        <v>-3.77</v>
      </c>
      <c r="CY17" s="22">
        <v>-0.71</v>
      </c>
      <c r="CZ17" s="22">
        <v>-0.12</v>
      </c>
      <c r="DA17" s="22">
        <v>-1.75</v>
      </c>
      <c r="DB17" s="22">
        <v>-0.77</v>
      </c>
      <c r="DC17" s="22">
        <v>1.91</v>
      </c>
      <c r="DD17" s="23" t="s">
        <v>111</v>
      </c>
    </row>
    <row r="18" spans="1:108" ht="14.5" x14ac:dyDescent="0.3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>
        <v>100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>
        <v>100</v>
      </c>
      <c r="AV18" s="16"/>
      <c r="AW18" s="16">
        <v>100</v>
      </c>
      <c r="AX18" s="16"/>
      <c r="AY18" s="16"/>
      <c r="AZ18" s="16"/>
      <c r="BA18" s="16">
        <v>300</v>
      </c>
      <c r="BB18" s="16"/>
      <c r="BC18" s="16"/>
      <c r="BD18" s="16"/>
      <c r="BE18" s="16"/>
      <c r="BF18" s="17"/>
      <c r="BG18" s="17"/>
      <c r="BH18" s="17"/>
      <c r="BI18" s="17"/>
      <c r="BJ18" s="17"/>
      <c r="BK18" s="18"/>
      <c r="BL18" s="15"/>
      <c r="BM18" s="15"/>
      <c r="BN18" s="15"/>
      <c r="BO18" s="15">
        <v>8.8000000000000007</v>
      </c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6">
        <v>1.1999999999999999E-3</v>
      </c>
      <c r="CC18" s="15"/>
      <c r="CD18" s="15"/>
      <c r="CE18" s="15"/>
      <c r="CF18" s="16">
        <v>1E-4</v>
      </c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7"/>
      <c r="CR18" s="16"/>
      <c r="CS18" s="17"/>
      <c r="CT18" s="17"/>
      <c r="CU18" s="18"/>
      <c r="CV18" s="19">
        <v>5</v>
      </c>
      <c r="CW18" s="22">
        <v>95.19</v>
      </c>
      <c r="CX18" s="22">
        <v>-2.59</v>
      </c>
      <c r="CY18" s="22">
        <v>-0.5</v>
      </c>
      <c r="CZ18" s="22">
        <v>0.37</v>
      </c>
      <c r="DA18" s="22">
        <v>-0.56999999999999995</v>
      </c>
      <c r="DB18" s="22">
        <v>-0.56000000000000005</v>
      </c>
      <c r="DC18" s="22">
        <v>0.88</v>
      </c>
      <c r="DD18" s="23" t="s">
        <v>111</v>
      </c>
    </row>
    <row r="19" spans="1:108" ht="14.5" x14ac:dyDescent="0.3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>
        <v>100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>
        <v>100</v>
      </c>
      <c r="AV19" s="16"/>
      <c r="AW19" s="16">
        <v>100</v>
      </c>
      <c r="AX19" s="16"/>
      <c r="AY19" s="16"/>
      <c r="AZ19" s="16"/>
      <c r="BA19" s="16">
        <v>300</v>
      </c>
      <c r="BB19" s="16"/>
      <c r="BC19" s="16"/>
      <c r="BD19" s="16"/>
      <c r="BE19" s="16"/>
      <c r="BF19" s="17"/>
      <c r="BG19" s="17"/>
      <c r="BH19" s="17"/>
      <c r="BI19" s="17"/>
      <c r="BJ19" s="17"/>
      <c r="BK19" s="18"/>
      <c r="BL19" s="15"/>
      <c r="BM19" s="15"/>
      <c r="BN19" s="15">
        <v>9</v>
      </c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6">
        <v>1E-3</v>
      </c>
      <c r="CC19" s="15"/>
      <c r="CD19" s="15"/>
      <c r="CE19" s="15"/>
      <c r="CF19" s="16">
        <v>1E-4</v>
      </c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7"/>
      <c r="CR19" s="16"/>
      <c r="CS19" s="17"/>
      <c r="CT19" s="17"/>
      <c r="CU19" s="18"/>
      <c r="CV19" s="19">
        <v>6</v>
      </c>
      <c r="CW19" s="22">
        <v>95.42</v>
      </c>
      <c r="CX19" s="22">
        <v>-2.3199999999999998</v>
      </c>
      <c r="CY19" s="22">
        <v>0.15</v>
      </c>
      <c r="CZ19" s="22">
        <v>0.61</v>
      </c>
      <c r="DA19" s="22">
        <v>-0.3</v>
      </c>
      <c r="DB19" s="22">
        <v>0.1</v>
      </c>
      <c r="DC19" s="22">
        <v>0.68</v>
      </c>
      <c r="DD19" s="23" t="s">
        <v>111</v>
      </c>
    </row>
    <row r="20" spans="1:108" ht="14.5" x14ac:dyDescent="0.3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>
        <v>100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>
        <v>100</v>
      </c>
      <c r="AV20" s="16"/>
      <c r="AW20" s="16">
        <v>100</v>
      </c>
      <c r="AX20" s="16"/>
      <c r="AY20" s="16"/>
      <c r="AZ20" s="16"/>
      <c r="BA20" s="16">
        <v>300</v>
      </c>
      <c r="BB20" s="16"/>
      <c r="BC20" s="16"/>
      <c r="BD20" s="16"/>
      <c r="BE20" s="16"/>
      <c r="BF20" s="17"/>
      <c r="BG20" s="17"/>
      <c r="BH20" s="17"/>
      <c r="BI20" s="17"/>
      <c r="BJ20" s="17"/>
      <c r="BK20" s="18"/>
      <c r="BL20" s="15"/>
      <c r="BM20" s="15"/>
      <c r="BN20" s="15">
        <v>9</v>
      </c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6">
        <v>6.9999999999999999E-4</v>
      </c>
      <c r="CC20" s="15"/>
      <c r="CD20" s="15"/>
      <c r="CE20" s="15"/>
      <c r="CF20" s="16">
        <v>4.0000000000000002E-4</v>
      </c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7"/>
      <c r="CR20" s="16"/>
      <c r="CS20" s="17"/>
      <c r="CT20" s="17"/>
      <c r="CU20" s="18"/>
      <c r="CV20" s="19">
        <v>7</v>
      </c>
      <c r="CW20" s="22">
        <v>94.77</v>
      </c>
      <c r="CX20" s="22">
        <v>-2.34</v>
      </c>
      <c r="CY20" s="22">
        <v>-0.32</v>
      </c>
      <c r="CZ20" s="22">
        <v>-0.04</v>
      </c>
      <c r="DA20" s="22">
        <v>-0.31</v>
      </c>
      <c r="DB20" s="22">
        <v>-0.37</v>
      </c>
      <c r="DC20" s="22">
        <v>0.49</v>
      </c>
      <c r="DD20" s="23" t="s">
        <v>111</v>
      </c>
    </row>
    <row r="21" spans="1:108" ht="14.5" x14ac:dyDescent="0.3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>
        <v>100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>
        <v>100</v>
      </c>
      <c r="AV21" s="16"/>
      <c r="AW21" s="16">
        <v>100</v>
      </c>
      <c r="AX21" s="16"/>
      <c r="AY21" s="16"/>
      <c r="AZ21" s="16"/>
      <c r="BA21" s="16">
        <v>300</v>
      </c>
      <c r="BB21" s="16"/>
      <c r="BC21" s="16"/>
      <c r="BD21" s="16"/>
      <c r="BE21" s="16"/>
      <c r="BF21" s="17"/>
      <c r="BG21" s="17"/>
      <c r="BH21" s="17"/>
      <c r="BI21" s="17"/>
      <c r="BJ21" s="17"/>
      <c r="BK21" s="18"/>
      <c r="BL21" s="15"/>
      <c r="BM21" s="15"/>
      <c r="BN21" s="15"/>
      <c r="BO21" s="15">
        <v>8.8000000000000007</v>
      </c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6">
        <v>6.9999999999999999E-4</v>
      </c>
      <c r="CC21" s="15"/>
      <c r="CD21" s="15"/>
      <c r="CE21" s="15"/>
      <c r="CF21" s="16">
        <v>8.0000000000000004E-4</v>
      </c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7"/>
      <c r="CR21" s="16"/>
      <c r="CS21" s="17"/>
      <c r="CT21" s="17"/>
      <c r="CU21" s="18"/>
      <c r="CV21" s="19">
        <v>8</v>
      </c>
      <c r="CW21" s="22">
        <v>94.44</v>
      </c>
      <c r="CX21" s="22">
        <v>-2.42</v>
      </c>
      <c r="CY21" s="22">
        <v>-1.22</v>
      </c>
      <c r="CZ21" s="22">
        <v>-0.38</v>
      </c>
      <c r="DA21" s="22">
        <v>-0.39</v>
      </c>
      <c r="DB21" s="22">
        <v>-1.28</v>
      </c>
      <c r="DC21" s="22">
        <v>1.39</v>
      </c>
      <c r="DD21" s="23" t="s">
        <v>111</v>
      </c>
    </row>
    <row r="22" spans="1:108" ht="14.5" x14ac:dyDescent="0.35">
      <c r="A22" s="14">
        <v>500</v>
      </c>
      <c r="B22" s="15"/>
      <c r="C22" s="15"/>
      <c r="D22" s="15"/>
      <c r="E22" s="15"/>
      <c r="F22" s="15"/>
      <c r="G22" s="15"/>
      <c r="H22" s="15"/>
      <c r="I22" s="15"/>
      <c r="J22" s="15"/>
      <c r="K22" s="15">
        <v>1000</v>
      </c>
      <c r="L22" s="15"/>
      <c r="M22" s="15"/>
      <c r="N22" s="15">
        <v>7</v>
      </c>
      <c r="O22" s="15">
        <v>7</v>
      </c>
      <c r="P22" s="15">
        <v>23</v>
      </c>
      <c r="Q22" s="15">
        <v>2</v>
      </c>
      <c r="R22" s="15">
        <v>200</v>
      </c>
      <c r="S22" s="15"/>
      <c r="T22" s="15"/>
      <c r="U22" s="15"/>
      <c r="V22" s="15">
        <v>24</v>
      </c>
      <c r="W22" s="15">
        <v>10</v>
      </c>
      <c r="X22" s="15"/>
      <c r="Y22" s="15">
        <v>10</v>
      </c>
      <c r="Z22" s="15"/>
      <c r="AA22" s="15"/>
      <c r="AB22" s="15">
        <v>25</v>
      </c>
      <c r="AC22" s="15"/>
      <c r="AD22" s="15"/>
      <c r="AE22" s="15"/>
      <c r="AF22" s="15"/>
      <c r="AG22" s="15"/>
      <c r="AH22" s="15"/>
      <c r="AI22" s="15"/>
      <c r="AJ22" s="15"/>
      <c r="AK22" s="15">
        <v>22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>
        <v>200</v>
      </c>
      <c r="AW22" s="15"/>
      <c r="AX22" s="15">
        <v>400</v>
      </c>
      <c r="AY22" s="15"/>
      <c r="AZ22" s="15"/>
      <c r="BA22" s="15">
        <v>300</v>
      </c>
      <c r="BB22" s="15"/>
      <c r="BC22" s="15"/>
      <c r="BD22" s="15"/>
      <c r="BE22" s="15">
        <v>3</v>
      </c>
      <c r="BF22" s="17"/>
      <c r="BG22" s="17"/>
      <c r="BH22" s="17">
        <v>0.5</v>
      </c>
      <c r="BI22" s="17"/>
      <c r="BJ22" s="17"/>
      <c r="BK22" s="18"/>
      <c r="BL22" s="15"/>
      <c r="BM22" s="15">
        <v>50</v>
      </c>
      <c r="BN22" s="15"/>
      <c r="BO22" s="15"/>
      <c r="BP22" s="15"/>
      <c r="BQ22" s="15">
        <v>0.09</v>
      </c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6"/>
      <c r="CC22" s="15"/>
      <c r="CD22" s="15"/>
      <c r="CE22" s="15"/>
      <c r="CF22" s="16"/>
      <c r="CG22" s="16"/>
      <c r="CH22" s="16"/>
      <c r="CI22" s="16"/>
      <c r="CJ22" s="16">
        <v>1.9199999999999998E-2</v>
      </c>
      <c r="CK22" s="16"/>
      <c r="CL22" s="16">
        <v>1.8600000000000001E-3</v>
      </c>
      <c r="CM22" s="16"/>
      <c r="CN22" s="16"/>
      <c r="CO22" s="16"/>
      <c r="CP22" s="16"/>
      <c r="CQ22" s="17"/>
      <c r="CR22" s="16"/>
      <c r="CS22" s="17"/>
      <c r="CT22" s="17"/>
      <c r="CU22" s="18"/>
      <c r="CV22" s="19">
        <v>1</v>
      </c>
      <c r="CW22" s="20">
        <v>92.21</v>
      </c>
      <c r="CX22" s="20">
        <v>-0.79</v>
      </c>
      <c r="CY22" s="20">
        <v>-2.39</v>
      </c>
      <c r="CZ22" s="20">
        <v>-0.26</v>
      </c>
      <c r="DA22" s="20">
        <v>0.52</v>
      </c>
      <c r="DB22" s="20">
        <v>-0.5</v>
      </c>
      <c r="DC22" s="20">
        <v>0.76</v>
      </c>
      <c r="DD22" s="23" t="s">
        <v>111</v>
      </c>
    </row>
    <row r="23" spans="1:108" ht="14.5" x14ac:dyDescent="0.35">
      <c r="A23" s="14">
        <v>500</v>
      </c>
      <c r="B23" s="15"/>
      <c r="C23" s="15"/>
      <c r="D23" s="15"/>
      <c r="E23" s="15"/>
      <c r="F23" s="15"/>
      <c r="G23" s="15"/>
      <c r="H23" s="15"/>
      <c r="I23" s="15"/>
      <c r="J23" s="15"/>
      <c r="K23" s="15">
        <v>1000</v>
      </c>
      <c r="L23" s="15"/>
      <c r="M23" s="15"/>
      <c r="N23" s="15">
        <v>7</v>
      </c>
      <c r="O23" s="15">
        <v>7</v>
      </c>
      <c r="P23" s="15">
        <v>23</v>
      </c>
      <c r="Q23" s="15">
        <v>2</v>
      </c>
      <c r="R23" s="15">
        <v>200</v>
      </c>
      <c r="S23" s="15"/>
      <c r="T23" s="15"/>
      <c r="U23" s="15"/>
      <c r="V23" s="15">
        <v>24</v>
      </c>
      <c r="W23" s="15">
        <v>10</v>
      </c>
      <c r="X23" s="15"/>
      <c r="Y23" s="15">
        <v>10</v>
      </c>
      <c r="Z23" s="15"/>
      <c r="AA23" s="15"/>
      <c r="AB23" s="15">
        <v>25</v>
      </c>
      <c r="AC23" s="15"/>
      <c r="AD23" s="15"/>
      <c r="AE23" s="15"/>
      <c r="AF23" s="15"/>
      <c r="AG23" s="15"/>
      <c r="AH23" s="15"/>
      <c r="AI23" s="15"/>
      <c r="AJ23" s="15"/>
      <c r="AK23" s="15">
        <v>22</v>
      </c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>
        <v>200</v>
      </c>
      <c r="AW23" s="15"/>
      <c r="AX23" s="15">
        <v>400</v>
      </c>
      <c r="AY23" s="15"/>
      <c r="AZ23" s="15"/>
      <c r="BA23" s="15">
        <v>300</v>
      </c>
      <c r="BB23" s="15"/>
      <c r="BC23" s="15"/>
      <c r="BD23" s="15"/>
      <c r="BE23" s="15">
        <v>3</v>
      </c>
      <c r="BF23" s="17"/>
      <c r="BG23" s="17"/>
      <c r="BH23" s="17">
        <v>0.5</v>
      </c>
      <c r="BI23" s="17"/>
      <c r="BJ23" s="17"/>
      <c r="BK23" s="18"/>
      <c r="BL23" s="15"/>
      <c r="BM23" s="15">
        <v>50</v>
      </c>
      <c r="BN23" s="15"/>
      <c r="BO23" s="15"/>
      <c r="BP23" s="15"/>
      <c r="BQ23" s="15">
        <v>0</v>
      </c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6"/>
      <c r="CG23" s="16"/>
      <c r="CH23" s="16"/>
      <c r="CI23" s="16"/>
      <c r="CJ23" s="16">
        <v>1.7999999999999999E-2</v>
      </c>
      <c r="CK23" s="16"/>
      <c r="CL23" s="16">
        <v>5.9999999999999995E-4</v>
      </c>
      <c r="CM23" s="16"/>
      <c r="CN23" s="16"/>
      <c r="CO23" s="16"/>
      <c r="CP23" s="16"/>
      <c r="CQ23" s="17"/>
      <c r="CR23" s="16"/>
      <c r="CS23" s="17"/>
      <c r="CT23" s="17"/>
      <c r="CU23" s="18"/>
      <c r="CV23" s="19">
        <v>2</v>
      </c>
      <c r="CW23" s="20">
        <v>92.55</v>
      </c>
      <c r="CX23" s="20">
        <v>-0.76</v>
      </c>
      <c r="CY23" s="20">
        <v>-1.51</v>
      </c>
      <c r="CZ23" s="20">
        <v>0.09</v>
      </c>
      <c r="DA23" s="20">
        <v>0.55000000000000004</v>
      </c>
      <c r="DB23" s="20">
        <v>0.37</v>
      </c>
      <c r="DC23" s="20">
        <v>0.67</v>
      </c>
      <c r="DD23" s="23" t="s">
        <v>111</v>
      </c>
    </row>
    <row r="24" spans="1:108" ht="14.5" x14ac:dyDescent="0.35">
      <c r="A24" s="14">
        <v>500</v>
      </c>
      <c r="B24" s="15"/>
      <c r="C24" s="15"/>
      <c r="D24" s="15"/>
      <c r="E24" s="15"/>
      <c r="F24" s="15"/>
      <c r="G24" s="15"/>
      <c r="H24" s="15"/>
      <c r="I24" s="15"/>
      <c r="J24" s="15"/>
      <c r="K24" s="15">
        <v>1000</v>
      </c>
      <c r="L24" s="15"/>
      <c r="M24" s="15"/>
      <c r="N24" s="15">
        <v>7</v>
      </c>
      <c r="O24" s="15">
        <v>7</v>
      </c>
      <c r="P24" s="15">
        <v>23</v>
      </c>
      <c r="Q24" s="15">
        <v>2</v>
      </c>
      <c r="R24" s="15">
        <v>200</v>
      </c>
      <c r="S24" s="15"/>
      <c r="T24" s="15"/>
      <c r="U24" s="15"/>
      <c r="V24" s="15">
        <v>24</v>
      </c>
      <c r="W24" s="15">
        <v>10</v>
      </c>
      <c r="X24" s="15"/>
      <c r="Y24" s="15">
        <v>10</v>
      </c>
      <c r="Z24" s="15"/>
      <c r="AA24" s="15"/>
      <c r="AB24" s="15">
        <v>25</v>
      </c>
      <c r="AC24" s="15"/>
      <c r="AD24" s="15"/>
      <c r="AE24" s="15"/>
      <c r="AF24" s="15"/>
      <c r="AG24" s="15"/>
      <c r="AH24" s="15"/>
      <c r="AI24" s="15"/>
      <c r="AJ24" s="15"/>
      <c r="AK24" s="15">
        <v>22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>
        <v>200</v>
      </c>
      <c r="AW24" s="15"/>
      <c r="AX24" s="15">
        <v>400</v>
      </c>
      <c r="AY24" s="15"/>
      <c r="AZ24" s="15"/>
      <c r="BA24" s="15">
        <v>300</v>
      </c>
      <c r="BB24" s="15"/>
      <c r="BC24" s="15"/>
      <c r="BD24" s="15"/>
      <c r="BE24" s="15">
        <v>3</v>
      </c>
      <c r="BF24" s="17"/>
      <c r="BG24" s="17"/>
      <c r="BH24" s="17">
        <v>0.5</v>
      </c>
      <c r="BI24" s="17"/>
      <c r="BJ24" s="17"/>
      <c r="BK24" s="18"/>
      <c r="BL24" s="15"/>
      <c r="BM24" s="15">
        <v>50</v>
      </c>
      <c r="BN24" s="15"/>
      <c r="BO24" s="15"/>
      <c r="BP24" s="15"/>
      <c r="BQ24" s="15">
        <v>0.15</v>
      </c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6"/>
      <c r="CG24" s="16"/>
      <c r="CH24" s="16"/>
      <c r="CI24" s="16"/>
      <c r="CJ24" s="16">
        <v>1.4999999999999999E-2</v>
      </c>
      <c r="CK24" s="16"/>
      <c r="CL24" s="16">
        <v>0</v>
      </c>
      <c r="CM24" s="16"/>
      <c r="CN24" s="16"/>
      <c r="CO24" s="16"/>
      <c r="CP24" s="16"/>
      <c r="CQ24" s="17"/>
      <c r="CR24" s="16"/>
      <c r="CS24" s="17"/>
      <c r="CT24" s="17"/>
      <c r="CU24" s="18"/>
      <c r="CV24" s="19">
        <v>3</v>
      </c>
      <c r="CW24" s="20">
        <v>93.12</v>
      </c>
      <c r="CX24" s="20">
        <v>-0.98</v>
      </c>
      <c r="CY24" s="20">
        <v>-1.69</v>
      </c>
      <c r="CZ24" s="20">
        <v>0.66</v>
      </c>
      <c r="DA24" s="20">
        <v>0.32</v>
      </c>
      <c r="DB24" s="20">
        <v>0.2</v>
      </c>
      <c r="DC24" s="20">
        <v>0.76</v>
      </c>
      <c r="DD24" s="23" t="s">
        <v>111</v>
      </c>
    </row>
    <row r="25" spans="1:108" ht="14.5" x14ac:dyDescent="0.35">
      <c r="A25" s="14">
        <v>500</v>
      </c>
      <c r="B25" s="15"/>
      <c r="C25" s="15"/>
      <c r="D25" s="15"/>
      <c r="E25" s="15"/>
      <c r="F25" s="15"/>
      <c r="G25" s="15"/>
      <c r="H25" s="15"/>
      <c r="I25" s="15"/>
      <c r="J25" s="15"/>
      <c r="K25" s="15">
        <v>1000</v>
      </c>
      <c r="L25" s="15"/>
      <c r="M25" s="15"/>
      <c r="N25" s="15">
        <v>7</v>
      </c>
      <c r="O25" s="15">
        <v>7</v>
      </c>
      <c r="P25" s="15">
        <v>23</v>
      </c>
      <c r="Q25" s="15">
        <v>2</v>
      </c>
      <c r="R25" s="15">
        <v>200</v>
      </c>
      <c r="S25" s="15"/>
      <c r="T25" s="15"/>
      <c r="U25" s="15"/>
      <c r="V25" s="15">
        <v>24</v>
      </c>
      <c r="W25" s="15">
        <v>10</v>
      </c>
      <c r="X25" s="15"/>
      <c r="Y25" s="15">
        <v>10</v>
      </c>
      <c r="Z25" s="15"/>
      <c r="AA25" s="15"/>
      <c r="AB25" s="15">
        <v>25</v>
      </c>
      <c r="AC25" s="15"/>
      <c r="AD25" s="15"/>
      <c r="AE25" s="15"/>
      <c r="AF25" s="15"/>
      <c r="AG25" s="15"/>
      <c r="AH25" s="15"/>
      <c r="AI25" s="15"/>
      <c r="AJ25" s="15"/>
      <c r="AK25" s="15">
        <v>22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>
        <v>200</v>
      </c>
      <c r="AW25" s="15"/>
      <c r="AX25" s="15">
        <v>400</v>
      </c>
      <c r="AY25" s="15"/>
      <c r="AZ25" s="15"/>
      <c r="BA25" s="15">
        <v>300</v>
      </c>
      <c r="BB25" s="15"/>
      <c r="BC25" s="15"/>
      <c r="BD25" s="15"/>
      <c r="BE25" s="15">
        <v>3</v>
      </c>
      <c r="BF25" s="17"/>
      <c r="BG25" s="17"/>
      <c r="BH25" s="17">
        <v>0.5</v>
      </c>
      <c r="BI25" s="17"/>
      <c r="BJ25" s="17"/>
      <c r="BK25" s="18"/>
      <c r="BL25" s="15"/>
      <c r="BM25" s="15">
        <v>50</v>
      </c>
      <c r="BN25" s="15"/>
      <c r="BO25" s="15"/>
      <c r="BP25" s="15"/>
      <c r="BQ25" s="15">
        <v>5.5E-2</v>
      </c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6"/>
      <c r="CG25" s="16"/>
      <c r="CH25" s="16"/>
      <c r="CI25" s="16"/>
      <c r="CJ25" s="16">
        <v>1.8599999999999998E-2</v>
      </c>
      <c r="CK25" s="16"/>
      <c r="CL25" s="16">
        <v>0</v>
      </c>
      <c r="CM25" s="16"/>
      <c r="CN25" s="16"/>
      <c r="CO25" s="16"/>
      <c r="CP25" s="16"/>
      <c r="CQ25" s="17"/>
      <c r="CR25" s="16"/>
      <c r="CS25" s="17"/>
      <c r="CT25" s="17"/>
      <c r="CU25" s="18"/>
      <c r="CV25" s="19">
        <v>4</v>
      </c>
      <c r="CW25" s="20">
        <v>92.65</v>
      </c>
      <c r="CX25" s="20">
        <v>-1.1000000000000001</v>
      </c>
      <c r="CY25" s="20">
        <v>-1.83</v>
      </c>
      <c r="CZ25" s="20">
        <v>0.19</v>
      </c>
      <c r="DA25" s="20">
        <v>0.2</v>
      </c>
      <c r="DB25" s="20">
        <v>0.05</v>
      </c>
      <c r="DC25" s="20">
        <v>0.28000000000000003</v>
      </c>
      <c r="DD25" s="24" t="s">
        <v>112</v>
      </c>
    </row>
    <row r="26" spans="1:108" ht="14.5" x14ac:dyDescent="0.35">
      <c r="A26" s="14">
        <v>500</v>
      </c>
      <c r="B26" s="15"/>
      <c r="C26" s="15"/>
      <c r="D26" s="15">
        <v>1</v>
      </c>
      <c r="E26" s="15">
        <v>60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>
        <v>8</v>
      </c>
      <c r="AD26" s="15"/>
      <c r="AE26" s="15"/>
      <c r="AF26" s="15"/>
      <c r="AG26" s="15">
        <v>10</v>
      </c>
      <c r="AH26" s="15">
        <v>25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>
        <v>100</v>
      </c>
      <c r="AV26" s="15"/>
      <c r="AW26" s="15">
        <v>100</v>
      </c>
      <c r="AX26" s="15"/>
      <c r="AY26" s="15"/>
      <c r="AZ26" s="15">
        <v>300</v>
      </c>
      <c r="BA26" s="15"/>
      <c r="BB26" s="15"/>
      <c r="BC26" s="15"/>
      <c r="BD26" s="15"/>
      <c r="BE26" s="15"/>
      <c r="BF26" s="17"/>
      <c r="BG26" s="17"/>
      <c r="BH26" s="17"/>
      <c r="BI26" s="17"/>
      <c r="BJ26" s="17"/>
      <c r="BK26" s="18"/>
      <c r="BL26" s="15">
        <v>10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>
        <v>1.125</v>
      </c>
      <c r="BW26" s="15"/>
      <c r="BX26" s="15">
        <v>3.5000000000000003E-2</v>
      </c>
      <c r="BY26" s="15"/>
      <c r="BZ26" s="15"/>
      <c r="CA26" s="15"/>
      <c r="CB26" s="15"/>
      <c r="CC26" s="15"/>
      <c r="CD26" s="15"/>
      <c r="CE26" s="15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7"/>
      <c r="CR26" s="16">
        <v>2E-3</v>
      </c>
      <c r="CS26" s="17"/>
      <c r="CT26" s="17"/>
      <c r="CU26" s="18"/>
      <c r="CV26" s="19">
        <v>2</v>
      </c>
      <c r="CW26" s="22">
        <v>82.03</v>
      </c>
      <c r="CX26" s="22">
        <v>2.76</v>
      </c>
      <c r="CY26" s="22">
        <v>15.93</v>
      </c>
      <c r="CZ26" s="22">
        <v>0.72</v>
      </c>
      <c r="DA26" s="22">
        <v>-0.88</v>
      </c>
      <c r="DB26" s="22">
        <v>0.16</v>
      </c>
      <c r="DC26" s="22">
        <v>1.1499999999999999</v>
      </c>
      <c r="DD26" s="23" t="s">
        <v>111</v>
      </c>
    </row>
    <row r="27" spans="1:108" ht="14.5" x14ac:dyDescent="0.35">
      <c r="A27" s="14">
        <v>500</v>
      </c>
      <c r="B27" s="15"/>
      <c r="C27" s="15"/>
      <c r="D27" s="15">
        <v>1</v>
      </c>
      <c r="E27" s="15">
        <v>60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>
        <v>8</v>
      </c>
      <c r="AD27" s="15"/>
      <c r="AE27" s="15"/>
      <c r="AF27" s="15"/>
      <c r="AG27" s="15">
        <v>10</v>
      </c>
      <c r="AH27" s="15">
        <v>25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>
        <v>100</v>
      </c>
      <c r="AV27" s="15"/>
      <c r="AW27" s="15">
        <v>100</v>
      </c>
      <c r="AX27" s="15"/>
      <c r="AY27" s="15"/>
      <c r="AZ27" s="15">
        <v>300</v>
      </c>
      <c r="BA27" s="15"/>
      <c r="BB27" s="15"/>
      <c r="BC27" s="15"/>
      <c r="BD27" s="15"/>
      <c r="BE27" s="15"/>
      <c r="BF27" s="17"/>
      <c r="BG27" s="17"/>
      <c r="BH27" s="17"/>
      <c r="BI27" s="17"/>
      <c r="BJ27" s="17"/>
      <c r="BK27" s="18"/>
      <c r="BL27" s="15">
        <v>10</v>
      </c>
      <c r="BM27" s="15"/>
      <c r="BN27" s="15"/>
      <c r="BO27" s="15"/>
      <c r="BP27" s="15"/>
      <c r="BQ27" s="15"/>
      <c r="BR27" s="15"/>
      <c r="BS27" s="15"/>
      <c r="BT27" s="15"/>
      <c r="BU27" s="15"/>
      <c r="BV27" s="15">
        <v>1.1299999999999999</v>
      </c>
      <c r="BW27" s="15"/>
      <c r="BX27" s="15">
        <v>4.4999999999999998E-2</v>
      </c>
      <c r="BY27" s="15"/>
      <c r="BZ27" s="15"/>
      <c r="CA27" s="15"/>
      <c r="CB27" s="15"/>
      <c r="CC27" s="15"/>
      <c r="CD27" s="15"/>
      <c r="CE27" s="15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7"/>
      <c r="CR27" s="16">
        <v>6.0000000000000001E-3</v>
      </c>
      <c r="CS27" s="17"/>
      <c r="CT27" s="17"/>
      <c r="CU27" s="18"/>
      <c r="CV27" s="19">
        <v>3</v>
      </c>
      <c r="CW27" s="22">
        <v>81.5</v>
      </c>
      <c r="CX27" s="22">
        <v>3.4</v>
      </c>
      <c r="CY27" s="22">
        <v>16.32</v>
      </c>
      <c r="CZ27" s="22">
        <v>0.19</v>
      </c>
      <c r="DA27" s="22">
        <v>-0.24</v>
      </c>
      <c r="DB27" s="22">
        <v>0.55000000000000004</v>
      </c>
      <c r="DC27" s="22">
        <v>0.63</v>
      </c>
      <c r="DD27" s="23" t="s">
        <v>111</v>
      </c>
    </row>
    <row r="28" spans="1:108" ht="14.5" x14ac:dyDescent="0.35">
      <c r="A28" s="14">
        <v>500</v>
      </c>
      <c r="B28" s="15"/>
      <c r="C28" s="15"/>
      <c r="D28" s="15">
        <v>1</v>
      </c>
      <c r="E28" s="15">
        <v>60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>
        <v>8</v>
      </c>
      <c r="AD28" s="15"/>
      <c r="AE28" s="15"/>
      <c r="AF28" s="15"/>
      <c r="AG28" s="15">
        <v>10</v>
      </c>
      <c r="AH28" s="15">
        <v>25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>
        <v>100</v>
      </c>
      <c r="AV28" s="15"/>
      <c r="AW28" s="15">
        <v>100</v>
      </c>
      <c r="AX28" s="15"/>
      <c r="AY28" s="15"/>
      <c r="AZ28" s="15">
        <v>300</v>
      </c>
      <c r="BA28" s="15"/>
      <c r="BB28" s="15"/>
      <c r="BC28" s="15"/>
      <c r="BD28" s="15"/>
      <c r="BE28" s="15"/>
      <c r="BF28" s="17"/>
      <c r="BG28" s="17"/>
      <c r="BH28" s="17"/>
      <c r="BI28" s="17"/>
      <c r="BJ28" s="17"/>
      <c r="BK28" s="18"/>
      <c r="BL28" s="15">
        <v>10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>
        <v>0.9</v>
      </c>
      <c r="BW28" s="15"/>
      <c r="BX28" s="15">
        <v>4.7E-2</v>
      </c>
      <c r="BY28" s="15"/>
      <c r="BZ28" s="15"/>
      <c r="CA28" s="15"/>
      <c r="CB28" s="15"/>
      <c r="CC28" s="15"/>
      <c r="CD28" s="15"/>
      <c r="CE28" s="15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7"/>
      <c r="CR28" s="16">
        <v>6.0000000000000001E-3</v>
      </c>
      <c r="CS28" s="17"/>
      <c r="CT28" s="17"/>
      <c r="CU28" s="18"/>
      <c r="CV28" s="19">
        <v>4</v>
      </c>
      <c r="CW28" s="22">
        <v>81.790000000000006</v>
      </c>
      <c r="CX28" s="22">
        <v>3.24</v>
      </c>
      <c r="CY28" s="22">
        <v>14.23</v>
      </c>
      <c r="CZ28" s="22">
        <v>0.48</v>
      </c>
      <c r="DA28" s="22">
        <v>-0.4</v>
      </c>
      <c r="DB28" s="22">
        <v>-1.55</v>
      </c>
      <c r="DC28" s="22">
        <v>1.67</v>
      </c>
      <c r="DD28" s="23" t="s">
        <v>111</v>
      </c>
    </row>
    <row r="29" spans="1:108" ht="14.5" x14ac:dyDescent="0.35">
      <c r="A29" s="14">
        <v>500</v>
      </c>
      <c r="B29" s="15"/>
      <c r="C29" s="15"/>
      <c r="D29" s="15">
        <v>1</v>
      </c>
      <c r="E29" s="15">
        <v>60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>
        <v>8</v>
      </c>
      <c r="AD29" s="15"/>
      <c r="AE29" s="15"/>
      <c r="AF29" s="15"/>
      <c r="AG29" s="15">
        <v>10</v>
      </c>
      <c r="AH29" s="15">
        <v>25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>
        <v>100</v>
      </c>
      <c r="AV29" s="15"/>
      <c r="AW29" s="15">
        <v>100</v>
      </c>
      <c r="AX29" s="15"/>
      <c r="AY29" s="15"/>
      <c r="AZ29" s="15">
        <v>300</v>
      </c>
      <c r="BA29" s="15"/>
      <c r="BB29" s="15"/>
      <c r="BC29" s="15"/>
      <c r="BD29" s="15"/>
      <c r="BE29" s="15"/>
      <c r="BF29" s="17"/>
      <c r="BG29" s="17"/>
      <c r="BH29" s="17"/>
      <c r="BI29" s="17"/>
      <c r="BJ29" s="17"/>
      <c r="BK29" s="18"/>
      <c r="BL29" s="15">
        <v>10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>
        <v>1.1299999999999999</v>
      </c>
      <c r="BW29" s="15"/>
      <c r="BX29" s="15">
        <v>5.0999999999999997E-2</v>
      </c>
      <c r="BY29" s="15"/>
      <c r="BZ29" s="15"/>
      <c r="CA29" s="15"/>
      <c r="CB29" s="15"/>
      <c r="CC29" s="15"/>
      <c r="CD29" s="15"/>
      <c r="CE29" s="15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7"/>
      <c r="CR29" s="16">
        <v>6.3E-3</v>
      </c>
      <c r="CS29" s="17"/>
      <c r="CT29" s="17"/>
      <c r="CU29" s="18"/>
      <c r="CV29" s="19">
        <v>5</v>
      </c>
      <c r="CW29" s="22">
        <v>80.819999999999993</v>
      </c>
      <c r="CX29" s="22">
        <v>3.5</v>
      </c>
      <c r="CY29" s="22">
        <v>15.7</v>
      </c>
      <c r="CZ29" s="22">
        <v>-0.49</v>
      </c>
      <c r="DA29" s="22">
        <v>-0.13</v>
      </c>
      <c r="DB29" s="22">
        <v>-7.0000000000000007E-2</v>
      </c>
      <c r="DC29" s="22">
        <v>0.51</v>
      </c>
      <c r="DD29" s="23" t="s">
        <v>111</v>
      </c>
    </row>
    <row r="30" spans="1:108" ht="14.5" x14ac:dyDescent="0.35">
      <c r="A30" s="14">
        <v>500</v>
      </c>
      <c r="B30" s="15"/>
      <c r="C30" s="15"/>
      <c r="D30" s="15">
        <v>1</v>
      </c>
      <c r="E30" s="15">
        <v>60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>
        <v>8</v>
      </c>
      <c r="AD30" s="15"/>
      <c r="AE30" s="15"/>
      <c r="AF30" s="15"/>
      <c r="AG30" s="15">
        <v>10</v>
      </c>
      <c r="AH30" s="15">
        <v>25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>
        <v>100</v>
      </c>
      <c r="AV30" s="15"/>
      <c r="AW30" s="15">
        <v>100</v>
      </c>
      <c r="AX30" s="15"/>
      <c r="AY30" s="15"/>
      <c r="AZ30" s="15">
        <v>300</v>
      </c>
      <c r="BA30" s="15"/>
      <c r="BB30" s="15"/>
      <c r="BC30" s="15"/>
      <c r="BD30" s="15"/>
      <c r="BE30" s="15"/>
      <c r="BF30" s="17"/>
      <c r="BG30" s="17"/>
      <c r="BH30" s="17"/>
      <c r="BI30" s="17"/>
      <c r="BJ30" s="17"/>
      <c r="BK30" s="18"/>
      <c r="BL30" s="15">
        <v>10</v>
      </c>
      <c r="BM30" s="15"/>
      <c r="BN30" s="15"/>
      <c r="BO30" s="15"/>
      <c r="BP30" s="15"/>
      <c r="BQ30" s="15"/>
      <c r="BR30" s="15"/>
      <c r="BS30" s="15"/>
      <c r="BT30" s="15"/>
      <c r="BU30" s="15"/>
      <c r="BV30" s="15">
        <v>1.1000000000000001</v>
      </c>
      <c r="BW30" s="15"/>
      <c r="BX30" s="15">
        <v>5.2499999999999998E-2</v>
      </c>
      <c r="BY30" s="15"/>
      <c r="BZ30" s="15"/>
      <c r="CA30" s="15"/>
      <c r="CB30" s="15"/>
      <c r="CC30" s="15"/>
      <c r="CD30" s="15"/>
      <c r="CE30" s="15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7"/>
      <c r="CR30" s="25">
        <v>6.1500000000000001E-3</v>
      </c>
      <c r="CS30" s="17"/>
      <c r="CT30" s="17"/>
      <c r="CU30" s="18"/>
      <c r="CV30" s="19">
        <v>6</v>
      </c>
      <c r="CW30" s="22">
        <v>81.08</v>
      </c>
      <c r="CX30" s="22">
        <v>3.65</v>
      </c>
      <c r="CY30" s="22">
        <v>15.74</v>
      </c>
      <c r="CZ30" s="22">
        <v>-0.23</v>
      </c>
      <c r="DA30" s="22">
        <v>0.01</v>
      </c>
      <c r="DB30" s="22">
        <v>-0.03</v>
      </c>
      <c r="DC30" s="22">
        <v>0.23</v>
      </c>
      <c r="DD30" s="24" t="s">
        <v>112</v>
      </c>
    </row>
    <row r="31" spans="1:108" ht="14.5" x14ac:dyDescent="0.35">
      <c r="A31" s="14">
        <v>300</v>
      </c>
      <c r="B31" s="15"/>
      <c r="C31" s="15"/>
      <c r="D31" s="15"/>
      <c r="E31" s="15"/>
      <c r="F31" s="15"/>
      <c r="G31" s="15">
        <v>2</v>
      </c>
      <c r="H31" s="15"/>
      <c r="I31" s="15"/>
      <c r="J31" s="15"/>
      <c r="K31" s="15"/>
      <c r="L31" s="15">
        <v>300</v>
      </c>
      <c r="M31" s="15"/>
      <c r="N31" s="15">
        <v>3</v>
      </c>
      <c r="O31" s="15"/>
      <c r="P31" s="15">
        <v>14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v>6</v>
      </c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>
        <v>100</v>
      </c>
      <c r="AV31" s="15"/>
      <c r="AW31" s="15"/>
      <c r="AX31" s="15">
        <v>200</v>
      </c>
      <c r="AY31" s="15"/>
      <c r="AZ31" s="15"/>
      <c r="BA31" s="15"/>
      <c r="BB31" s="15"/>
      <c r="BC31" s="15"/>
      <c r="BD31" s="15"/>
      <c r="BE31" s="15"/>
      <c r="BF31" s="17"/>
      <c r="BG31" s="17">
        <v>71</v>
      </c>
      <c r="BH31" s="17"/>
      <c r="BI31" s="17"/>
      <c r="BJ31" s="17">
        <v>1</v>
      </c>
      <c r="BK31" s="18">
        <v>3</v>
      </c>
      <c r="BL31" s="15"/>
      <c r="BM31" s="15">
        <v>10</v>
      </c>
      <c r="BN31" s="15"/>
      <c r="BO31" s="15"/>
      <c r="BP31" s="15"/>
      <c r="BQ31" s="15"/>
      <c r="BR31" s="15"/>
      <c r="BS31" s="15"/>
      <c r="BT31" s="15"/>
      <c r="BU31" s="15"/>
      <c r="BV31" s="15">
        <v>1.1000000000000001</v>
      </c>
      <c r="BW31" s="15"/>
      <c r="BX31" s="15">
        <v>5.2999999999999999E-2</v>
      </c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>
        <v>6.0000000000000001E-3</v>
      </c>
      <c r="CS31" s="15"/>
      <c r="CT31" s="15"/>
      <c r="CU31" s="15"/>
      <c r="CV31" s="19">
        <v>1</v>
      </c>
      <c r="CW31" s="22">
        <v>84.95</v>
      </c>
      <c r="CX31" s="22">
        <v>2.94</v>
      </c>
      <c r="CY31" s="22">
        <v>13.63</v>
      </c>
      <c r="CZ31" s="22">
        <v>3.65</v>
      </c>
      <c r="DA31" s="22">
        <v>-0.69</v>
      </c>
      <c r="DB31" s="22">
        <v>-2.09</v>
      </c>
      <c r="DC31" s="22">
        <v>4.2699999999999996</v>
      </c>
      <c r="DD31" s="23" t="s">
        <v>111</v>
      </c>
    </row>
    <row r="32" spans="1:108" ht="14.5" x14ac:dyDescent="0.35">
      <c r="A32" s="14">
        <v>300</v>
      </c>
      <c r="B32" s="15"/>
      <c r="C32" s="15"/>
      <c r="D32" s="15"/>
      <c r="E32" s="15"/>
      <c r="F32" s="15"/>
      <c r="G32" s="15">
        <v>2</v>
      </c>
      <c r="H32" s="15"/>
      <c r="I32" s="15"/>
      <c r="J32" s="15"/>
      <c r="K32" s="15"/>
      <c r="L32" s="15">
        <v>300</v>
      </c>
      <c r="M32" s="15"/>
      <c r="N32" s="15">
        <v>3</v>
      </c>
      <c r="O32" s="15"/>
      <c r="P32" s="15">
        <v>14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>
        <v>6</v>
      </c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>
        <v>100</v>
      </c>
      <c r="AV32" s="15"/>
      <c r="AW32" s="15"/>
      <c r="AX32" s="15">
        <v>200</v>
      </c>
      <c r="AY32" s="15"/>
      <c r="AZ32" s="15"/>
      <c r="BA32" s="15"/>
      <c r="BB32" s="15"/>
      <c r="BC32" s="15"/>
      <c r="BD32" s="15"/>
      <c r="BE32" s="15"/>
      <c r="BF32" s="17"/>
      <c r="BG32" s="17">
        <v>71</v>
      </c>
      <c r="BH32" s="17"/>
      <c r="BI32" s="17"/>
      <c r="BJ32" s="17">
        <v>1</v>
      </c>
      <c r="BK32" s="18">
        <v>3</v>
      </c>
      <c r="BL32" s="15"/>
      <c r="BM32" s="15">
        <v>10</v>
      </c>
      <c r="BN32" s="15"/>
      <c r="BO32" s="15"/>
      <c r="BP32" s="15"/>
      <c r="BQ32" s="15"/>
      <c r="BR32" s="15"/>
      <c r="BS32" s="15"/>
      <c r="BT32" s="15"/>
      <c r="BU32" s="15"/>
      <c r="BV32" s="15">
        <v>1.5</v>
      </c>
      <c r="BW32" s="15"/>
      <c r="BX32" s="15">
        <v>6.4000000000000001E-2</v>
      </c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>
        <v>7.0000000000000001E-3</v>
      </c>
      <c r="CS32" s="15"/>
      <c r="CT32" s="15"/>
      <c r="CU32" s="15"/>
      <c r="CV32" s="19">
        <v>2</v>
      </c>
      <c r="CW32" s="22">
        <v>83.62</v>
      </c>
      <c r="CX32" s="22">
        <v>3.5</v>
      </c>
      <c r="CY32" s="22">
        <v>15.54</v>
      </c>
      <c r="CZ32" s="22">
        <v>2.3199999999999998</v>
      </c>
      <c r="DA32" s="22">
        <v>-0.14000000000000001</v>
      </c>
      <c r="DB32" s="22">
        <v>-0.19</v>
      </c>
      <c r="DC32" s="22">
        <v>2.33</v>
      </c>
      <c r="DD32" s="23" t="s">
        <v>111</v>
      </c>
    </row>
    <row r="33" spans="1:108" ht="14.5" x14ac:dyDescent="0.35">
      <c r="A33" s="14">
        <v>300</v>
      </c>
      <c r="B33" s="15"/>
      <c r="C33" s="15"/>
      <c r="D33" s="15"/>
      <c r="E33" s="15"/>
      <c r="F33" s="15"/>
      <c r="G33" s="15">
        <v>2</v>
      </c>
      <c r="H33" s="15"/>
      <c r="I33" s="15"/>
      <c r="J33" s="15"/>
      <c r="K33" s="15"/>
      <c r="L33" s="15">
        <v>300</v>
      </c>
      <c r="M33" s="15"/>
      <c r="N33" s="15">
        <v>3</v>
      </c>
      <c r="O33" s="15"/>
      <c r="P33" s="15">
        <v>14</v>
      </c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>
        <v>6</v>
      </c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>
        <v>100</v>
      </c>
      <c r="AV33" s="15"/>
      <c r="AW33" s="15"/>
      <c r="AX33" s="15">
        <v>200</v>
      </c>
      <c r="AY33" s="15"/>
      <c r="AZ33" s="15"/>
      <c r="BA33" s="15"/>
      <c r="BB33" s="15"/>
      <c r="BC33" s="15"/>
      <c r="BD33" s="15"/>
      <c r="BE33" s="15"/>
      <c r="BF33" s="15"/>
      <c r="BG33" s="15">
        <v>71</v>
      </c>
      <c r="BH33" s="15"/>
      <c r="BI33" s="15"/>
      <c r="BJ33" s="15">
        <v>1</v>
      </c>
      <c r="BK33" s="18">
        <v>3</v>
      </c>
      <c r="BL33" s="15"/>
      <c r="BM33" s="15">
        <v>10</v>
      </c>
      <c r="BN33" s="15"/>
      <c r="BO33" s="15"/>
      <c r="BP33" s="15"/>
      <c r="BQ33" s="15"/>
      <c r="BR33" s="15"/>
      <c r="BS33" s="15"/>
      <c r="BT33" s="15"/>
      <c r="BU33" s="15"/>
      <c r="BV33" s="15">
        <v>1.82</v>
      </c>
      <c r="BW33" s="15"/>
      <c r="BX33" s="15">
        <v>7.8E-2</v>
      </c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>
        <v>8.5000000000000006E-3</v>
      </c>
      <c r="CS33" s="15"/>
      <c r="CT33" s="15"/>
      <c r="CU33" s="15"/>
      <c r="CV33" s="19">
        <v>3</v>
      </c>
      <c r="CW33" s="22">
        <v>82.56</v>
      </c>
      <c r="CX33" s="22">
        <v>3.87</v>
      </c>
      <c r="CY33" s="22">
        <v>16.47</v>
      </c>
      <c r="CZ33" s="22">
        <v>1.26</v>
      </c>
      <c r="DA33" s="22">
        <v>0.24</v>
      </c>
      <c r="DB33" s="22">
        <v>0.75</v>
      </c>
      <c r="DC33" s="22">
        <v>1.48</v>
      </c>
      <c r="DD33" s="23" t="s">
        <v>111</v>
      </c>
    </row>
    <row r="34" spans="1:108" ht="14.5" x14ac:dyDescent="0.35">
      <c r="A34" s="14">
        <v>300</v>
      </c>
      <c r="B34" s="15"/>
      <c r="C34" s="15"/>
      <c r="D34" s="15"/>
      <c r="E34" s="15"/>
      <c r="F34" s="15"/>
      <c r="G34" s="15">
        <v>2</v>
      </c>
      <c r="H34" s="15"/>
      <c r="I34" s="15"/>
      <c r="J34" s="15"/>
      <c r="K34" s="15"/>
      <c r="L34" s="15">
        <v>300</v>
      </c>
      <c r="M34" s="15"/>
      <c r="N34" s="15">
        <v>3</v>
      </c>
      <c r="O34" s="15"/>
      <c r="P34" s="15">
        <v>14</v>
      </c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>
        <v>6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>
        <v>100</v>
      </c>
      <c r="AV34" s="15"/>
      <c r="AW34" s="15"/>
      <c r="AX34" s="15">
        <v>200</v>
      </c>
      <c r="AY34" s="15"/>
      <c r="AZ34" s="15"/>
      <c r="BA34" s="15"/>
      <c r="BB34" s="15"/>
      <c r="BC34" s="15"/>
      <c r="BD34" s="15"/>
      <c r="BE34" s="15"/>
      <c r="BF34" s="15"/>
      <c r="BG34" s="15">
        <v>71</v>
      </c>
      <c r="BH34" s="15"/>
      <c r="BI34" s="15"/>
      <c r="BJ34" s="15">
        <v>1</v>
      </c>
      <c r="BK34" s="18">
        <v>3</v>
      </c>
      <c r="BL34" s="15"/>
      <c r="BM34" s="15">
        <v>10</v>
      </c>
      <c r="BN34" s="15"/>
      <c r="BO34" s="15"/>
      <c r="BP34" s="15"/>
      <c r="BQ34" s="15"/>
      <c r="BR34" s="15"/>
      <c r="BS34" s="15"/>
      <c r="BT34" s="15"/>
      <c r="BU34" s="15"/>
      <c r="BV34" s="15">
        <v>2.04</v>
      </c>
      <c r="BW34" s="15"/>
      <c r="BX34" s="15">
        <v>0.09</v>
      </c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>
        <v>1.0200000000000001E-2</v>
      </c>
      <c r="CS34" s="15"/>
      <c r="CT34" s="15"/>
      <c r="CU34" s="15"/>
      <c r="CV34" s="19">
        <v>4</v>
      </c>
      <c r="CW34" s="22">
        <v>81.73</v>
      </c>
      <c r="CX34" s="22">
        <v>3.95</v>
      </c>
      <c r="CY34" s="22">
        <v>16.59</v>
      </c>
      <c r="CZ34" s="22">
        <v>0.43</v>
      </c>
      <c r="DA34" s="22">
        <v>0.32</v>
      </c>
      <c r="DB34" s="22">
        <v>0.87</v>
      </c>
      <c r="DC34" s="22">
        <v>1.02</v>
      </c>
      <c r="DD34" s="23" t="s">
        <v>111</v>
      </c>
    </row>
    <row r="35" spans="1:108" ht="14.5" x14ac:dyDescent="0.35">
      <c r="A35" s="14">
        <v>300</v>
      </c>
      <c r="B35" s="15"/>
      <c r="C35" s="15"/>
      <c r="D35" s="15"/>
      <c r="E35" s="15"/>
      <c r="F35" s="15"/>
      <c r="G35" s="15">
        <v>2</v>
      </c>
      <c r="H35" s="15"/>
      <c r="I35" s="15"/>
      <c r="J35" s="15"/>
      <c r="K35" s="15"/>
      <c r="L35" s="15">
        <v>300</v>
      </c>
      <c r="M35" s="15"/>
      <c r="N35" s="15">
        <v>3</v>
      </c>
      <c r="O35" s="15"/>
      <c r="P35" s="15">
        <v>14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>
        <v>6</v>
      </c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>
        <v>100</v>
      </c>
      <c r="AV35" s="15"/>
      <c r="AW35" s="15"/>
      <c r="AX35" s="15">
        <v>200</v>
      </c>
      <c r="AY35" s="15"/>
      <c r="AZ35" s="15"/>
      <c r="BA35" s="15"/>
      <c r="BB35" s="15"/>
      <c r="BC35" s="15"/>
      <c r="BD35" s="15"/>
      <c r="BE35" s="15"/>
      <c r="BF35" s="15"/>
      <c r="BG35" s="15">
        <v>71</v>
      </c>
      <c r="BH35" s="15"/>
      <c r="BI35" s="15"/>
      <c r="BJ35" s="15">
        <v>1</v>
      </c>
      <c r="BK35" s="18">
        <v>3</v>
      </c>
      <c r="BL35" s="15"/>
      <c r="BM35" s="15">
        <v>10</v>
      </c>
      <c r="BN35" s="15"/>
      <c r="BO35" s="15"/>
      <c r="BP35" s="15"/>
      <c r="BQ35" s="15"/>
      <c r="BR35" s="15"/>
      <c r="BS35" s="15"/>
      <c r="BT35" s="15"/>
      <c r="BU35" s="15"/>
      <c r="BV35" s="15">
        <v>1.95</v>
      </c>
      <c r="BW35" s="15"/>
      <c r="BX35" s="15">
        <v>8.6999999999999994E-2</v>
      </c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>
        <v>1.12E-2</v>
      </c>
      <c r="CS35" s="15"/>
      <c r="CT35" s="15"/>
      <c r="CU35" s="15"/>
      <c r="CV35" s="19">
        <v>5</v>
      </c>
      <c r="CW35" s="20">
        <v>81.47</v>
      </c>
      <c r="CX35" s="20">
        <v>3.55</v>
      </c>
      <c r="CY35" s="20">
        <v>15.79</v>
      </c>
      <c r="CZ35" s="20">
        <v>0.17</v>
      </c>
      <c r="DA35" s="20">
        <v>-0.09</v>
      </c>
      <c r="DB35" s="20">
        <v>7.0000000000000007E-2</v>
      </c>
      <c r="DC35" s="20">
        <v>0.21</v>
      </c>
      <c r="DD35" s="24" t="s">
        <v>112</v>
      </c>
    </row>
    <row r="36" spans="1:108" ht="14.5" x14ac:dyDescent="0.35">
      <c r="A36" s="14"/>
      <c r="B36" s="15"/>
      <c r="C36" s="15"/>
      <c r="D36" s="15">
        <v>2</v>
      </c>
      <c r="E36" s="15"/>
      <c r="F36" s="15">
        <v>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>
        <v>35</v>
      </c>
      <c r="AF36" s="15"/>
      <c r="AG36" s="15"/>
      <c r="AH36" s="15">
        <v>62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>
        <v>500</v>
      </c>
      <c r="AS36" s="15"/>
      <c r="AT36" s="15"/>
      <c r="AU36" s="15">
        <v>100</v>
      </c>
      <c r="AV36" s="15"/>
      <c r="AW36" s="15">
        <v>200</v>
      </c>
      <c r="AX36" s="15"/>
      <c r="AY36" s="15"/>
      <c r="AZ36" s="15">
        <v>300</v>
      </c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8"/>
      <c r="BL36" s="15"/>
      <c r="BM36" s="15">
        <v>4.5</v>
      </c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>
        <v>0.3</v>
      </c>
      <c r="CD36" s="15"/>
      <c r="CE36" s="15"/>
      <c r="CF36" s="15">
        <v>2.4</v>
      </c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>
        <v>1.2</v>
      </c>
      <c r="CS36" s="15"/>
      <c r="CT36" s="15"/>
      <c r="CU36" s="15"/>
      <c r="CV36" s="19">
        <v>1</v>
      </c>
      <c r="CW36" s="22">
        <v>30.45</v>
      </c>
      <c r="CX36" s="22">
        <v>-1.32</v>
      </c>
      <c r="CY36" s="22">
        <v>-5.66</v>
      </c>
      <c r="CZ36" s="22">
        <v>-0.47</v>
      </c>
      <c r="DA36" s="22">
        <v>0.12</v>
      </c>
      <c r="DB36" s="22">
        <v>0.31</v>
      </c>
      <c r="DC36" s="22">
        <v>0.57999999999999996</v>
      </c>
      <c r="DD36" s="23" t="s">
        <v>111</v>
      </c>
    </row>
    <row r="37" spans="1:108" ht="14.5" x14ac:dyDescent="0.35">
      <c r="A37" s="14"/>
      <c r="B37" s="15"/>
      <c r="C37" s="15"/>
      <c r="D37" s="15">
        <v>2</v>
      </c>
      <c r="E37" s="15"/>
      <c r="F37" s="15">
        <v>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>
        <v>35</v>
      </c>
      <c r="AF37" s="15"/>
      <c r="AG37" s="15"/>
      <c r="AH37" s="15">
        <v>62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>
        <v>500</v>
      </c>
      <c r="AS37" s="15"/>
      <c r="AT37" s="15"/>
      <c r="AU37" s="15">
        <v>100</v>
      </c>
      <c r="AV37" s="15"/>
      <c r="AW37" s="15">
        <v>200</v>
      </c>
      <c r="AX37" s="15"/>
      <c r="AY37" s="15"/>
      <c r="AZ37" s="15">
        <v>300</v>
      </c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8"/>
      <c r="BL37" s="15"/>
      <c r="BM37" s="15">
        <v>4.5</v>
      </c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>
        <v>0.3</v>
      </c>
      <c r="CD37" s="15"/>
      <c r="CE37" s="15"/>
      <c r="CF37" s="15">
        <v>2.4</v>
      </c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>
        <v>1.1000000000000001</v>
      </c>
      <c r="CS37" s="15"/>
      <c r="CT37" s="15"/>
      <c r="CU37" s="15"/>
      <c r="CV37" s="19">
        <v>2</v>
      </c>
      <c r="CW37" s="22">
        <v>31.06</v>
      </c>
      <c r="CX37" s="22">
        <v>-1.49</v>
      </c>
      <c r="CY37" s="22">
        <v>-6.34</v>
      </c>
      <c r="CZ37" s="22">
        <v>0.13</v>
      </c>
      <c r="DA37" s="22">
        <v>-0.05</v>
      </c>
      <c r="DB37" s="22">
        <v>-0.37</v>
      </c>
      <c r="DC37" s="22">
        <v>0.4</v>
      </c>
      <c r="DD37" s="26" t="s">
        <v>113</v>
      </c>
    </row>
    <row r="38" spans="1:108" ht="14.5" x14ac:dyDescent="0.35">
      <c r="A38" s="14"/>
      <c r="B38" s="15"/>
      <c r="C38" s="15"/>
      <c r="D38" s="15">
        <v>2</v>
      </c>
      <c r="E38" s="15"/>
      <c r="F38" s="15">
        <v>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>
        <v>35</v>
      </c>
      <c r="AF38" s="15"/>
      <c r="AG38" s="15"/>
      <c r="AH38" s="15">
        <v>62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>
        <v>500</v>
      </c>
      <c r="AS38" s="15"/>
      <c r="AT38" s="15"/>
      <c r="AU38" s="15">
        <v>100</v>
      </c>
      <c r="AV38" s="15"/>
      <c r="AW38" s="15">
        <v>200</v>
      </c>
      <c r="AX38" s="15"/>
      <c r="AY38" s="15"/>
      <c r="AZ38" s="15">
        <v>300</v>
      </c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8"/>
      <c r="BL38" s="15"/>
      <c r="BM38" s="15">
        <v>4.5</v>
      </c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>
        <v>0.3</v>
      </c>
      <c r="CD38" s="15"/>
      <c r="CE38" s="15"/>
      <c r="CF38" s="15">
        <v>2.25</v>
      </c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>
        <v>1.1399999999999999</v>
      </c>
      <c r="CS38" s="15"/>
      <c r="CT38" s="15"/>
      <c r="CU38" s="15"/>
      <c r="CV38" s="19">
        <v>3</v>
      </c>
      <c r="CW38" s="22">
        <v>30.45</v>
      </c>
      <c r="CX38" s="22">
        <v>-1.3</v>
      </c>
      <c r="CY38" s="22">
        <v>-5.74</v>
      </c>
      <c r="CZ38" s="22">
        <v>-0.48</v>
      </c>
      <c r="DA38" s="22">
        <v>0.13</v>
      </c>
      <c r="DB38" s="22">
        <v>0.23</v>
      </c>
      <c r="DC38" s="22">
        <v>0.55000000000000004</v>
      </c>
      <c r="DD38" s="23" t="s">
        <v>111</v>
      </c>
    </row>
    <row r="39" spans="1:108" ht="14.5" x14ac:dyDescent="0.35">
      <c r="A39" s="14"/>
      <c r="B39" s="15"/>
      <c r="C39" s="15"/>
      <c r="D39" s="15">
        <v>2</v>
      </c>
      <c r="E39" s="15"/>
      <c r="F39" s="15">
        <v>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>
        <v>35</v>
      </c>
      <c r="AF39" s="15"/>
      <c r="AG39" s="15"/>
      <c r="AH39" s="15">
        <v>62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>
        <v>500</v>
      </c>
      <c r="AS39" s="15"/>
      <c r="AT39" s="15"/>
      <c r="AU39" s="15">
        <v>100</v>
      </c>
      <c r="AV39" s="15"/>
      <c r="AW39" s="15">
        <v>200</v>
      </c>
      <c r="AX39" s="15"/>
      <c r="AY39" s="15"/>
      <c r="AZ39" s="15">
        <v>300</v>
      </c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8"/>
      <c r="BL39" s="15"/>
      <c r="BM39" s="15">
        <v>4.5</v>
      </c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>
        <v>0.3</v>
      </c>
      <c r="CD39" s="15"/>
      <c r="CE39" s="15"/>
      <c r="CF39" s="15">
        <v>2.25</v>
      </c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>
        <v>1.0660000000000001</v>
      </c>
      <c r="CS39" s="15"/>
      <c r="CT39" s="15"/>
      <c r="CU39" s="15"/>
      <c r="CV39" s="19">
        <v>4</v>
      </c>
      <c r="CW39" s="22">
        <v>30.75</v>
      </c>
      <c r="CX39" s="22">
        <v>-1.45</v>
      </c>
      <c r="CY39" s="22">
        <v>-6.18</v>
      </c>
      <c r="CZ39" s="22">
        <v>-0.18</v>
      </c>
      <c r="DA39" s="22">
        <v>-0.01</v>
      </c>
      <c r="DB39" s="22">
        <v>-0.21</v>
      </c>
      <c r="DC39" s="22">
        <v>0.27</v>
      </c>
      <c r="DD39" s="24" t="s">
        <v>112</v>
      </c>
    </row>
    <row r="40" spans="1:108" ht="14.5" x14ac:dyDescent="0.35">
      <c r="A40" s="14"/>
      <c r="B40" s="15"/>
      <c r="C40" s="15"/>
      <c r="D40" s="15">
        <v>2</v>
      </c>
      <c r="E40" s="15"/>
      <c r="F40" s="15"/>
      <c r="G40" s="15"/>
      <c r="H40" s="15"/>
      <c r="I40" s="15">
        <v>0.5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>
        <v>40</v>
      </c>
      <c r="AE40" s="15"/>
      <c r="AF40" s="15"/>
      <c r="AG40" s="15">
        <v>58</v>
      </c>
      <c r="AH40" s="15"/>
      <c r="AI40" s="15"/>
      <c r="AJ40" s="15"/>
      <c r="AK40" s="15"/>
      <c r="AL40" s="15"/>
      <c r="AM40" s="15"/>
      <c r="AN40" s="15"/>
      <c r="AO40" s="15"/>
      <c r="AP40" s="15"/>
      <c r="AQ40" s="15">
        <v>400</v>
      </c>
      <c r="AR40" s="15"/>
      <c r="AS40" s="15"/>
      <c r="AT40" s="15"/>
      <c r="AU40" s="15">
        <v>100</v>
      </c>
      <c r="AV40" s="15"/>
      <c r="AW40" s="15">
        <v>100</v>
      </c>
      <c r="AX40" s="15"/>
      <c r="AY40" s="15"/>
      <c r="AZ40" s="15">
        <v>300</v>
      </c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8"/>
      <c r="BL40" s="15"/>
      <c r="BM40" s="15">
        <v>0.25</v>
      </c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>
        <v>1.1000000000000001</v>
      </c>
      <c r="CG40" s="15"/>
      <c r="CH40" s="15"/>
      <c r="CI40" s="15"/>
      <c r="CJ40" s="15"/>
      <c r="CK40" s="15"/>
      <c r="CL40" s="15"/>
      <c r="CM40" s="15">
        <v>0</v>
      </c>
      <c r="CN40" s="15"/>
      <c r="CO40" s="15"/>
      <c r="CP40" s="15"/>
      <c r="CQ40" s="15"/>
      <c r="CR40" s="15">
        <v>0.18</v>
      </c>
      <c r="CS40" s="15"/>
      <c r="CT40" s="15"/>
      <c r="CU40" s="15"/>
      <c r="CV40" s="19">
        <v>1</v>
      </c>
      <c r="CW40" s="22">
        <v>32.15</v>
      </c>
      <c r="CX40" s="22">
        <v>-1.72</v>
      </c>
      <c r="CY40" s="22">
        <v>-11.07</v>
      </c>
      <c r="CZ40" s="22">
        <v>2.4700000000000002</v>
      </c>
      <c r="DA40" s="22">
        <v>-0.59</v>
      </c>
      <c r="DB40" s="22">
        <v>-0.66</v>
      </c>
      <c r="DC40" s="22">
        <v>2.62</v>
      </c>
      <c r="DD40" s="23" t="s">
        <v>111</v>
      </c>
    </row>
    <row r="41" spans="1:108" ht="14.5" x14ac:dyDescent="0.35">
      <c r="A41" s="14"/>
      <c r="B41" s="15"/>
      <c r="C41" s="15"/>
      <c r="D41" s="15">
        <v>2</v>
      </c>
      <c r="E41" s="15"/>
      <c r="F41" s="15"/>
      <c r="G41" s="15"/>
      <c r="H41" s="15"/>
      <c r="I41" s="15">
        <v>0.5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>
        <v>40</v>
      </c>
      <c r="AE41" s="15"/>
      <c r="AF41" s="15"/>
      <c r="AG41" s="15">
        <v>58</v>
      </c>
      <c r="AH41" s="15"/>
      <c r="AI41" s="15"/>
      <c r="AJ41" s="15"/>
      <c r="AK41" s="15"/>
      <c r="AL41" s="15"/>
      <c r="AM41" s="15"/>
      <c r="AN41" s="15"/>
      <c r="AO41" s="15"/>
      <c r="AP41" s="15"/>
      <c r="AQ41" s="15">
        <v>400</v>
      </c>
      <c r="AR41" s="15"/>
      <c r="AS41" s="15"/>
      <c r="AT41" s="15"/>
      <c r="AU41" s="15">
        <v>100</v>
      </c>
      <c r="AV41" s="15"/>
      <c r="AW41" s="15">
        <v>100</v>
      </c>
      <c r="AX41" s="15"/>
      <c r="AY41" s="15"/>
      <c r="AZ41" s="15">
        <v>300</v>
      </c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8"/>
      <c r="BL41" s="15"/>
      <c r="BM41" s="15">
        <v>0.25</v>
      </c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>
        <v>1.1000000000000001</v>
      </c>
      <c r="CG41" s="15"/>
      <c r="CH41" s="15"/>
      <c r="CI41" s="15"/>
      <c r="CJ41" s="15"/>
      <c r="CK41" s="15"/>
      <c r="CL41" s="15"/>
      <c r="CM41" s="15">
        <v>0</v>
      </c>
      <c r="CN41" s="15"/>
      <c r="CO41" s="15"/>
      <c r="CP41" s="15"/>
      <c r="CQ41" s="15"/>
      <c r="CR41" s="15">
        <v>0.23400000000000001</v>
      </c>
      <c r="CS41" s="15"/>
      <c r="CT41" s="15"/>
      <c r="CU41" s="15"/>
      <c r="CV41" s="19">
        <v>2</v>
      </c>
      <c r="CW41" s="22">
        <v>31.32</v>
      </c>
      <c r="CX41" s="22">
        <v>-1.6</v>
      </c>
      <c r="CY41" s="22">
        <v>-9.18</v>
      </c>
      <c r="CZ41" s="22">
        <v>1.64</v>
      </c>
      <c r="DA41" s="22">
        <v>-0.47</v>
      </c>
      <c r="DB41" s="22">
        <v>1.23</v>
      </c>
      <c r="DC41" s="22">
        <v>2.1</v>
      </c>
      <c r="DD41" s="23" t="s">
        <v>111</v>
      </c>
    </row>
    <row r="42" spans="1:108" ht="14.5" x14ac:dyDescent="0.35">
      <c r="A42" s="14"/>
      <c r="B42" s="15"/>
      <c r="C42" s="15"/>
      <c r="D42" s="15">
        <v>2</v>
      </c>
      <c r="E42" s="15"/>
      <c r="F42" s="15"/>
      <c r="G42" s="15"/>
      <c r="H42" s="15"/>
      <c r="I42" s="15">
        <v>0.5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>
        <v>40</v>
      </c>
      <c r="AE42" s="15"/>
      <c r="AF42" s="15"/>
      <c r="AG42" s="15">
        <v>58</v>
      </c>
      <c r="AH42" s="15"/>
      <c r="AI42" s="15"/>
      <c r="AJ42" s="15"/>
      <c r="AK42" s="15"/>
      <c r="AL42" s="15"/>
      <c r="AM42" s="15"/>
      <c r="AN42" s="15"/>
      <c r="AO42" s="15"/>
      <c r="AP42" s="15"/>
      <c r="AQ42" s="15">
        <v>400</v>
      </c>
      <c r="AR42" s="15"/>
      <c r="AS42" s="15"/>
      <c r="AT42" s="15"/>
      <c r="AU42" s="15">
        <v>100</v>
      </c>
      <c r="AV42" s="15"/>
      <c r="AW42" s="15">
        <v>100</v>
      </c>
      <c r="AX42" s="15"/>
      <c r="AY42" s="15"/>
      <c r="AZ42" s="15">
        <v>300</v>
      </c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8"/>
      <c r="BL42" s="15"/>
      <c r="BM42" s="15">
        <v>0.25</v>
      </c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>
        <v>1.2</v>
      </c>
      <c r="CG42" s="15"/>
      <c r="CH42" s="15"/>
      <c r="CI42" s="15"/>
      <c r="CJ42" s="15"/>
      <c r="CK42" s="15"/>
      <c r="CL42" s="15"/>
      <c r="CM42" s="15">
        <v>0.3</v>
      </c>
      <c r="CN42" s="15"/>
      <c r="CO42" s="15"/>
      <c r="CP42" s="15"/>
      <c r="CQ42" s="15"/>
      <c r="CR42" s="15">
        <v>0.27</v>
      </c>
      <c r="CS42" s="15"/>
      <c r="CT42" s="15"/>
      <c r="CU42" s="15"/>
      <c r="CV42" s="19">
        <v>3</v>
      </c>
      <c r="CW42" s="22">
        <v>30.32</v>
      </c>
      <c r="CX42" s="22">
        <v>-0.57999999999999996</v>
      </c>
      <c r="CY42" s="22">
        <v>-9.43</v>
      </c>
      <c r="CZ42" s="22">
        <v>0.64</v>
      </c>
      <c r="DA42" s="22">
        <v>0.56000000000000005</v>
      </c>
      <c r="DB42" s="22">
        <v>0.98</v>
      </c>
      <c r="DC42" s="22">
        <v>1.3</v>
      </c>
      <c r="DD42" s="23" t="s">
        <v>111</v>
      </c>
    </row>
    <row r="43" spans="1:108" ht="14.5" x14ac:dyDescent="0.35">
      <c r="A43" s="14"/>
      <c r="B43" s="15"/>
      <c r="C43" s="15"/>
      <c r="D43" s="15">
        <v>2</v>
      </c>
      <c r="E43" s="15"/>
      <c r="F43" s="15"/>
      <c r="G43" s="15"/>
      <c r="H43" s="15"/>
      <c r="I43" s="15">
        <v>0.5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>
        <v>40</v>
      </c>
      <c r="AE43" s="15"/>
      <c r="AF43" s="15"/>
      <c r="AG43" s="15">
        <v>58</v>
      </c>
      <c r="AH43" s="15"/>
      <c r="AI43" s="15"/>
      <c r="AJ43" s="15"/>
      <c r="AK43" s="15"/>
      <c r="AL43" s="15"/>
      <c r="AM43" s="15"/>
      <c r="AN43" s="15"/>
      <c r="AO43" s="15"/>
      <c r="AP43" s="15"/>
      <c r="AQ43" s="15">
        <v>400</v>
      </c>
      <c r="AR43" s="15"/>
      <c r="AS43" s="15"/>
      <c r="AT43" s="15"/>
      <c r="AU43" s="15">
        <v>100</v>
      </c>
      <c r="AV43" s="15"/>
      <c r="AW43" s="15">
        <v>100</v>
      </c>
      <c r="AX43" s="15"/>
      <c r="AY43" s="15"/>
      <c r="AZ43" s="15">
        <v>300</v>
      </c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8"/>
      <c r="BL43" s="15"/>
      <c r="BM43" s="15">
        <v>0.25</v>
      </c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>
        <v>1.4</v>
      </c>
      <c r="CG43" s="15"/>
      <c r="CH43" s="15"/>
      <c r="CI43" s="15"/>
      <c r="CJ43" s="15"/>
      <c r="CK43" s="15"/>
      <c r="CL43" s="15"/>
      <c r="CM43" s="15">
        <v>0.2</v>
      </c>
      <c r="CN43" s="15"/>
      <c r="CO43" s="15"/>
      <c r="CP43" s="15"/>
      <c r="CQ43" s="15"/>
      <c r="CR43" s="15">
        <v>0.245</v>
      </c>
      <c r="CS43" s="15"/>
      <c r="CT43" s="15"/>
      <c r="CU43" s="15"/>
      <c r="CV43" s="19">
        <v>4</v>
      </c>
      <c r="CW43" s="22">
        <v>30.05</v>
      </c>
      <c r="CX43" s="22">
        <v>-0.56999999999999995</v>
      </c>
      <c r="CY43" s="22">
        <v>-9.4</v>
      </c>
      <c r="CZ43" s="22">
        <v>0.37</v>
      </c>
      <c r="DA43" s="22">
        <v>0.56000000000000005</v>
      </c>
      <c r="DB43" s="22">
        <v>1.01</v>
      </c>
      <c r="DC43" s="22">
        <v>1.21</v>
      </c>
      <c r="DD43" s="23" t="s">
        <v>111</v>
      </c>
    </row>
    <row r="44" spans="1:108" ht="14.5" x14ac:dyDescent="0.35">
      <c r="A44" s="14"/>
      <c r="B44" s="15"/>
      <c r="C44" s="15"/>
      <c r="D44" s="15">
        <v>2</v>
      </c>
      <c r="E44" s="15"/>
      <c r="F44" s="15"/>
      <c r="G44" s="15"/>
      <c r="H44" s="15"/>
      <c r="I44" s="15">
        <v>0.5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>
        <v>40</v>
      </c>
      <c r="AE44" s="15"/>
      <c r="AF44" s="15"/>
      <c r="AG44" s="15">
        <v>58</v>
      </c>
      <c r="AH44" s="15"/>
      <c r="AI44" s="15"/>
      <c r="AJ44" s="15"/>
      <c r="AK44" s="15"/>
      <c r="AL44" s="15"/>
      <c r="AM44" s="15"/>
      <c r="AN44" s="15"/>
      <c r="AO44" s="15"/>
      <c r="AP44" s="15"/>
      <c r="AQ44" s="15">
        <v>400</v>
      </c>
      <c r="AR44" s="15"/>
      <c r="AS44" s="15"/>
      <c r="AT44" s="15"/>
      <c r="AU44" s="15">
        <v>100</v>
      </c>
      <c r="AV44" s="15"/>
      <c r="AW44" s="15">
        <v>100</v>
      </c>
      <c r="AX44" s="15"/>
      <c r="AY44" s="15"/>
      <c r="AZ44" s="15">
        <v>300</v>
      </c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8"/>
      <c r="BL44" s="15"/>
      <c r="BM44" s="15">
        <v>0.25</v>
      </c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>
        <v>1.43</v>
      </c>
      <c r="CG44" s="15"/>
      <c r="CH44" s="15"/>
      <c r="CI44" s="15"/>
      <c r="CJ44" s="15"/>
      <c r="CK44" s="15"/>
      <c r="CL44" s="15"/>
      <c r="CM44" s="15">
        <v>0.17399999999999999</v>
      </c>
      <c r="CN44" s="15"/>
      <c r="CO44" s="15"/>
      <c r="CP44" s="15"/>
      <c r="CQ44" s="15"/>
      <c r="CR44" s="15">
        <v>0.21299999999999999</v>
      </c>
      <c r="CS44" s="15"/>
      <c r="CT44" s="15"/>
      <c r="CU44" s="15"/>
      <c r="CV44" s="19">
        <v>5</v>
      </c>
      <c r="CW44" s="22">
        <v>30.4</v>
      </c>
      <c r="CX44" s="22">
        <v>-0.64</v>
      </c>
      <c r="CY44" s="22">
        <v>-10.56</v>
      </c>
      <c r="CZ44" s="22">
        <v>0.72</v>
      </c>
      <c r="DA44" s="22">
        <v>0.5</v>
      </c>
      <c r="DB44" s="22">
        <v>-0.15</v>
      </c>
      <c r="DC44" s="22">
        <v>0.88</v>
      </c>
      <c r="DD44" s="23" t="s">
        <v>111</v>
      </c>
    </row>
    <row r="45" spans="1:108" ht="14.5" x14ac:dyDescent="0.35">
      <c r="A45" s="14"/>
      <c r="B45" s="15"/>
      <c r="C45" s="15"/>
      <c r="D45" s="15">
        <v>2</v>
      </c>
      <c r="E45" s="15"/>
      <c r="F45" s="15"/>
      <c r="G45" s="15"/>
      <c r="H45" s="15"/>
      <c r="I45" s="15">
        <v>0.5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>
        <v>40</v>
      </c>
      <c r="AE45" s="15"/>
      <c r="AF45" s="15"/>
      <c r="AG45" s="15">
        <v>58</v>
      </c>
      <c r="AH45" s="15"/>
      <c r="AI45" s="15"/>
      <c r="AJ45" s="15"/>
      <c r="AK45" s="15"/>
      <c r="AL45" s="15"/>
      <c r="AM45" s="15"/>
      <c r="AN45" s="15"/>
      <c r="AO45" s="15"/>
      <c r="AP45" s="15"/>
      <c r="AQ45" s="15">
        <v>400</v>
      </c>
      <c r="AR45" s="15"/>
      <c r="AS45" s="15"/>
      <c r="AT45" s="15"/>
      <c r="AU45" s="15">
        <v>100</v>
      </c>
      <c r="AV45" s="15"/>
      <c r="AW45" s="15">
        <v>100</v>
      </c>
      <c r="AX45" s="15"/>
      <c r="AY45" s="15"/>
      <c r="AZ45" s="15">
        <v>300</v>
      </c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8"/>
      <c r="BL45" s="14"/>
      <c r="BM45" s="15">
        <v>0.25</v>
      </c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>
        <v>1.26</v>
      </c>
      <c r="CG45" s="15"/>
      <c r="CH45" s="15"/>
      <c r="CI45" s="15"/>
      <c r="CJ45" s="15"/>
      <c r="CK45" s="15"/>
      <c r="CL45" s="15"/>
      <c r="CM45" s="15">
        <v>8.6999999999999994E-2</v>
      </c>
      <c r="CN45" s="15"/>
      <c r="CO45" s="15"/>
      <c r="CP45" s="15"/>
      <c r="CQ45" s="15"/>
      <c r="CR45" s="15">
        <v>0.2235</v>
      </c>
      <c r="CS45" s="15"/>
      <c r="CT45" s="15"/>
      <c r="CU45" s="15"/>
      <c r="CV45" s="19">
        <v>6</v>
      </c>
      <c r="CW45" s="22">
        <v>30.52</v>
      </c>
      <c r="CX45" s="22">
        <v>-1.04</v>
      </c>
      <c r="CY45" s="22">
        <v>-9.76</v>
      </c>
      <c r="CZ45" s="22">
        <v>0.83</v>
      </c>
      <c r="DA45" s="22">
        <v>0.1</v>
      </c>
      <c r="DB45" s="22">
        <v>0.65</v>
      </c>
      <c r="DC45" s="22">
        <v>1.06</v>
      </c>
      <c r="DD45" s="23" t="s">
        <v>111</v>
      </c>
    </row>
    <row r="46" spans="1:108" ht="14.5" x14ac:dyDescent="0.35">
      <c r="A46" s="14"/>
      <c r="B46" s="15"/>
      <c r="C46" s="15">
        <v>2</v>
      </c>
      <c r="D46" s="15"/>
      <c r="E46" s="15"/>
      <c r="F46" s="15">
        <v>1.5</v>
      </c>
      <c r="G46" s="15"/>
      <c r="H46" s="15"/>
      <c r="I46" s="15"/>
      <c r="J46" s="15">
        <v>2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>
        <v>34</v>
      </c>
      <c r="AF46" s="15"/>
      <c r="AG46" s="15">
        <v>32</v>
      </c>
      <c r="AH46" s="15">
        <v>32</v>
      </c>
      <c r="AI46" s="15"/>
      <c r="AJ46" s="15"/>
      <c r="AK46" s="15"/>
      <c r="AL46" s="15"/>
      <c r="AM46" s="15"/>
      <c r="AN46" s="15"/>
      <c r="AO46" s="15"/>
      <c r="AP46" s="15"/>
      <c r="AQ46" s="15">
        <v>400</v>
      </c>
      <c r="AR46" s="15"/>
      <c r="AS46" s="15"/>
      <c r="AT46" s="15"/>
      <c r="AU46" s="15">
        <v>100</v>
      </c>
      <c r="AV46" s="15"/>
      <c r="AW46" s="15">
        <v>100</v>
      </c>
      <c r="AX46" s="15"/>
      <c r="AY46" s="15"/>
      <c r="AZ46" s="15">
        <v>300</v>
      </c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8"/>
      <c r="BL46" s="15"/>
      <c r="BM46" s="15"/>
      <c r="BN46" s="15">
        <v>1</v>
      </c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>
        <v>0.11799999999999999</v>
      </c>
      <c r="CG46" s="15"/>
      <c r="CH46" s="15"/>
      <c r="CI46" s="15"/>
      <c r="CJ46" s="15"/>
      <c r="CK46" s="15"/>
      <c r="CL46" s="15"/>
      <c r="CM46" s="15">
        <v>3.5999999999999997E-2</v>
      </c>
      <c r="CN46" s="15"/>
      <c r="CO46" s="15"/>
      <c r="CP46" s="15"/>
      <c r="CQ46" s="15"/>
      <c r="CR46" s="15">
        <v>0.5</v>
      </c>
      <c r="CS46" s="15"/>
      <c r="CT46" s="15"/>
      <c r="CU46" s="15"/>
      <c r="CV46" s="19">
        <v>1</v>
      </c>
      <c r="CW46" s="22">
        <v>32.25</v>
      </c>
      <c r="CX46" s="22">
        <v>-0.34</v>
      </c>
      <c r="CY46" s="22">
        <v>-2.97</v>
      </c>
      <c r="CZ46" s="22">
        <v>-0.1</v>
      </c>
      <c r="DA46" s="22">
        <v>0.38</v>
      </c>
      <c r="DB46" s="22">
        <v>0.68</v>
      </c>
      <c r="DC46" s="22">
        <v>0.79</v>
      </c>
      <c r="DD46" s="23" t="s">
        <v>111</v>
      </c>
    </row>
    <row r="47" spans="1:108" ht="14.5" x14ac:dyDescent="0.35">
      <c r="A47" s="14"/>
      <c r="B47" s="15"/>
      <c r="C47" s="15">
        <v>2</v>
      </c>
      <c r="D47" s="15"/>
      <c r="E47" s="15"/>
      <c r="F47" s="15">
        <v>1.5</v>
      </c>
      <c r="G47" s="15"/>
      <c r="H47" s="15"/>
      <c r="I47" s="15"/>
      <c r="J47" s="15">
        <v>2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>
        <v>34</v>
      </c>
      <c r="AF47" s="15"/>
      <c r="AG47" s="15">
        <v>32</v>
      </c>
      <c r="AH47" s="15">
        <v>32</v>
      </c>
      <c r="AI47" s="15"/>
      <c r="AJ47" s="15"/>
      <c r="AK47" s="15"/>
      <c r="AL47" s="15"/>
      <c r="AM47" s="15"/>
      <c r="AN47" s="15"/>
      <c r="AO47" s="15"/>
      <c r="AP47" s="15"/>
      <c r="AQ47" s="15">
        <v>400</v>
      </c>
      <c r="AR47" s="15"/>
      <c r="AS47" s="15"/>
      <c r="AT47" s="15"/>
      <c r="AU47" s="15">
        <v>100</v>
      </c>
      <c r="AV47" s="15"/>
      <c r="AW47" s="15">
        <v>100</v>
      </c>
      <c r="AX47" s="15"/>
      <c r="AY47" s="15"/>
      <c r="AZ47" s="15">
        <v>300</v>
      </c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8"/>
      <c r="BL47" s="15"/>
      <c r="BM47" s="15"/>
      <c r="BN47" s="15">
        <v>1</v>
      </c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>
        <v>0.13</v>
      </c>
      <c r="CG47" s="15"/>
      <c r="CH47" s="15"/>
      <c r="CI47" s="15"/>
      <c r="CJ47" s="15"/>
      <c r="CK47" s="15"/>
      <c r="CL47" s="15"/>
      <c r="CM47" s="15">
        <v>3.5999999999999997E-2</v>
      </c>
      <c r="CN47" s="15"/>
      <c r="CO47" s="15"/>
      <c r="CP47" s="15"/>
      <c r="CQ47" s="15"/>
      <c r="CR47" s="15">
        <v>0.48</v>
      </c>
      <c r="CS47" s="15"/>
      <c r="CT47" s="15"/>
      <c r="CU47" s="15"/>
      <c r="CV47" s="19">
        <v>2</v>
      </c>
      <c r="CW47" s="22">
        <v>31.73</v>
      </c>
      <c r="CX47" s="22">
        <v>-0.56999999999999995</v>
      </c>
      <c r="CY47" s="22">
        <v>-3.19</v>
      </c>
      <c r="CZ47" s="22">
        <v>-0.62</v>
      </c>
      <c r="DA47" s="22">
        <v>0.15</v>
      </c>
      <c r="DB47" s="22">
        <v>0.46</v>
      </c>
      <c r="DC47" s="22">
        <v>0.79</v>
      </c>
      <c r="DD47" s="23" t="s">
        <v>111</v>
      </c>
    </row>
    <row r="48" spans="1:108" ht="14.5" x14ac:dyDescent="0.35">
      <c r="A48" s="14"/>
      <c r="B48" s="15"/>
      <c r="C48" s="15">
        <v>2</v>
      </c>
      <c r="D48" s="15"/>
      <c r="E48" s="15"/>
      <c r="F48" s="15">
        <v>1.5</v>
      </c>
      <c r="G48" s="15"/>
      <c r="H48" s="15"/>
      <c r="I48" s="15"/>
      <c r="J48" s="15">
        <v>2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>
        <v>34</v>
      </c>
      <c r="AF48" s="15"/>
      <c r="AG48" s="15">
        <v>32</v>
      </c>
      <c r="AH48" s="15">
        <v>32</v>
      </c>
      <c r="AI48" s="15"/>
      <c r="AJ48" s="15"/>
      <c r="AK48" s="15"/>
      <c r="AL48" s="15"/>
      <c r="AM48" s="15"/>
      <c r="AN48" s="15"/>
      <c r="AO48" s="15"/>
      <c r="AP48" s="15"/>
      <c r="AQ48" s="15">
        <v>400</v>
      </c>
      <c r="AR48" s="15"/>
      <c r="AS48" s="15"/>
      <c r="AT48" s="15"/>
      <c r="AU48" s="15">
        <v>100</v>
      </c>
      <c r="AV48" s="15"/>
      <c r="AW48" s="15">
        <v>100</v>
      </c>
      <c r="AX48" s="15"/>
      <c r="AY48" s="15"/>
      <c r="AZ48" s="15">
        <v>300</v>
      </c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8"/>
      <c r="BL48" s="15"/>
      <c r="BM48" s="15"/>
      <c r="BN48" s="15">
        <v>1.5</v>
      </c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>
        <v>0.18</v>
      </c>
      <c r="CG48" s="15"/>
      <c r="CH48" s="15"/>
      <c r="CI48" s="15"/>
      <c r="CJ48" s="15"/>
      <c r="CK48" s="15"/>
      <c r="CL48" s="15"/>
      <c r="CM48" s="15">
        <v>0</v>
      </c>
      <c r="CN48" s="15"/>
      <c r="CO48" s="15"/>
      <c r="CP48" s="15"/>
      <c r="CQ48" s="15"/>
      <c r="CR48" s="15">
        <v>0.46</v>
      </c>
      <c r="CS48" s="15"/>
      <c r="CT48" s="15"/>
      <c r="CU48" s="15"/>
      <c r="CV48" s="19">
        <v>3</v>
      </c>
      <c r="CW48" s="20">
        <v>32.65</v>
      </c>
      <c r="CX48" s="20">
        <v>-0.68</v>
      </c>
      <c r="CY48" s="20">
        <v>-3.48</v>
      </c>
      <c r="CZ48" s="20">
        <v>0.3</v>
      </c>
      <c r="DA48" s="20">
        <v>0.04</v>
      </c>
      <c r="DB48" s="20">
        <v>0.17</v>
      </c>
      <c r="DC48" s="20">
        <v>0.35</v>
      </c>
      <c r="DD48" s="24" t="s">
        <v>112</v>
      </c>
    </row>
    <row r="49" spans="1:108" ht="14.5" x14ac:dyDescent="0.35">
      <c r="A49" s="14"/>
      <c r="B49" s="15"/>
      <c r="C49" s="15"/>
      <c r="D49" s="15"/>
      <c r="E49" s="15"/>
      <c r="F49" s="15"/>
      <c r="G49" s="15"/>
      <c r="H49" s="15">
        <v>2</v>
      </c>
      <c r="I49" s="15"/>
      <c r="J49" s="15"/>
      <c r="K49" s="15"/>
      <c r="L49" s="15"/>
      <c r="M49" s="15">
        <v>2000</v>
      </c>
      <c r="N49" s="15"/>
      <c r="O49" s="15"/>
      <c r="P49" s="15"/>
      <c r="Q49" s="15"/>
      <c r="R49" s="15"/>
      <c r="S49" s="15"/>
      <c r="T49" s="15">
        <v>10</v>
      </c>
      <c r="U49" s="15">
        <v>36</v>
      </c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>
        <v>300</v>
      </c>
      <c r="AT49" s="15"/>
      <c r="AU49" s="15"/>
      <c r="AV49" s="15">
        <v>100</v>
      </c>
      <c r="AW49" s="15"/>
      <c r="AX49" s="15">
        <v>200</v>
      </c>
      <c r="AY49" s="15"/>
      <c r="AZ49" s="15"/>
      <c r="BA49" s="15"/>
      <c r="BB49" s="15"/>
      <c r="BC49" s="15"/>
      <c r="BD49" s="15"/>
      <c r="BE49" s="15"/>
      <c r="BF49" s="15">
        <v>50</v>
      </c>
      <c r="BG49" s="15"/>
      <c r="BH49" s="15"/>
      <c r="BI49" s="15"/>
      <c r="BJ49" s="15"/>
      <c r="BK49" s="18"/>
      <c r="BL49" s="15"/>
      <c r="BM49" s="15">
        <v>8</v>
      </c>
      <c r="BN49" s="15"/>
      <c r="BO49" s="15"/>
      <c r="BP49" s="15"/>
      <c r="BQ49" s="15"/>
      <c r="BR49" s="15"/>
      <c r="BS49" s="15"/>
      <c r="BT49" s="15"/>
      <c r="BU49" s="15"/>
      <c r="BV49" s="15">
        <v>4.2</v>
      </c>
      <c r="BW49" s="15"/>
      <c r="BX49" s="15">
        <v>0.5</v>
      </c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>
        <v>0.155</v>
      </c>
      <c r="CS49" s="15"/>
      <c r="CT49" s="15"/>
      <c r="CU49" s="15"/>
      <c r="CV49" s="19">
        <v>1</v>
      </c>
      <c r="CW49" s="22">
        <v>57.89</v>
      </c>
      <c r="CX49" s="22">
        <v>3.45</v>
      </c>
      <c r="CY49" s="22">
        <v>10.64</v>
      </c>
      <c r="CZ49" s="22">
        <v>-2.4900000000000002</v>
      </c>
      <c r="DA49" s="22">
        <v>0.2</v>
      </c>
      <c r="DB49" s="22">
        <v>-1.1299999999999999</v>
      </c>
      <c r="DC49" s="22">
        <v>2.74</v>
      </c>
      <c r="DD49" s="23" t="s">
        <v>111</v>
      </c>
    </row>
    <row r="50" spans="1:108" ht="14.5" x14ac:dyDescent="0.35">
      <c r="A50" s="14"/>
      <c r="B50" s="15"/>
      <c r="C50" s="15"/>
      <c r="D50" s="15"/>
      <c r="E50" s="15"/>
      <c r="F50" s="15"/>
      <c r="G50" s="15"/>
      <c r="H50" s="15">
        <v>2</v>
      </c>
      <c r="I50" s="15"/>
      <c r="J50" s="15"/>
      <c r="K50" s="15"/>
      <c r="L50" s="15"/>
      <c r="M50" s="15">
        <v>2000</v>
      </c>
      <c r="N50" s="15"/>
      <c r="O50" s="15"/>
      <c r="P50" s="15"/>
      <c r="Q50" s="15"/>
      <c r="R50" s="15"/>
      <c r="S50" s="15"/>
      <c r="T50" s="15">
        <v>10</v>
      </c>
      <c r="U50" s="15">
        <v>36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300</v>
      </c>
      <c r="AT50" s="15"/>
      <c r="AU50" s="15"/>
      <c r="AV50" s="15">
        <v>100</v>
      </c>
      <c r="AW50" s="15"/>
      <c r="AX50" s="15">
        <v>200</v>
      </c>
      <c r="AY50" s="15"/>
      <c r="AZ50" s="15"/>
      <c r="BA50" s="15"/>
      <c r="BB50" s="15"/>
      <c r="BC50" s="15"/>
      <c r="BD50" s="15"/>
      <c r="BE50" s="15"/>
      <c r="BF50" s="15">
        <v>50</v>
      </c>
      <c r="BG50" s="15"/>
      <c r="BH50" s="15"/>
      <c r="BI50" s="15"/>
      <c r="BJ50" s="15"/>
      <c r="BK50" s="18"/>
      <c r="BL50" s="15"/>
      <c r="BM50" s="15">
        <v>10</v>
      </c>
      <c r="BN50" s="15"/>
      <c r="BO50" s="15"/>
      <c r="BP50" s="15"/>
      <c r="BQ50" s="15"/>
      <c r="BR50" s="15"/>
      <c r="BS50" s="15"/>
      <c r="BT50" s="15"/>
      <c r="BU50" s="15"/>
      <c r="BV50" s="15">
        <v>5</v>
      </c>
      <c r="BW50" s="15"/>
      <c r="BX50" s="15">
        <v>0.4</v>
      </c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>
        <v>0.15</v>
      </c>
      <c r="CS50" s="15"/>
      <c r="CT50" s="15"/>
      <c r="CU50" s="15"/>
      <c r="CV50" s="19">
        <v>2</v>
      </c>
      <c r="CW50" s="22">
        <v>60.3</v>
      </c>
      <c r="CX50" s="22">
        <v>2.74</v>
      </c>
      <c r="CY50" s="22">
        <v>11.53</v>
      </c>
      <c r="CZ50" s="22">
        <v>-0.09</v>
      </c>
      <c r="DA50" s="22">
        <v>-0.51</v>
      </c>
      <c r="DB50" s="22">
        <v>-0.24</v>
      </c>
      <c r="DC50" s="22">
        <v>0.56999999999999995</v>
      </c>
      <c r="DD50" s="23" t="s">
        <v>111</v>
      </c>
    </row>
    <row r="51" spans="1:108" ht="14.5" x14ac:dyDescent="0.35">
      <c r="A51" s="14"/>
      <c r="B51" s="15"/>
      <c r="C51" s="15"/>
      <c r="D51" s="15"/>
      <c r="E51" s="15"/>
      <c r="F51" s="15"/>
      <c r="G51" s="15"/>
      <c r="H51" s="15">
        <v>2</v>
      </c>
      <c r="I51" s="15"/>
      <c r="J51" s="15"/>
      <c r="K51" s="15"/>
      <c r="L51" s="15"/>
      <c r="M51" s="15">
        <v>2000</v>
      </c>
      <c r="N51" s="15"/>
      <c r="O51" s="15"/>
      <c r="P51" s="15"/>
      <c r="Q51" s="15"/>
      <c r="R51" s="15"/>
      <c r="S51" s="15"/>
      <c r="T51" s="15">
        <v>10</v>
      </c>
      <c r="U51" s="15">
        <v>36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>
        <v>300</v>
      </c>
      <c r="AT51" s="15"/>
      <c r="AU51" s="15"/>
      <c r="AV51" s="15">
        <v>100</v>
      </c>
      <c r="AW51" s="15"/>
      <c r="AX51" s="15">
        <v>200</v>
      </c>
      <c r="AY51" s="15"/>
      <c r="AZ51" s="15"/>
      <c r="BA51" s="15"/>
      <c r="BB51" s="15"/>
      <c r="BC51" s="15"/>
      <c r="BD51" s="15"/>
      <c r="BE51" s="15"/>
      <c r="BF51" s="15">
        <v>50</v>
      </c>
      <c r="BG51" s="15"/>
      <c r="BH51" s="15"/>
      <c r="BI51" s="15"/>
      <c r="BJ51" s="15"/>
      <c r="BK51" s="18"/>
      <c r="BL51" s="15"/>
      <c r="BM51" s="15">
        <v>10</v>
      </c>
      <c r="BN51" s="15"/>
      <c r="BO51" s="15"/>
      <c r="BP51" s="15"/>
      <c r="BQ51" s="15"/>
      <c r="BR51" s="15"/>
      <c r="BS51" s="15"/>
      <c r="BT51" s="15"/>
      <c r="BU51" s="15"/>
      <c r="BV51" s="15">
        <v>5</v>
      </c>
      <c r="BW51" s="15"/>
      <c r="BX51" s="15">
        <v>0.52</v>
      </c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>
        <v>0.16</v>
      </c>
      <c r="CS51" s="15"/>
      <c r="CT51" s="15"/>
      <c r="CU51" s="15"/>
      <c r="CV51" s="19">
        <v>3</v>
      </c>
      <c r="CW51" s="22">
        <v>61.01</v>
      </c>
      <c r="CX51" s="22">
        <v>3.83</v>
      </c>
      <c r="CY51" s="22">
        <v>12.36</v>
      </c>
      <c r="CZ51" s="22">
        <v>0.62</v>
      </c>
      <c r="DA51" s="22">
        <v>0.57999999999999996</v>
      </c>
      <c r="DB51" s="22">
        <v>0.59</v>
      </c>
      <c r="DC51" s="22">
        <v>1.03</v>
      </c>
      <c r="DD51" s="23" t="s">
        <v>111</v>
      </c>
    </row>
    <row r="52" spans="1:108" ht="14.5" x14ac:dyDescent="0.35">
      <c r="A52" s="14"/>
      <c r="B52" s="15"/>
      <c r="C52" s="15"/>
      <c r="D52" s="15"/>
      <c r="E52" s="15"/>
      <c r="F52" s="15"/>
      <c r="G52" s="15"/>
      <c r="H52" s="15">
        <v>2</v>
      </c>
      <c r="I52" s="15"/>
      <c r="J52" s="15"/>
      <c r="K52" s="15"/>
      <c r="L52" s="15"/>
      <c r="M52" s="15">
        <v>2000</v>
      </c>
      <c r="N52" s="15"/>
      <c r="O52" s="15"/>
      <c r="P52" s="15"/>
      <c r="Q52" s="15"/>
      <c r="R52" s="15"/>
      <c r="S52" s="15"/>
      <c r="T52" s="15">
        <v>10</v>
      </c>
      <c r="U52" s="15">
        <v>36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>
        <v>300</v>
      </c>
      <c r="AT52" s="15"/>
      <c r="AU52" s="15"/>
      <c r="AV52" s="15">
        <v>100</v>
      </c>
      <c r="AW52" s="15"/>
      <c r="AX52" s="15">
        <v>200</v>
      </c>
      <c r="AY52" s="15"/>
      <c r="AZ52" s="15"/>
      <c r="BA52" s="15"/>
      <c r="BB52" s="15"/>
      <c r="BC52" s="15"/>
      <c r="BD52" s="15"/>
      <c r="BE52" s="15"/>
      <c r="BF52" s="15">
        <v>50</v>
      </c>
      <c r="BG52" s="15"/>
      <c r="BH52" s="15"/>
      <c r="BI52" s="15"/>
      <c r="BJ52" s="15"/>
      <c r="BK52" s="18"/>
      <c r="BL52" s="15"/>
      <c r="BM52" s="15">
        <v>10</v>
      </c>
      <c r="BN52" s="15"/>
      <c r="BO52" s="15"/>
      <c r="BP52" s="15"/>
      <c r="BQ52" s="15"/>
      <c r="BR52" s="15"/>
      <c r="BS52" s="15"/>
      <c r="BT52" s="15"/>
      <c r="BU52" s="15"/>
      <c r="BV52" s="15">
        <v>4.8499999999999996</v>
      </c>
      <c r="BW52" s="15"/>
      <c r="BX52" s="15">
        <v>0.46</v>
      </c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>
        <v>0.14499999999999999</v>
      </c>
      <c r="CS52" s="15"/>
      <c r="CT52" s="15"/>
      <c r="CU52" s="15"/>
      <c r="CV52" s="19">
        <v>4</v>
      </c>
      <c r="CW52" s="22">
        <v>60.4</v>
      </c>
      <c r="CX52" s="22">
        <v>3.17</v>
      </c>
      <c r="CY52" s="22">
        <v>11.61</v>
      </c>
      <c r="CZ52" s="22">
        <v>0.02</v>
      </c>
      <c r="DA52" s="22">
        <v>-0.08</v>
      </c>
      <c r="DB52" s="22">
        <v>-0.16</v>
      </c>
      <c r="DC52" s="22">
        <v>0.18</v>
      </c>
      <c r="DD52" s="24" t="s">
        <v>112</v>
      </c>
    </row>
    <row r="53" spans="1:108" ht="14.5" x14ac:dyDescent="0.35">
      <c r="A53" s="14"/>
      <c r="B53" s="15"/>
      <c r="C53" s="15"/>
      <c r="D53" s="15">
        <v>2.5</v>
      </c>
      <c r="E53" s="15"/>
      <c r="F53" s="15"/>
      <c r="G53" s="15"/>
      <c r="H53" s="15"/>
      <c r="I53" s="15">
        <v>0.5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>
        <v>30.5</v>
      </c>
      <c r="AE53" s="15"/>
      <c r="AF53" s="15"/>
      <c r="AG53" s="15">
        <v>33</v>
      </c>
      <c r="AH53" s="15">
        <v>34</v>
      </c>
      <c r="AI53" s="15"/>
      <c r="AJ53" s="15"/>
      <c r="AK53" s="15"/>
      <c r="AL53" s="15"/>
      <c r="AM53" s="15"/>
      <c r="AN53" s="15"/>
      <c r="AO53" s="15"/>
      <c r="AP53" s="15"/>
      <c r="AQ53" s="15">
        <v>400</v>
      </c>
      <c r="AR53" s="15"/>
      <c r="AS53" s="15"/>
      <c r="AT53" s="15"/>
      <c r="AU53" s="15">
        <v>100</v>
      </c>
      <c r="AV53" s="15"/>
      <c r="AW53" s="15">
        <v>100</v>
      </c>
      <c r="AX53" s="15"/>
      <c r="AY53" s="15"/>
      <c r="AZ53" s="15">
        <v>300</v>
      </c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8"/>
      <c r="BL53" s="15"/>
      <c r="BM53" s="15"/>
      <c r="BN53" s="15">
        <v>0.64</v>
      </c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>
        <v>0.23</v>
      </c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>
        <v>1.4</v>
      </c>
      <c r="CM53" s="15">
        <v>0.1</v>
      </c>
      <c r="CN53" s="15"/>
      <c r="CO53" s="15"/>
      <c r="CP53" s="15"/>
      <c r="CQ53" s="15"/>
      <c r="CR53" s="15">
        <v>0.49</v>
      </c>
      <c r="CS53" s="15"/>
      <c r="CT53" s="15"/>
      <c r="CU53" s="15"/>
      <c r="CV53" s="19">
        <v>1</v>
      </c>
      <c r="CW53" s="22">
        <v>30.2</v>
      </c>
      <c r="CX53" s="22">
        <v>4.5199999999999996</v>
      </c>
      <c r="CY53" s="22">
        <v>-5.0599999999999996</v>
      </c>
      <c r="CZ53" s="22">
        <v>-0.31</v>
      </c>
      <c r="DA53" s="22">
        <v>0.15</v>
      </c>
      <c r="DB53" s="22">
        <v>-0.72</v>
      </c>
      <c r="DC53" s="22">
        <v>0.79</v>
      </c>
      <c r="DD53" s="23" t="s">
        <v>111</v>
      </c>
    </row>
    <row r="54" spans="1:108" ht="14.5" x14ac:dyDescent="0.35">
      <c r="A54" s="14"/>
      <c r="B54" s="15"/>
      <c r="C54" s="15"/>
      <c r="D54" s="15">
        <v>2.5</v>
      </c>
      <c r="E54" s="15"/>
      <c r="F54" s="15"/>
      <c r="G54" s="15"/>
      <c r="H54" s="15"/>
      <c r="I54" s="15">
        <v>0.5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>
        <v>30.5</v>
      </c>
      <c r="AE54" s="15"/>
      <c r="AF54" s="15"/>
      <c r="AG54" s="15">
        <v>33</v>
      </c>
      <c r="AH54" s="15">
        <v>34</v>
      </c>
      <c r="AI54" s="15"/>
      <c r="AJ54" s="15"/>
      <c r="AK54" s="15"/>
      <c r="AL54" s="15"/>
      <c r="AM54" s="15"/>
      <c r="AN54" s="15"/>
      <c r="AO54" s="15"/>
      <c r="AP54" s="15"/>
      <c r="AQ54" s="15">
        <v>400</v>
      </c>
      <c r="AR54" s="15"/>
      <c r="AS54" s="15"/>
      <c r="AT54" s="15"/>
      <c r="AU54" s="15">
        <v>100</v>
      </c>
      <c r="AV54" s="15"/>
      <c r="AW54" s="15">
        <v>100</v>
      </c>
      <c r="AX54" s="15"/>
      <c r="AY54" s="15"/>
      <c r="AZ54" s="15">
        <v>300</v>
      </c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8"/>
      <c r="BL54" s="15"/>
      <c r="BM54" s="15"/>
      <c r="BN54" s="15">
        <v>0.64</v>
      </c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>
        <v>0.23</v>
      </c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>
        <v>1.4</v>
      </c>
      <c r="CM54" s="15">
        <v>0.09</v>
      </c>
      <c r="CN54" s="15"/>
      <c r="CO54" s="15"/>
      <c r="CP54" s="15"/>
      <c r="CQ54" s="15"/>
      <c r="CR54" s="15">
        <v>0.54</v>
      </c>
      <c r="CS54" s="15"/>
      <c r="CT54" s="15"/>
      <c r="CU54" s="15"/>
      <c r="CV54" s="19">
        <v>2</v>
      </c>
      <c r="CW54" s="22">
        <v>30.16</v>
      </c>
      <c r="CX54" s="22">
        <v>4.17</v>
      </c>
      <c r="CY54" s="22">
        <v>-4.76</v>
      </c>
      <c r="CZ54" s="22">
        <v>-0.35</v>
      </c>
      <c r="DA54" s="22">
        <v>-0.21</v>
      </c>
      <c r="DB54" s="22">
        <v>-0.42</v>
      </c>
      <c r="DC54" s="22">
        <v>0.59</v>
      </c>
      <c r="DD54" s="23" t="s">
        <v>111</v>
      </c>
    </row>
    <row r="55" spans="1:108" ht="14.5" x14ac:dyDescent="0.35">
      <c r="A55" s="14"/>
      <c r="B55" s="15"/>
      <c r="C55" s="15"/>
      <c r="D55" s="15">
        <v>2.5</v>
      </c>
      <c r="E55" s="15"/>
      <c r="F55" s="15"/>
      <c r="G55" s="15"/>
      <c r="H55" s="15"/>
      <c r="I55" s="15">
        <v>0.5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>
        <v>30.5</v>
      </c>
      <c r="AE55" s="15"/>
      <c r="AF55" s="15"/>
      <c r="AG55" s="15">
        <v>33</v>
      </c>
      <c r="AH55" s="15">
        <v>34</v>
      </c>
      <c r="AI55" s="15"/>
      <c r="AJ55" s="15"/>
      <c r="AK55" s="15"/>
      <c r="AL55" s="15"/>
      <c r="AM55" s="15"/>
      <c r="AN55" s="15"/>
      <c r="AO55" s="15"/>
      <c r="AP55" s="15"/>
      <c r="AQ55" s="15">
        <v>400</v>
      </c>
      <c r="AR55" s="15"/>
      <c r="AS55" s="15"/>
      <c r="AT55" s="15"/>
      <c r="AU55" s="15">
        <v>100</v>
      </c>
      <c r="AV55" s="15"/>
      <c r="AW55" s="15">
        <v>100</v>
      </c>
      <c r="AX55" s="15"/>
      <c r="AY55" s="15"/>
      <c r="AZ55" s="15">
        <v>300</v>
      </c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8"/>
      <c r="BL55" s="15"/>
      <c r="BM55" s="15"/>
      <c r="BN55" s="15">
        <v>0.64</v>
      </c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>
        <v>0.23</v>
      </c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>
        <v>1.4</v>
      </c>
      <c r="CM55" s="15">
        <v>9.5000000000000001E-2</v>
      </c>
      <c r="CN55" s="15"/>
      <c r="CO55" s="15"/>
      <c r="CP55" s="15"/>
      <c r="CQ55" s="15"/>
      <c r="CR55" s="15">
        <v>0.51500000000000001</v>
      </c>
      <c r="CS55" s="15"/>
      <c r="CT55" s="15"/>
      <c r="CU55" s="15"/>
      <c r="CV55" s="19">
        <v>3</v>
      </c>
      <c r="CW55" s="27">
        <v>30.08</v>
      </c>
      <c r="CX55" s="27">
        <v>4.41</v>
      </c>
      <c r="CY55" s="27">
        <v>-5</v>
      </c>
      <c r="CZ55" s="27">
        <v>-0.43</v>
      </c>
      <c r="DA55" s="27">
        <v>0.04</v>
      </c>
      <c r="DB55" s="27">
        <v>-0.67</v>
      </c>
      <c r="DC55" s="27">
        <v>0.79</v>
      </c>
      <c r="DD55" s="24" t="s">
        <v>112</v>
      </c>
    </row>
    <row r="56" spans="1:108" ht="14.5" x14ac:dyDescent="0.35">
      <c r="A56" s="14"/>
      <c r="B56" s="15"/>
      <c r="C56" s="15"/>
      <c r="D56" s="15">
        <v>2.5</v>
      </c>
      <c r="E56" s="15"/>
      <c r="F56" s="15"/>
      <c r="G56" s="15"/>
      <c r="H56" s="15"/>
      <c r="I56" s="15">
        <v>0.5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>
        <v>30.5</v>
      </c>
      <c r="AE56" s="15"/>
      <c r="AF56" s="15"/>
      <c r="AG56" s="15">
        <v>33</v>
      </c>
      <c r="AH56" s="15">
        <v>34</v>
      </c>
      <c r="AI56" s="15"/>
      <c r="AJ56" s="15"/>
      <c r="AK56" s="15"/>
      <c r="AL56" s="15"/>
      <c r="AM56" s="15"/>
      <c r="AN56" s="15"/>
      <c r="AO56" s="15"/>
      <c r="AP56" s="15"/>
      <c r="AQ56" s="15">
        <v>400</v>
      </c>
      <c r="AR56" s="15"/>
      <c r="AS56" s="15"/>
      <c r="AT56" s="15"/>
      <c r="AU56" s="15">
        <v>100</v>
      </c>
      <c r="AV56" s="15"/>
      <c r="AW56" s="15">
        <v>100</v>
      </c>
      <c r="AX56" s="15"/>
      <c r="AY56" s="15"/>
      <c r="AZ56" s="15">
        <v>300</v>
      </c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8"/>
      <c r="BL56" s="15"/>
      <c r="BM56" s="15"/>
      <c r="BN56" s="15">
        <v>0.8</v>
      </c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>
        <v>0.32500000000000001</v>
      </c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>
        <v>0.5</v>
      </c>
      <c r="CM56" s="15">
        <v>0</v>
      </c>
      <c r="CN56" s="15"/>
      <c r="CO56" s="15"/>
      <c r="CP56" s="15"/>
      <c r="CQ56" s="15"/>
      <c r="CR56" s="15">
        <v>0.495</v>
      </c>
      <c r="CS56" s="15"/>
      <c r="CT56" s="15"/>
      <c r="CU56" s="15"/>
      <c r="CV56" s="19">
        <v>4</v>
      </c>
      <c r="CW56" s="27">
        <v>30.44</v>
      </c>
      <c r="CX56" s="27">
        <v>4.3499999999999996</v>
      </c>
      <c r="CY56" s="27">
        <v>-4.25</v>
      </c>
      <c r="CZ56" s="27">
        <v>-7.0000000000000284E-2</v>
      </c>
      <c r="DA56" s="27">
        <v>-3.0000000000000249E-2</v>
      </c>
      <c r="DB56" s="27">
        <v>8.9999999999999858E-2</v>
      </c>
      <c r="DC56" s="27">
        <f>(CZ56^2+DA56^2+DB56^2)^(1/2)</f>
        <v>0.11789826122551608</v>
      </c>
      <c r="DD56" s="24" t="s">
        <v>112</v>
      </c>
    </row>
    <row r="57" spans="1:108" ht="14.5" x14ac:dyDescent="0.35">
      <c r="A57" s="14"/>
      <c r="B57" s="15"/>
      <c r="C57" s="15"/>
      <c r="D57" s="15">
        <v>2.5</v>
      </c>
      <c r="E57" s="15"/>
      <c r="F57" s="15"/>
      <c r="G57" s="15"/>
      <c r="H57" s="15"/>
      <c r="I57" s="15">
        <v>0.5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>
        <v>30.5</v>
      </c>
      <c r="AE57" s="15"/>
      <c r="AF57" s="15"/>
      <c r="AG57" s="15">
        <v>33</v>
      </c>
      <c r="AH57" s="15">
        <v>34</v>
      </c>
      <c r="AI57" s="15"/>
      <c r="AJ57" s="15"/>
      <c r="AK57" s="15"/>
      <c r="AL57" s="15"/>
      <c r="AM57" s="15"/>
      <c r="AN57" s="15"/>
      <c r="AO57" s="15"/>
      <c r="AP57" s="15"/>
      <c r="AQ57" s="15">
        <v>400</v>
      </c>
      <c r="AR57" s="15"/>
      <c r="AS57" s="15"/>
      <c r="AT57" s="15"/>
      <c r="AU57" s="15">
        <v>100</v>
      </c>
      <c r="AV57" s="15"/>
      <c r="AW57" s="15">
        <v>100</v>
      </c>
      <c r="AX57" s="15"/>
      <c r="AY57" s="15"/>
      <c r="AZ57" s="15">
        <v>300</v>
      </c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8"/>
      <c r="BL57" s="15"/>
      <c r="BM57" s="15"/>
      <c r="BN57" s="15">
        <v>0.48</v>
      </c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>
        <v>0.15</v>
      </c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>
        <v>2.39</v>
      </c>
      <c r="CM57" s="15">
        <v>0.2</v>
      </c>
      <c r="CN57" s="15"/>
      <c r="CO57" s="15"/>
      <c r="CP57" s="15"/>
      <c r="CQ57" s="15"/>
      <c r="CR57" s="15">
        <v>0.49</v>
      </c>
      <c r="CS57" s="15"/>
      <c r="CT57" s="15"/>
      <c r="CU57" s="15"/>
      <c r="CV57" s="19">
        <v>5</v>
      </c>
      <c r="CW57" s="27">
        <v>28.75</v>
      </c>
      <c r="CX57" s="27">
        <v>4.66</v>
      </c>
      <c r="CY57" s="27">
        <v>-4.67</v>
      </c>
      <c r="CZ57" s="27">
        <v>-1.7600000000000016</v>
      </c>
      <c r="DA57" s="27">
        <v>0.28000000000000025</v>
      </c>
      <c r="DB57" s="27">
        <v>-0.33000000000000007</v>
      </c>
      <c r="DC57" s="27">
        <f t="shared" ref="DC57:DC59" si="0">(CZ57^2+DA57^2+DB57^2)^(1/2)</f>
        <v>1.8124293089662853</v>
      </c>
      <c r="DD57" s="23" t="s">
        <v>111</v>
      </c>
    </row>
    <row r="58" spans="1:108" ht="14.5" x14ac:dyDescent="0.35">
      <c r="A58" s="14"/>
      <c r="B58" s="15"/>
      <c r="C58" s="15"/>
      <c r="D58" s="15">
        <v>2.5</v>
      </c>
      <c r="E58" s="15"/>
      <c r="F58" s="15"/>
      <c r="G58" s="15"/>
      <c r="H58" s="15"/>
      <c r="I58" s="15">
        <v>0.5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>
        <v>30.5</v>
      </c>
      <c r="AE58" s="15"/>
      <c r="AF58" s="15"/>
      <c r="AG58" s="15">
        <v>33</v>
      </c>
      <c r="AH58" s="15">
        <v>34</v>
      </c>
      <c r="AI58" s="15"/>
      <c r="AJ58" s="15"/>
      <c r="AK58" s="15"/>
      <c r="AL58" s="15"/>
      <c r="AM58" s="15"/>
      <c r="AN58" s="15"/>
      <c r="AO58" s="15"/>
      <c r="AP58" s="15"/>
      <c r="AQ58" s="15">
        <v>400</v>
      </c>
      <c r="AR58" s="15"/>
      <c r="AS58" s="15"/>
      <c r="AT58" s="15"/>
      <c r="AU58" s="15">
        <v>100</v>
      </c>
      <c r="AV58" s="15"/>
      <c r="AW58" s="15">
        <v>100</v>
      </c>
      <c r="AX58" s="15"/>
      <c r="AY58" s="15"/>
      <c r="AZ58" s="15">
        <v>300</v>
      </c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8"/>
      <c r="BL58" s="15"/>
      <c r="BM58" s="15"/>
      <c r="BN58" s="15">
        <v>0.57199999999999995</v>
      </c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>
        <v>0.24</v>
      </c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>
        <v>1.9</v>
      </c>
      <c r="CM58" s="15">
        <v>0</v>
      </c>
      <c r="CN58" s="15"/>
      <c r="CO58" s="15"/>
      <c r="CP58" s="15"/>
      <c r="CQ58" s="15"/>
      <c r="CR58" s="15">
        <v>0.5</v>
      </c>
      <c r="CS58" s="15"/>
      <c r="CT58" s="15"/>
      <c r="CU58" s="15"/>
      <c r="CV58" s="19">
        <v>6</v>
      </c>
      <c r="CW58" s="27">
        <v>29.45</v>
      </c>
      <c r="CX58" s="27">
        <v>5.16</v>
      </c>
      <c r="CY58" s="27">
        <v>-4.51</v>
      </c>
      <c r="CZ58" s="27">
        <v>-1.0600000000000023</v>
      </c>
      <c r="DA58" s="27">
        <v>0.78000000000000025</v>
      </c>
      <c r="DB58" s="27">
        <v>-0.16999999999999993</v>
      </c>
      <c r="DC58" s="27">
        <f t="shared" si="0"/>
        <v>1.3269890730522256</v>
      </c>
      <c r="DD58" s="23" t="s">
        <v>111</v>
      </c>
    </row>
    <row r="59" spans="1:108" ht="14.5" x14ac:dyDescent="0.35">
      <c r="A59" s="14"/>
      <c r="B59" s="15"/>
      <c r="C59" s="15"/>
      <c r="D59" s="15">
        <v>2.5</v>
      </c>
      <c r="E59" s="15"/>
      <c r="F59" s="15"/>
      <c r="G59" s="15"/>
      <c r="H59" s="15"/>
      <c r="I59" s="15">
        <v>0.5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>
        <v>30.5</v>
      </c>
      <c r="AE59" s="15"/>
      <c r="AF59" s="15"/>
      <c r="AG59" s="15">
        <v>33</v>
      </c>
      <c r="AH59" s="15">
        <v>34</v>
      </c>
      <c r="AI59" s="15"/>
      <c r="AJ59" s="15"/>
      <c r="AK59" s="15"/>
      <c r="AL59" s="15"/>
      <c r="AM59" s="15"/>
      <c r="AN59" s="15"/>
      <c r="AO59" s="15"/>
      <c r="AP59" s="15"/>
      <c r="AQ59" s="15">
        <v>400</v>
      </c>
      <c r="AR59" s="15"/>
      <c r="AS59" s="15"/>
      <c r="AT59" s="15"/>
      <c r="AU59" s="15">
        <v>100</v>
      </c>
      <c r="AV59" s="15"/>
      <c r="AW59" s="15">
        <v>100</v>
      </c>
      <c r="AX59" s="15"/>
      <c r="AY59" s="15"/>
      <c r="AZ59" s="15">
        <v>300</v>
      </c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8"/>
      <c r="BL59" s="15"/>
      <c r="BM59" s="15"/>
      <c r="BN59" s="15">
        <v>0.57499999999999996</v>
      </c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>
        <v>0.25</v>
      </c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>
        <v>2</v>
      </c>
      <c r="CM59" s="15">
        <v>0</v>
      </c>
      <c r="CN59" s="15"/>
      <c r="CO59" s="15"/>
      <c r="CP59" s="15"/>
      <c r="CQ59" s="15"/>
      <c r="CR59" s="15">
        <v>0.49</v>
      </c>
      <c r="CS59" s="15"/>
      <c r="CT59" s="15"/>
      <c r="CU59" s="15"/>
      <c r="CV59" s="19">
        <v>7</v>
      </c>
      <c r="CW59" s="27">
        <v>29.01</v>
      </c>
      <c r="CX59" s="27">
        <v>5.27</v>
      </c>
      <c r="CY59" s="27">
        <v>-5.13</v>
      </c>
      <c r="CZ59" s="27">
        <v>-1.5</v>
      </c>
      <c r="DA59" s="27">
        <v>0.88999999999999968</v>
      </c>
      <c r="DB59" s="27">
        <v>-0.79</v>
      </c>
      <c r="DC59" s="27">
        <f t="shared" si="0"/>
        <v>1.9147323572760764</v>
      </c>
      <c r="DD59" s="23" t="s">
        <v>111</v>
      </c>
    </row>
    <row r="60" spans="1:108" ht="14.5" x14ac:dyDescent="0.35">
      <c r="A60" s="14"/>
      <c r="B60" s="15"/>
      <c r="C60" s="15"/>
      <c r="D60" s="15">
        <v>2.5</v>
      </c>
      <c r="E60" s="15"/>
      <c r="F60" s="15"/>
      <c r="G60" s="15"/>
      <c r="H60" s="15"/>
      <c r="I60" s="15">
        <v>0.5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>
        <v>30.5</v>
      </c>
      <c r="AE60" s="15"/>
      <c r="AF60" s="15"/>
      <c r="AG60" s="15">
        <v>33</v>
      </c>
      <c r="AH60" s="15">
        <v>34</v>
      </c>
      <c r="AI60" s="15"/>
      <c r="AJ60" s="15"/>
      <c r="AK60" s="15"/>
      <c r="AL60" s="15"/>
      <c r="AM60" s="15"/>
      <c r="AN60" s="15"/>
      <c r="AO60" s="15"/>
      <c r="AP60" s="15"/>
      <c r="AQ60" s="15">
        <v>400</v>
      </c>
      <c r="AR60" s="15"/>
      <c r="AS60" s="15"/>
      <c r="AT60" s="15"/>
      <c r="AU60" s="15">
        <v>100</v>
      </c>
      <c r="AV60" s="15"/>
      <c r="AW60" s="15">
        <v>100</v>
      </c>
      <c r="AX60" s="15"/>
      <c r="AY60" s="15"/>
      <c r="AZ60" s="15">
        <v>300</v>
      </c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8"/>
      <c r="BL60" s="15"/>
      <c r="BM60" s="15"/>
      <c r="BN60" s="15">
        <v>16</v>
      </c>
      <c r="BO60" s="15"/>
      <c r="BP60" s="15"/>
      <c r="BQ60" s="15"/>
      <c r="BR60" s="15"/>
      <c r="BS60" s="15"/>
      <c r="BT60" s="15"/>
      <c r="BU60" s="15"/>
      <c r="BV60" s="15"/>
      <c r="BW60" s="15"/>
      <c r="BX60" s="15">
        <v>1</v>
      </c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>
        <v>12</v>
      </c>
      <c r="CL60" s="15"/>
      <c r="CM60" s="15"/>
      <c r="CN60" s="15"/>
      <c r="CO60" s="15"/>
      <c r="CP60" s="15"/>
      <c r="CQ60" s="15"/>
      <c r="CR60" s="15">
        <v>0.19500000000000001</v>
      </c>
      <c r="CS60" s="15"/>
      <c r="CT60" s="15"/>
      <c r="CU60" s="15"/>
      <c r="CV60" s="19">
        <v>1</v>
      </c>
      <c r="CW60" s="27">
        <v>54.85</v>
      </c>
      <c r="CX60" s="27">
        <v>5.42</v>
      </c>
      <c r="CY60" s="27">
        <v>-2.2999999999999998</v>
      </c>
      <c r="CZ60" s="27">
        <v>1.48</v>
      </c>
      <c r="DA60" s="27">
        <v>-1.2</v>
      </c>
      <c r="DB60" s="27">
        <v>-1.92</v>
      </c>
      <c r="DC60" s="27">
        <v>2.7</v>
      </c>
      <c r="DD60" s="23" t="s">
        <v>111</v>
      </c>
    </row>
    <row r="61" spans="1:108" ht="14.5" x14ac:dyDescent="0.35">
      <c r="A61" s="14"/>
      <c r="B61" s="15"/>
      <c r="C61" s="15"/>
      <c r="D61" s="15">
        <v>2.5</v>
      </c>
      <c r="E61" s="15"/>
      <c r="F61" s="15"/>
      <c r="G61" s="15"/>
      <c r="H61" s="15"/>
      <c r="I61" s="15">
        <v>0.5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>
        <v>30.5</v>
      </c>
      <c r="AE61" s="15"/>
      <c r="AF61" s="15"/>
      <c r="AG61" s="15">
        <v>33</v>
      </c>
      <c r="AH61" s="15">
        <v>34</v>
      </c>
      <c r="AI61" s="15"/>
      <c r="AJ61" s="15"/>
      <c r="AK61" s="15"/>
      <c r="AL61" s="15"/>
      <c r="AM61" s="15"/>
      <c r="AN61" s="15"/>
      <c r="AO61" s="15"/>
      <c r="AP61" s="15"/>
      <c r="AQ61" s="15">
        <v>400</v>
      </c>
      <c r="AR61" s="15"/>
      <c r="AS61" s="15"/>
      <c r="AT61" s="15"/>
      <c r="AU61" s="15">
        <v>100</v>
      </c>
      <c r="AV61" s="15"/>
      <c r="AW61" s="15">
        <v>100</v>
      </c>
      <c r="AX61" s="15"/>
      <c r="AY61" s="15"/>
      <c r="AZ61" s="15">
        <v>300</v>
      </c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8"/>
      <c r="BL61" s="15"/>
      <c r="BM61" s="15"/>
      <c r="BN61" s="15">
        <v>16</v>
      </c>
      <c r="BO61" s="15"/>
      <c r="BP61" s="15"/>
      <c r="BQ61" s="15"/>
      <c r="BR61" s="15"/>
      <c r="BS61" s="15"/>
      <c r="BT61" s="15"/>
      <c r="BU61" s="15"/>
      <c r="BV61" s="15"/>
      <c r="BW61" s="15"/>
      <c r="BX61" s="15">
        <v>1.3</v>
      </c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>
        <v>10</v>
      </c>
      <c r="CL61" s="15"/>
      <c r="CM61" s="15"/>
      <c r="CN61" s="15"/>
      <c r="CO61" s="15"/>
      <c r="CP61" s="15"/>
      <c r="CQ61" s="15"/>
      <c r="CR61" s="15">
        <v>0.18</v>
      </c>
      <c r="CS61" s="15"/>
      <c r="CT61" s="15"/>
      <c r="CU61" s="15"/>
      <c r="CV61" s="19">
        <v>2</v>
      </c>
      <c r="CW61" s="27">
        <v>54.7</v>
      </c>
      <c r="CX61" s="27">
        <v>6.45</v>
      </c>
      <c r="CY61" s="27">
        <v>-0.94</v>
      </c>
      <c r="CZ61" s="27">
        <v>1.33</v>
      </c>
      <c r="DA61" s="27">
        <v>-0.16</v>
      </c>
      <c r="DB61" s="27">
        <v>-0.56000000000000005</v>
      </c>
      <c r="DC61" s="27">
        <v>1.45</v>
      </c>
      <c r="DD61" s="23" t="s">
        <v>111</v>
      </c>
    </row>
    <row r="62" spans="1:108" ht="14.5" x14ac:dyDescent="0.35">
      <c r="A62" s="14"/>
      <c r="B62" s="15"/>
      <c r="C62" s="15"/>
      <c r="D62" s="15">
        <v>2.5</v>
      </c>
      <c r="E62" s="15"/>
      <c r="F62" s="15"/>
      <c r="G62" s="15"/>
      <c r="H62" s="15"/>
      <c r="I62" s="15">
        <v>0.5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>
        <v>30.5</v>
      </c>
      <c r="AE62" s="15"/>
      <c r="AF62" s="15"/>
      <c r="AG62" s="15">
        <v>33</v>
      </c>
      <c r="AH62" s="15">
        <v>34</v>
      </c>
      <c r="AI62" s="15"/>
      <c r="AJ62" s="15"/>
      <c r="AK62" s="15"/>
      <c r="AL62" s="15"/>
      <c r="AM62" s="15"/>
      <c r="AN62" s="15"/>
      <c r="AO62" s="15"/>
      <c r="AP62" s="15"/>
      <c r="AQ62" s="15">
        <v>400</v>
      </c>
      <c r="AR62" s="15"/>
      <c r="AS62" s="15"/>
      <c r="AT62" s="15"/>
      <c r="AU62" s="15">
        <v>100</v>
      </c>
      <c r="AV62" s="15"/>
      <c r="AW62" s="15">
        <v>100</v>
      </c>
      <c r="AX62" s="15"/>
      <c r="AY62" s="15"/>
      <c r="AZ62" s="15">
        <v>300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8"/>
      <c r="BL62" s="15"/>
      <c r="BM62" s="15"/>
      <c r="BN62" s="15">
        <v>16</v>
      </c>
      <c r="BO62" s="15"/>
      <c r="BP62" s="15"/>
      <c r="BQ62" s="15"/>
      <c r="BR62" s="15"/>
      <c r="BS62" s="15"/>
      <c r="BT62" s="15"/>
      <c r="BU62" s="15"/>
      <c r="BV62" s="15"/>
      <c r="BW62" s="15"/>
      <c r="BX62" s="15">
        <v>1.35</v>
      </c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>
        <v>10</v>
      </c>
      <c r="CL62" s="15"/>
      <c r="CM62" s="15"/>
      <c r="CN62" s="15"/>
      <c r="CO62" s="15"/>
      <c r="CP62" s="15"/>
      <c r="CQ62" s="15"/>
      <c r="CR62" s="15">
        <v>0.18</v>
      </c>
      <c r="CS62" s="15"/>
      <c r="CT62" s="15"/>
      <c r="CU62" s="15"/>
      <c r="CV62" s="19">
        <v>3</v>
      </c>
      <c r="CW62" s="27">
        <v>54.51</v>
      </c>
      <c r="CX62" s="27">
        <v>6.75</v>
      </c>
      <c r="CY62" s="27">
        <v>-0.66</v>
      </c>
      <c r="CZ62" s="27">
        <v>1.1399999999999999</v>
      </c>
      <c r="DA62" s="27">
        <v>0.13</v>
      </c>
      <c r="DB62" s="27">
        <v>-0.27</v>
      </c>
      <c r="DC62" s="27">
        <v>1.18</v>
      </c>
      <c r="DD62" s="23" t="s">
        <v>111</v>
      </c>
    </row>
    <row r="63" spans="1:108" ht="14.5" x14ac:dyDescent="0.35">
      <c r="A63" s="14"/>
      <c r="B63" s="15"/>
      <c r="C63" s="15"/>
      <c r="D63" s="15">
        <v>2.5</v>
      </c>
      <c r="E63" s="15"/>
      <c r="F63" s="15"/>
      <c r="G63" s="15"/>
      <c r="H63" s="15"/>
      <c r="I63" s="15">
        <v>0.5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>
        <v>30.5</v>
      </c>
      <c r="AE63" s="15"/>
      <c r="AF63" s="15"/>
      <c r="AG63" s="15">
        <v>33</v>
      </c>
      <c r="AH63" s="15">
        <v>34</v>
      </c>
      <c r="AI63" s="15"/>
      <c r="AJ63" s="15"/>
      <c r="AK63" s="15"/>
      <c r="AL63" s="15"/>
      <c r="AM63" s="15"/>
      <c r="AN63" s="15"/>
      <c r="AO63" s="15"/>
      <c r="AP63" s="15"/>
      <c r="AQ63" s="15">
        <v>400</v>
      </c>
      <c r="AR63" s="15"/>
      <c r="AS63" s="15"/>
      <c r="AT63" s="15"/>
      <c r="AU63" s="15">
        <v>100</v>
      </c>
      <c r="AV63" s="15"/>
      <c r="AW63" s="15">
        <v>100</v>
      </c>
      <c r="AX63" s="15"/>
      <c r="AY63" s="15"/>
      <c r="AZ63" s="15">
        <v>300</v>
      </c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8"/>
      <c r="BL63" s="15"/>
      <c r="BM63" s="15"/>
      <c r="BN63" s="15">
        <v>16</v>
      </c>
      <c r="BO63" s="15"/>
      <c r="BP63" s="15"/>
      <c r="BQ63" s="15"/>
      <c r="BR63" s="15"/>
      <c r="BS63" s="15"/>
      <c r="BT63" s="15"/>
      <c r="BU63" s="15"/>
      <c r="BV63" s="15"/>
      <c r="BW63" s="15"/>
      <c r="BX63" s="15">
        <v>1.431</v>
      </c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>
        <v>10.6</v>
      </c>
      <c r="CL63" s="15"/>
      <c r="CM63" s="15"/>
      <c r="CN63" s="15"/>
      <c r="CO63" s="15"/>
      <c r="CP63" s="15"/>
      <c r="CQ63" s="15"/>
      <c r="CR63" s="15">
        <v>0.1908</v>
      </c>
      <c r="CS63" s="15"/>
      <c r="CT63" s="15"/>
      <c r="CU63" s="15"/>
      <c r="CV63" s="19">
        <v>4</v>
      </c>
      <c r="CW63" s="27">
        <v>55.02</v>
      </c>
      <c r="CX63" s="27">
        <v>6.7</v>
      </c>
      <c r="CY63" s="27">
        <v>-0.71</v>
      </c>
      <c r="CZ63" s="27">
        <v>1.65</v>
      </c>
      <c r="DA63" s="27">
        <v>0.09</v>
      </c>
      <c r="DB63" s="27">
        <v>-0.33</v>
      </c>
      <c r="DC63" s="27">
        <v>1.69</v>
      </c>
      <c r="DD63" s="23" t="s">
        <v>111</v>
      </c>
    </row>
    <row r="64" spans="1:108" ht="14.5" x14ac:dyDescent="0.35">
      <c r="A64" s="14"/>
      <c r="B64" s="15"/>
      <c r="C64" s="15"/>
      <c r="D64" s="15"/>
      <c r="E64" s="15"/>
      <c r="F64" s="15"/>
      <c r="G64" s="15"/>
      <c r="H64" s="15"/>
      <c r="I64" s="15">
        <v>0.5</v>
      </c>
      <c r="J64" s="15"/>
      <c r="K64" s="15">
        <v>1000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>
        <v>68</v>
      </c>
      <c r="AG64" s="15"/>
      <c r="AH64" s="15"/>
      <c r="AI64" s="15"/>
      <c r="AJ64" s="15"/>
      <c r="AK64" s="15"/>
      <c r="AL64" s="15"/>
      <c r="AM64" s="15"/>
      <c r="AN64" s="15"/>
      <c r="AO64" s="15"/>
      <c r="AP64" s="15">
        <v>30</v>
      </c>
      <c r="AQ64" s="15"/>
      <c r="AR64" s="15"/>
      <c r="AS64" s="15"/>
      <c r="AT64" s="15"/>
      <c r="AU64" s="15">
        <v>300</v>
      </c>
      <c r="AV64" s="15"/>
      <c r="AW64" s="15">
        <v>200</v>
      </c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8"/>
      <c r="BL64" s="15"/>
      <c r="BM64" s="15">
        <v>10</v>
      </c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>
        <v>0.08</v>
      </c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>
        <v>0.06</v>
      </c>
      <c r="CS64" s="15"/>
      <c r="CT64" s="15"/>
      <c r="CU64" s="15"/>
      <c r="CV64" s="19">
        <v>1</v>
      </c>
      <c r="CW64" s="22">
        <v>71.430000000000007</v>
      </c>
      <c r="CX64" s="22">
        <v>0.87</v>
      </c>
      <c r="CY64" s="22">
        <v>2.5299999999999998</v>
      </c>
      <c r="CZ64" s="22">
        <v>2.86</v>
      </c>
      <c r="DA64" s="22">
        <v>-0.65</v>
      </c>
      <c r="DB64" s="22">
        <v>0.79</v>
      </c>
      <c r="DC64" s="22">
        <v>3.03</v>
      </c>
      <c r="DD64" s="23" t="s">
        <v>111</v>
      </c>
    </row>
    <row r="65" spans="1:108" ht="14.5" x14ac:dyDescent="0.35">
      <c r="A65" s="14"/>
      <c r="B65" s="15"/>
      <c r="C65" s="15"/>
      <c r="D65" s="15"/>
      <c r="E65" s="15"/>
      <c r="F65" s="15"/>
      <c r="G65" s="15"/>
      <c r="H65" s="15"/>
      <c r="I65" s="15">
        <v>0.5</v>
      </c>
      <c r="J65" s="15"/>
      <c r="K65" s="15">
        <v>1000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>
        <v>68</v>
      </c>
      <c r="AG65" s="15"/>
      <c r="AH65" s="15"/>
      <c r="AI65" s="15"/>
      <c r="AJ65" s="15"/>
      <c r="AK65" s="15"/>
      <c r="AL65" s="15"/>
      <c r="AM65" s="15"/>
      <c r="AN65" s="15"/>
      <c r="AO65" s="15"/>
      <c r="AP65" s="15">
        <v>30</v>
      </c>
      <c r="AQ65" s="15"/>
      <c r="AR65" s="15"/>
      <c r="AS65" s="15"/>
      <c r="AT65" s="15"/>
      <c r="AU65" s="15">
        <v>300</v>
      </c>
      <c r="AV65" s="15"/>
      <c r="AW65" s="15">
        <v>200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8"/>
      <c r="BL65" s="15"/>
      <c r="BM65" s="15">
        <v>10</v>
      </c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>
        <v>0.156</v>
      </c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>
        <v>0.08</v>
      </c>
      <c r="CS65" s="15"/>
      <c r="CT65" s="15"/>
      <c r="CU65" s="15"/>
      <c r="CV65" s="19">
        <v>2</v>
      </c>
      <c r="CW65" s="22">
        <v>67.569999999999993</v>
      </c>
      <c r="CX65" s="22">
        <v>1.76</v>
      </c>
      <c r="CY65" s="22">
        <v>2.36</v>
      </c>
      <c r="CZ65" s="22">
        <v>-1</v>
      </c>
      <c r="DA65" s="22">
        <v>0.24</v>
      </c>
      <c r="DB65" s="22">
        <v>0.61</v>
      </c>
      <c r="DC65" s="22">
        <v>1.2</v>
      </c>
      <c r="DD65" s="23" t="s">
        <v>111</v>
      </c>
    </row>
    <row r="66" spans="1:108" ht="14.5" x14ac:dyDescent="0.35">
      <c r="A66" s="14"/>
      <c r="B66" s="15"/>
      <c r="C66" s="15"/>
      <c r="D66" s="15"/>
      <c r="E66" s="15"/>
      <c r="F66" s="15"/>
      <c r="G66" s="15"/>
      <c r="H66" s="15"/>
      <c r="I66" s="15">
        <v>0.5</v>
      </c>
      <c r="J66" s="15"/>
      <c r="K66" s="15">
        <v>1000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>
        <v>68</v>
      </c>
      <c r="AG66" s="15"/>
      <c r="AH66" s="15"/>
      <c r="AI66" s="15"/>
      <c r="AJ66" s="15"/>
      <c r="AK66" s="15"/>
      <c r="AL66" s="15"/>
      <c r="AM66" s="15"/>
      <c r="AN66" s="15"/>
      <c r="AO66" s="15"/>
      <c r="AP66" s="15">
        <v>30</v>
      </c>
      <c r="AQ66" s="15"/>
      <c r="AR66" s="15"/>
      <c r="AS66" s="15"/>
      <c r="AT66" s="15"/>
      <c r="AU66" s="15">
        <v>300</v>
      </c>
      <c r="AV66" s="15"/>
      <c r="AW66" s="15">
        <v>200</v>
      </c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8"/>
      <c r="BL66" s="15"/>
      <c r="BM66" s="15">
        <v>10</v>
      </c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>
        <v>0.13200000000000001</v>
      </c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>
        <v>7.3999999999999996E-2</v>
      </c>
      <c r="CS66" s="15"/>
      <c r="CT66" s="15"/>
      <c r="CU66" s="15"/>
      <c r="CV66" s="19">
        <v>3</v>
      </c>
      <c r="CW66" s="22">
        <v>67.92</v>
      </c>
      <c r="CX66" s="22">
        <v>1.36</v>
      </c>
      <c r="CY66" s="22">
        <v>1.93</v>
      </c>
      <c r="CZ66" s="22">
        <v>-0.65</v>
      </c>
      <c r="DA66" s="22">
        <v>-0.16</v>
      </c>
      <c r="DB66" s="22">
        <v>0.19</v>
      </c>
      <c r="DC66" s="22">
        <v>0.7</v>
      </c>
      <c r="DD66" s="23" t="s">
        <v>111</v>
      </c>
    </row>
    <row r="67" spans="1:108" ht="14.5" x14ac:dyDescent="0.35">
      <c r="A67" s="14"/>
      <c r="B67" s="15"/>
      <c r="C67" s="15"/>
      <c r="D67" s="15"/>
      <c r="E67" s="15"/>
      <c r="F67" s="15"/>
      <c r="G67" s="15"/>
      <c r="H67" s="15"/>
      <c r="I67" s="15">
        <v>0.5</v>
      </c>
      <c r="J67" s="15"/>
      <c r="K67" s="15">
        <v>1000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>
        <v>68</v>
      </c>
      <c r="AG67" s="15"/>
      <c r="AH67" s="15"/>
      <c r="AI67" s="15"/>
      <c r="AJ67" s="15"/>
      <c r="AK67" s="15"/>
      <c r="AL67" s="15"/>
      <c r="AM67" s="15"/>
      <c r="AN67" s="15"/>
      <c r="AO67" s="15"/>
      <c r="AP67" s="15">
        <v>30</v>
      </c>
      <c r="AQ67" s="15"/>
      <c r="AR67" s="15"/>
      <c r="AS67" s="15"/>
      <c r="AT67" s="15"/>
      <c r="AU67" s="15">
        <v>300</v>
      </c>
      <c r="AV67" s="15"/>
      <c r="AW67" s="15">
        <v>200</v>
      </c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8"/>
      <c r="BL67" s="15"/>
      <c r="BM67" s="15">
        <v>10</v>
      </c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>
        <v>0.13200000000000001</v>
      </c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>
        <v>6.8000000000000005E-2</v>
      </c>
      <c r="CS67" s="15"/>
      <c r="CT67" s="15"/>
      <c r="CU67" s="15"/>
      <c r="CV67" s="19">
        <v>4</v>
      </c>
      <c r="CW67" s="22">
        <v>68.95</v>
      </c>
      <c r="CX67" s="22">
        <v>1.48</v>
      </c>
      <c r="CY67" s="22">
        <v>2.33</v>
      </c>
      <c r="CZ67" s="22">
        <v>0.38</v>
      </c>
      <c r="DA67" s="22">
        <v>-0.04</v>
      </c>
      <c r="DB67" s="22">
        <v>0.57999999999999996</v>
      </c>
      <c r="DC67" s="22">
        <v>0.7</v>
      </c>
      <c r="DD67" s="23" t="s">
        <v>111</v>
      </c>
    </row>
    <row r="68" spans="1:108" ht="14.5" x14ac:dyDescent="0.35">
      <c r="A68" s="14"/>
      <c r="B68" s="15"/>
      <c r="C68" s="15"/>
      <c r="D68" s="15"/>
      <c r="E68" s="15"/>
      <c r="F68" s="15"/>
      <c r="G68" s="15"/>
      <c r="H68" s="15"/>
      <c r="I68" s="15">
        <v>0.5</v>
      </c>
      <c r="J68" s="15"/>
      <c r="K68" s="15">
        <v>1000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>
        <v>68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>
        <v>30</v>
      </c>
      <c r="AQ68" s="15"/>
      <c r="AR68" s="15"/>
      <c r="AS68" s="15"/>
      <c r="AT68" s="15"/>
      <c r="AU68" s="15">
        <v>300</v>
      </c>
      <c r="AV68" s="15"/>
      <c r="AW68" s="15">
        <v>200</v>
      </c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8"/>
      <c r="BL68" s="15"/>
      <c r="BM68" s="15">
        <v>10</v>
      </c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>
        <v>0.13400000000000001</v>
      </c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>
        <v>7.0000000000000007E-2</v>
      </c>
      <c r="CS68" s="15"/>
      <c r="CT68" s="15"/>
      <c r="CU68" s="15"/>
      <c r="CV68" s="19">
        <v>5</v>
      </c>
      <c r="CW68" s="22">
        <v>68.849999999999994</v>
      </c>
      <c r="CX68" s="22">
        <v>1.51</v>
      </c>
      <c r="CY68" s="22">
        <v>1.7</v>
      </c>
      <c r="CZ68" s="22">
        <v>0.28000000000000003</v>
      </c>
      <c r="DA68" s="22">
        <v>0</v>
      </c>
      <c r="DB68" s="22">
        <v>-0.04</v>
      </c>
      <c r="DC68" s="22">
        <v>0.28000000000000003</v>
      </c>
      <c r="DD68" s="24" t="s">
        <v>112</v>
      </c>
    </row>
    <row r="69" spans="1:108" ht="14.5" x14ac:dyDescent="0.35">
      <c r="A69" s="14"/>
      <c r="B69" s="15"/>
      <c r="C69" s="15"/>
      <c r="D69" s="15"/>
      <c r="E69" s="15"/>
      <c r="F69" s="15"/>
      <c r="G69" s="15"/>
      <c r="H69" s="15"/>
      <c r="I69" s="15">
        <v>0.5</v>
      </c>
      <c r="J69" s="15"/>
      <c r="K69" s="15">
        <v>1000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>
        <v>68</v>
      </c>
      <c r="AG69" s="15"/>
      <c r="AH69" s="15"/>
      <c r="AI69" s="15"/>
      <c r="AJ69" s="15"/>
      <c r="AK69" s="15"/>
      <c r="AL69" s="15"/>
      <c r="AM69" s="15"/>
      <c r="AN69" s="15"/>
      <c r="AO69" s="15"/>
      <c r="AP69" s="15">
        <v>30</v>
      </c>
      <c r="AQ69" s="15"/>
      <c r="AR69" s="15"/>
      <c r="AS69" s="15"/>
      <c r="AT69" s="15"/>
      <c r="AU69" s="15">
        <v>300</v>
      </c>
      <c r="AV69" s="15"/>
      <c r="AW69" s="15">
        <v>200</v>
      </c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8"/>
      <c r="BL69" s="14"/>
      <c r="BM69" s="15">
        <v>10</v>
      </c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>
        <v>0.128</v>
      </c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>
        <v>7.2999999999999995E-2</v>
      </c>
      <c r="CS69" s="15"/>
      <c r="CT69" s="15"/>
      <c r="CU69" s="15"/>
      <c r="CV69" s="19">
        <v>6</v>
      </c>
      <c r="CW69" s="22">
        <v>69.05</v>
      </c>
      <c r="CX69" s="22">
        <v>1.45</v>
      </c>
      <c r="CY69" s="22">
        <v>1.78</v>
      </c>
      <c r="CZ69" s="22">
        <v>0.48</v>
      </c>
      <c r="DA69" s="22">
        <v>-7.0000000000000007E-2</v>
      </c>
      <c r="DB69" s="22">
        <v>0.04</v>
      </c>
      <c r="DC69" s="22">
        <v>0.48</v>
      </c>
      <c r="DD69" s="26" t="s">
        <v>113</v>
      </c>
    </row>
    <row r="70" spans="1:108" ht="14.5" x14ac:dyDescent="0.35">
      <c r="A70" s="14"/>
      <c r="B70" s="15"/>
      <c r="C70" s="15"/>
      <c r="D70" s="15">
        <v>2</v>
      </c>
      <c r="E70" s="15"/>
      <c r="F70" s="15"/>
      <c r="G70" s="15"/>
      <c r="H70" s="15"/>
      <c r="I70" s="15">
        <v>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>
        <v>24</v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>
        <v>28</v>
      </c>
      <c r="AN70" s="15">
        <v>45</v>
      </c>
      <c r="AO70" s="15"/>
      <c r="AP70" s="15"/>
      <c r="AQ70" s="15">
        <v>400</v>
      </c>
      <c r="AR70" s="15"/>
      <c r="AS70" s="15"/>
      <c r="AT70" s="15"/>
      <c r="AU70" s="15">
        <v>100</v>
      </c>
      <c r="AV70" s="15"/>
      <c r="AW70" s="15">
        <v>200</v>
      </c>
      <c r="AX70" s="15"/>
      <c r="AY70" s="15"/>
      <c r="AZ70" s="15">
        <v>300</v>
      </c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8"/>
      <c r="BL70" s="15"/>
      <c r="BM70" s="15">
        <v>10</v>
      </c>
      <c r="BN70" s="15"/>
      <c r="BO70" s="15"/>
      <c r="BP70" s="15"/>
      <c r="BQ70" s="15"/>
      <c r="BR70" s="15"/>
      <c r="BS70" s="15"/>
      <c r="BT70" s="15"/>
      <c r="BU70" s="15"/>
      <c r="BV70" s="15">
        <v>0.75</v>
      </c>
      <c r="BW70" s="15"/>
      <c r="BX70" s="15">
        <v>6.8000000000000005E-2</v>
      </c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>
        <v>2.5499999999999998E-2</v>
      </c>
      <c r="CS70" s="15"/>
      <c r="CT70" s="15"/>
      <c r="CU70" s="15"/>
      <c r="CV70" s="19">
        <v>1</v>
      </c>
      <c r="CW70" s="22">
        <v>75.95</v>
      </c>
      <c r="CX70" s="22">
        <v>1.37</v>
      </c>
      <c r="CY70" s="22">
        <v>7.43</v>
      </c>
      <c r="CZ70" s="22">
        <v>-1.52</v>
      </c>
      <c r="DA70" s="22">
        <v>-0.03</v>
      </c>
      <c r="DB70" s="22">
        <v>0.48</v>
      </c>
      <c r="DC70" s="22">
        <v>1.59</v>
      </c>
      <c r="DD70" s="23" t="s">
        <v>111</v>
      </c>
    </row>
    <row r="71" spans="1:108" ht="14.5" x14ac:dyDescent="0.35">
      <c r="A71" s="14"/>
      <c r="B71" s="15"/>
      <c r="C71" s="15"/>
      <c r="D71" s="15">
        <v>2</v>
      </c>
      <c r="E71" s="15"/>
      <c r="F71" s="15"/>
      <c r="G71" s="15"/>
      <c r="H71" s="15"/>
      <c r="I71" s="15">
        <v>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>
        <v>24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>
        <v>28</v>
      </c>
      <c r="AN71" s="15">
        <v>45</v>
      </c>
      <c r="AO71" s="15"/>
      <c r="AP71" s="15"/>
      <c r="AQ71" s="15">
        <v>400</v>
      </c>
      <c r="AR71" s="15"/>
      <c r="AS71" s="15"/>
      <c r="AT71" s="15"/>
      <c r="AU71" s="15">
        <v>100</v>
      </c>
      <c r="AV71" s="15"/>
      <c r="AW71" s="15">
        <v>200</v>
      </c>
      <c r="AX71" s="15"/>
      <c r="AY71" s="15"/>
      <c r="AZ71" s="15">
        <v>300</v>
      </c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8"/>
      <c r="BL71" s="15"/>
      <c r="BM71" s="15">
        <v>10</v>
      </c>
      <c r="BN71" s="15"/>
      <c r="BO71" s="15"/>
      <c r="BP71" s="15"/>
      <c r="BQ71" s="15"/>
      <c r="BR71" s="15"/>
      <c r="BS71" s="15"/>
      <c r="BT71" s="15"/>
      <c r="BU71" s="15"/>
      <c r="BV71" s="15">
        <v>0.56999999999999995</v>
      </c>
      <c r="BW71" s="15"/>
      <c r="BX71" s="15">
        <v>5.91E-2</v>
      </c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>
        <v>2.1999999999999999E-2</v>
      </c>
      <c r="CS71" s="15"/>
      <c r="CT71" s="15"/>
      <c r="CU71" s="15"/>
      <c r="CV71" s="19">
        <v>2</v>
      </c>
      <c r="CW71" s="22">
        <v>77.040000000000006</v>
      </c>
      <c r="CX71" s="22">
        <v>1.19</v>
      </c>
      <c r="CY71" s="22">
        <v>6.51</v>
      </c>
      <c r="CZ71" s="22">
        <v>-0.44</v>
      </c>
      <c r="DA71" s="22">
        <v>-0.21</v>
      </c>
      <c r="DB71" s="22">
        <v>-0.44</v>
      </c>
      <c r="DC71" s="22">
        <v>0.65</v>
      </c>
      <c r="DD71" s="23" t="s">
        <v>111</v>
      </c>
    </row>
    <row r="72" spans="1:108" ht="14.5" x14ac:dyDescent="0.35">
      <c r="A72" s="14"/>
      <c r="B72" s="15"/>
      <c r="C72" s="15"/>
      <c r="D72" s="15">
        <v>2</v>
      </c>
      <c r="E72" s="15"/>
      <c r="F72" s="15"/>
      <c r="G72" s="15"/>
      <c r="H72" s="15"/>
      <c r="I72" s="15">
        <v>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>
        <v>24</v>
      </c>
      <c r="AD72" s="15"/>
      <c r="AE72" s="15"/>
      <c r="AF72" s="15"/>
      <c r="AG72" s="15"/>
      <c r="AH72" s="15"/>
      <c r="AI72" s="15"/>
      <c r="AJ72" s="15"/>
      <c r="AK72" s="15"/>
      <c r="AL72" s="15"/>
      <c r="AM72" s="15">
        <v>28</v>
      </c>
      <c r="AN72" s="15">
        <v>45</v>
      </c>
      <c r="AO72" s="15"/>
      <c r="AP72" s="15"/>
      <c r="AQ72" s="15">
        <v>400</v>
      </c>
      <c r="AR72" s="15"/>
      <c r="AS72" s="15"/>
      <c r="AT72" s="15"/>
      <c r="AU72" s="15">
        <v>100</v>
      </c>
      <c r="AV72" s="15"/>
      <c r="AW72" s="15">
        <v>200</v>
      </c>
      <c r="AX72" s="15"/>
      <c r="AY72" s="15"/>
      <c r="AZ72" s="15">
        <v>300</v>
      </c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8"/>
      <c r="BL72" s="15"/>
      <c r="BM72" s="15">
        <v>10</v>
      </c>
      <c r="BN72" s="15"/>
      <c r="BO72" s="15"/>
      <c r="BP72" s="15"/>
      <c r="BQ72" s="15"/>
      <c r="BR72" s="15"/>
      <c r="BS72" s="15"/>
      <c r="BT72" s="15"/>
      <c r="BU72" s="15"/>
      <c r="BV72" s="15">
        <v>0.57199999999999995</v>
      </c>
      <c r="BW72" s="15"/>
      <c r="BX72" s="15">
        <v>5.9560000000000002E-2</v>
      </c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>
        <v>0.02</v>
      </c>
      <c r="CS72" s="15"/>
      <c r="CT72" s="15"/>
      <c r="CU72" s="15"/>
      <c r="CV72" s="19">
        <v>3</v>
      </c>
      <c r="CW72" s="22">
        <v>77.680000000000007</v>
      </c>
      <c r="CX72" s="22">
        <v>1.42</v>
      </c>
      <c r="CY72" s="22">
        <v>6.78</v>
      </c>
      <c r="CZ72" s="22">
        <v>0.21</v>
      </c>
      <c r="DA72" s="22">
        <v>0.02</v>
      </c>
      <c r="DB72" s="22">
        <v>-0.17</v>
      </c>
      <c r="DC72" s="22">
        <v>0.27</v>
      </c>
      <c r="DD72" s="24" t="s">
        <v>112</v>
      </c>
    </row>
    <row r="73" spans="1:108" ht="14.5" x14ac:dyDescent="0.35">
      <c r="A73" s="14"/>
      <c r="B73" s="15"/>
      <c r="C73" s="15"/>
      <c r="D73" s="15">
        <v>2</v>
      </c>
      <c r="E73" s="15"/>
      <c r="F73" s="15"/>
      <c r="G73" s="15"/>
      <c r="H73" s="15"/>
      <c r="I73" s="15">
        <v>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>
        <v>24</v>
      </c>
      <c r="AD73" s="15"/>
      <c r="AE73" s="15"/>
      <c r="AF73" s="15"/>
      <c r="AG73" s="15"/>
      <c r="AH73" s="15"/>
      <c r="AI73" s="15"/>
      <c r="AJ73" s="15"/>
      <c r="AK73" s="15"/>
      <c r="AL73" s="15"/>
      <c r="AM73" s="15">
        <v>28</v>
      </c>
      <c r="AN73" s="15">
        <v>45</v>
      </c>
      <c r="AO73" s="15"/>
      <c r="AP73" s="15"/>
      <c r="AQ73" s="15">
        <v>400</v>
      </c>
      <c r="AR73" s="15"/>
      <c r="AS73" s="15"/>
      <c r="AT73" s="15"/>
      <c r="AU73" s="15">
        <v>100</v>
      </c>
      <c r="AV73" s="15"/>
      <c r="AW73" s="15">
        <v>200</v>
      </c>
      <c r="AX73" s="15"/>
      <c r="AY73" s="15"/>
      <c r="AZ73" s="15">
        <v>300</v>
      </c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8"/>
      <c r="BL73" s="15"/>
      <c r="BM73" s="15">
        <v>10</v>
      </c>
      <c r="BN73" s="15"/>
      <c r="BO73" s="15"/>
      <c r="BP73" s="15"/>
      <c r="BQ73" s="15"/>
      <c r="BR73" s="15"/>
      <c r="BS73" s="15"/>
      <c r="BT73" s="15"/>
      <c r="BU73" s="15"/>
      <c r="BV73" s="15">
        <v>0.57499999999999996</v>
      </c>
      <c r="BW73" s="15"/>
      <c r="BX73" s="15">
        <v>5.8700000000000002E-2</v>
      </c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>
        <v>0.02</v>
      </c>
      <c r="CS73" s="15"/>
      <c r="CT73" s="15"/>
      <c r="CU73" s="15"/>
      <c r="CV73" s="19">
        <v>4</v>
      </c>
      <c r="CW73" s="22">
        <v>77.47</v>
      </c>
      <c r="CX73" s="22">
        <v>1.44</v>
      </c>
      <c r="CY73" s="22">
        <v>6.94</v>
      </c>
      <c r="CZ73" s="22">
        <v>0</v>
      </c>
      <c r="DA73" s="22">
        <v>0.04</v>
      </c>
      <c r="DB73" s="22">
        <v>-0.01</v>
      </c>
      <c r="DC73" s="22">
        <v>0.04</v>
      </c>
      <c r="DD73" s="24" t="s">
        <v>112</v>
      </c>
    </row>
    <row r="74" spans="1:108" ht="14.5" x14ac:dyDescent="0.35">
      <c r="A74" s="14"/>
      <c r="B74" s="15">
        <v>2</v>
      </c>
      <c r="C74" s="15"/>
      <c r="D74" s="15"/>
      <c r="E74" s="15"/>
      <c r="F74" s="15"/>
      <c r="G74" s="15"/>
      <c r="H74" s="15"/>
      <c r="I74" s="15">
        <v>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>
        <v>30</v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>
        <v>34</v>
      </c>
      <c r="AN74" s="15">
        <v>34</v>
      </c>
      <c r="AO74" s="15"/>
      <c r="AP74" s="15"/>
      <c r="AQ74" s="15">
        <v>600</v>
      </c>
      <c r="AR74" s="15"/>
      <c r="AS74" s="15"/>
      <c r="AT74" s="15"/>
      <c r="AU74" s="15">
        <v>100</v>
      </c>
      <c r="AV74" s="15"/>
      <c r="AW74" s="15">
        <v>100</v>
      </c>
      <c r="AX74" s="15"/>
      <c r="AY74" s="15"/>
      <c r="AZ74" s="15">
        <v>300</v>
      </c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8"/>
      <c r="BL74" s="15"/>
      <c r="BM74" s="15"/>
      <c r="BN74" s="15">
        <v>8.5</v>
      </c>
      <c r="BO74" s="15"/>
      <c r="BP74" s="15"/>
      <c r="BQ74" s="15"/>
      <c r="BR74" s="15"/>
      <c r="BS74" s="15"/>
      <c r="BT74" s="15"/>
      <c r="BU74" s="15"/>
      <c r="BV74" s="15">
        <v>0.67</v>
      </c>
      <c r="BW74" s="15"/>
      <c r="BX74" s="15">
        <v>0.12</v>
      </c>
      <c r="BY74" s="15"/>
      <c r="BZ74" s="15"/>
      <c r="CA74" s="15"/>
      <c r="CB74" s="16"/>
      <c r="CC74" s="15"/>
      <c r="CD74" s="15"/>
      <c r="CE74" s="15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7"/>
      <c r="CR74" s="16">
        <v>0.03</v>
      </c>
      <c r="CS74" s="17"/>
      <c r="CT74" s="17"/>
      <c r="CU74" s="18"/>
      <c r="CV74" s="19">
        <v>1</v>
      </c>
      <c r="CW74" s="22">
        <v>73.11</v>
      </c>
      <c r="CX74" s="22">
        <v>2.44</v>
      </c>
      <c r="CY74" s="22">
        <v>5.76</v>
      </c>
      <c r="CZ74" s="22">
        <v>1.56</v>
      </c>
      <c r="DA74" s="22">
        <v>-0.14000000000000001</v>
      </c>
      <c r="DB74" s="22">
        <v>-0.26</v>
      </c>
      <c r="DC74" s="22">
        <v>1.59</v>
      </c>
      <c r="DD74" s="23" t="s">
        <v>111</v>
      </c>
    </row>
    <row r="75" spans="1:108" ht="14.5" x14ac:dyDescent="0.35">
      <c r="A75" s="14"/>
      <c r="B75" s="15">
        <v>2</v>
      </c>
      <c r="C75" s="15"/>
      <c r="D75" s="15"/>
      <c r="E75" s="15"/>
      <c r="F75" s="15"/>
      <c r="G75" s="15"/>
      <c r="H75" s="15"/>
      <c r="I75" s="15">
        <v>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>
        <v>30</v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>
        <v>34</v>
      </c>
      <c r="AN75" s="15">
        <v>34</v>
      </c>
      <c r="AO75" s="15"/>
      <c r="AP75" s="15"/>
      <c r="AQ75" s="15">
        <v>600</v>
      </c>
      <c r="AR75" s="15"/>
      <c r="AS75" s="15"/>
      <c r="AT75" s="15"/>
      <c r="AU75" s="15">
        <v>100</v>
      </c>
      <c r="AV75" s="15"/>
      <c r="AW75" s="15">
        <v>100</v>
      </c>
      <c r="AX75" s="15"/>
      <c r="AY75" s="15"/>
      <c r="AZ75" s="15">
        <v>300</v>
      </c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8"/>
      <c r="BL75" s="15"/>
      <c r="BM75" s="15"/>
      <c r="BN75" s="15">
        <v>7.8</v>
      </c>
      <c r="BO75" s="15"/>
      <c r="BP75" s="15"/>
      <c r="BQ75" s="15"/>
      <c r="BR75" s="15"/>
      <c r="BS75" s="15"/>
      <c r="BT75" s="15"/>
      <c r="BU75" s="15"/>
      <c r="BV75" s="15">
        <v>0.72</v>
      </c>
      <c r="BW75" s="15"/>
      <c r="BX75" s="15">
        <v>0.12</v>
      </c>
      <c r="BY75" s="15"/>
      <c r="BZ75" s="15"/>
      <c r="CA75" s="15"/>
      <c r="CB75" s="16"/>
      <c r="CC75" s="15"/>
      <c r="CD75" s="15"/>
      <c r="CE75" s="15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7"/>
      <c r="CR75" s="16">
        <v>0.03</v>
      </c>
      <c r="CS75" s="17"/>
      <c r="CT75" s="17"/>
      <c r="CU75" s="18"/>
      <c r="CV75" s="19">
        <v>2</v>
      </c>
      <c r="CW75" s="22">
        <v>72.400000000000006</v>
      </c>
      <c r="CX75" s="22">
        <v>2.5499999999999998</v>
      </c>
      <c r="CY75" s="22">
        <v>6.23</v>
      </c>
      <c r="CZ75" s="22">
        <v>0.84</v>
      </c>
      <c r="DA75" s="22">
        <v>-0.03</v>
      </c>
      <c r="DB75" s="22">
        <v>0.21</v>
      </c>
      <c r="DC75" s="22">
        <v>0.87</v>
      </c>
      <c r="DD75" s="23" t="s">
        <v>111</v>
      </c>
    </row>
    <row r="76" spans="1:108" ht="14.5" x14ac:dyDescent="0.35">
      <c r="A76" s="14"/>
      <c r="B76" s="15">
        <v>2</v>
      </c>
      <c r="C76" s="15"/>
      <c r="D76" s="15"/>
      <c r="E76" s="15"/>
      <c r="F76" s="15"/>
      <c r="G76" s="15"/>
      <c r="H76" s="15"/>
      <c r="I76" s="15">
        <v>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>
        <v>30</v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>
        <v>34</v>
      </c>
      <c r="AN76" s="15">
        <v>34</v>
      </c>
      <c r="AO76" s="15"/>
      <c r="AP76" s="15"/>
      <c r="AQ76" s="15">
        <v>600</v>
      </c>
      <c r="AR76" s="15"/>
      <c r="AS76" s="15"/>
      <c r="AT76" s="15"/>
      <c r="AU76" s="15">
        <v>100</v>
      </c>
      <c r="AV76" s="15"/>
      <c r="AW76" s="15">
        <v>100</v>
      </c>
      <c r="AX76" s="15"/>
      <c r="AY76" s="15"/>
      <c r="AZ76" s="15">
        <v>300</v>
      </c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8"/>
      <c r="BL76" s="15"/>
      <c r="BM76" s="15"/>
      <c r="BN76" s="15">
        <v>7.5</v>
      </c>
      <c r="BO76" s="15"/>
      <c r="BP76" s="15"/>
      <c r="BQ76" s="15"/>
      <c r="BR76" s="15"/>
      <c r="BS76" s="15"/>
      <c r="BT76" s="15"/>
      <c r="BU76" s="15"/>
      <c r="BV76" s="15">
        <v>0.75</v>
      </c>
      <c r="BW76" s="15"/>
      <c r="BX76" s="15">
        <v>0.11700000000000001</v>
      </c>
      <c r="BY76" s="15"/>
      <c r="BZ76" s="15"/>
      <c r="CA76" s="15"/>
      <c r="CB76" s="16"/>
      <c r="CC76" s="15"/>
      <c r="CD76" s="15"/>
      <c r="CE76" s="15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7"/>
      <c r="CR76" s="16">
        <v>0.03</v>
      </c>
      <c r="CS76" s="17"/>
      <c r="CT76" s="17"/>
      <c r="CU76" s="18"/>
      <c r="CV76" s="19">
        <v>3</v>
      </c>
      <c r="CW76" s="22">
        <v>71.760000000000005</v>
      </c>
      <c r="CX76" s="22">
        <v>2.5299999999999998</v>
      </c>
      <c r="CY76" s="22">
        <v>6.78</v>
      </c>
      <c r="CZ76" s="22">
        <v>0.21</v>
      </c>
      <c r="DA76" s="22">
        <v>-0.05</v>
      </c>
      <c r="DB76" s="22">
        <v>0.76</v>
      </c>
      <c r="DC76" s="22">
        <v>0.79</v>
      </c>
      <c r="DD76" s="23" t="s">
        <v>111</v>
      </c>
    </row>
    <row r="77" spans="1:108" ht="14.5" x14ac:dyDescent="0.35">
      <c r="A77" s="14"/>
      <c r="B77" s="15">
        <v>2</v>
      </c>
      <c r="C77" s="15"/>
      <c r="D77" s="15"/>
      <c r="E77" s="15"/>
      <c r="F77" s="15"/>
      <c r="G77" s="15"/>
      <c r="H77" s="15"/>
      <c r="I77" s="15">
        <v>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>
        <v>30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>
        <v>34</v>
      </c>
      <c r="AN77" s="15">
        <v>34</v>
      </c>
      <c r="AO77" s="15"/>
      <c r="AP77" s="15"/>
      <c r="AQ77" s="15">
        <v>600</v>
      </c>
      <c r="AR77" s="15"/>
      <c r="AS77" s="15"/>
      <c r="AT77" s="15"/>
      <c r="AU77" s="15">
        <v>100</v>
      </c>
      <c r="AV77" s="15"/>
      <c r="AW77" s="15">
        <v>100</v>
      </c>
      <c r="AX77" s="15"/>
      <c r="AY77" s="15"/>
      <c r="AZ77" s="15">
        <v>300</v>
      </c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8"/>
      <c r="BL77" s="15"/>
      <c r="BM77" s="15"/>
      <c r="BN77" s="15">
        <v>7.2</v>
      </c>
      <c r="BO77" s="15"/>
      <c r="BP77" s="15"/>
      <c r="BQ77" s="15"/>
      <c r="BR77" s="15"/>
      <c r="BS77" s="15"/>
      <c r="BT77" s="15"/>
      <c r="BU77" s="15"/>
      <c r="BV77" s="15">
        <v>0.78</v>
      </c>
      <c r="BW77" s="15"/>
      <c r="BX77" s="15">
        <v>0.114</v>
      </c>
      <c r="BY77" s="15"/>
      <c r="BZ77" s="15"/>
      <c r="CA77" s="15"/>
      <c r="CB77" s="16"/>
      <c r="CC77" s="15"/>
      <c r="CD77" s="15"/>
      <c r="CE77" s="15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7"/>
      <c r="CR77" s="16">
        <v>0.03</v>
      </c>
      <c r="CS77" s="17"/>
      <c r="CT77" s="17"/>
      <c r="CU77" s="18"/>
      <c r="CV77" s="19">
        <v>4</v>
      </c>
      <c r="CW77" s="22">
        <v>72.05</v>
      </c>
      <c r="CX77" s="22">
        <v>2.58</v>
      </c>
      <c r="CY77" s="22">
        <v>6.55</v>
      </c>
      <c r="CZ77" s="22">
        <v>0.5</v>
      </c>
      <c r="DA77" s="22">
        <v>-0.01</v>
      </c>
      <c r="DB77" s="22">
        <v>0.52</v>
      </c>
      <c r="DC77" s="22">
        <v>0.72</v>
      </c>
      <c r="DD77" s="23" t="s">
        <v>111</v>
      </c>
    </row>
    <row r="78" spans="1:108" ht="14.5" x14ac:dyDescent="0.35">
      <c r="A78" s="14"/>
      <c r="B78" s="15"/>
      <c r="C78" s="15"/>
      <c r="D78" s="15">
        <v>2.5</v>
      </c>
      <c r="E78" s="15"/>
      <c r="F78" s="15"/>
      <c r="G78" s="15"/>
      <c r="H78" s="15"/>
      <c r="I78" s="15">
        <v>0.5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>
        <v>30.5</v>
      </c>
      <c r="AE78" s="15"/>
      <c r="AF78" s="15"/>
      <c r="AG78" s="15">
        <v>33</v>
      </c>
      <c r="AH78" s="15">
        <v>34</v>
      </c>
      <c r="AI78" s="15"/>
      <c r="AJ78" s="15"/>
      <c r="AK78" s="15"/>
      <c r="AL78" s="15"/>
      <c r="AM78" s="15"/>
      <c r="AN78" s="15"/>
      <c r="AO78" s="15"/>
      <c r="AP78" s="15"/>
      <c r="AQ78" s="15">
        <v>400</v>
      </c>
      <c r="AR78" s="15"/>
      <c r="AS78" s="15"/>
      <c r="AT78" s="15"/>
      <c r="AU78" s="15">
        <v>100</v>
      </c>
      <c r="AV78" s="15"/>
      <c r="AW78" s="15">
        <v>100</v>
      </c>
      <c r="AX78" s="15"/>
      <c r="AY78" s="15"/>
      <c r="AZ78" s="15">
        <v>300</v>
      </c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8"/>
      <c r="BL78" s="15"/>
      <c r="BM78" s="15">
        <v>4</v>
      </c>
      <c r="BN78" s="15"/>
      <c r="BO78" s="15"/>
      <c r="BP78" s="15"/>
      <c r="BQ78" s="15"/>
      <c r="BR78" s="15"/>
      <c r="BS78" s="15"/>
      <c r="BT78" s="15"/>
      <c r="BU78" s="15"/>
      <c r="BV78" s="15">
        <v>1.7</v>
      </c>
      <c r="BW78" s="15"/>
      <c r="BX78" s="15">
        <v>0.34</v>
      </c>
      <c r="BY78" s="15"/>
      <c r="BZ78" s="15"/>
      <c r="CA78" s="15"/>
      <c r="CB78" s="16"/>
      <c r="CC78" s="15"/>
      <c r="CD78" s="15"/>
      <c r="CE78" s="15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7"/>
      <c r="CR78" s="16">
        <v>0.63700000000000001</v>
      </c>
      <c r="CS78" s="17"/>
      <c r="CT78" s="17"/>
      <c r="CU78" s="18"/>
      <c r="CV78" s="19">
        <v>1</v>
      </c>
      <c r="CW78" s="22">
        <v>38.79</v>
      </c>
      <c r="CX78" s="22">
        <v>0.53</v>
      </c>
      <c r="CY78" s="22">
        <v>-0.1</v>
      </c>
      <c r="CZ78" s="22">
        <v>1.1499999999999999</v>
      </c>
      <c r="DA78" s="22">
        <v>0.11</v>
      </c>
      <c r="DB78" s="22">
        <v>0.24</v>
      </c>
      <c r="DC78" s="22">
        <v>1.17</v>
      </c>
      <c r="DD78" s="23" t="s">
        <v>111</v>
      </c>
    </row>
    <row r="79" spans="1:108" ht="14.5" x14ac:dyDescent="0.35">
      <c r="A79" s="14"/>
      <c r="B79" s="15"/>
      <c r="C79" s="15"/>
      <c r="D79" s="15">
        <v>2.5</v>
      </c>
      <c r="E79" s="15"/>
      <c r="F79" s="15"/>
      <c r="G79" s="15"/>
      <c r="H79" s="15"/>
      <c r="I79" s="15">
        <v>0.5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>
        <v>30.5</v>
      </c>
      <c r="AE79" s="15"/>
      <c r="AF79" s="15"/>
      <c r="AG79" s="15">
        <v>33</v>
      </c>
      <c r="AH79" s="15">
        <v>34</v>
      </c>
      <c r="AI79" s="15"/>
      <c r="AJ79" s="15"/>
      <c r="AK79" s="15"/>
      <c r="AL79" s="15"/>
      <c r="AM79" s="15"/>
      <c r="AN79" s="15"/>
      <c r="AO79" s="15"/>
      <c r="AP79" s="15"/>
      <c r="AQ79" s="15">
        <v>400</v>
      </c>
      <c r="AR79" s="15"/>
      <c r="AS79" s="15"/>
      <c r="AT79" s="15"/>
      <c r="AU79" s="15">
        <v>100</v>
      </c>
      <c r="AV79" s="15"/>
      <c r="AW79" s="15">
        <v>100</v>
      </c>
      <c r="AX79" s="15"/>
      <c r="AY79" s="15"/>
      <c r="AZ79" s="15">
        <v>300</v>
      </c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8"/>
      <c r="BL79" s="15"/>
      <c r="BM79" s="15">
        <v>4</v>
      </c>
      <c r="BN79" s="15"/>
      <c r="BO79" s="15"/>
      <c r="BP79" s="15"/>
      <c r="BQ79" s="15"/>
      <c r="BR79" s="15"/>
      <c r="BS79" s="15"/>
      <c r="BT79" s="15"/>
      <c r="BU79" s="15"/>
      <c r="BV79" s="15">
        <v>1.68</v>
      </c>
      <c r="BW79" s="15"/>
      <c r="BX79" s="15">
        <v>0.34</v>
      </c>
      <c r="BY79" s="15"/>
      <c r="BZ79" s="15"/>
      <c r="CA79" s="15"/>
      <c r="CB79" s="16"/>
      <c r="CC79" s="15"/>
      <c r="CD79" s="15"/>
      <c r="CE79" s="15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7"/>
      <c r="CR79" s="16">
        <v>0.7</v>
      </c>
      <c r="CS79" s="17"/>
      <c r="CT79" s="17"/>
      <c r="CU79" s="18"/>
      <c r="CV79" s="19">
        <v>2</v>
      </c>
      <c r="CW79" s="22">
        <v>37.08</v>
      </c>
      <c r="CX79" s="22">
        <v>0.35</v>
      </c>
      <c r="CY79" s="22">
        <v>-0.5</v>
      </c>
      <c r="CZ79" s="22">
        <v>-0.56000000000000005</v>
      </c>
      <c r="DA79" s="22">
        <v>-7.0000000000000007E-2</v>
      </c>
      <c r="DB79" s="22">
        <v>-0.16</v>
      </c>
      <c r="DC79" s="22">
        <v>0.59</v>
      </c>
      <c r="DD79" s="23" t="s">
        <v>111</v>
      </c>
    </row>
    <row r="80" spans="1:108" ht="14.5" x14ac:dyDescent="0.35">
      <c r="A80" s="14"/>
      <c r="B80" s="15"/>
      <c r="C80" s="15"/>
      <c r="D80" s="15">
        <v>2.5</v>
      </c>
      <c r="E80" s="15"/>
      <c r="F80" s="15"/>
      <c r="G80" s="15"/>
      <c r="H80" s="15"/>
      <c r="I80" s="15">
        <v>0.5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>
        <v>30.5</v>
      </c>
      <c r="AE80" s="15"/>
      <c r="AF80" s="15"/>
      <c r="AG80" s="15">
        <v>33</v>
      </c>
      <c r="AH80" s="15">
        <v>34</v>
      </c>
      <c r="AI80" s="15"/>
      <c r="AJ80" s="15"/>
      <c r="AK80" s="15"/>
      <c r="AL80" s="15"/>
      <c r="AM80" s="15"/>
      <c r="AN80" s="15"/>
      <c r="AO80" s="15"/>
      <c r="AP80" s="15"/>
      <c r="AQ80" s="15">
        <v>400</v>
      </c>
      <c r="AR80" s="15"/>
      <c r="AS80" s="15"/>
      <c r="AT80" s="15"/>
      <c r="AU80" s="15">
        <v>100</v>
      </c>
      <c r="AV80" s="15"/>
      <c r="AW80" s="15">
        <v>100</v>
      </c>
      <c r="AX80" s="15"/>
      <c r="AY80" s="15"/>
      <c r="AZ80" s="15">
        <v>300</v>
      </c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8"/>
      <c r="BL80" s="15"/>
      <c r="BM80" s="15">
        <v>4</v>
      </c>
      <c r="BN80" s="15"/>
      <c r="BO80" s="15"/>
      <c r="BP80" s="15"/>
      <c r="BQ80" s="15"/>
      <c r="BR80" s="15"/>
      <c r="BS80" s="15"/>
      <c r="BT80" s="15"/>
      <c r="BU80" s="15"/>
      <c r="BV80" s="15">
        <v>1.68</v>
      </c>
      <c r="BW80" s="15"/>
      <c r="BX80" s="15">
        <v>0.34</v>
      </c>
      <c r="BY80" s="15"/>
      <c r="BZ80" s="15"/>
      <c r="CA80" s="15"/>
      <c r="CB80" s="16"/>
      <c r="CC80" s="15"/>
      <c r="CD80" s="15"/>
      <c r="CE80" s="15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7"/>
      <c r="CR80" s="16">
        <v>0.64800000000000002</v>
      </c>
      <c r="CS80" s="17"/>
      <c r="CT80" s="17"/>
      <c r="CU80" s="18"/>
      <c r="CV80" s="19">
        <v>3</v>
      </c>
      <c r="CW80" s="22">
        <v>37.57</v>
      </c>
      <c r="CX80" s="22">
        <v>0.43</v>
      </c>
      <c r="CY80" s="22">
        <v>-0.47</v>
      </c>
      <c r="CZ80" s="22">
        <v>-7.0000000000000007E-2</v>
      </c>
      <c r="DA80" s="22">
        <v>0.01</v>
      </c>
      <c r="DB80" s="22">
        <v>-0.13</v>
      </c>
      <c r="DC80" s="22">
        <v>0.15</v>
      </c>
      <c r="DD80" s="24" t="s">
        <v>112</v>
      </c>
    </row>
    <row r="81" spans="1:108" ht="14.5" x14ac:dyDescent="0.35">
      <c r="A81" s="14"/>
      <c r="B81" s="15"/>
      <c r="C81" s="15"/>
      <c r="D81" s="15">
        <v>2.5</v>
      </c>
      <c r="E81" s="15"/>
      <c r="F81" s="15"/>
      <c r="G81" s="15"/>
      <c r="H81" s="15"/>
      <c r="I81" s="15">
        <v>0.5</v>
      </c>
      <c r="J81" s="15">
        <v>3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>
        <v>25</v>
      </c>
      <c r="AE81" s="15"/>
      <c r="AF81" s="15"/>
      <c r="AG81" s="15">
        <v>36</v>
      </c>
      <c r="AH81" s="15">
        <v>36</v>
      </c>
      <c r="AI81" s="15"/>
      <c r="AJ81" s="15"/>
      <c r="AK81" s="15"/>
      <c r="AL81" s="15"/>
      <c r="AM81" s="15"/>
      <c r="AN81" s="15"/>
      <c r="AO81" s="15"/>
      <c r="AP81" s="15"/>
      <c r="AQ81" s="15">
        <v>400</v>
      </c>
      <c r="AR81" s="15"/>
      <c r="AS81" s="15"/>
      <c r="AT81" s="15"/>
      <c r="AU81" s="15">
        <v>100</v>
      </c>
      <c r="AV81" s="15"/>
      <c r="AW81" s="15">
        <v>100</v>
      </c>
      <c r="AX81" s="15"/>
      <c r="AY81" s="15"/>
      <c r="AZ81" s="15">
        <v>300</v>
      </c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8"/>
      <c r="BL81" s="15"/>
      <c r="BM81" s="15"/>
      <c r="BN81" s="15">
        <v>10</v>
      </c>
      <c r="BO81" s="15"/>
      <c r="BP81" s="15"/>
      <c r="BQ81" s="15"/>
      <c r="BR81" s="15"/>
      <c r="BS81" s="15"/>
      <c r="BT81" s="15"/>
      <c r="BU81" s="15"/>
      <c r="BV81" s="15">
        <v>0.4</v>
      </c>
      <c r="BW81" s="15"/>
      <c r="BX81" s="15">
        <v>0.01</v>
      </c>
      <c r="BY81" s="15"/>
      <c r="BZ81" s="15"/>
      <c r="CA81" s="15"/>
      <c r="CB81" s="16"/>
      <c r="CC81" s="15"/>
      <c r="CD81" s="15"/>
      <c r="CE81" s="15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7"/>
      <c r="CR81" s="16">
        <v>1.7000000000000001E-2</v>
      </c>
      <c r="CS81" s="17"/>
      <c r="CT81" s="17"/>
      <c r="CU81" s="18"/>
      <c r="CV81" s="19">
        <v>1</v>
      </c>
      <c r="CW81" s="22">
        <v>80.12</v>
      </c>
      <c r="CX81" s="22">
        <v>-0.43</v>
      </c>
      <c r="CY81" s="22">
        <v>5.26</v>
      </c>
      <c r="CZ81" s="22">
        <v>-0.98</v>
      </c>
      <c r="DA81" s="22">
        <v>-0.19</v>
      </c>
      <c r="DB81" s="22">
        <v>1.49</v>
      </c>
      <c r="DC81" s="22">
        <v>1.8</v>
      </c>
      <c r="DD81" s="23" t="s">
        <v>111</v>
      </c>
    </row>
    <row r="82" spans="1:108" ht="14.5" x14ac:dyDescent="0.35">
      <c r="A82" s="14"/>
      <c r="B82" s="15"/>
      <c r="C82" s="15"/>
      <c r="D82" s="15">
        <v>2.5</v>
      </c>
      <c r="E82" s="15"/>
      <c r="F82" s="15"/>
      <c r="G82" s="15"/>
      <c r="H82" s="15"/>
      <c r="I82" s="15">
        <v>0.5</v>
      </c>
      <c r="J82" s="15">
        <v>3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>
        <v>25</v>
      </c>
      <c r="AE82" s="15"/>
      <c r="AF82" s="15"/>
      <c r="AG82" s="15">
        <v>36</v>
      </c>
      <c r="AH82" s="15">
        <v>36</v>
      </c>
      <c r="AI82" s="15"/>
      <c r="AJ82" s="15"/>
      <c r="AK82" s="15"/>
      <c r="AL82" s="15"/>
      <c r="AM82" s="15"/>
      <c r="AN82" s="15"/>
      <c r="AO82" s="15"/>
      <c r="AP82" s="15"/>
      <c r="AQ82" s="15">
        <v>400</v>
      </c>
      <c r="AR82" s="15"/>
      <c r="AS82" s="15"/>
      <c r="AT82" s="15"/>
      <c r="AU82" s="15">
        <v>100</v>
      </c>
      <c r="AV82" s="15"/>
      <c r="AW82" s="15">
        <v>100</v>
      </c>
      <c r="AX82" s="15"/>
      <c r="AY82" s="15"/>
      <c r="AZ82" s="15">
        <v>300</v>
      </c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8"/>
      <c r="BL82" s="15"/>
      <c r="BM82" s="15"/>
      <c r="BN82" s="15">
        <v>10</v>
      </c>
      <c r="BO82" s="15"/>
      <c r="BP82" s="15"/>
      <c r="BQ82" s="15"/>
      <c r="BR82" s="15"/>
      <c r="BS82" s="15"/>
      <c r="BT82" s="15"/>
      <c r="BU82" s="15"/>
      <c r="BV82" s="15">
        <v>0.2</v>
      </c>
      <c r="BW82" s="15"/>
      <c r="BX82" s="15">
        <v>2.7E-2</v>
      </c>
      <c r="BY82" s="15"/>
      <c r="BZ82" s="15"/>
      <c r="CA82" s="15"/>
      <c r="CB82" s="16"/>
      <c r="CC82" s="15"/>
      <c r="CD82" s="15"/>
      <c r="CE82" s="15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7"/>
      <c r="CR82" s="16">
        <v>1.4800000000000001E-2</v>
      </c>
      <c r="CS82" s="17"/>
      <c r="CT82" s="17"/>
      <c r="CU82" s="18"/>
      <c r="CV82" s="19">
        <v>2</v>
      </c>
      <c r="CW82" s="22">
        <v>81.84</v>
      </c>
      <c r="CX82" s="22">
        <v>-0.45</v>
      </c>
      <c r="CY82" s="22">
        <v>2.77</v>
      </c>
      <c r="CZ82" s="22">
        <v>0.74</v>
      </c>
      <c r="DA82" s="22">
        <v>-0.21</v>
      </c>
      <c r="DB82" s="22">
        <v>-0.99</v>
      </c>
      <c r="DC82" s="22">
        <v>1.25</v>
      </c>
      <c r="DD82" s="23" t="s">
        <v>111</v>
      </c>
    </row>
    <row r="83" spans="1:108" ht="14.5" x14ac:dyDescent="0.35">
      <c r="A83" s="14"/>
      <c r="B83" s="15"/>
      <c r="C83" s="15"/>
      <c r="D83" s="15">
        <v>2.5</v>
      </c>
      <c r="E83" s="15"/>
      <c r="F83" s="15"/>
      <c r="G83" s="15"/>
      <c r="H83" s="15"/>
      <c r="I83" s="15">
        <v>0.5</v>
      </c>
      <c r="J83" s="15">
        <v>3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>
        <v>25</v>
      </c>
      <c r="AE83" s="15"/>
      <c r="AF83" s="15"/>
      <c r="AG83" s="15">
        <v>36</v>
      </c>
      <c r="AH83" s="15">
        <v>36</v>
      </c>
      <c r="AI83" s="15"/>
      <c r="AJ83" s="15"/>
      <c r="AK83" s="15"/>
      <c r="AL83" s="15"/>
      <c r="AM83" s="15"/>
      <c r="AN83" s="15"/>
      <c r="AO83" s="15"/>
      <c r="AP83" s="15"/>
      <c r="AQ83" s="15">
        <v>400</v>
      </c>
      <c r="AR83" s="15"/>
      <c r="AS83" s="15"/>
      <c r="AT83" s="15"/>
      <c r="AU83" s="15">
        <v>100</v>
      </c>
      <c r="AV83" s="15"/>
      <c r="AW83" s="15">
        <v>100</v>
      </c>
      <c r="AX83" s="15"/>
      <c r="AY83" s="15"/>
      <c r="AZ83" s="15">
        <v>300</v>
      </c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8"/>
      <c r="BL83" s="15"/>
      <c r="BM83" s="15"/>
      <c r="BN83" s="15">
        <v>10</v>
      </c>
      <c r="BO83" s="15"/>
      <c r="BP83" s="15"/>
      <c r="BQ83" s="15"/>
      <c r="BR83" s="15"/>
      <c r="BS83" s="15"/>
      <c r="BT83" s="15"/>
      <c r="BU83" s="15"/>
      <c r="BV83" s="15">
        <v>0.25800000000000001</v>
      </c>
      <c r="BW83" s="15"/>
      <c r="BX83" s="15">
        <v>1.26E-2</v>
      </c>
      <c r="BY83" s="15"/>
      <c r="BZ83" s="15"/>
      <c r="CA83" s="15"/>
      <c r="CB83" s="16"/>
      <c r="CC83" s="15"/>
      <c r="CD83" s="15"/>
      <c r="CE83" s="15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7"/>
      <c r="CR83" s="16">
        <v>1.5299999999999999E-2</v>
      </c>
      <c r="CS83" s="17"/>
      <c r="CT83" s="17"/>
      <c r="CU83" s="18"/>
      <c r="CV83" s="19">
        <v>3</v>
      </c>
      <c r="CW83" s="22">
        <v>81.31</v>
      </c>
      <c r="CX83" s="22">
        <v>-0.28000000000000003</v>
      </c>
      <c r="CY83" s="22">
        <v>3.55</v>
      </c>
      <c r="CZ83" s="22">
        <v>0.2</v>
      </c>
      <c r="DA83" s="22">
        <v>-0.04</v>
      </c>
      <c r="DB83" s="22">
        <v>-0.22</v>
      </c>
      <c r="DC83" s="22">
        <v>0.3</v>
      </c>
      <c r="DD83" s="24" t="s">
        <v>112</v>
      </c>
    </row>
    <row r="84" spans="1:108" ht="14.5" x14ac:dyDescent="0.35">
      <c r="A84" s="14"/>
      <c r="B84" s="15"/>
      <c r="C84" s="15"/>
      <c r="D84" s="15">
        <v>2.5</v>
      </c>
      <c r="E84" s="15"/>
      <c r="F84" s="15"/>
      <c r="G84" s="15"/>
      <c r="H84" s="15"/>
      <c r="I84" s="15">
        <v>0.5</v>
      </c>
      <c r="J84" s="15">
        <v>3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>
        <v>25</v>
      </c>
      <c r="AE84" s="15"/>
      <c r="AF84" s="15"/>
      <c r="AG84" s="15">
        <v>36</v>
      </c>
      <c r="AH84" s="15">
        <v>36</v>
      </c>
      <c r="AI84" s="15"/>
      <c r="AJ84" s="15"/>
      <c r="AK84" s="15"/>
      <c r="AL84" s="15"/>
      <c r="AM84" s="15"/>
      <c r="AN84" s="15"/>
      <c r="AO84" s="15"/>
      <c r="AP84" s="15"/>
      <c r="AQ84" s="15">
        <v>400</v>
      </c>
      <c r="AR84" s="15"/>
      <c r="AS84" s="15"/>
      <c r="AT84" s="15"/>
      <c r="AU84" s="15">
        <v>100</v>
      </c>
      <c r="AV84" s="15"/>
      <c r="AW84" s="15">
        <v>100</v>
      </c>
      <c r="AX84" s="15"/>
      <c r="AY84" s="15"/>
      <c r="AZ84" s="15">
        <v>300</v>
      </c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8"/>
      <c r="BL84" s="15"/>
      <c r="BM84" s="15"/>
      <c r="BN84" s="15">
        <v>10</v>
      </c>
      <c r="BO84" s="15"/>
      <c r="BP84" s="15"/>
      <c r="BQ84" s="15"/>
      <c r="BR84" s="15"/>
      <c r="BS84" s="15"/>
      <c r="BT84" s="15"/>
      <c r="BU84" s="15"/>
      <c r="BV84" s="15">
        <v>0.26600000000000001</v>
      </c>
      <c r="BW84" s="15"/>
      <c r="BX84" s="15">
        <v>1.43E-2</v>
      </c>
      <c r="BY84" s="15"/>
      <c r="BZ84" s="15"/>
      <c r="CA84" s="15"/>
      <c r="CB84" s="16"/>
      <c r="CC84" s="15"/>
      <c r="CD84" s="15"/>
      <c r="CE84" s="15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7"/>
      <c r="CR84" s="16">
        <v>1.5299999999999999E-2</v>
      </c>
      <c r="CS84" s="17"/>
      <c r="CT84" s="17"/>
      <c r="CU84" s="18"/>
      <c r="CV84" s="19">
        <v>4</v>
      </c>
      <c r="CW84" s="22">
        <v>81.03</v>
      </c>
      <c r="CX84" s="22">
        <v>-0.27</v>
      </c>
      <c r="CY84" s="22">
        <v>3.77</v>
      </c>
      <c r="CZ84" s="22">
        <v>-7.0000000000000007E-2</v>
      </c>
      <c r="DA84" s="22">
        <v>-0.03</v>
      </c>
      <c r="DB84" s="22">
        <v>0</v>
      </c>
      <c r="DC84" s="22">
        <v>7.0000000000000007E-2</v>
      </c>
      <c r="DD84" s="24" t="s">
        <v>112</v>
      </c>
    </row>
    <row r="85" spans="1:108" ht="14.5" x14ac:dyDescent="0.35">
      <c r="A85" s="14"/>
      <c r="B85" s="15"/>
      <c r="C85" s="15"/>
      <c r="D85" s="15"/>
      <c r="E85" s="15"/>
      <c r="F85" s="15"/>
      <c r="G85" s="15">
        <v>3</v>
      </c>
      <c r="H85" s="15"/>
      <c r="I85" s="15"/>
      <c r="J85" s="15">
        <v>3</v>
      </c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>
        <v>18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>
        <v>22</v>
      </c>
      <c r="AH85" s="15">
        <v>45</v>
      </c>
      <c r="AI85" s="15"/>
      <c r="AJ85" s="15"/>
      <c r="AK85" s="15"/>
      <c r="AL85" s="15">
        <v>12</v>
      </c>
      <c r="AM85" s="15"/>
      <c r="AN85" s="15"/>
      <c r="AO85" s="15"/>
      <c r="AP85" s="15"/>
      <c r="AQ85" s="15"/>
      <c r="AR85" s="15"/>
      <c r="AS85" s="15"/>
      <c r="AT85" s="15"/>
      <c r="AU85" s="15">
        <v>100</v>
      </c>
      <c r="AV85" s="15"/>
      <c r="AW85" s="15">
        <v>100</v>
      </c>
      <c r="AX85" s="15"/>
      <c r="AY85" s="15"/>
      <c r="AZ85" s="15"/>
      <c r="BA85" s="15">
        <v>300</v>
      </c>
      <c r="BB85" s="15"/>
      <c r="BC85" s="15"/>
      <c r="BD85" s="15">
        <v>500</v>
      </c>
      <c r="BE85" s="15"/>
      <c r="BF85" s="15"/>
      <c r="BG85" s="15"/>
      <c r="BH85" s="15"/>
      <c r="BI85" s="15"/>
      <c r="BJ85" s="15"/>
      <c r="BK85" s="18"/>
      <c r="BL85" s="15"/>
      <c r="BM85" s="15">
        <v>10</v>
      </c>
      <c r="BN85" s="15"/>
      <c r="BO85" s="15"/>
      <c r="BP85" s="15"/>
      <c r="BQ85" s="15"/>
      <c r="BR85" s="15"/>
      <c r="BS85" s="15"/>
      <c r="BT85" s="15"/>
      <c r="BU85" s="15"/>
      <c r="BV85" s="15">
        <v>1</v>
      </c>
      <c r="BW85" s="15"/>
      <c r="BX85" s="15">
        <v>0.06</v>
      </c>
      <c r="BY85" s="15"/>
      <c r="BZ85" s="15"/>
      <c r="CA85" s="15"/>
      <c r="CB85" s="16"/>
      <c r="CC85" s="15"/>
      <c r="CD85" s="15"/>
      <c r="CE85" s="15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7"/>
      <c r="CR85" s="16">
        <v>0.1</v>
      </c>
      <c r="CS85" s="17"/>
      <c r="CT85" s="17"/>
      <c r="CU85" s="18"/>
      <c r="CV85" s="19">
        <v>1</v>
      </c>
      <c r="CW85" s="22">
        <v>64.599999999999994</v>
      </c>
      <c r="CX85" s="22">
        <v>0.02</v>
      </c>
      <c r="CY85" s="22">
        <v>3.48</v>
      </c>
      <c r="CZ85" s="22">
        <v>1.69</v>
      </c>
      <c r="DA85" s="22">
        <v>0.24</v>
      </c>
      <c r="DB85" s="22">
        <v>0.17</v>
      </c>
      <c r="DC85" s="22">
        <v>1.72</v>
      </c>
      <c r="DD85" s="23" t="s">
        <v>111</v>
      </c>
    </row>
    <row r="86" spans="1:108" ht="14.5" x14ac:dyDescent="0.35">
      <c r="A86" s="14"/>
      <c r="B86" s="15"/>
      <c r="C86" s="15"/>
      <c r="D86" s="15"/>
      <c r="E86" s="15"/>
      <c r="F86" s="15"/>
      <c r="G86" s="15">
        <v>3</v>
      </c>
      <c r="H86" s="15"/>
      <c r="I86" s="15"/>
      <c r="J86" s="15">
        <v>3</v>
      </c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>
        <v>18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>
        <v>22</v>
      </c>
      <c r="AH86" s="15">
        <v>45</v>
      </c>
      <c r="AI86" s="15"/>
      <c r="AJ86" s="15"/>
      <c r="AK86" s="15"/>
      <c r="AL86" s="15">
        <v>12</v>
      </c>
      <c r="AM86" s="15"/>
      <c r="AN86" s="15"/>
      <c r="AO86" s="15"/>
      <c r="AP86" s="15"/>
      <c r="AQ86" s="15"/>
      <c r="AR86" s="15"/>
      <c r="AS86" s="15"/>
      <c r="AT86" s="15"/>
      <c r="AU86" s="15">
        <v>100</v>
      </c>
      <c r="AV86" s="15"/>
      <c r="AW86" s="15">
        <v>100</v>
      </c>
      <c r="AX86" s="15"/>
      <c r="AY86" s="15"/>
      <c r="AZ86" s="15"/>
      <c r="BA86" s="15">
        <v>300</v>
      </c>
      <c r="BB86" s="15"/>
      <c r="BC86" s="15"/>
      <c r="BD86" s="15">
        <v>500</v>
      </c>
      <c r="BE86" s="15"/>
      <c r="BF86" s="15"/>
      <c r="BG86" s="15"/>
      <c r="BH86" s="15"/>
      <c r="BI86" s="15"/>
      <c r="BJ86" s="15"/>
      <c r="BK86" s="18"/>
      <c r="BL86" s="15"/>
      <c r="BM86" s="15">
        <v>10</v>
      </c>
      <c r="BN86" s="15"/>
      <c r="BO86" s="15"/>
      <c r="BP86" s="15"/>
      <c r="BQ86" s="15"/>
      <c r="BR86" s="15"/>
      <c r="BS86" s="15"/>
      <c r="BT86" s="15"/>
      <c r="BU86" s="15"/>
      <c r="BV86" s="15">
        <v>1.1000000000000001</v>
      </c>
      <c r="BW86" s="15"/>
      <c r="BX86" s="15">
        <v>0.06</v>
      </c>
      <c r="BY86" s="15"/>
      <c r="BZ86" s="15"/>
      <c r="CA86" s="15"/>
      <c r="CB86" s="16"/>
      <c r="CC86" s="15"/>
      <c r="CD86" s="15"/>
      <c r="CE86" s="15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7"/>
      <c r="CR86" s="16">
        <v>0.115</v>
      </c>
      <c r="CS86" s="17"/>
      <c r="CT86" s="17"/>
      <c r="CU86" s="18"/>
      <c r="CV86" s="19">
        <v>2</v>
      </c>
      <c r="CW86" s="22">
        <v>63.84</v>
      </c>
      <c r="CX86" s="22">
        <v>-0.04</v>
      </c>
      <c r="CY86" s="22">
        <v>3.46</v>
      </c>
      <c r="CZ86" s="22">
        <v>0.93</v>
      </c>
      <c r="DA86" s="22">
        <v>0.18</v>
      </c>
      <c r="DB86" s="22">
        <v>0.15</v>
      </c>
      <c r="DC86" s="22">
        <v>0.96</v>
      </c>
      <c r="DD86" s="23" t="s">
        <v>111</v>
      </c>
    </row>
    <row r="87" spans="1:108" ht="14.5" x14ac:dyDescent="0.35">
      <c r="A87" s="14"/>
      <c r="B87" s="15"/>
      <c r="C87" s="15"/>
      <c r="D87" s="15"/>
      <c r="E87" s="15"/>
      <c r="F87" s="15"/>
      <c r="G87" s="15">
        <v>3</v>
      </c>
      <c r="H87" s="15"/>
      <c r="I87" s="15"/>
      <c r="J87" s="15">
        <v>3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>
        <v>18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>
        <v>22</v>
      </c>
      <c r="AH87" s="15">
        <v>45</v>
      </c>
      <c r="AI87" s="15"/>
      <c r="AJ87" s="15"/>
      <c r="AK87" s="15"/>
      <c r="AL87" s="15">
        <v>12</v>
      </c>
      <c r="AM87" s="15"/>
      <c r="AN87" s="15"/>
      <c r="AO87" s="15"/>
      <c r="AP87" s="15"/>
      <c r="AQ87" s="15"/>
      <c r="AR87" s="15"/>
      <c r="AS87" s="15"/>
      <c r="AT87" s="15"/>
      <c r="AU87" s="15">
        <v>100</v>
      </c>
      <c r="AV87" s="15"/>
      <c r="AW87" s="15">
        <v>100</v>
      </c>
      <c r="AX87" s="15"/>
      <c r="AY87" s="15"/>
      <c r="AZ87" s="15"/>
      <c r="BA87" s="15">
        <v>300</v>
      </c>
      <c r="BB87" s="15"/>
      <c r="BC87" s="15"/>
      <c r="BD87" s="15">
        <v>500</v>
      </c>
      <c r="BE87" s="15"/>
      <c r="BF87" s="15"/>
      <c r="BG87" s="15"/>
      <c r="BH87" s="15"/>
      <c r="BI87" s="15"/>
      <c r="BJ87" s="15"/>
      <c r="BK87" s="18"/>
      <c r="BL87" s="15"/>
      <c r="BM87" s="15">
        <v>10</v>
      </c>
      <c r="BN87" s="15"/>
      <c r="BO87" s="15"/>
      <c r="BP87" s="15"/>
      <c r="BQ87" s="15"/>
      <c r="BR87" s="15"/>
      <c r="BS87" s="15"/>
      <c r="BT87" s="15"/>
      <c r="BU87" s="15"/>
      <c r="BV87" s="15">
        <v>1.1000000000000001</v>
      </c>
      <c r="BW87" s="15"/>
      <c r="BX87" s="15">
        <v>0.06</v>
      </c>
      <c r="BY87" s="15"/>
      <c r="BZ87" s="15"/>
      <c r="CA87" s="15"/>
      <c r="CB87" s="16"/>
      <c r="CC87" s="15"/>
      <c r="CD87" s="15"/>
      <c r="CE87" s="15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7"/>
      <c r="CR87" s="16">
        <v>0.126</v>
      </c>
      <c r="CS87" s="17"/>
      <c r="CT87" s="17"/>
      <c r="CU87" s="18"/>
      <c r="CV87" s="19">
        <v>3</v>
      </c>
      <c r="CW87" s="22">
        <v>62.61</v>
      </c>
      <c r="CX87" s="22">
        <v>-0.09</v>
      </c>
      <c r="CY87" s="22">
        <v>2.96</v>
      </c>
      <c r="CZ87" s="22">
        <v>-0.3</v>
      </c>
      <c r="DA87" s="22">
        <v>0.13</v>
      </c>
      <c r="DB87" s="22">
        <v>-0.35</v>
      </c>
      <c r="DC87" s="22">
        <v>0.47</v>
      </c>
      <c r="DD87" s="26" t="s">
        <v>113</v>
      </c>
    </row>
    <row r="88" spans="1:108" ht="14.5" x14ac:dyDescent="0.35">
      <c r="A88" s="14"/>
      <c r="B88" s="15"/>
      <c r="C88" s="15"/>
      <c r="D88" s="15"/>
      <c r="E88" s="15"/>
      <c r="F88" s="15"/>
      <c r="G88" s="15">
        <v>3</v>
      </c>
      <c r="H88" s="15"/>
      <c r="I88" s="15"/>
      <c r="J88" s="15">
        <v>3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>
        <v>18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>
        <v>22</v>
      </c>
      <c r="AH88" s="15">
        <v>45</v>
      </c>
      <c r="AI88" s="15"/>
      <c r="AJ88" s="15"/>
      <c r="AK88" s="15"/>
      <c r="AL88" s="15">
        <v>12</v>
      </c>
      <c r="AM88" s="15"/>
      <c r="AN88" s="15"/>
      <c r="AO88" s="15"/>
      <c r="AP88" s="15"/>
      <c r="AQ88" s="15"/>
      <c r="AR88" s="15"/>
      <c r="AS88" s="15"/>
      <c r="AT88" s="15"/>
      <c r="AU88" s="15">
        <v>100</v>
      </c>
      <c r="AV88" s="15"/>
      <c r="AW88" s="15">
        <v>100</v>
      </c>
      <c r="AX88" s="15"/>
      <c r="AY88" s="15"/>
      <c r="AZ88" s="15"/>
      <c r="BA88" s="15">
        <v>300</v>
      </c>
      <c r="BB88" s="15"/>
      <c r="BC88" s="15"/>
      <c r="BD88" s="15">
        <v>500</v>
      </c>
      <c r="BE88" s="15"/>
      <c r="BF88" s="15"/>
      <c r="BG88" s="15"/>
      <c r="BH88" s="15"/>
      <c r="BI88" s="15"/>
      <c r="BJ88" s="15"/>
      <c r="BK88" s="18"/>
      <c r="BL88" s="15"/>
      <c r="BM88" s="15">
        <v>10</v>
      </c>
      <c r="BN88" s="15"/>
      <c r="BO88" s="15"/>
      <c r="BP88" s="15"/>
      <c r="BQ88" s="15"/>
      <c r="BR88" s="15"/>
      <c r="BS88" s="15"/>
      <c r="BT88" s="15"/>
      <c r="BU88" s="15"/>
      <c r="BV88" s="15">
        <v>1.1299999999999999</v>
      </c>
      <c r="BW88" s="15"/>
      <c r="BX88" s="15">
        <v>0.05</v>
      </c>
      <c r="BY88" s="15"/>
      <c r="BZ88" s="15"/>
      <c r="CA88" s="15"/>
      <c r="CB88" s="16"/>
      <c r="CC88" s="15"/>
      <c r="CD88" s="15"/>
      <c r="CE88" s="15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7"/>
      <c r="CR88" s="16">
        <v>0.123</v>
      </c>
      <c r="CS88" s="17"/>
      <c r="CT88" s="17"/>
      <c r="CU88" s="18"/>
      <c r="CV88" s="19">
        <v>4</v>
      </c>
      <c r="CW88" s="22">
        <v>63.31</v>
      </c>
      <c r="CX88" s="22">
        <v>-0.18</v>
      </c>
      <c r="CY88" s="22">
        <v>3.1</v>
      </c>
      <c r="CZ88" s="22">
        <v>0.4</v>
      </c>
      <c r="DA88" s="22">
        <v>0.03</v>
      </c>
      <c r="DB88" s="22">
        <v>-0.21</v>
      </c>
      <c r="DC88" s="22">
        <v>0.45</v>
      </c>
      <c r="DD88" s="26" t="s">
        <v>113</v>
      </c>
    </row>
    <row r="89" spans="1:108" ht="14.5" x14ac:dyDescent="0.35">
      <c r="A89" s="14"/>
      <c r="B89" s="15"/>
      <c r="C89" s="15"/>
      <c r="D89" s="15"/>
      <c r="E89" s="15"/>
      <c r="F89" s="15"/>
      <c r="G89" s="15">
        <v>3</v>
      </c>
      <c r="H89" s="15"/>
      <c r="I89" s="15"/>
      <c r="J89" s="15">
        <v>3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>
        <v>18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>
        <v>22</v>
      </c>
      <c r="AH89" s="15">
        <v>45</v>
      </c>
      <c r="AI89" s="15"/>
      <c r="AJ89" s="15"/>
      <c r="AK89" s="15"/>
      <c r="AL89" s="15">
        <v>12</v>
      </c>
      <c r="AM89" s="15"/>
      <c r="AN89" s="15"/>
      <c r="AO89" s="15"/>
      <c r="AP89" s="15"/>
      <c r="AQ89" s="15"/>
      <c r="AR89" s="15"/>
      <c r="AS89" s="15"/>
      <c r="AT89" s="15"/>
      <c r="AU89" s="15">
        <v>100</v>
      </c>
      <c r="AV89" s="15"/>
      <c r="AW89" s="15">
        <v>100</v>
      </c>
      <c r="AX89" s="15"/>
      <c r="AY89" s="15"/>
      <c r="AZ89" s="15"/>
      <c r="BA89" s="15">
        <v>300</v>
      </c>
      <c r="BB89" s="15"/>
      <c r="BC89" s="15"/>
      <c r="BD89" s="15">
        <v>500</v>
      </c>
      <c r="BE89" s="15"/>
      <c r="BF89" s="15"/>
      <c r="BG89" s="15"/>
      <c r="BH89" s="15"/>
      <c r="BI89" s="15"/>
      <c r="BJ89" s="15"/>
      <c r="BK89" s="18"/>
      <c r="BL89" s="15"/>
      <c r="BM89" s="15">
        <v>10</v>
      </c>
      <c r="BN89" s="15"/>
      <c r="BO89" s="15"/>
      <c r="BP89" s="15"/>
      <c r="BQ89" s="15"/>
      <c r="BR89" s="15"/>
      <c r="BS89" s="15"/>
      <c r="BT89" s="15"/>
      <c r="BU89" s="15"/>
      <c r="BV89" s="15">
        <v>1.1499999999999999</v>
      </c>
      <c r="BW89" s="15"/>
      <c r="BX89" s="15">
        <v>0.05</v>
      </c>
      <c r="BY89" s="15"/>
      <c r="BZ89" s="15"/>
      <c r="CA89" s="15"/>
      <c r="CB89" s="16"/>
      <c r="CC89" s="15"/>
      <c r="CD89" s="15"/>
      <c r="CE89" s="15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7"/>
      <c r="CR89" s="16">
        <v>0.1245</v>
      </c>
      <c r="CS89" s="17"/>
      <c r="CT89" s="17"/>
      <c r="CU89" s="18"/>
      <c r="CV89" s="19">
        <v>5</v>
      </c>
      <c r="CW89" s="22">
        <v>63.19</v>
      </c>
      <c r="CX89" s="22">
        <v>-0.18</v>
      </c>
      <c r="CY89" s="22">
        <v>3.08</v>
      </c>
      <c r="CZ89" s="22">
        <v>0.28000000000000003</v>
      </c>
      <c r="DA89" s="22">
        <v>0.04</v>
      </c>
      <c r="DB89" s="22">
        <v>-0.23</v>
      </c>
      <c r="DC89" s="22">
        <v>0.37</v>
      </c>
      <c r="DD89" s="24" t="s">
        <v>112</v>
      </c>
    </row>
    <row r="90" spans="1:108" ht="14.5" x14ac:dyDescent="0.3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>
        <v>500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>
        <v>15</v>
      </c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>
        <v>100</v>
      </c>
      <c r="AV90" s="15"/>
      <c r="AW90" s="15">
        <v>100</v>
      </c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>
        <v>85</v>
      </c>
      <c r="BJ90" s="15"/>
      <c r="BK90" s="18"/>
      <c r="BL90" s="15"/>
      <c r="BM90" s="15">
        <v>16</v>
      </c>
      <c r="BN90" s="15"/>
      <c r="BO90" s="15"/>
      <c r="BP90" s="15"/>
      <c r="BQ90" s="15"/>
      <c r="BR90" s="15"/>
      <c r="BS90" s="15"/>
      <c r="BT90" s="15"/>
      <c r="BU90" s="15"/>
      <c r="BV90" s="15">
        <v>4.4999999999999998E-2</v>
      </c>
      <c r="BW90" s="15"/>
      <c r="BX90" s="15"/>
      <c r="BY90" s="15"/>
      <c r="BZ90" s="15"/>
      <c r="CA90" s="15"/>
      <c r="CB90" s="16">
        <v>1E-3</v>
      </c>
      <c r="CC90" s="15"/>
      <c r="CD90" s="15"/>
      <c r="CE90" s="15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7"/>
      <c r="CR90" s="16">
        <v>9.0999999999999998E-2</v>
      </c>
      <c r="CS90" s="17"/>
      <c r="CT90" s="17"/>
      <c r="CU90" s="18"/>
      <c r="CV90" s="19">
        <v>1</v>
      </c>
      <c r="CW90" s="22">
        <v>72.36</v>
      </c>
      <c r="CX90" s="22">
        <v>-0.85</v>
      </c>
      <c r="CY90" s="22">
        <v>2.04</v>
      </c>
      <c r="CZ90" s="22">
        <v>2.62</v>
      </c>
      <c r="DA90" s="22">
        <v>-0.06</v>
      </c>
      <c r="DB90" s="22">
        <v>-1.17</v>
      </c>
      <c r="DC90" s="22">
        <v>2.87</v>
      </c>
      <c r="DD90" s="23" t="s">
        <v>111</v>
      </c>
    </row>
    <row r="91" spans="1:108" ht="14.5" x14ac:dyDescent="0.35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>
        <v>500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>
        <v>15</v>
      </c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>
        <v>100</v>
      </c>
      <c r="AV91" s="15"/>
      <c r="AW91" s="15">
        <v>100</v>
      </c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>
        <v>85</v>
      </c>
      <c r="BJ91" s="15"/>
      <c r="BK91" s="18"/>
      <c r="BL91" s="15"/>
      <c r="BM91" s="15">
        <v>16</v>
      </c>
      <c r="BN91" s="15"/>
      <c r="BO91" s="15"/>
      <c r="BP91" s="15"/>
      <c r="BQ91" s="15"/>
      <c r="BR91" s="15"/>
      <c r="BS91" s="15"/>
      <c r="BT91" s="15"/>
      <c r="BU91" s="15"/>
      <c r="BV91" s="15">
        <v>4.8000000000000001E-2</v>
      </c>
      <c r="BW91" s="15"/>
      <c r="BX91" s="15"/>
      <c r="BY91" s="15"/>
      <c r="BZ91" s="15"/>
      <c r="CA91" s="15"/>
      <c r="CB91" s="16">
        <v>4.0000000000000001E-3</v>
      </c>
      <c r="CC91" s="15"/>
      <c r="CD91" s="15"/>
      <c r="CE91" s="15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7"/>
      <c r="CR91" s="16">
        <v>0.09</v>
      </c>
      <c r="CS91" s="17"/>
      <c r="CT91" s="17"/>
      <c r="CU91" s="18"/>
      <c r="CV91" s="19">
        <v>2</v>
      </c>
      <c r="CW91" s="22">
        <v>69.92</v>
      </c>
      <c r="CX91" s="22">
        <v>-0.6</v>
      </c>
      <c r="CY91" s="22">
        <v>2.5299999999999998</v>
      </c>
      <c r="CZ91" s="22">
        <v>0.18</v>
      </c>
      <c r="DA91" s="22">
        <v>0.19</v>
      </c>
      <c r="DB91" s="22">
        <v>-0.68</v>
      </c>
      <c r="DC91" s="22">
        <v>0.73</v>
      </c>
      <c r="DD91" s="23" t="s">
        <v>111</v>
      </c>
    </row>
    <row r="92" spans="1:108" ht="14.5" x14ac:dyDescent="0.35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>
        <v>500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>
        <v>15</v>
      </c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>
        <v>100</v>
      </c>
      <c r="AV92" s="15"/>
      <c r="AW92" s="15">
        <v>100</v>
      </c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>
        <v>85</v>
      </c>
      <c r="BJ92" s="15"/>
      <c r="BK92" s="18"/>
      <c r="BL92" s="15"/>
      <c r="BM92" s="15">
        <v>16</v>
      </c>
      <c r="BN92" s="15"/>
      <c r="BO92" s="15"/>
      <c r="BP92" s="15"/>
      <c r="BQ92" s="15"/>
      <c r="BR92" s="15"/>
      <c r="BS92" s="15"/>
      <c r="BT92" s="15"/>
      <c r="BU92" s="15"/>
      <c r="BV92" s="15">
        <v>5.3400000000000003E-2</v>
      </c>
      <c r="BW92" s="15"/>
      <c r="BX92" s="15"/>
      <c r="BY92" s="15"/>
      <c r="BZ92" s="15"/>
      <c r="CA92" s="15"/>
      <c r="CB92" s="16">
        <v>4.1999999999999997E-3</v>
      </c>
      <c r="CC92" s="15"/>
      <c r="CD92" s="15"/>
      <c r="CE92" s="15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7"/>
      <c r="CR92" s="16">
        <v>9.4500000000000001E-2</v>
      </c>
      <c r="CS92" s="17"/>
      <c r="CT92" s="17"/>
      <c r="CU92" s="18"/>
      <c r="CV92" s="19">
        <v>3</v>
      </c>
      <c r="CW92" s="22">
        <v>70</v>
      </c>
      <c r="CX92" s="22">
        <v>-0.39</v>
      </c>
      <c r="CY92" s="22">
        <v>3.27</v>
      </c>
      <c r="CZ92" s="22">
        <v>0.27</v>
      </c>
      <c r="DA92" s="22">
        <v>0.4</v>
      </c>
      <c r="DB92" s="22">
        <v>7.0000000000000007E-2</v>
      </c>
      <c r="DC92" s="22">
        <v>0.49</v>
      </c>
      <c r="DD92" s="26" t="s">
        <v>113</v>
      </c>
    </row>
    <row r="93" spans="1:108" ht="14.5" x14ac:dyDescent="0.35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>
        <v>500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>
        <v>15</v>
      </c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>
        <v>100</v>
      </c>
      <c r="AV93" s="15"/>
      <c r="AW93" s="15">
        <v>100</v>
      </c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>
        <v>85</v>
      </c>
      <c r="BJ93" s="15"/>
      <c r="BK93" s="18"/>
      <c r="BL93" s="15"/>
      <c r="BM93" s="15">
        <v>16</v>
      </c>
      <c r="BN93" s="15"/>
      <c r="BO93" s="15"/>
      <c r="BP93" s="15"/>
      <c r="BQ93" s="15"/>
      <c r="BR93" s="15"/>
      <c r="BS93" s="15"/>
      <c r="BT93" s="15"/>
      <c r="BU93" s="15"/>
      <c r="BV93" s="15">
        <v>4.8000000000000001E-2</v>
      </c>
      <c r="BW93" s="15"/>
      <c r="BX93" s="15"/>
      <c r="BY93" s="15"/>
      <c r="BZ93" s="15"/>
      <c r="CA93" s="15"/>
      <c r="CB93" s="16">
        <v>4.0000000000000001E-3</v>
      </c>
      <c r="CC93" s="15"/>
      <c r="CD93" s="15"/>
      <c r="CE93" s="15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7"/>
      <c r="CR93" s="16">
        <v>0.09</v>
      </c>
      <c r="CS93" s="17"/>
      <c r="CT93" s="17"/>
      <c r="CU93" s="18"/>
      <c r="CV93" s="19">
        <v>4</v>
      </c>
      <c r="CW93" s="22">
        <v>70.2</v>
      </c>
      <c r="CX93" s="22">
        <v>-1.06</v>
      </c>
      <c r="CY93" s="22">
        <v>3.14</v>
      </c>
      <c r="CZ93" s="22">
        <v>0.47</v>
      </c>
      <c r="DA93" s="22">
        <v>-0.27</v>
      </c>
      <c r="DB93" s="22">
        <v>-7.0000000000000007E-2</v>
      </c>
      <c r="DC93" s="22">
        <v>0.54</v>
      </c>
      <c r="DD93" s="23" t="s">
        <v>111</v>
      </c>
    </row>
    <row r="94" spans="1:108" ht="14.5" x14ac:dyDescent="0.35">
      <c r="A94" s="14"/>
      <c r="B94" s="15"/>
      <c r="C94" s="15"/>
      <c r="D94" s="15">
        <v>2.5</v>
      </c>
      <c r="E94" s="15"/>
      <c r="F94" s="15"/>
      <c r="G94" s="15"/>
      <c r="H94" s="15"/>
      <c r="I94" s="15">
        <v>0.5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>
        <v>30.5</v>
      </c>
      <c r="AE94" s="15"/>
      <c r="AF94" s="15"/>
      <c r="AG94" s="15">
        <v>33</v>
      </c>
      <c r="AH94" s="15">
        <v>34</v>
      </c>
      <c r="AI94" s="15"/>
      <c r="AJ94" s="15"/>
      <c r="AK94" s="15"/>
      <c r="AL94" s="15"/>
      <c r="AM94" s="15"/>
      <c r="AN94" s="15"/>
      <c r="AO94" s="15"/>
      <c r="AP94" s="15"/>
      <c r="AQ94" s="15">
        <v>400</v>
      </c>
      <c r="AR94" s="15"/>
      <c r="AS94" s="15"/>
      <c r="AT94" s="15"/>
      <c r="AU94" s="15">
        <v>100</v>
      </c>
      <c r="AV94" s="15"/>
      <c r="AW94" s="15">
        <v>100</v>
      </c>
      <c r="AX94" s="15"/>
      <c r="AY94" s="15"/>
      <c r="AZ94" s="15">
        <v>300</v>
      </c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8"/>
      <c r="BL94" s="15"/>
      <c r="BM94" s="15">
        <v>10</v>
      </c>
      <c r="BN94" s="15"/>
      <c r="BO94" s="15"/>
      <c r="BP94" s="15"/>
      <c r="BQ94" s="15"/>
      <c r="BR94" s="15"/>
      <c r="BS94" s="15"/>
      <c r="BT94" s="15"/>
      <c r="BU94" s="15"/>
      <c r="BV94" s="15">
        <v>0.7</v>
      </c>
      <c r="BW94" s="15"/>
      <c r="BX94" s="15">
        <v>0.01</v>
      </c>
      <c r="BY94" s="15"/>
      <c r="BZ94" s="15"/>
      <c r="CA94" s="15"/>
      <c r="CB94" s="16"/>
      <c r="CC94" s="15"/>
      <c r="CD94" s="15"/>
      <c r="CE94" s="15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7"/>
      <c r="CR94" s="16">
        <v>0.03</v>
      </c>
      <c r="CS94" s="17"/>
      <c r="CT94" s="17"/>
      <c r="CU94" s="18"/>
      <c r="CV94" s="19">
        <v>1</v>
      </c>
      <c r="CW94" s="20">
        <v>75.13</v>
      </c>
      <c r="CX94" s="20">
        <v>1.02</v>
      </c>
      <c r="CY94" s="20">
        <v>5.38</v>
      </c>
      <c r="CZ94" s="20">
        <v>1.07</v>
      </c>
      <c r="DA94" s="20">
        <v>0.04</v>
      </c>
      <c r="DB94" s="20">
        <v>-0.12</v>
      </c>
      <c r="DC94" s="20">
        <v>1.08</v>
      </c>
      <c r="DD94" s="23" t="s">
        <v>111</v>
      </c>
    </row>
    <row r="95" spans="1:108" ht="14.5" x14ac:dyDescent="0.35">
      <c r="A95" s="14"/>
      <c r="B95" s="15"/>
      <c r="C95" s="15"/>
      <c r="D95" s="15">
        <v>2.5</v>
      </c>
      <c r="E95" s="15"/>
      <c r="F95" s="15"/>
      <c r="G95" s="15"/>
      <c r="H95" s="15"/>
      <c r="I95" s="15">
        <v>0.5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>
        <v>30.5</v>
      </c>
      <c r="AE95" s="15"/>
      <c r="AF95" s="15"/>
      <c r="AG95" s="15">
        <v>33</v>
      </c>
      <c r="AH95" s="15">
        <v>34</v>
      </c>
      <c r="AI95" s="15"/>
      <c r="AJ95" s="15"/>
      <c r="AK95" s="15"/>
      <c r="AL95" s="15"/>
      <c r="AM95" s="15"/>
      <c r="AN95" s="15"/>
      <c r="AO95" s="15"/>
      <c r="AP95" s="15"/>
      <c r="AQ95" s="15">
        <v>400</v>
      </c>
      <c r="AR95" s="15"/>
      <c r="AS95" s="15"/>
      <c r="AT95" s="15"/>
      <c r="AU95" s="15">
        <v>100</v>
      </c>
      <c r="AV95" s="15"/>
      <c r="AW95" s="15">
        <v>100</v>
      </c>
      <c r="AX95" s="15"/>
      <c r="AY95" s="15"/>
      <c r="AZ95" s="15">
        <v>300</v>
      </c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8"/>
      <c r="BL95" s="15"/>
      <c r="BM95" s="15">
        <v>10</v>
      </c>
      <c r="BN95" s="15"/>
      <c r="BO95" s="15"/>
      <c r="BP95" s="15"/>
      <c r="BQ95" s="15"/>
      <c r="BR95" s="15"/>
      <c r="BS95" s="15"/>
      <c r="BT95" s="15"/>
      <c r="BU95" s="15"/>
      <c r="BV95" s="15">
        <v>0.56000000000000005</v>
      </c>
      <c r="BW95" s="15"/>
      <c r="BX95" s="15">
        <v>0.05</v>
      </c>
      <c r="BY95" s="15"/>
      <c r="BZ95" s="15"/>
      <c r="CA95" s="15"/>
      <c r="CB95" s="16"/>
      <c r="CC95" s="15"/>
      <c r="CD95" s="15"/>
      <c r="CE95" s="15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7"/>
      <c r="CR95" s="16">
        <v>0.03</v>
      </c>
      <c r="CS95" s="17"/>
      <c r="CT95" s="17"/>
      <c r="CU95" s="18"/>
      <c r="CV95" s="19">
        <v>2</v>
      </c>
      <c r="CW95" s="20">
        <v>74.94</v>
      </c>
      <c r="CX95" s="20">
        <v>1.04</v>
      </c>
      <c r="CY95" s="20">
        <v>5.52</v>
      </c>
      <c r="CZ95" s="20">
        <v>0.88</v>
      </c>
      <c r="DA95" s="20">
        <v>0.06</v>
      </c>
      <c r="DB95" s="20">
        <v>0.02</v>
      </c>
      <c r="DC95" s="20">
        <v>0.88</v>
      </c>
      <c r="DD95" s="23" t="s">
        <v>111</v>
      </c>
    </row>
    <row r="96" spans="1:108" ht="14.5" x14ac:dyDescent="0.35">
      <c r="A96" s="14"/>
      <c r="B96" s="15"/>
      <c r="C96" s="15"/>
      <c r="D96" s="15">
        <v>2.5</v>
      </c>
      <c r="E96" s="15"/>
      <c r="F96" s="15"/>
      <c r="G96" s="15"/>
      <c r="H96" s="15"/>
      <c r="I96" s="15">
        <v>0.5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>
        <v>30.5</v>
      </c>
      <c r="AE96" s="15"/>
      <c r="AF96" s="15"/>
      <c r="AG96" s="15">
        <v>33</v>
      </c>
      <c r="AH96" s="15">
        <v>34</v>
      </c>
      <c r="AI96" s="15"/>
      <c r="AJ96" s="15"/>
      <c r="AK96" s="15"/>
      <c r="AL96" s="15"/>
      <c r="AM96" s="15"/>
      <c r="AN96" s="15"/>
      <c r="AO96" s="15"/>
      <c r="AP96" s="15"/>
      <c r="AQ96" s="15">
        <v>400</v>
      </c>
      <c r="AR96" s="15"/>
      <c r="AS96" s="15"/>
      <c r="AT96" s="15"/>
      <c r="AU96" s="15">
        <v>100</v>
      </c>
      <c r="AV96" s="15"/>
      <c r="AW96" s="15">
        <v>100</v>
      </c>
      <c r="AX96" s="15"/>
      <c r="AY96" s="15"/>
      <c r="AZ96" s="15">
        <v>300</v>
      </c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8"/>
      <c r="BL96" s="15"/>
      <c r="BM96" s="15">
        <v>10</v>
      </c>
      <c r="BN96" s="15"/>
      <c r="BO96" s="15"/>
      <c r="BP96" s="15"/>
      <c r="BQ96" s="15"/>
      <c r="BR96" s="15"/>
      <c r="BS96" s="15"/>
      <c r="BT96" s="15"/>
      <c r="BU96" s="15"/>
      <c r="BV96" s="15">
        <v>0.59499999999999997</v>
      </c>
      <c r="BW96" s="15"/>
      <c r="BX96" s="15">
        <v>6.3E-2</v>
      </c>
      <c r="BY96" s="15"/>
      <c r="BZ96" s="15"/>
      <c r="CA96" s="15"/>
      <c r="CB96" s="16"/>
      <c r="CC96" s="15"/>
      <c r="CD96" s="15"/>
      <c r="CE96" s="15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7"/>
      <c r="CR96" s="16">
        <v>3.15E-2</v>
      </c>
      <c r="CS96" s="17"/>
      <c r="CT96" s="17"/>
      <c r="CU96" s="18"/>
      <c r="CV96" s="19">
        <v>3</v>
      </c>
      <c r="CW96" s="20">
        <v>74.489999999999995</v>
      </c>
      <c r="CX96" s="20">
        <v>0.97</v>
      </c>
      <c r="CY96" s="20">
        <v>5.42</v>
      </c>
      <c r="CZ96" s="20">
        <v>0.44</v>
      </c>
      <c r="DA96" s="20">
        <v>-0.01</v>
      </c>
      <c r="DB96" s="20">
        <v>-0.08</v>
      </c>
      <c r="DC96" s="20">
        <v>0.45</v>
      </c>
      <c r="DD96" s="26" t="s">
        <v>113</v>
      </c>
    </row>
    <row r="97" spans="1:108" ht="14.5" x14ac:dyDescent="0.35">
      <c r="A97" s="14"/>
      <c r="B97" s="15"/>
      <c r="C97" s="15"/>
      <c r="D97" s="15"/>
      <c r="E97" s="15">
        <v>10</v>
      </c>
      <c r="F97" s="15"/>
      <c r="G97" s="15">
        <v>2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>
        <v>200</v>
      </c>
      <c r="T97" s="15"/>
      <c r="U97" s="15"/>
      <c r="V97" s="15"/>
      <c r="W97" s="15"/>
      <c r="X97" s="15">
        <v>12</v>
      </c>
      <c r="Y97" s="15"/>
      <c r="Z97" s="15"/>
      <c r="AA97" s="15"/>
      <c r="AB97" s="15">
        <v>8</v>
      </c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>
        <v>16</v>
      </c>
      <c r="AN97" s="15">
        <v>34</v>
      </c>
      <c r="AO97" s="15">
        <v>8</v>
      </c>
      <c r="AP97" s="15"/>
      <c r="AQ97" s="15"/>
      <c r="AR97" s="15"/>
      <c r="AS97" s="15"/>
      <c r="AT97" s="15">
        <v>150</v>
      </c>
      <c r="AU97" s="15">
        <v>150</v>
      </c>
      <c r="AV97" s="15"/>
      <c r="AW97" s="15">
        <v>150</v>
      </c>
      <c r="AX97" s="15"/>
      <c r="AY97" s="15"/>
      <c r="AZ97" s="15">
        <v>300</v>
      </c>
      <c r="BA97" s="15"/>
      <c r="BB97" s="15">
        <v>10</v>
      </c>
      <c r="BC97" s="15"/>
      <c r="BD97" s="15"/>
      <c r="BE97" s="15"/>
      <c r="BF97" s="15"/>
      <c r="BG97" s="15"/>
      <c r="BH97" s="15"/>
      <c r="BI97" s="15"/>
      <c r="BJ97" s="15"/>
      <c r="BK97" s="18"/>
      <c r="BL97" s="15"/>
      <c r="BM97" s="15">
        <v>10</v>
      </c>
      <c r="BN97" s="15"/>
      <c r="BO97" s="15"/>
      <c r="BP97" s="15"/>
      <c r="BQ97" s="15"/>
      <c r="BR97" s="15"/>
      <c r="BS97" s="15"/>
      <c r="BT97" s="15"/>
      <c r="BU97" s="15"/>
      <c r="BV97" s="15">
        <v>2</v>
      </c>
      <c r="BW97" s="15"/>
      <c r="BX97" s="15">
        <v>0.5</v>
      </c>
      <c r="BY97" s="15"/>
      <c r="BZ97" s="15"/>
      <c r="CA97" s="15"/>
      <c r="CB97" s="16"/>
      <c r="CC97" s="15"/>
      <c r="CD97" s="15"/>
      <c r="CE97" s="15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7"/>
      <c r="CR97" s="16">
        <v>0.8</v>
      </c>
      <c r="CS97" s="17"/>
      <c r="CT97" s="17"/>
      <c r="CU97" s="18"/>
      <c r="CV97" s="19">
        <v>1</v>
      </c>
      <c r="CW97" s="22">
        <v>42.12</v>
      </c>
      <c r="CX97" s="22">
        <v>0.56999999999999995</v>
      </c>
      <c r="CY97" s="22">
        <v>-0.02</v>
      </c>
      <c r="CZ97" s="22">
        <v>1.91</v>
      </c>
      <c r="DA97" s="22">
        <v>0.41</v>
      </c>
      <c r="DB97" s="22">
        <v>0.28999999999999998</v>
      </c>
      <c r="DC97" s="22">
        <v>1.97</v>
      </c>
      <c r="DD97" s="23" t="s">
        <v>111</v>
      </c>
    </row>
    <row r="98" spans="1:108" ht="14.5" x14ac:dyDescent="0.35">
      <c r="A98" s="14"/>
      <c r="B98" s="15"/>
      <c r="C98" s="15"/>
      <c r="D98" s="15"/>
      <c r="E98" s="15">
        <v>10</v>
      </c>
      <c r="F98" s="15"/>
      <c r="G98" s="15">
        <v>2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>
        <v>200</v>
      </c>
      <c r="T98" s="15"/>
      <c r="U98" s="15"/>
      <c r="V98" s="15"/>
      <c r="W98" s="15"/>
      <c r="X98" s="15">
        <v>12</v>
      </c>
      <c r="Y98" s="15"/>
      <c r="Z98" s="15"/>
      <c r="AA98" s="15"/>
      <c r="AB98" s="15">
        <v>8</v>
      </c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>
        <v>16</v>
      </c>
      <c r="AN98" s="15">
        <v>34</v>
      </c>
      <c r="AO98" s="15">
        <v>8</v>
      </c>
      <c r="AP98" s="15"/>
      <c r="AQ98" s="15"/>
      <c r="AR98" s="15"/>
      <c r="AS98" s="15"/>
      <c r="AT98" s="15">
        <v>150</v>
      </c>
      <c r="AU98" s="15">
        <v>150</v>
      </c>
      <c r="AV98" s="15"/>
      <c r="AW98" s="15">
        <v>150</v>
      </c>
      <c r="AX98" s="15"/>
      <c r="AY98" s="15"/>
      <c r="AZ98" s="15">
        <v>300</v>
      </c>
      <c r="BA98" s="15"/>
      <c r="BB98" s="15">
        <v>10</v>
      </c>
      <c r="BC98" s="15"/>
      <c r="BD98" s="15"/>
      <c r="BE98" s="15"/>
      <c r="BF98" s="15"/>
      <c r="BG98" s="15"/>
      <c r="BH98" s="15"/>
      <c r="BI98" s="15"/>
      <c r="BJ98" s="15"/>
      <c r="BK98" s="18"/>
      <c r="BL98" s="15"/>
      <c r="BM98" s="15">
        <v>10</v>
      </c>
      <c r="BN98" s="15"/>
      <c r="BO98" s="15"/>
      <c r="BP98" s="15"/>
      <c r="BQ98" s="15"/>
      <c r="BR98" s="15"/>
      <c r="BS98" s="15"/>
      <c r="BT98" s="15"/>
      <c r="BU98" s="15"/>
      <c r="BV98" s="15">
        <v>2</v>
      </c>
      <c r="BW98" s="15"/>
      <c r="BX98" s="15">
        <v>0.5</v>
      </c>
      <c r="BY98" s="15"/>
      <c r="BZ98" s="15"/>
      <c r="CA98" s="15"/>
      <c r="CB98" s="16"/>
      <c r="CC98" s="15"/>
      <c r="CD98" s="15"/>
      <c r="CE98" s="15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7"/>
      <c r="CR98" s="16">
        <v>1</v>
      </c>
      <c r="CS98" s="17"/>
      <c r="CT98" s="17"/>
      <c r="CU98" s="18"/>
      <c r="CV98" s="19">
        <v>2</v>
      </c>
      <c r="CW98" s="22">
        <v>39.78</v>
      </c>
      <c r="CX98" s="22">
        <v>0.42</v>
      </c>
      <c r="CY98" s="22">
        <v>-0.22</v>
      </c>
      <c r="CZ98" s="22">
        <v>-0.44</v>
      </c>
      <c r="DA98" s="22">
        <v>0.25</v>
      </c>
      <c r="DB98" s="22">
        <v>0.1</v>
      </c>
      <c r="DC98" s="22">
        <v>0.51</v>
      </c>
      <c r="DD98" s="23" t="s">
        <v>111</v>
      </c>
    </row>
    <row r="99" spans="1:108" ht="14.5" x14ac:dyDescent="0.35">
      <c r="A99" s="14"/>
      <c r="B99" s="15"/>
      <c r="C99" s="15"/>
      <c r="D99" s="15"/>
      <c r="E99" s="15">
        <v>10</v>
      </c>
      <c r="F99" s="15"/>
      <c r="G99" s="15">
        <v>2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>
        <v>200</v>
      </c>
      <c r="T99" s="15"/>
      <c r="U99" s="15"/>
      <c r="V99" s="15"/>
      <c r="W99" s="15"/>
      <c r="X99" s="15">
        <v>12</v>
      </c>
      <c r="Y99" s="15"/>
      <c r="Z99" s="15"/>
      <c r="AA99" s="15"/>
      <c r="AB99" s="15">
        <v>8</v>
      </c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>
        <v>16</v>
      </c>
      <c r="AN99" s="15">
        <v>34</v>
      </c>
      <c r="AO99" s="15">
        <v>8</v>
      </c>
      <c r="AP99" s="15"/>
      <c r="AQ99" s="15"/>
      <c r="AR99" s="15"/>
      <c r="AS99" s="15"/>
      <c r="AT99" s="15">
        <v>150</v>
      </c>
      <c r="AU99" s="15">
        <v>150</v>
      </c>
      <c r="AV99" s="15"/>
      <c r="AW99" s="15">
        <v>150</v>
      </c>
      <c r="AX99" s="15"/>
      <c r="AY99" s="15"/>
      <c r="AZ99" s="15">
        <v>300</v>
      </c>
      <c r="BA99" s="15"/>
      <c r="BB99" s="15">
        <v>10</v>
      </c>
      <c r="BC99" s="15"/>
      <c r="BD99" s="15"/>
      <c r="BE99" s="15"/>
      <c r="BF99" s="15"/>
      <c r="BG99" s="15"/>
      <c r="BH99" s="15"/>
      <c r="BI99" s="15"/>
      <c r="BJ99" s="15"/>
      <c r="BK99" s="18"/>
      <c r="BL99" s="15"/>
      <c r="BM99" s="15">
        <v>10</v>
      </c>
      <c r="BN99" s="15"/>
      <c r="BO99" s="15"/>
      <c r="BP99" s="15"/>
      <c r="BQ99" s="15"/>
      <c r="BR99" s="15"/>
      <c r="BS99" s="15"/>
      <c r="BT99" s="15"/>
      <c r="BU99" s="15"/>
      <c r="BV99" s="15">
        <v>1</v>
      </c>
      <c r="BW99" s="15"/>
      <c r="BX99" s="15">
        <v>0.2</v>
      </c>
      <c r="BY99" s="15"/>
      <c r="BZ99" s="15"/>
      <c r="CA99" s="15"/>
      <c r="CB99" s="16"/>
      <c r="CC99" s="15"/>
      <c r="CD99" s="15"/>
      <c r="CE99" s="15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7"/>
      <c r="CR99" s="16">
        <v>0.9</v>
      </c>
      <c r="CS99" s="17"/>
      <c r="CT99" s="17"/>
      <c r="CU99" s="18"/>
      <c r="CV99" s="19">
        <v>3</v>
      </c>
      <c r="CW99" s="22">
        <v>40.630000000000003</v>
      </c>
      <c r="CX99" s="22">
        <v>0.1</v>
      </c>
      <c r="CY99" s="22">
        <v>-1.1000000000000001</v>
      </c>
      <c r="CZ99" s="22">
        <v>0.41</v>
      </c>
      <c r="DA99" s="22">
        <v>-7.0000000000000007E-2</v>
      </c>
      <c r="DB99" s="22">
        <v>-0.79</v>
      </c>
      <c r="DC99" s="22">
        <v>0.89</v>
      </c>
      <c r="DD99" s="23" t="s">
        <v>111</v>
      </c>
    </row>
    <row r="100" spans="1:108" ht="14.5" x14ac:dyDescent="0.35">
      <c r="A100" s="14"/>
      <c r="B100" s="15"/>
      <c r="C100" s="15"/>
      <c r="D100" s="15"/>
      <c r="E100" s="15">
        <v>10</v>
      </c>
      <c r="F100" s="15"/>
      <c r="G100" s="15">
        <v>2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>
        <v>200</v>
      </c>
      <c r="T100" s="15"/>
      <c r="U100" s="15"/>
      <c r="V100" s="15"/>
      <c r="W100" s="15"/>
      <c r="X100" s="15">
        <v>12</v>
      </c>
      <c r="Y100" s="15"/>
      <c r="Z100" s="15"/>
      <c r="AA100" s="15"/>
      <c r="AB100" s="15">
        <v>8</v>
      </c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>
        <v>16</v>
      </c>
      <c r="AN100" s="15">
        <v>34</v>
      </c>
      <c r="AO100" s="15">
        <v>8</v>
      </c>
      <c r="AP100" s="15"/>
      <c r="AQ100" s="15"/>
      <c r="AR100" s="15"/>
      <c r="AS100" s="15"/>
      <c r="AT100" s="15">
        <v>150</v>
      </c>
      <c r="AU100" s="15">
        <v>150</v>
      </c>
      <c r="AV100" s="15"/>
      <c r="AW100" s="15">
        <v>150</v>
      </c>
      <c r="AX100" s="15"/>
      <c r="AY100" s="15"/>
      <c r="AZ100" s="15">
        <v>300</v>
      </c>
      <c r="BA100" s="15"/>
      <c r="BB100" s="15">
        <v>10</v>
      </c>
      <c r="BC100" s="15"/>
      <c r="BD100" s="15"/>
      <c r="BE100" s="15"/>
      <c r="BF100" s="15"/>
      <c r="BG100" s="15"/>
      <c r="BH100" s="15"/>
      <c r="BI100" s="15"/>
      <c r="BJ100" s="15"/>
      <c r="BK100" s="18"/>
      <c r="BL100" s="15"/>
      <c r="BM100" s="15">
        <v>10</v>
      </c>
      <c r="BN100" s="15"/>
      <c r="BO100" s="15"/>
      <c r="BP100" s="15"/>
      <c r="BQ100" s="15"/>
      <c r="BR100" s="15"/>
      <c r="BS100" s="15"/>
      <c r="BT100" s="15"/>
      <c r="BU100" s="15"/>
      <c r="BV100" s="15">
        <v>1.5</v>
      </c>
      <c r="BW100" s="15"/>
      <c r="BX100" s="15">
        <v>0.3</v>
      </c>
      <c r="BY100" s="15"/>
      <c r="BZ100" s="15"/>
      <c r="CA100" s="15"/>
      <c r="CB100" s="16"/>
      <c r="CC100" s="15"/>
      <c r="CD100" s="15"/>
      <c r="CE100" s="15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7"/>
      <c r="CR100" s="16">
        <v>0.9</v>
      </c>
      <c r="CS100" s="17"/>
      <c r="CT100" s="17"/>
      <c r="CU100" s="18"/>
      <c r="CV100" s="19">
        <v>4</v>
      </c>
      <c r="CW100" s="22">
        <v>41</v>
      </c>
      <c r="CX100" s="22">
        <v>0.19</v>
      </c>
      <c r="CY100" s="22">
        <v>-0.57999999999999996</v>
      </c>
      <c r="CZ100" s="22">
        <v>0.78</v>
      </c>
      <c r="DA100" s="22">
        <v>0.02</v>
      </c>
      <c r="DB100" s="22">
        <v>-0.26</v>
      </c>
      <c r="DC100" s="22">
        <v>0.83</v>
      </c>
      <c r="DD100" s="23" t="s">
        <v>111</v>
      </c>
    </row>
    <row r="101" spans="1:108" ht="14.5" x14ac:dyDescent="0.35">
      <c r="A101" s="14"/>
      <c r="B101" s="15"/>
      <c r="C101" s="15"/>
      <c r="D101" s="15"/>
      <c r="E101" s="15">
        <v>10</v>
      </c>
      <c r="F101" s="15"/>
      <c r="G101" s="15">
        <v>2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>
        <v>200</v>
      </c>
      <c r="T101" s="15"/>
      <c r="U101" s="15"/>
      <c r="V101" s="15"/>
      <c r="W101" s="15"/>
      <c r="X101" s="15">
        <v>12</v>
      </c>
      <c r="Y101" s="15"/>
      <c r="Z101" s="15"/>
      <c r="AA101" s="15"/>
      <c r="AB101" s="15">
        <v>8</v>
      </c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>
        <v>16</v>
      </c>
      <c r="AN101" s="15">
        <v>34</v>
      </c>
      <c r="AO101" s="15">
        <v>8</v>
      </c>
      <c r="AP101" s="15"/>
      <c r="AQ101" s="15"/>
      <c r="AR101" s="15"/>
      <c r="AS101" s="15"/>
      <c r="AT101" s="15">
        <v>150</v>
      </c>
      <c r="AU101" s="15">
        <v>150</v>
      </c>
      <c r="AV101" s="15"/>
      <c r="AW101" s="15">
        <v>150</v>
      </c>
      <c r="AX101" s="15"/>
      <c r="AY101" s="15"/>
      <c r="AZ101" s="15">
        <v>300</v>
      </c>
      <c r="BA101" s="15"/>
      <c r="BB101" s="15">
        <v>10</v>
      </c>
      <c r="BC101" s="15"/>
      <c r="BD101" s="15"/>
      <c r="BE101" s="15"/>
      <c r="BF101" s="15"/>
      <c r="BG101" s="15"/>
      <c r="BH101" s="15"/>
      <c r="BI101" s="15"/>
      <c r="BJ101" s="15"/>
      <c r="BK101" s="18"/>
      <c r="BL101" s="15"/>
      <c r="BM101" s="15">
        <v>10</v>
      </c>
      <c r="BN101" s="15"/>
      <c r="BO101" s="15"/>
      <c r="BP101" s="15"/>
      <c r="BQ101" s="15"/>
      <c r="BR101" s="15"/>
      <c r="BS101" s="15"/>
      <c r="BT101" s="15"/>
      <c r="BU101" s="15"/>
      <c r="BV101" s="15">
        <v>1.6</v>
      </c>
      <c r="BW101" s="15"/>
      <c r="BX101" s="15">
        <v>0.315</v>
      </c>
      <c r="BY101" s="15"/>
      <c r="BZ101" s="15"/>
      <c r="CA101" s="15"/>
      <c r="CB101" s="16"/>
      <c r="CC101" s="15"/>
      <c r="CD101" s="15"/>
      <c r="CE101" s="15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7"/>
      <c r="CR101" s="16">
        <v>0.94499999999999995</v>
      </c>
      <c r="CS101" s="17"/>
      <c r="CT101" s="17"/>
      <c r="CU101" s="18"/>
      <c r="CV101" s="19">
        <v>5</v>
      </c>
      <c r="CW101" s="22">
        <v>40.36</v>
      </c>
      <c r="CX101" s="22">
        <v>0.21</v>
      </c>
      <c r="CY101" s="22">
        <v>-0.7</v>
      </c>
      <c r="CZ101" s="22">
        <v>0.15</v>
      </c>
      <c r="DA101" s="22">
        <v>0.04</v>
      </c>
      <c r="DB101" s="22">
        <v>-0.38</v>
      </c>
      <c r="DC101" s="22">
        <v>0.41</v>
      </c>
      <c r="DD101" s="24" t="s">
        <v>112</v>
      </c>
    </row>
    <row r="102" spans="1:108" ht="14.5" x14ac:dyDescent="0.35">
      <c r="A102" s="14"/>
      <c r="B102" s="15"/>
      <c r="C102" s="15"/>
      <c r="D102" s="15">
        <v>2.5</v>
      </c>
      <c r="E102" s="15"/>
      <c r="F102" s="15"/>
      <c r="G102" s="15">
        <v>2</v>
      </c>
      <c r="H102" s="15"/>
      <c r="I102" s="15">
        <v>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>
        <v>27.5</v>
      </c>
      <c r="AF102" s="15"/>
      <c r="AG102" s="15"/>
      <c r="AH102" s="15">
        <v>68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>
        <v>100</v>
      </c>
      <c r="AV102" s="15"/>
      <c r="AW102" s="15">
        <v>100</v>
      </c>
      <c r="AX102" s="15"/>
      <c r="AY102" s="15"/>
      <c r="AZ102" s="15"/>
      <c r="BA102" s="15">
        <v>300</v>
      </c>
      <c r="BB102" s="15"/>
      <c r="BC102" s="15"/>
      <c r="BD102" s="15"/>
      <c r="BE102" s="15"/>
      <c r="BF102" s="15"/>
      <c r="BG102" s="15"/>
      <c r="BH102" s="15"/>
      <c r="BI102" s="15"/>
      <c r="BJ102" s="15"/>
      <c r="BK102" s="18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>
        <v>2</v>
      </c>
      <c r="BW102" s="15"/>
      <c r="BX102" s="15">
        <v>4</v>
      </c>
      <c r="BY102" s="15"/>
      <c r="BZ102" s="15"/>
      <c r="CA102" s="15"/>
      <c r="CB102" s="16"/>
      <c r="CC102" s="15"/>
      <c r="CD102" s="15"/>
      <c r="CE102" s="15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7">
        <v>15</v>
      </c>
      <c r="CR102" s="16"/>
      <c r="CS102" s="17"/>
      <c r="CT102" s="17"/>
      <c r="CU102" s="18"/>
      <c r="CV102" s="19">
        <v>1</v>
      </c>
      <c r="CW102" s="22">
        <v>28.09</v>
      </c>
      <c r="CX102" s="22">
        <v>0.05</v>
      </c>
      <c r="CY102" s="22">
        <v>0.05</v>
      </c>
      <c r="CZ102" s="22">
        <v>0.42</v>
      </c>
      <c r="DA102" s="22">
        <v>0.02</v>
      </c>
      <c r="DB102" s="22">
        <v>0.3</v>
      </c>
      <c r="DC102" s="22">
        <v>0.52</v>
      </c>
      <c r="DD102" s="23" t="s">
        <v>111</v>
      </c>
    </row>
    <row r="103" spans="1:108" ht="14.5" x14ac:dyDescent="0.35">
      <c r="A103" s="14"/>
      <c r="B103" s="15"/>
      <c r="C103" s="15"/>
      <c r="D103" s="15">
        <v>2.5</v>
      </c>
      <c r="E103" s="15"/>
      <c r="F103" s="15"/>
      <c r="G103" s="15">
        <v>2</v>
      </c>
      <c r="H103" s="15"/>
      <c r="I103" s="15">
        <v>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>
        <v>27.5</v>
      </c>
      <c r="AF103" s="15"/>
      <c r="AG103" s="15"/>
      <c r="AH103" s="15">
        <v>68</v>
      </c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>
        <v>100</v>
      </c>
      <c r="AV103" s="15"/>
      <c r="AW103" s="15">
        <v>100</v>
      </c>
      <c r="AX103" s="15"/>
      <c r="AY103" s="15"/>
      <c r="AZ103" s="15"/>
      <c r="BA103" s="15">
        <v>300</v>
      </c>
      <c r="BB103" s="15"/>
      <c r="BC103" s="15"/>
      <c r="BD103" s="15"/>
      <c r="BE103" s="15"/>
      <c r="BF103" s="15"/>
      <c r="BG103" s="15"/>
      <c r="BH103" s="15"/>
      <c r="BI103" s="15"/>
      <c r="BJ103" s="15"/>
      <c r="BK103" s="18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>
        <v>1.4</v>
      </c>
      <c r="BW103" s="15"/>
      <c r="BX103" s="15">
        <v>3.6</v>
      </c>
      <c r="BY103" s="15"/>
      <c r="BZ103" s="15"/>
      <c r="CA103" s="15"/>
      <c r="CB103" s="16"/>
      <c r="CC103" s="15"/>
      <c r="CD103" s="15"/>
      <c r="CE103" s="15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7">
        <v>22</v>
      </c>
      <c r="CR103" s="16"/>
      <c r="CS103" s="17"/>
      <c r="CT103" s="17"/>
      <c r="CU103" s="18"/>
      <c r="CV103" s="19">
        <v>2</v>
      </c>
      <c r="CW103" s="22">
        <v>28.04</v>
      </c>
      <c r="CX103" s="22">
        <v>0.09</v>
      </c>
      <c r="CY103" s="22">
        <v>0.04</v>
      </c>
      <c r="CZ103" s="22">
        <v>0.38</v>
      </c>
      <c r="DA103" s="22">
        <v>0.05</v>
      </c>
      <c r="DB103" s="22">
        <v>0.28999999999999998</v>
      </c>
      <c r="DC103" s="22">
        <v>0.48</v>
      </c>
      <c r="DD103" s="26" t="s">
        <v>113</v>
      </c>
    </row>
    <row r="104" spans="1:108" ht="14.5" x14ac:dyDescent="0.35">
      <c r="A104" s="14"/>
      <c r="B104" s="15"/>
      <c r="C104" s="15"/>
      <c r="D104" s="15">
        <v>2.5</v>
      </c>
      <c r="E104" s="15"/>
      <c r="F104" s="15"/>
      <c r="G104" s="15">
        <v>2</v>
      </c>
      <c r="H104" s="15"/>
      <c r="I104" s="15">
        <v>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>
        <v>27.5</v>
      </c>
      <c r="AF104" s="15"/>
      <c r="AG104" s="15"/>
      <c r="AH104" s="15">
        <v>68</v>
      </c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>
        <v>100</v>
      </c>
      <c r="AV104" s="15"/>
      <c r="AW104" s="15">
        <v>100</v>
      </c>
      <c r="AX104" s="15"/>
      <c r="AY104" s="15"/>
      <c r="AZ104" s="15"/>
      <c r="BA104" s="15">
        <v>300</v>
      </c>
      <c r="BB104" s="15"/>
      <c r="BC104" s="15"/>
      <c r="BD104" s="15"/>
      <c r="BE104" s="15"/>
      <c r="BF104" s="15"/>
      <c r="BG104" s="15"/>
      <c r="BH104" s="15"/>
      <c r="BI104" s="15"/>
      <c r="BJ104" s="15"/>
      <c r="BK104" s="18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>
        <v>1.6</v>
      </c>
      <c r="BW104" s="15"/>
      <c r="BX104" s="15">
        <v>3.73</v>
      </c>
      <c r="BY104" s="15"/>
      <c r="BZ104" s="15"/>
      <c r="CA104" s="15"/>
      <c r="CB104" s="16"/>
      <c r="CC104" s="15"/>
      <c r="CD104" s="15"/>
      <c r="CE104" s="15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7">
        <v>19.600000000000001</v>
      </c>
      <c r="CR104" s="16"/>
      <c r="CS104" s="17"/>
      <c r="CT104" s="17"/>
      <c r="CU104" s="18"/>
      <c r="CV104" s="19">
        <v>3</v>
      </c>
      <c r="CW104" s="22">
        <v>27.64</v>
      </c>
      <c r="CX104" s="22">
        <v>0.02</v>
      </c>
      <c r="CY104" s="22">
        <v>-0.31</v>
      </c>
      <c r="CZ104" s="22">
        <v>-0.03</v>
      </c>
      <c r="DA104" s="22">
        <v>-0.01</v>
      </c>
      <c r="DB104" s="22">
        <v>-0.05</v>
      </c>
      <c r="DC104" s="22">
        <v>0.06</v>
      </c>
      <c r="DD104" s="24" t="s">
        <v>112</v>
      </c>
    </row>
    <row r="105" spans="1:108" ht="14.5" x14ac:dyDescent="0.35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>
        <v>5</v>
      </c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>
        <v>10</v>
      </c>
      <c r="AL105" s="15"/>
      <c r="AM105" s="15"/>
      <c r="AN105" s="15"/>
      <c r="AO105" s="15"/>
      <c r="AP105" s="15"/>
      <c r="AQ105" s="15"/>
      <c r="AR105" s="15"/>
      <c r="AS105" s="15"/>
      <c r="AT105" s="15"/>
      <c r="AU105" s="15">
        <v>100</v>
      </c>
      <c r="AV105" s="15"/>
      <c r="AW105" s="15">
        <v>100</v>
      </c>
      <c r="AX105" s="15"/>
      <c r="AY105" s="15"/>
      <c r="AZ105" s="15"/>
      <c r="BA105" s="15">
        <v>200</v>
      </c>
      <c r="BB105" s="15"/>
      <c r="BC105" s="15">
        <v>85</v>
      </c>
      <c r="BD105" s="15"/>
      <c r="BE105" s="15"/>
      <c r="BF105" s="15"/>
      <c r="BG105" s="15"/>
      <c r="BH105" s="15"/>
      <c r="BI105" s="15"/>
      <c r="BJ105" s="15"/>
      <c r="BK105" s="18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>
        <v>1.5</v>
      </c>
      <c r="BW105" s="15"/>
      <c r="BX105" s="15">
        <v>0.5</v>
      </c>
      <c r="BY105" s="15"/>
      <c r="BZ105" s="15"/>
      <c r="CA105" s="15"/>
      <c r="CB105" s="16"/>
      <c r="CC105" s="15"/>
      <c r="CD105" s="15"/>
      <c r="CE105" s="15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7"/>
      <c r="CR105" s="16"/>
      <c r="CS105" s="17"/>
      <c r="CT105" s="17"/>
      <c r="CU105" s="18">
        <v>10</v>
      </c>
      <c r="CV105" s="19">
        <v>1</v>
      </c>
      <c r="CW105" s="22">
        <v>28.31</v>
      </c>
      <c r="CX105" s="22">
        <v>-0.14000000000000001</v>
      </c>
      <c r="CY105" s="22">
        <v>-0.75</v>
      </c>
      <c r="CZ105" s="22">
        <v>0.76</v>
      </c>
      <c r="DA105" s="22">
        <v>-0.08</v>
      </c>
      <c r="DB105" s="22">
        <v>0.28999999999999998</v>
      </c>
      <c r="DC105" s="22">
        <v>0.81</v>
      </c>
      <c r="DD105" s="23" t="s">
        <v>111</v>
      </c>
    </row>
    <row r="106" spans="1:108" ht="14.5" x14ac:dyDescent="0.35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>
        <v>5</v>
      </c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>
        <v>10</v>
      </c>
      <c r="AL106" s="15"/>
      <c r="AM106" s="15"/>
      <c r="AN106" s="15"/>
      <c r="AO106" s="15"/>
      <c r="AP106" s="15"/>
      <c r="AQ106" s="15"/>
      <c r="AR106" s="15"/>
      <c r="AS106" s="15"/>
      <c r="AT106" s="15"/>
      <c r="AU106" s="15">
        <v>100</v>
      </c>
      <c r="AV106" s="15"/>
      <c r="AW106" s="15">
        <v>100</v>
      </c>
      <c r="AX106" s="15"/>
      <c r="AY106" s="15"/>
      <c r="AZ106" s="15"/>
      <c r="BA106" s="15">
        <v>200</v>
      </c>
      <c r="BB106" s="15"/>
      <c r="BC106" s="15">
        <v>85</v>
      </c>
      <c r="BD106" s="15"/>
      <c r="BE106" s="15"/>
      <c r="BF106" s="15"/>
      <c r="BG106" s="15"/>
      <c r="BH106" s="15"/>
      <c r="BI106" s="15"/>
      <c r="BJ106" s="15"/>
      <c r="BK106" s="18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>
        <v>20</v>
      </c>
      <c r="CV106" s="19">
        <v>2</v>
      </c>
      <c r="CW106" s="22">
        <v>27.42</v>
      </c>
      <c r="CX106" s="22">
        <v>-0.2</v>
      </c>
      <c r="CY106" s="22">
        <v>-0.95</v>
      </c>
      <c r="CZ106" s="22">
        <v>-0.14000000000000001</v>
      </c>
      <c r="DA106" s="22">
        <v>-0.14000000000000001</v>
      </c>
      <c r="DB106" s="22">
        <v>0.09</v>
      </c>
      <c r="DC106" s="22">
        <v>0.22</v>
      </c>
      <c r="DD106" s="24" t="s">
        <v>114</v>
      </c>
    </row>
    <row r="107" spans="1:108" ht="14.5" x14ac:dyDescent="0.35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>
        <v>5</v>
      </c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>
        <v>10</v>
      </c>
      <c r="AL107" s="15"/>
      <c r="AM107" s="15"/>
      <c r="AN107" s="15"/>
      <c r="AO107" s="15"/>
      <c r="AP107" s="15"/>
      <c r="AQ107" s="15"/>
      <c r="AR107" s="15"/>
      <c r="AS107" s="15"/>
      <c r="AT107" s="15"/>
      <c r="AU107" s="15">
        <v>100</v>
      </c>
      <c r="AV107" s="15"/>
      <c r="AW107" s="15">
        <v>100</v>
      </c>
      <c r="AX107" s="15"/>
      <c r="AY107" s="15"/>
      <c r="AZ107" s="15"/>
      <c r="BA107" s="15">
        <v>200</v>
      </c>
      <c r="BB107" s="15"/>
      <c r="BC107" s="15">
        <v>85</v>
      </c>
      <c r="BD107" s="15"/>
      <c r="BE107" s="15"/>
      <c r="BF107" s="15"/>
      <c r="BG107" s="15"/>
      <c r="BH107" s="15"/>
      <c r="BI107" s="15"/>
      <c r="BJ107" s="15"/>
      <c r="BK107" s="18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>
        <v>0.5</v>
      </c>
      <c r="CJ107" s="15"/>
      <c r="CK107" s="15"/>
      <c r="CL107" s="15"/>
      <c r="CM107" s="15">
        <v>0.5</v>
      </c>
      <c r="CN107" s="15"/>
      <c r="CO107" s="15"/>
      <c r="CP107" s="15"/>
      <c r="CQ107" s="15"/>
      <c r="CR107" s="15"/>
      <c r="CS107" s="15"/>
      <c r="CT107" s="15"/>
      <c r="CU107" s="15">
        <v>20</v>
      </c>
      <c r="CV107" s="19">
        <v>3</v>
      </c>
      <c r="CW107" s="22">
        <v>27.47</v>
      </c>
      <c r="CX107" s="22">
        <v>-0.13</v>
      </c>
      <c r="CY107" s="22">
        <v>-1.02</v>
      </c>
      <c r="CZ107" s="22">
        <v>-0.08</v>
      </c>
      <c r="DA107" s="22">
        <v>-7.0000000000000007E-2</v>
      </c>
      <c r="DB107" s="22">
        <v>0.03</v>
      </c>
      <c r="DC107" s="22">
        <v>0.11</v>
      </c>
      <c r="DD107" s="24" t="s">
        <v>114</v>
      </c>
    </row>
    <row r="108" spans="1:108" ht="14.5" x14ac:dyDescent="0.35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>
        <v>5</v>
      </c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>
        <v>10</v>
      </c>
      <c r="AL108" s="15"/>
      <c r="AM108" s="15"/>
      <c r="AN108" s="15"/>
      <c r="AO108" s="15"/>
      <c r="AP108" s="15"/>
      <c r="AQ108" s="15"/>
      <c r="AR108" s="15"/>
      <c r="AS108" s="15"/>
      <c r="AT108" s="15"/>
      <c r="AU108" s="15">
        <v>100</v>
      </c>
      <c r="AV108" s="15"/>
      <c r="AW108" s="15">
        <v>100</v>
      </c>
      <c r="AX108" s="15"/>
      <c r="AY108" s="15"/>
      <c r="AZ108" s="15"/>
      <c r="BA108" s="15">
        <v>200</v>
      </c>
      <c r="BB108" s="15"/>
      <c r="BC108" s="15">
        <v>85</v>
      </c>
      <c r="BD108" s="15"/>
      <c r="BE108" s="15"/>
      <c r="BF108" s="15"/>
      <c r="BG108" s="15"/>
      <c r="BH108" s="15"/>
      <c r="BI108" s="15"/>
      <c r="BJ108" s="15"/>
      <c r="BK108" s="18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>
        <v>1</v>
      </c>
      <c r="CJ108" s="15"/>
      <c r="CK108" s="15"/>
      <c r="CL108" s="15"/>
      <c r="CM108" s="15">
        <v>1</v>
      </c>
      <c r="CN108" s="15"/>
      <c r="CO108" s="15"/>
      <c r="CP108" s="15"/>
      <c r="CQ108" s="15"/>
      <c r="CR108" s="15"/>
      <c r="CS108" s="15"/>
      <c r="CT108" s="15"/>
      <c r="CU108" s="15">
        <v>20</v>
      </c>
      <c r="CV108" s="19">
        <v>4</v>
      </c>
      <c r="CW108" s="22">
        <v>27.59</v>
      </c>
      <c r="CX108" s="22">
        <v>-0.06</v>
      </c>
      <c r="CY108" s="22">
        <v>-1.1000000000000001</v>
      </c>
      <c r="CZ108" s="22">
        <v>0.04</v>
      </c>
      <c r="DA108" s="22">
        <v>0</v>
      </c>
      <c r="DB108" s="22">
        <v>-0.05</v>
      </c>
      <c r="DC108" s="22">
        <v>7.0000000000000007E-2</v>
      </c>
      <c r="DD108" s="24" t="s">
        <v>114</v>
      </c>
    </row>
    <row r="109" spans="1:108" ht="14.5" x14ac:dyDescent="0.35">
      <c r="A109" s="14"/>
      <c r="B109" s="15"/>
      <c r="C109" s="15"/>
      <c r="D109" s="15">
        <v>2.5</v>
      </c>
      <c r="E109" s="15"/>
      <c r="F109" s="15"/>
      <c r="G109" s="15"/>
      <c r="H109" s="15"/>
      <c r="I109" s="15">
        <v>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>
        <v>25</v>
      </c>
      <c r="AE109" s="15"/>
      <c r="AF109" s="15"/>
      <c r="AG109" s="15">
        <v>37</v>
      </c>
      <c r="AH109" s="15">
        <v>36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>
        <v>100</v>
      </c>
      <c r="AV109" s="15"/>
      <c r="AW109" s="15">
        <v>100</v>
      </c>
      <c r="AX109" s="15"/>
      <c r="AY109" s="15"/>
      <c r="AZ109" s="15">
        <v>300</v>
      </c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8"/>
      <c r="BL109" s="15"/>
      <c r="BM109" s="15">
        <v>0.5</v>
      </c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6"/>
      <c r="CB109" s="15"/>
      <c r="CC109" s="15"/>
      <c r="CD109" s="15">
        <v>1</v>
      </c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>
        <v>12</v>
      </c>
      <c r="CT109" s="15"/>
      <c r="CU109" s="15"/>
      <c r="CV109" s="19">
        <v>1</v>
      </c>
      <c r="CW109" s="20">
        <v>27.39</v>
      </c>
      <c r="CX109" s="20">
        <v>-0.08</v>
      </c>
      <c r="CY109" s="20">
        <v>-1.08</v>
      </c>
      <c r="CZ109" s="20">
        <v>0.17</v>
      </c>
      <c r="DA109" s="20">
        <v>0.16</v>
      </c>
      <c r="DB109" s="20">
        <v>0.35</v>
      </c>
      <c r="DC109" s="20">
        <v>0.42</v>
      </c>
      <c r="DD109" s="26" t="s">
        <v>113</v>
      </c>
    </row>
    <row r="110" spans="1:108" ht="14.5" x14ac:dyDescent="0.35">
      <c r="A110" s="14"/>
      <c r="B110" s="15"/>
      <c r="C110" s="15"/>
      <c r="D110" s="15">
        <v>2.5</v>
      </c>
      <c r="E110" s="15"/>
      <c r="F110" s="15"/>
      <c r="G110" s="15"/>
      <c r="H110" s="15"/>
      <c r="I110" s="15">
        <v>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>
        <v>25</v>
      </c>
      <c r="AE110" s="15"/>
      <c r="AF110" s="15"/>
      <c r="AG110" s="15">
        <v>37</v>
      </c>
      <c r="AH110" s="15">
        <v>36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>
        <v>100</v>
      </c>
      <c r="AV110" s="15"/>
      <c r="AW110" s="15">
        <v>100</v>
      </c>
      <c r="AX110" s="15"/>
      <c r="AY110" s="15"/>
      <c r="AZ110" s="15">
        <v>300</v>
      </c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8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6"/>
      <c r="CB110" s="15"/>
      <c r="CC110" s="15"/>
      <c r="CD110" s="15"/>
      <c r="CE110" s="15"/>
      <c r="CF110" s="15"/>
      <c r="CG110" s="15"/>
      <c r="CH110" s="15">
        <v>3</v>
      </c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>
        <v>12</v>
      </c>
      <c r="CT110" s="15"/>
      <c r="CU110" s="15"/>
      <c r="CV110" s="19">
        <v>2</v>
      </c>
      <c r="CW110" s="20">
        <v>26.74</v>
      </c>
      <c r="CX110" s="20">
        <v>-0.18</v>
      </c>
      <c r="CY110" s="20">
        <v>-1.22</v>
      </c>
      <c r="CZ110" s="20">
        <v>-0.49</v>
      </c>
      <c r="DA110" s="20">
        <v>0.05</v>
      </c>
      <c r="DB110" s="20">
        <v>0.21</v>
      </c>
      <c r="DC110" s="20">
        <v>0.53</v>
      </c>
      <c r="DD110" s="23" t="s">
        <v>111</v>
      </c>
    </row>
    <row r="111" spans="1:108" ht="14.5" x14ac:dyDescent="0.35">
      <c r="A111" s="14"/>
      <c r="B111" s="15"/>
      <c r="C111" s="15"/>
      <c r="D111" s="15">
        <v>2.5</v>
      </c>
      <c r="E111" s="15"/>
      <c r="F111" s="15"/>
      <c r="G111" s="15"/>
      <c r="H111" s="15"/>
      <c r="I111" s="15">
        <v>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>
        <v>25</v>
      </c>
      <c r="AE111" s="15"/>
      <c r="AF111" s="15"/>
      <c r="AG111" s="15">
        <v>37</v>
      </c>
      <c r="AH111" s="15">
        <v>36</v>
      </c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>
        <v>100</v>
      </c>
      <c r="AV111" s="15"/>
      <c r="AW111" s="15">
        <v>100</v>
      </c>
      <c r="AX111" s="15"/>
      <c r="AY111" s="15"/>
      <c r="AZ111" s="15">
        <v>300</v>
      </c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8"/>
      <c r="BL111" s="15"/>
      <c r="BM111" s="15">
        <v>1</v>
      </c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6"/>
      <c r="CB111" s="15"/>
      <c r="CC111" s="15"/>
      <c r="CD111" s="15">
        <v>1</v>
      </c>
      <c r="CE111" s="15"/>
      <c r="CF111" s="15"/>
      <c r="CG111" s="15"/>
      <c r="CH111" s="15">
        <v>3</v>
      </c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>
        <v>12</v>
      </c>
      <c r="CT111" s="15"/>
      <c r="CU111" s="15"/>
      <c r="CV111" s="19">
        <v>3</v>
      </c>
      <c r="CW111" s="20">
        <v>27.11</v>
      </c>
      <c r="CX111" s="20">
        <v>-0.16</v>
      </c>
      <c r="CY111" s="20">
        <v>-1.34</v>
      </c>
      <c r="CZ111" s="20">
        <v>-0.12</v>
      </c>
      <c r="DA111" s="20">
        <v>7.0000000000000007E-2</v>
      </c>
      <c r="DB111" s="20">
        <v>0.09</v>
      </c>
      <c r="DC111" s="20">
        <v>0.17</v>
      </c>
      <c r="DD111" s="24" t="s">
        <v>112</v>
      </c>
    </row>
    <row r="112" spans="1:108" ht="14.5" x14ac:dyDescent="0.35">
      <c r="A112" s="14"/>
      <c r="B112" s="15"/>
      <c r="C112" s="15"/>
      <c r="D112" s="15">
        <v>2.5</v>
      </c>
      <c r="E112" s="15"/>
      <c r="F112" s="15"/>
      <c r="G112" s="15"/>
      <c r="H112" s="15"/>
      <c r="I112" s="15">
        <v>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>
        <v>25</v>
      </c>
      <c r="AE112" s="15"/>
      <c r="AF112" s="15"/>
      <c r="AG112" s="15">
        <v>37</v>
      </c>
      <c r="AH112" s="15">
        <v>36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>
        <v>100</v>
      </c>
      <c r="AV112" s="15"/>
      <c r="AW112" s="15">
        <v>100</v>
      </c>
      <c r="AX112" s="15"/>
      <c r="AY112" s="15"/>
      <c r="AZ112" s="15">
        <v>300</v>
      </c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8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6"/>
      <c r="CB112" s="15"/>
      <c r="CC112" s="15"/>
      <c r="CD112" s="15"/>
      <c r="CE112" s="15"/>
      <c r="CF112" s="15"/>
      <c r="CG112" s="15"/>
      <c r="CH112" s="15">
        <v>2</v>
      </c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>
        <v>12</v>
      </c>
      <c r="CT112" s="15"/>
      <c r="CU112" s="15"/>
      <c r="CV112" s="19">
        <v>4</v>
      </c>
      <c r="CW112" s="20">
        <v>26.87</v>
      </c>
      <c r="CX112" s="20">
        <v>-0.06</v>
      </c>
      <c r="CY112" s="20">
        <v>-1.3</v>
      </c>
      <c r="CZ112" s="20">
        <v>-0.35</v>
      </c>
      <c r="DA112" s="20">
        <v>0.18</v>
      </c>
      <c r="DB112" s="20">
        <v>0.12</v>
      </c>
      <c r="DC112" s="20">
        <v>0.41</v>
      </c>
      <c r="DD112" s="26" t="s">
        <v>113</v>
      </c>
    </row>
    <row r="113" spans="1:108" ht="14.5" x14ac:dyDescent="0.35">
      <c r="A113" s="14"/>
      <c r="B113" s="15"/>
      <c r="C113" s="15"/>
      <c r="D113" s="15">
        <v>2.5</v>
      </c>
      <c r="E113" s="15"/>
      <c r="F113" s="15"/>
      <c r="G113" s="15"/>
      <c r="H113" s="15"/>
      <c r="I113" s="15">
        <v>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>
        <v>25</v>
      </c>
      <c r="AE113" s="15"/>
      <c r="AF113" s="15"/>
      <c r="AG113" s="15">
        <v>37</v>
      </c>
      <c r="AH113" s="15">
        <v>36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>
        <v>100</v>
      </c>
      <c r="AV113" s="15"/>
      <c r="AW113" s="15">
        <v>100</v>
      </c>
      <c r="AX113" s="15"/>
      <c r="AY113" s="15"/>
      <c r="AZ113" s="15">
        <v>300</v>
      </c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8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6"/>
      <c r="CB113" s="15"/>
      <c r="CC113" s="15"/>
      <c r="CD113" s="15">
        <v>1</v>
      </c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>
        <v>12</v>
      </c>
      <c r="CT113" s="15"/>
      <c r="CU113" s="15"/>
      <c r="CV113" s="19">
        <v>5</v>
      </c>
      <c r="CW113" s="20">
        <v>27.62</v>
      </c>
      <c r="CX113" s="20">
        <v>0.1</v>
      </c>
      <c r="CY113" s="20">
        <v>-1.23</v>
      </c>
      <c r="CZ113" s="20">
        <v>0.4</v>
      </c>
      <c r="DA113" s="20">
        <v>0.34</v>
      </c>
      <c r="DB113" s="20">
        <v>0.19</v>
      </c>
      <c r="DC113" s="20">
        <v>0.56000000000000005</v>
      </c>
      <c r="DD113" s="23" t="s">
        <v>111</v>
      </c>
    </row>
    <row r="114" spans="1:108" ht="14.5" x14ac:dyDescent="0.35">
      <c r="A114" s="14"/>
      <c r="B114" s="15"/>
      <c r="C114" s="15"/>
      <c r="D114" s="15">
        <v>2.5</v>
      </c>
      <c r="E114" s="15"/>
      <c r="F114" s="15"/>
      <c r="G114" s="15"/>
      <c r="H114" s="15"/>
      <c r="I114" s="15">
        <v>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>
        <v>25</v>
      </c>
      <c r="AE114" s="15"/>
      <c r="AF114" s="15"/>
      <c r="AG114" s="15">
        <v>37</v>
      </c>
      <c r="AH114" s="15">
        <v>36</v>
      </c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>
        <v>100</v>
      </c>
      <c r="AV114" s="15"/>
      <c r="AW114" s="15">
        <v>100</v>
      </c>
      <c r="AX114" s="15"/>
      <c r="AY114" s="15"/>
      <c r="AZ114" s="15">
        <v>300</v>
      </c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8"/>
      <c r="BL114" s="14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6"/>
      <c r="CB114" s="15"/>
      <c r="CC114" s="15"/>
      <c r="CD114" s="15"/>
      <c r="CE114" s="15"/>
      <c r="CF114" s="15">
        <v>2</v>
      </c>
      <c r="CG114" s="15"/>
      <c r="CH114" s="15">
        <v>2</v>
      </c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>
        <v>12</v>
      </c>
      <c r="CT114" s="15"/>
      <c r="CU114" s="15"/>
      <c r="CV114" s="19">
        <v>6</v>
      </c>
      <c r="CW114" s="20">
        <v>26.76</v>
      </c>
      <c r="CX114" s="20">
        <v>-0.19</v>
      </c>
      <c r="CY114" s="20">
        <v>-1.4</v>
      </c>
      <c r="CZ114" s="20">
        <v>-0.46</v>
      </c>
      <c r="DA114" s="20">
        <v>0.05</v>
      </c>
      <c r="DB114" s="20">
        <v>0.02</v>
      </c>
      <c r="DC114" s="20">
        <v>0.47</v>
      </c>
      <c r="DD114" s="26" t="s">
        <v>113</v>
      </c>
    </row>
  </sheetData>
  <mergeCells count="3">
    <mergeCell ref="A1:BK1"/>
    <mergeCell ref="BL1:CU1"/>
    <mergeCell ref="CV1:D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配色数据—鸿之微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嘉琪 施</dc:creator>
  <cp:lastModifiedBy>嘉琪 施</cp:lastModifiedBy>
  <dcterms:created xsi:type="dcterms:W3CDTF">2023-12-19T07:42:51Z</dcterms:created>
  <dcterms:modified xsi:type="dcterms:W3CDTF">2023-12-19T07:43:02Z</dcterms:modified>
</cp:coreProperties>
</file>