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ichael McDonald\Pictures\AI in FinTech\Exercises\"/>
    </mc:Choice>
  </mc:AlternateContent>
  <xr:revisionPtr revIDLastSave="0" documentId="8_{9C40A222-5875-4C13-9458-99A0B6263A78}" xr6:coauthVersionLast="44" xr6:coauthVersionMax="44" xr10:uidLastSave="{00000000-0000-0000-0000-000000000000}"/>
  <bookViews>
    <workbookView xWindow="-103" yWindow="-103" windowWidth="22149" windowHeight="12549" activeTab="1" xr2:uid="{DEFDA5FB-8F50-4415-ACC8-8366513C454C}"/>
  </bookViews>
  <sheets>
    <sheet name="TestData" sheetId="2" r:id="rId1"/>
    <sheet name="Sheet1" sheetId="1" r:id="rId2"/>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1" l="1"/>
  <c r="C15" i="1"/>
  <c r="C16" i="1"/>
  <c r="B14" i="1"/>
  <c r="B15" i="1"/>
  <c r="B16" i="1"/>
  <c r="C2" i="1"/>
  <c r="C3" i="1"/>
  <c r="C4" i="1"/>
  <c r="C5" i="1"/>
  <c r="C6" i="1"/>
  <c r="C7" i="1"/>
  <c r="C8" i="1"/>
  <c r="C9" i="1"/>
  <c r="C10" i="1"/>
  <c r="C11" i="1"/>
  <c r="B2" i="1"/>
  <c r="B3" i="1"/>
  <c r="B4" i="1"/>
  <c r="B5" i="1"/>
  <c r="B6" i="1"/>
  <c r="B7" i="1"/>
  <c r="B8" i="1"/>
  <c r="B9" i="1"/>
  <c r="B10" i="1"/>
  <c r="B11"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5"/>
        </ext>
      </extLst>
    </bk>
    <bk>
      <extLst>
        <ext uri="{3e2802c4-a4d2-4d8b-9148-e3be6c30e623}">
          <xlrd:rvb i="7"/>
        </ext>
      </extLst>
    </bk>
    <bk>
      <extLst>
        <ext uri="{3e2802c4-a4d2-4d8b-9148-e3be6c30e623}">
          <xlrd:rvb i="12"/>
        </ext>
      </extLst>
    </bk>
    <bk>
      <extLst>
        <ext uri="{3e2802c4-a4d2-4d8b-9148-e3be6c30e623}">
          <xlrd:rvb i="17"/>
        </ext>
      </extLst>
    </bk>
    <bk>
      <extLst>
        <ext uri="{3e2802c4-a4d2-4d8b-9148-e3be6c30e623}">
          <xlrd:rvb i="22"/>
        </ext>
      </extLst>
    </bk>
    <bk>
      <extLst>
        <ext uri="{3e2802c4-a4d2-4d8b-9148-e3be6c30e623}">
          <xlrd:rvb i="27"/>
        </ext>
      </extLst>
    </bk>
    <bk>
      <extLst>
        <ext uri="{3e2802c4-a4d2-4d8b-9148-e3be6c30e623}">
          <xlrd:rvb i="32"/>
        </ext>
      </extLst>
    </bk>
    <bk>
      <extLst>
        <ext uri="{3e2802c4-a4d2-4d8b-9148-e3be6c30e623}">
          <xlrd:rvb i="37"/>
        </ext>
      </extLst>
    </bk>
    <bk>
      <extLst>
        <ext uri="{3e2802c4-a4d2-4d8b-9148-e3be6c30e623}">
          <xlrd:rvb i="42"/>
        </ext>
      </extLst>
    </bk>
    <bk>
      <extLst>
        <ext uri="{3e2802c4-a4d2-4d8b-9148-e3be6c30e623}">
          <xlrd:rvb i="47"/>
        </ext>
      </extLst>
    </bk>
    <bk>
      <extLst>
        <ext uri="{3e2802c4-a4d2-4d8b-9148-e3be6c30e623}">
          <xlrd:rvb i="53"/>
        </ext>
      </extLst>
    </bk>
    <bk>
      <extLst>
        <ext uri="{3e2802c4-a4d2-4d8b-9148-e3be6c30e623}">
          <xlrd:rvb i="59"/>
        </ext>
      </extLst>
    </bk>
    <bk>
      <extLst>
        <ext uri="{3e2802c4-a4d2-4d8b-9148-e3be6c30e623}">
          <xlrd:rvb i="65"/>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<sst xmlns="http://schemas.openxmlformats.org/spreadsheetml/2006/main" count="6" uniqueCount="6">
  <si>
    <t>Company</t>
  </si>
  <si>
    <t>Countries</t>
  </si>
  <si>
    <t>Employees</t>
  </si>
  <si>
    <t>HQ</t>
  </si>
  <si>
    <t>Geo Area</t>
  </si>
  <si>
    <t>Birth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</si>
</sst>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3" fontId="0" fillId="0" borderId="0" xfId="0" applyNumberFormat="1"/>
    <xf numFmtId="10"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66">
  <rv s="0">
    <v>http://en.wikipedia.org/wiki/Public_domain</v>
    <v>Public domain</v>
  </rv>
  <rv s="0">
    <v>http://en.wikipedia.org/wiki/Microsoft</v>
    <v>Wikipedia</v>
  </rv>
  <rv s="1">
    <v>0</v>
    <v>1</v>
  </rv>
  <rv s="2">
    <v>https://www.bing.com/th?id=AMMS_c6939a08cba290c186ef1b935254e91d&amp;qlt=95</v>
    <v>2</v>
    <v>https://www.bing.com/images/search?form=xlimg&amp;q=microsoft</v>
    <v>Image of Microsoft Corp</v>
  </rv>
  <rv s="3">
    <v>en-US</v>
    <v>a1xzim</v>
    <v>268435456</v>
    <v>268435457</v>
    <v>1</v>
    <v>Powered by Refinitiv</v>
    <v>0</v>
    <v>Microsoft Corp (XNAS:MSFT)</v>
    <v>3</v>
    <v>4</v>
    <v>Finance</v>
    <v>5</v>
    <v>142.37</v>
    <v>93.96</v>
    <v>1.2218</v>
    <v>-1.76</v>
    <v>-9.4630000000000007E-4</v>
    <v>-1.2648999999999999E-2</v>
    <v>-0.13</v>
    <v>USD</v>
    <v>Microsoft Corporation is a technology company. The Company develops, licenses, and supports a range of software products, services and devices.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video games, and training and certification of computer system integrators and developers. It also designs, manufactures, and sells devices, including personal computers (PCs), tablets, gaming and entertainment consoles, phones, other intelligent devices, and related accessories, that integrate with its cloud-based offerings. It offers an array of services, including cloud-based solutions that provide customers with software, services, platforms, and content, and it provides solution support and consulting services.</v>
    <v>144000</v>
    <v>Nasdaq Stock Market</v>
    <v>XNAS</v>
    <v>XNAS</v>
    <v>1 Microsoft Way, REDMOND, WA, 98052-6399 US</v>
    <v>140.69</v>
    <v>3</v>
    <v>Software &amp; IT Services</v>
    <v>Stock</v>
    <v>43732.925092592595</v>
    <v>136.88499999999999</v>
    <v>1062391000000</v>
    <v>Microsoft Corp</v>
    <v>Microsoft Corp</v>
    <v>140</v>
    <v>29.3767</v>
    <v>139.13999999999999</v>
    <v>137.38</v>
    <v>137.25</v>
    <v>7635409000</v>
    <v>MSFT</v>
    <v>Microsoft Corp (XNAS:MSFT)</v>
    <v>29996194</v>
    <v>23563468</v>
    <v>1993</v>
  </rv>
  <rv s="4">
    <v>4</v>
  </rv>
  <rv s="5">
    <v>en-US</v>
    <v>a1mou2</v>
    <v>268435456</v>
    <v>268435457</v>
    <v>1</v>
    <v>Powered by Refinitiv</v>
    <v>6</v>
    <v>Apple Inc (XNAS:AAPL)</v>
    <v>7</v>
    <v>8</v>
    <v>Finance</v>
    <v>9</v>
    <v>233.47</v>
    <v>142</v>
    <v>1.236</v>
    <v>2.3199999999999998</v>
    <v>1.0658000000000001E-2</v>
    <v>USD</v>
    <v>Apple Inc. designs, manufactures and markets mobile communication and media devices, personal computers and portable digital music players. The Company sells a range of related software, services, accessories, networking solutions, and third-party digital content and applications. The Company's segments include the Americas, Europe, Greater China, Japan and Rest of Asia Pacific. The Americas segment includes both North and South America. The Europe segment includes European countries, India, the Middle East and Africa. The Greater China segment includes China, Hong Kong and Taiwan. The Rest of Asia Pacific segment includes Australia and the Asian countries not included in the Company's other operating segments. Its products and services include iPhone, iPad, Mac, iPod, Apple Watch, Apple TV, a portfolio of consumer and professional software applications, iPhone OS (iOS), OS X and watchOS operating systems, iCloud, Apple Pay and a range of accessory, service and support offerings.</v>
    <v>132000</v>
    <v>Nasdaq Stock Market</v>
    <v>XNAS</v>
    <v>XNAS</v>
    <v>1 Apple Park Way, CUPERTINO, CA, 95014-0642 US</v>
    <v>220.55</v>
    <v>Computers, Phones &amp; Household Electronics</v>
    <v>Stock</v>
    <v>43733.64333570547</v>
    <v>217.14019999999999</v>
    <v>983735100000</v>
    <v>Apple Inc</v>
    <v>Apple Inc</v>
    <v>218.62</v>
    <v>18.909199999999998</v>
    <v>217.68</v>
    <v>220</v>
    <v>4519180000</v>
    <v>AAPL</v>
    <v>Apple Inc (XNAS:AAPL)</v>
    <v>9640383</v>
    <v>27275422</v>
    <v>1977</v>
  </rv>
  <rv s="4">
    <v>6</v>
  </rv>
  <rv s="0">
    <v>http://en.wikipedia.org/wiki/Amazon_(company)</v>
    <v>Wikipedia</v>
  </rv>
  <rv s="1">
    <v>0</v>
    <v>8</v>
  </rv>
  <rv s="2">
    <v>https://www.bing.com/th?id=AMMS_2462aa81199f47ef6de5af9d52b74473&amp;qlt=95</v>
    <v>9</v>
    <v>https://www.bing.com/images/search?form=xlimg&amp;q=amazon+com</v>
    <v>Image of Amazon.com Inc</v>
  </rv>
  <rv s="6">
    <v>en-US</v>
    <v>a1nhlh</v>
    <v>268435456</v>
    <v>268435457</v>
    <v>1</v>
    <v>Powered by Refinitiv</v>
    <v>10</v>
    <v>Amazon.com Inc (XNAS:AMZN)</v>
    <v>3</v>
    <v>11</v>
    <v>Finance</v>
    <v>9</v>
    <v>2035.8</v>
    <v>1307</v>
    <v>1.5528999999999999</v>
    <v>6.97</v>
    <v>4.0020000000000003E-3</v>
    <v>USD</v>
    <v>Amazon.com, Inc. offers a range of products and services through its Websites. The Company's products include merchandise and content that it purchases for resale from vendors and those offered by third-party sellers. It also manufactures and sells electronic devices. It operates through three segments: North America, International and Amazon Web Services (AWS). Its AWS products include analytics, Amazon Athena, Amazon CloudSearch, Amazon EMR, Amazon Elasticsearch Service, Amazon Kinesis, Amazon Managed Streaming for Apache Kafka, Amazon Redshift, Amazon QuickSight, AWS Data Pipeline, AWS Glue and AWS Lake Formation. AWS solutions include machine learning, analytics and data lakes, Internet of Things, serverless computing, containers, enterprise applications, and storage. In addition, the Company provides services, such as advertising. It also offers Amazon Prime, a membership program that includes free shipping, access to streaming of various of movies and television (TV) episodes.</v>
    <v>647500</v>
    <v>Nasdaq Stock Market</v>
    <v>XNAS</v>
    <v>XNAS</v>
    <v>410 Terry Ave N, SEATTLE, WA, 98109-5210 US</v>
    <v>1751.44</v>
    <v>10</v>
    <v>Diversified Retail</v>
    <v>Stock</v>
    <v>43733.643101851849</v>
    <v>1723</v>
    <v>861497900000</v>
    <v>Amazon.com Inc</v>
    <v>Amazon.com Inc</v>
    <v>1747.36</v>
    <v>73.156000000000006</v>
    <v>1741.61</v>
    <v>1748.58</v>
    <v>494656000</v>
    <v>AMZN</v>
    <v>Amazon.com Inc (XNAS:AMZN)</v>
    <v>1707980</v>
    <v>2988677</v>
    <v>1996</v>
  </rv>
  <rv s="4">
    <v>11</v>
  </rv>
  <rv s="0">
    <v>http://en.wikipedia.org/wiki/Netflix</v>
    <v>Wikipedia</v>
  </rv>
  <rv s="1">
    <v>0</v>
    <v>13</v>
  </rv>
  <rv s="2">
    <v>https://www.bing.com/th?id=AMMS_61c0f4eda3ea9d8b58d8696b473015ad&amp;qlt=95</v>
    <v>14</v>
    <v>https://www.bing.com/images/search?form=xlimg&amp;q=netflix</v>
    <v>Image of Netflix Inc</v>
  </rv>
  <rv s="6">
    <v>en-US</v>
    <v>a1ygoc</v>
    <v>268435456</v>
    <v>268435457</v>
    <v>1</v>
    <v>Powered by Refinitiv</v>
    <v>10</v>
    <v>Netflix Inc (XNAS:NFLX)</v>
    <v>3</v>
    <v>11</v>
    <v>Finance</v>
    <v>9</v>
    <v>386.79989999999998</v>
    <v>231.23</v>
    <v>1.2132000000000001</v>
    <v>4.74</v>
    <v>1.8617999999999999E-2</v>
    <v>USD</v>
    <v>Netflix, Inc. is a provider an Internet television network. The Company operates through three segments: Domestic streaming, International streaming and Domestic DVD. The Domestic streaming segment includes services that streams content to its members in the United States. The International streaming segment includes services that streams content to its members outside the United States. The Domestic DVD segment includes services, such as digital optical disc (DVD)-by-mail. The Company's members can watch original series, documentaries, feature films, as well as television shows and movies directly on their Internet-connected screen, televisions, computers and mobile devices. It offers its streaming services both domestically and internationally. In the United States, its members can receive DVDs delivered to their homes. The Company had members streaming in over 190 countries, as of December 31, 2016.</v>
    <v>7100</v>
    <v>Nasdaq Stock Market</v>
    <v>XNAS</v>
    <v>XNAS</v>
    <v>100 Winchester Cir, LOS GATOS, CA, 95032-1815 US</v>
    <v>262.36959999999999</v>
    <v>15</v>
    <v>Software &amp; IT Services</v>
    <v>Stock</v>
    <v>43733.643329606253</v>
    <v>253.7</v>
    <v>111468400000</v>
    <v>Netflix Inc</v>
    <v>Netflix Inc</v>
    <v>255.21</v>
    <v>102.4841</v>
    <v>254.59</v>
    <v>259.33</v>
    <v>437834900</v>
    <v>NFLX</v>
    <v>Netflix Inc (XNAS:NFLX)</v>
    <v>5326787</v>
    <v>7626364</v>
    <v>1997</v>
  </rv>
  <rv s="4">
    <v>16</v>
  </rv>
  <rv s="0">
    <v>http://en.wikipedia.org/wiki/Tesla,_Inc.</v>
    <v>Wikipedia</v>
  </rv>
  <rv s="1">
    <v>0</v>
    <v>18</v>
  </rv>
  <rv s="2">
    <v>https://www.bing.com/th?id=AMMS_8e31d52bb9ea27bdda26200517d4b1d1&amp;qlt=95</v>
    <v>19</v>
    <v>https://www.bing.com/images/search?form=xlimg&amp;q=tesla+motors</v>
    <v>Image of Tesla Inc</v>
  </rv>
  <rv s="7">
    <v>en-US</v>
    <v>a24kar</v>
    <v>268435456</v>
    <v>268435457</v>
    <v>1</v>
    <v>Powered by Refinitiv</v>
    <v>12</v>
    <v>Tesla Inc (XNAS:TSLA)</v>
    <v>3</v>
    <v>13</v>
    <v>Finance</v>
    <v>9</v>
    <v>379.49</v>
    <v>176.99189999999999</v>
    <v>0.51780000000000004</v>
    <v>3.3494000000000002</v>
    <v>1.5005999999999999E-2</v>
    <v>USD</v>
    <v>Tesla, Inc., formerly Tesla Motors, Inc., designs, develops, manufactures and sells fully electric vehicles, and energy storage systems, as well as installs, operates and maintains solar and energy storage products. The Company operates through two segments: Automotive, and Energy generation and storage. The Automotive segment includes the design, development, manufacturing, and sales of electric vehicles. The Energy generation and storage segment includes the design, manufacture, installation, and sale or lease of stationary energy storage products and solar energy systems to residential and commercial customers, or sale of electricity generated by its solar energy systems to customers. The Company produces and distributes two fully electric vehicles, the Model S sedan and the Model X sport utility vehicle (SUV). It also offers Model 3, a sedan designed for the mass market. It develops energy storage products for use in homes, commercial facilities and utility sites.</v>
    <v>48817</v>
    <v>Nasdaq Stock Market</v>
    <v>XNAS</v>
    <v>XNAS</v>
    <v>3500 Deer Creek Rd, PALO ALTO, CA, 94304-1317 US</v>
    <v>228.15</v>
    <v>20</v>
    <v>Automobiles &amp; Auto Parts</v>
    <v>Stock</v>
    <v>43733.642881944441</v>
    <v>218.4101</v>
    <v>39982990000</v>
    <v>Tesla Inc</v>
    <v>Tesla Inc</v>
    <v>224.56</v>
    <v>223.21</v>
    <v>226.55940000000001</v>
    <v>179127200</v>
    <v>TSLA</v>
    <v>Tesla Inc (XNAS:TSLA)</v>
    <v>4826943</v>
    <v>6131611</v>
    <v>2003</v>
  </rv>
  <rv s="4">
    <v>21</v>
  </rv>
  <rv s="0">
    <v>http://en.wikipedia.org/wiki/General_Electric</v>
    <v>Wikipedia</v>
  </rv>
  <rv s="1">
    <v>0</v>
    <v>23</v>
  </rv>
  <rv s="2">
    <v>https://www.bing.com/th?id=AMMS_301c5fbc1963a22028790c2c83b0dc3c&amp;qlt=95</v>
    <v>24</v>
    <v>https://www.bing.com/images/search?form=xlimg&amp;q=general+electric</v>
    <v>Image of General Electric Co</v>
  </rv>
  <rv s="6">
    <v>en-US</v>
    <v>a1tr1h</v>
    <v>268435456</v>
    <v>268435457</v>
    <v>1</v>
    <v>Powered by Refinitiv</v>
    <v>10</v>
    <v>General Electric Co (XNYS:GE)</v>
    <v>3</v>
    <v>11</v>
    <v>Finance</v>
    <v>9</v>
    <v>13.246</v>
    <v>6.4019000000000004</v>
    <v>1.1316999999999999</v>
    <v>8.0199999999999994E-2</v>
    <v>8.9309999999999997E-3</v>
    <v>USD</v>
    <v>General Electric Company is a global digital industrial company. The Company's products and services range from aircraft engines, power generation, and oil and gas production equipment to medical imaging, financing and industrial products. Its segments include Power, which includes products and services related to energy production; Renewable Energy, which offers renewable power sources; Oil &amp; Gas, including liquefied natural gas and pipelines; Aviation, which includes commercial and military aircraft engines, and integrated digital components, among others; Healthcare, which provides healthcare technologies in medical imaging, digital solutions, patient monitoring and diagnostics, and drug discovery, among others; Transportation, which is a supplier to the railroad, mining, marine, stationary power and drilling industries; Energy Connections &amp; Lighting, which includes Energy Connections and Lighting businesses, and Capital, which is a financial services division.</v>
    <v>283000</v>
    <v>New York Stock Exchange</v>
    <v>XNYS</v>
    <v>XNYS</v>
    <v>41 Farnsworth St, BOSTON, MA, 02210-1236 US</v>
    <v>9.1199999999999992</v>
    <v>25</v>
    <v>Industrial Conglomerates</v>
    <v>Stock</v>
    <v>43733.643192812502</v>
    <v>8.9350000000000005</v>
    <v>78281840000</v>
    <v>General Electric Co</v>
    <v>General Electric Co</v>
    <v>8.9550000000000001</v>
    <v>0</v>
    <v>8.98</v>
    <v>9.0602</v>
    <v>8727072000</v>
    <v>GE</v>
    <v>General Electric Co (XNYS:GE)</v>
    <v>12447635</v>
    <v>62069341</v>
    <v>1892</v>
  </rv>
  <rv s="4">
    <v>26</v>
  </rv>
  <rv s="0">
    <v>http://zh.wikipedia.org/wiki/联合技术公司</v>
    <v>Wikipedia</v>
  </rv>
  <rv s="1">
    <v>0</v>
    <v>28</v>
  </rv>
  <rv s="2">
    <v>https://www.bing.com/th?id=AMMS_816809e11c76850fe547473b3e1969bc&amp;qlt=95</v>
    <v>29</v>
    <v>https://www.bing.com/images/search?form=xlimg&amp;q=united+technologies+corporation</v>
    <v>Image of United Technologies Corp</v>
  </rv>
  <rv s="6">
    <v>en-US</v>
    <v>a25552</v>
    <v>268435456</v>
    <v>268435457</v>
    <v>1</v>
    <v>Powered by Refinitiv</v>
    <v>10</v>
    <v>United Technologies Corp (XNYS:UTX)</v>
    <v>3</v>
    <v>11</v>
    <v>Finance</v>
    <v>9</v>
    <v>144.4</v>
    <v>100.48</v>
    <v>1.2091000000000001</v>
    <v>0.64</v>
    <v>4.7229999999999998E-3</v>
    <v>USD</v>
    <v>United Technologies Corporation is engaged in providing high technology products and services to the building systems and aerospace industries around the world. The Company operates through four segments: Otis; UTC Climate, Controls &amp; Security; Pratt &amp; Whitney, and UTC Aerospace Systems. Otis operates as an elevator and escalator manufacturing, installation and service company. UTC Climate, Controls &amp; Security segment is engaged in providing heating, ventilating, air conditioning (HVAC) and refrigeration solutions. The Pratt &amp; Whitney segment supplies aircraft engines for the commercial, military, business jet and general aviation markets. Pratt &amp; Whitney segment provides fleet management services and aftermarket maintenance, repair and overhaul services. The UTC Aerospace Systems segment provides aerospace products and aftermarket service solutions for aircraft manufacturers, airlines, regional, business and general aviation markets, military, space and undersea operations.</v>
    <v>240000</v>
    <v>New York Stock Exchange</v>
    <v>XNYS</v>
    <v>XNYS</v>
    <v>10 Farm Springs Rd, FARMINGTON, CT, 06032-2577 US</v>
    <v>136.42500000000001</v>
    <v>30</v>
    <v>Aerospace &amp; Defense</v>
    <v>Stock</v>
    <v>43733.643865740742</v>
    <v>135.13999999999999</v>
    <v>116908200000</v>
    <v>United Technologies Corp</v>
    <v>United Technologies Corp</v>
    <v>135.88999999999999</v>
    <v>19.468299999999999</v>
    <v>135.5</v>
    <v>136.13999999999999</v>
    <v>862918700</v>
    <v>UTX</v>
    <v>United Technologies Corp (XNYS:UTX)</v>
    <v>506364</v>
    <v>2590590</v>
    <v>1934</v>
  </rv>
  <rv s="4">
    <v>31</v>
  </rv>
  <rv s="0">
    <v>http://en.wikipedia.org/wiki/Caterpillar_Inc.</v>
    <v>Wikipedia</v>
  </rv>
  <rv s="1">
    <v>0</v>
    <v>33</v>
  </rv>
  <rv s="2">
    <v>https://www.bing.com/th?id=AMMS_5f946e09982396613622ebabae1bd253&amp;qlt=95</v>
    <v>34</v>
    <v>https://www.bing.com/images/search?form=xlimg&amp;q=caterpillar+inc.</v>
    <v>Image of Caterpillar Inc</v>
  </rv>
  <rv s="6">
    <v>en-US</v>
    <v>a1p7zr</v>
    <v>268435456</v>
    <v>268435457</v>
    <v>1</v>
    <v>Powered by Refinitiv</v>
    <v>10</v>
    <v>Caterpillar Inc (XNYS:CAT)</v>
    <v>3</v>
    <v>11</v>
    <v>Finance</v>
    <v>9</v>
    <v>159.37</v>
    <v>111.75</v>
    <v>1.5017</v>
    <v>-0.1</v>
    <v>-7.9359999999999999E-4</v>
    <v>USD</v>
    <v>Caterpillar Inc. is a manufacturer of construction and mining equipment, diesel and natural gas engines, industrial gas turbines and diesel-electric locomotives. The Company operates through segments, including Construction Industries, which is engaged in supporting customers using machinery in infrastructure, forestry and building construction; Resource Industries, which is engaged in supporting customers using machinery in mining, quarry, waste and material handling applications; Energy &amp; Transportation, which supports customers in oil and gas, power generation, marine, rail and industrial applications, including Cat machines; Financial Products segment, which provides financing and related services, and All Other operating segments, which includes activities, such as product management and development, and manufacturing of filters and fluids, undercarriage, tires and rims, ground engaging tools, fluid transfer products, and sealing and connecting components for Cat products.</v>
    <v>104000</v>
    <v>New York Stock Exchange</v>
    <v>XNYS</v>
    <v>XNYS</v>
    <v>510 Lake Cook Rd Ste 100, DEERFIELD, IL, 60015-4971 US</v>
    <v>126.68</v>
    <v>35</v>
    <v>Machinery, Equipment &amp; Components</v>
    <v>Stock</v>
    <v>43733.642789351848</v>
    <v>125.04</v>
    <v>70880610000</v>
    <v>Caterpillar Inc</v>
    <v>Caterpillar Inc</v>
    <v>125.9</v>
    <v>12.2721</v>
    <v>126.01</v>
    <v>125.91</v>
    <v>562589200</v>
    <v>CAT</v>
    <v>Caterpillar Inc (XNYS:CAT)</v>
    <v>770397</v>
    <v>4062018</v>
    <v>1986</v>
  </rv>
  <rv s="4">
    <v>36</v>
  </rv>
  <rv s="0">
    <v>http://en.wikipedia.org/wiki/Honeywell</v>
    <v>Wikipedia</v>
  </rv>
  <rv s="1">
    <v>0</v>
    <v>38</v>
  </rv>
  <rv s="2">
    <v>https://www.bing.com/th?id=AMMS_6449da466dbe4d24089aa2e66abcf5cd&amp;qlt=95</v>
    <v>39</v>
    <v>https://www.bing.com/images/search?form=xlimg&amp;q=honeywell</v>
    <v>Image of Honeywell International Inc</v>
  </rv>
  <rv s="6">
    <v>en-US</v>
    <v>a1ut3m</v>
    <v>268435456</v>
    <v>268435457</v>
    <v>1</v>
    <v>Powered by Refinitiv</v>
    <v>10</v>
    <v>Honeywell International Inc (XNYS:HON)</v>
    <v>3</v>
    <v>11</v>
    <v>Finance</v>
    <v>9</v>
    <v>178.47</v>
    <v>123.48</v>
    <v>1.0994999999999999</v>
    <v>0.47370000000000001</v>
    <v>2.8579999999999999E-3</v>
    <v>USD</v>
    <v>Honeywell International Inc. is a technology and manufacturing company. The Company operates through four segments: Aerospace, Home and Building Technologies, Performance Materials and Technologies, and Safety and Productivity Solutions. The Company's Aerospace segment supplies products, software and services for aircraft and vehicles that it sells to original equipment manufacturers (OEMs) and other customers. The Home and Building Technologies segment provides products, software, solutions and technologies that help owners of homes stay connected and in control of their comfort, security and energy use. The Performance Materials and Technologies segment is engaged in developing and manufacturing materials, process technologies and automation solutions. The Safety and Productivity Solutions segment is engaged in providing products, software and connected solutions to customers that manage productivity, workplace safety and asset performance.</v>
    <v>114000</v>
    <v>New York Stock Exchange</v>
    <v>XNYS</v>
    <v>XNYS</v>
    <v>300 S Tryon St, CHARLOTTE, NC, 28202-1040 US</v>
    <v>166.81</v>
    <v>40</v>
    <v>Industrial Conglomerates</v>
    <v>Stock</v>
    <v>43733.642829409378</v>
    <v>165.38</v>
    <v>119265700000</v>
    <v>Honeywell International Inc</v>
    <v>Honeywell International Inc</v>
    <v>166.18</v>
    <v>18.886399999999998</v>
    <v>165.75</v>
    <v>166.22370000000001</v>
    <v>719500000</v>
    <v>HON</v>
    <v>Honeywell International Inc (XNYS:HON)</v>
    <v>330093</v>
    <v>3083765</v>
    <v>1999</v>
  </rv>
  <rv s="4">
    <v>41</v>
  </rv>
  <rv s="0">
    <v>http://en.wikipedia.org/wiki/Toyota</v>
    <v>Wikipedia</v>
  </rv>
  <rv s="1">
    <v>0</v>
    <v>43</v>
  </rv>
  <rv s="2">
    <v>https://www.bing.com/th?id=AMMS_c3c82226837a7f8e421b8ae43b929306&amp;qlt=95</v>
    <v>44</v>
    <v>https://www.bing.com/images/search?form=xlimg&amp;q=toyota</v>
    <v>Image of Toyota Motor Corp</v>
  </rv>
  <rv s="6">
    <v>en-US</v>
    <v>a24bh7</v>
    <v>268435456</v>
    <v>268435457</v>
    <v>1</v>
    <v>Powered by Refinitiv</v>
    <v>10</v>
    <v>Toyota Motor Corp (XNYS:TM)</v>
    <v>3</v>
    <v>14</v>
    <v>Finance</v>
    <v>9</v>
    <v>138.35</v>
    <v>111.12179999999999</v>
    <v>0.7319</v>
    <v>-1.1949000000000001</v>
    <v>-8.6980000000000009E-3</v>
    <v>USD</v>
    <v>TOYOTA MOTOR CORPORATION is a Japan-based company engaged in the automobile business, finance business and other businesses. The Automobile segment is engaged in the design, manufacture and sale of sedans, minivans, 2box, sports utility vehicles, trucks and related vehicles, as well as related parts and products. The Finance segment is engaged in finance and vehicle leasing business. The Other segment is engaged in the design, manufacture and sale of houses, as well as conduct information communication business. The Company is also engaged in the control of manufacturing and sales companies, as well as public relations and research activities business in North American and Europe by subsidiaries.</v>
    <v>370870</v>
    <v>New York Stock Exchange</v>
    <v>XNYS</v>
    <v>XNYS</v>
    <v>1, Toyota-cho, TOYOTA-SHI, AICHI-KEN, 471-8571 JP</v>
    <v>136.21</v>
    <v>45</v>
    <v>Automobiles &amp; Auto Parts</v>
    <v>Stock</v>
    <v>43733.642283205467</v>
    <v>135.57</v>
    <v>226383000000</v>
    <v>Toyota Motor Corp</v>
    <v>Toyota Motor Corp</v>
    <v>136.01</v>
    <v>11.253399999999999</v>
    <v>137.37</v>
    <v>136.17509999999999</v>
    <v>2832439000</v>
    <v>TM</v>
    <v>Toyota Motor Corp (XNYS:TM)</v>
    <v>37604</v>
    <v>130456</v>
    <v>1937</v>
  </rv>
  <rv s="4">
    <v>46</v>
  </rv>
  <rv s="0">
    <v>https://www.bing.com/search?q=united+states&amp;form=skydnc</v>
    <v>Bing</v>
  </rv>
  <rv s="0">
    <v>http://en.wikipedia.org/wiki/United_States</v>
    <v>Wikipedia</v>
  </rv>
  <rv s="1">
    <v>0</v>
    <v>49</v>
  </rv>
  <rv s="2">
    <v>https://www.bing.com/th?id=AMMS_eacb69bc4c31823fb17872127a01601a&amp;qlt=95</v>
    <v>50</v>
    <v>https://www.bing.com/images/search?form=xlimg&amp;q=united+states</v>
    <v>Image of United States</v>
  </rv>
  <rv s="8">
    <v>en-US</v>
    <v>5232ed96-85b1-2edb-12c6-63e6c597a1de</v>
    <v>536870912</v>
    <v>536870914</v>
    <v>1</v>
    <v>40</v>
    <v>41</v>
    <v>United States</v>
    <v>42</v>
    <v>43</v>
    <v>Map</v>
    <v>44</v>
    <v>US</v>
    <v>0.44369067999501505</v>
    <v>9833517</v>
    <v>1348400</v>
    <v>12.4</v>
    <v>1</v>
    <v>Washington, D.C.</v>
    <v>5254279.2850000001</v>
    <v>112.411557302308</v>
    <v>1.261583206E-2</v>
    <v>USD</v>
    <v>48</v>
    <v>The United States of America, commonly known as the United States or America, is a country comprising 50 states, a federal district, five major self-governing territories, and various possessions. At 3.8 million square miles, the United States is the world's third or fourth largest country by total area and is slightly smaller than the entire continent of Europe. With a population of over 327 million people, the U.S. is the third most populous country. The capital is Washington, D.C., and the most populous city is New York City. Most of the country is located contiguously in North America between Canada and Mexico.</v>
    <v>12984.3331070206</v>
    <v>1.8</v>
    <v>0.33899722544717498</v>
    <v>82.776437167197898</v>
    <v>0.71</v>
    <v>19390604000000</v>
    <v>0.99279441833496096</v>
    <v>0.71648406982421908</v>
    <v>0.17910000000000001</v>
    <v>51</v>
    <v>5.6</v>
    <v>New York</v>
    <v>Donald Trump (President), Mike Pence (Vice President)</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Texas, Massachusetts, New York, California, Arizona, Kansas, Illinois, Georgia, New Jersey, Nebraska, Florida, Michigan, Wyoming, Kentucky, Wisconsin, Ohio, Arkansas, Maine, Washington, Connecticut, Pennsylvania, Vermont, Minnesota, West Virginia, Missouri, Virginia, South Carolina, Tennessee, Oklahoma, Maryland, Oregon, Washington, D.C., Delaware, Idaho, Alabama, Mississippi, Hawaii, Nevada, Utah, Indiana, Colorado, Louisiana, New Hampshire, North Carolina, Iowa, Alaska, South Dakota, Montana, New Mexico, North Dakota, Rhode Island, Northern Mariana Islands, Guam, American Samoa, Puerto Rico,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4.8000000000000001E-2</v>
    <v>United States</v>
    <v>266959438</v>
    <v>mdp/vdpid/244</v>
  </rv>
  <rv s="4">
    <v>52</v>
  </rv>
  <rv s="0">
    <v>https://www.bing.com/search?q=germany&amp;form=skydnc</v>
    <v>Bing</v>
  </rv>
  <rv s="0">
    <v>http://en.wikipedia.org/wiki/Germany</v>
    <v>Wikipedia</v>
  </rv>
  <rv s="1">
    <v>0</v>
    <v>55</v>
  </rv>
  <rv s="2">
    <v>https://www.bing.com/th?id=AMMS_170e62536294e690a4ae289472616a73&amp;qlt=95</v>
    <v>56</v>
    <v>https://www.bing.com/images/search?form=xlimg&amp;q=germany</v>
    <v>Image of Germany</v>
  </rv>
  <rv s="8">
    <v>en-US</v>
    <v>75c62d8e-1449-4e4d-b188-d9e88f878dd9</v>
    <v>536870912</v>
    <v>536870914</v>
    <v>1</v>
    <v>56</v>
    <v>41</v>
    <v>Germany</v>
    <v>42</v>
    <v>43</v>
    <v>Map</v>
    <v>57</v>
    <v>DE</v>
    <v>0.47959204148380896</v>
    <v>357022</v>
    <v>179100</v>
    <v>9.3000000000000007</v>
    <v>49</v>
    <v>Berlin</v>
    <v>719883.43799999997</v>
    <v>109.284107008917</v>
    <v>4.8335542199999994E-3</v>
    <v>EUR</v>
    <v>54</v>
    <v>Germany, officially the Federal Republic of Germany, is a country in Central and Western Europe, lying between the Baltic and North Seas to the north and the Alps, Lake Constance and the High Rhine to the south. It borders Denmark to the north, Poland and the Czech Republic to the east, Austria and Switzerland to the south, France to the southwest, and Luxembourg, Belgium and the Netherlands to the west.</v>
    <v>7035.4829747167596</v>
    <v>1.5</v>
    <v>0.32732421981373599</v>
    <v>79.812564395853002</v>
    <v>1.39</v>
    <v>3677439129776.6001</v>
    <v>1.0238905334472701</v>
    <v>0.66277221679687504</v>
    <v>0.1128</v>
    <v>57</v>
    <v>3.2</v>
    <v>Berlin</v>
    <v>Angela Merkel (Chancellor), Frank-Walter Steinmeier (President), Andreas Voßkuhle (President), Horst Seehofer (Minister), Peter Altmaier (Minister)</v>
    <v>80.641463414634103</v>
    <v>2262222570000</v>
    <v>6</v>
    <v>9.99</v>
    <v>Germany</v>
    <v>Deutschlandlied</v>
    <v>German</v>
    <v>Federal Republic of Germany</v>
    <v>0.12528421940000001</v>
    <v>4.1909999999999998</v>
    <v>82979100</v>
    <v>0.22600000000000001</v>
    <v>0.249</v>
    <v>0.39700000000000002</v>
    <v>3.1E-2</v>
    <v>7.8E-2</v>
    <v>0.129</v>
    <v>0.17</v>
    <v>0.60478000640869101</v>
    <v>Hamburg, Berlin, Schleswig-Holstein, Saxony, Saarland, Brandenburg, North Rhine-Westphalia, Thuringia, Bavaria, Rhineland-Palatinate, Baden-Württemberg, Mecklenburg-Vorpommern, Hesse, Saxony-Anhalt, Lower Saxony, Bremen</v>
    <v>0.11242060399802799</v>
    <v>Central European Summer Time, Central European Time Zone</v>
    <v>0.48899999999999999</v>
    <v>3.73600006103516E-2</v>
    <v>Germany</v>
    <v>62617481</v>
    <v>mdp/vdpid/94</v>
  </rv>
  <rv s="4">
    <v>58</v>
  </rv>
  <rv s="0">
    <v>https://www.bing.com/search?q=japan&amp;form=skydnc</v>
    <v>Bing</v>
  </rv>
  <rv s="0">
    <v>http://en.wikipedia.org/wiki/Japan</v>
    <v>Wikipedia</v>
  </rv>
  <rv s="1">
    <v>0</v>
    <v>61</v>
  </rv>
  <rv s="2">
    <v>https://www.bing.com/th?id=AMMS_db27f5af84d8aa7e3bb5a734007a972a&amp;qlt=95</v>
    <v>62</v>
    <v>https://www.bing.com/images/search?form=xlimg&amp;q=japan</v>
    <v>Image of Japan</v>
  </rv>
  <rv s="8">
    <v>en-US</v>
    <v>130d0438-fafb-cd2d-1a9e-1dd9c5aa87a9</v>
    <v>536870912</v>
    <v>536870914</v>
    <v>1</v>
    <v>67</v>
    <v>41</v>
    <v>Japan</v>
    <v>42</v>
    <v>43</v>
    <v>Map</v>
    <v>68</v>
    <v>JP</v>
    <v>0.123326750054861</v>
    <v>377944</v>
    <v>260890</v>
    <v>7.8</v>
    <v>81</v>
    <v>Tokyo</v>
    <v>1214048.358</v>
    <v>103.962703962704</v>
    <v>-1.1666666699999999E-3</v>
    <v>JPY</v>
    <v>60</v>
    <v>Japan is an island country in East Asia. Located in the Pacific Ocean, it lies off the eastern coast of the Asian continent and stretches from the Sea of Okhotsk in the north to the East China Sea and the Philippine Sea in the south.</v>
    <v>7819.7146359093604</v>
    <v>1.44</v>
    <v>0.68460610050471804</v>
    <v>93.723009363077693</v>
    <v>1.06</v>
    <v>4872136945507.5898</v>
    <v>0.98799942016601605</v>
    <v>0.63237579345703099</v>
    <v>0.1007</v>
    <v>63</v>
    <v>2</v>
    <v>Keihanshin</v>
    <v>Koichi Yamamoto (Minister), Akiko Santō (President), Shinzō Abe (Prime Minister)</v>
    <v>83.984878048780502</v>
    <v>6222825210000</v>
    <v>5</v>
    <v>6.77</v>
    <v>Japan</v>
    <v>Kimigayo</v>
    <v>None</v>
    <v>Japan</v>
    <v>0.13097521000000001</v>
    <v>2.367</v>
    <v>126317000</v>
    <v>0.22699999999999998</v>
    <v>0.248</v>
    <v>0.39700000000000002</v>
    <v>2.7000000000000003E-2</v>
    <v>7.400000000000001E-2</v>
    <v>0.129</v>
    <v>0.17300000000000001</v>
    <v>0.60213001251220699</v>
    <v>Tokyo, Niigata Prefecture, Hokkaido, Kyoto Prefecture, Hiroshima Prefecture, Kanagawa Prefecture, Miyagi Prefecture, Osaka Prefecture, Fukuoka Prefecture, Okayama Prefecture, Saitama Prefecture, Gifu Prefecture, Kumamoto Prefecture, Akita Prefecture, Iwate Prefecture, Shizuoka Prefecture, Ibaraki Prefecture, Nagano Prefecture, Tochigi Prefecture, Mie Prefecture, Aichi Prefecture, Shimane Prefecture, Yamaguchi Prefecture, Toyama Prefecture, Chiba Prefecture, Aomori Prefecture, Fukushima Prefecture, Gunma Prefecture, Nara Prefecture, Saga Prefecture, Miyazaki Prefecture, Ehime Prefecture, Okinawa Prefecture, Kōchi Prefecture, Hyōgo Prefecture, Kagawa Prefecture, Wakayama Prefecture, Kagoshima Prefecture, Tottori Prefecture, Ishikawa Prefecture, Ōita Prefecture, Yamagata Prefecture, Fukui Prefecture, Tokushima Prefecture, Yamanashi Prefecture, Nagasaki Prefecture, Shiga Prefecture</v>
    <v>0.11103364535483401</v>
    <v>Japan Standard Time</v>
    <v>0.47399999999999998</v>
    <v>2.8310000896453903E-2</v>
    <v>Japan</v>
    <v>119579292</v>
    <v>mdp/vdpid/122</v>
  </rv>
  <rv s="4">
    <v>64</v>
  </rv>
</rvData>
</file>

<file path=xl/richData/rdrichvaluestructure.xml><?xml version="1.0" encoding="utf-8"?>
<rvStructures xmlns="http://schemas.microsoft.com/office/spreadsheetml/2017/richdata" count="9">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mage" t="r"/>
    <k n="Industry" t="s"/>
    <k n="Instrument type" t="s"/>
    <k n="Last trade time"/>
    <k n="Low"/>
    <k n="Market cap"/>
    <k n="Name" t="s"/>
    <k n="Official name" t="s"/>
    <k n="Open"/>
    <k n="P/E"/>
    <k n="Previous close"/>
    <k n="Price"/>
    <k n="Price (Extended hours)"/>
    <k n="Shares outstanding"/>
    <k n="Ticker symbol" t="s"/>
    <k n="UniqueName" t="s"/>
    <k n="Volume"/>
    <k n="Volume average"/>
    <k n="Year incorporated"/>
  </s>
  <s t="_linkedentity">
    <k n="%cvi" t="r"/>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revious close"/>
    <k n="Price"/>
    <k n="Shares outstanding"/>
    <k n="Ticker symbol" t="s"/>
    <k n="UniqueName" t="s"/>
    <k n="Volume"/>
    <k n="Volume average"/>
    <k n="Year incorporated"/>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ataProviderExternalLink" t="r"/>
    <k n="Description" t="s"/>
    <k n="Electric power consumption"/>
    <k n="Fertility rate"/>
    <k n="Forested area (%)"/>
    <k n="Fossil fuel energy consumption"/>
    <k n="Gasoline price"/>
    <k n="GDP"/>
    <k n="Gross primary education enrollment (%)"/>
    <k n="Gross tertiary education enrollment (%)"/>
    <k n="Health expenditure as % of GDP"/>
    <k n="Image" t="r"/>
    <k n="Infant mortality"/>
    <k n="Largest city" t="s"/>
    <k n="Leader(s)" t="s"/>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rvStructures>
</file>

<file path=xl/richData/rdsupportingpropertybag.xml><?xml version="1.0" encoding="utf-8"?>
<supportingPropertyBags xmlns="http://schemas.microsoft.com/office/spreadsheetml/2017/richdata2">
  <spbArrays count="5">
    <a count="46">
      <v t="s">%EntityServiceId</v>
      <v t="s">_Format</v>
      <v t="s">%EntitySubDomainId</v>
      <v t="s">%EntityCulture</v>
      <v t="s">%IsRefreshable</v>
      <v t="s">%EntityId</v>
      <v t="s">_Icon</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Image</v>
      <v t="s">ExchangeID</v>
      <v t="s">%ProviderInfo</v>
      <v t="s">_Display</v>
    </a>
    <a count="42">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ExchangeID</v>
      <v t="s">%ProviderInfo</v>
      <v t="s">_Display</v>
    </a>
    <a count="43">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Image</v>
      <v t="s">ExchangeID</v>
      <v t="s">%ProviderInfo</v>
      <v t="s">_Display</v>
    </a>
    <a count="42">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Image</v>
      <v t="s">ExchangeID</v>
      <v t="s">%ProviderInfo</v>
      <v t="s">_Display</v>
    </a>
    <a count="65">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Health expenditure as % of GDP</v>
      <v t="s">Out of pocket health expenditure (%)</v>
      <v t="s">Physicians per thousand</v>
      <v t="s">Armed forces size</v>
      <v t="s">Time zone(s)</v>
      <v t="s">Calling code</v>
      <v t="s">_Flags</v>
      <v t="s">VDPID/VSID</v>
      <v t="s">UniqueName</v>
      <v t="s">_DisplayString</v>
      <v t="s">DataProviderExternalLink</v>
      <v t="s">Image</v>
      <v t="s">Description</v>
      <v t="s">_Display</v>
    </a>
  </spbArrays>
  <spbData count="69">
    <spb s="0">
      <v>0</v>
    </spb>
    <spb s="1">
      <v>0</v>
      <v>0</v>
    </spb>
    <spb s="2">
      <v>0</v>
      <v>0</v>
      <v>0</v>
    </spb>
    <spb s="3">
      <v>1</v>
      <v>2</v>
      <v>2</v>
      <v>2</v>
    </spb>
    <spb s="4">
      <v>1</v>
      <v>2</v>
      <v>2</v>
      <v>1</v>
      <v>3</v>
      <v>1</v>
      <v>4</v>
      <v>1</v>
      <v>1</v>
      <v>5</v>
      <v>5</v>
      <v>6</v>
      <v>7</v>
      <v>1</v>
      <v>1</v>
      <v>1</v>
      <v>5</v>
      <v>8</v>
      <v>9</v>
      <v>10</v>
      <v>11</v>
      <v>10</v>
      <v>5</v>
      <v>1</v>
      <v>1</v>
      <v>6</v>
    </spb>
    <spb s="5">
      <v>at close</v>
      <v>from previous close</v>
      <v>from previous close</v>
      <v>Source: Nasdaq Last Sale</v>
      <v>GMT</v>
      <v>Real-Time Nasdaq Last Sale</v>
      <v>from close</v>
      <v>from close</v>
    </spb>
    <spb s="0">
      <v>1</v>
    </spb>
    <spb s="6">
      <v>2</v>
      <v>2</v>
      <v>2</v>
    </spb>
    <spb s="7">
      <v>1</v>
      <v>2</v>
      <v>2</v>
      <v>1</v>
      <v>3</v>
      <v>1</v>
      <v>1</v>
      <v>1</v>
      <v>5</v>
      <v>5</v>
      <v>6</v>
      <v>7</v>
      <v>1</v>
      <v>1</v>
      <v>1</v>
      <v>5</v>
      <v>8</v>
      <v>9</v>
      <v>10</v>
      <v>11</v>
      <v>10</v>
      <v>5</v>
    </spb>
    <spb s="8">
      <v>Real-Time Nasdaq Last Sale</v>
      <v>from previous close</v>
      <v>from previous close</v>
      <v>Source: Nasdaq Last Sale</v>
      <v>GMT</v>
    </spb>
    <spb s="0">
      <v>2</v>
    </spb>
    <spb s="9">
      <v>1</v>
      <v>2</v>
      <v>2</v>
      <v>1</v>
      <v>3</v>
      <v>1</v>
      <v>4</v>
      <v>1</v>
      <v>1</v>
      <v>5</v>
      <v>5</v>
      <v>6</v>
      <v>7</v>
      <v>1</v>
      <v>1</v>
      <v>1</v>
      <v>5</v>
      <v>8</v>
      <v>9</v>
      <v>10</v>
      <v>11</v>
      <v>10</v>
      <v>5</v>
    </spb>
    <spb s="0">
      <v>3</v>
    </spb>
    <spb s="10">
      <v>1</v>
      <v>2</v>
      <v>1</v>
      <v>3</v>
      <v>1</v>
      <v>4</v>
      <v>1</v>
      <v>1</v>
      <v>5</v>
      <v>5</v>
      <v>6</v>
      <v>7</v>
      <v>1</v>
      <v>1</v>
      <v>1</v>
      <v>5</v>
      <v>8</v>
      <v>9</v>
      <v>10</v>
      <v>11</v>
      <v>10</v>
      <v>5</v>
    </spb>
    <spb s="9">
      <v>1</v>
      <v>2</v>
      <v>2</v>
      <v>1</v>
      <v>3</v>
      <v>1</v>
      <v>4</v>
      <v>1</v>
      <v>1</v>
      <v>5</v>
      <v>5</v>
      <v>6</v>
      <v>12</v>
      <v>1</v>
      <v>1</v>
      <v>1</v>
      <v>5</v>
      <v>8</v>
      <v>9</v>
      <v>10</v>
      <v>11</v>
      <v>10</v>
      <v>5</v>
    </spb>
    <spb s="11">
      <v xml:space="preserve">data.worldbank.org	</v>
      <v xml:space="preserve">	</v>
      <v xml:space="preserve">http://data.worldbank.org/indicator/FP.CPI.TOTL	</v>
      <v xml:space="preserve">	</v>
    </spb>
    <spb s="11">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11">
      <v xml:space="preserve">US Census	Cia	</v>
      <v xml:space="preserve">		</v>
      <v xml:space="preserve">https://www.census.gov/popest/data/state/asrh/2014/files/SC-EST2014-AGESEX-CIV.csv	https://www.cia.gov/library/publications/the-world-factbook/geos/us.html?Transportation	</v>
      <v xml:space="preserve">		</v>
    </spb>
    <spb s="11">
      <v xml:space="preserve">Wikipedia	US BLS	US Census	Cia	Wikipedia	US Census	</v>
      <v xml:space="preserve">CC-BY-SA				CC-BY-SA		</v>
      <v xml:space="preserve">http://en.wikipedia.org/wiki/United_States	http://www.bls.gov/	https://www.census.gov/popest/data/state/asrh/2014/files/SC-EST2014-AGESEX-CIV.csv	https://www.cia.gov/library/publications/the-world-factbook/geos/us.html?Transportation	https://en.wikipedia.org/wiki/United_States	http://www.census.gov/quickfacts/table/VET605214/	</v>
      <v xml:space="preserve">http://creativecommons.org/licenses/by-sa/3.0/				http://creativecommons.org/licenses/by-sa/3.0/		</v>
    </spb>
    <spb s="11">
      <v xml:space="preserve">Wikipedia	US Census	Cia	US Census	</v>
      <v xml:space="preserve">CC-BY-SA				</v>
      <v xml:space="preserve">http://en.wikipedia.org/wiki/United_States	https://www.census.gov/popest/data/state/asrh/2014/files/SC-EST2014-AGESEX-CIV.csv	https://www.cia.gov/library/publications/the-world-factbook/geos/us.html?Transportation	http://www.census.gov/quickfacts/table/VET605214/	</v>
      <v xml:space="preserve">http://creativecommons.org/licenses/by-sa/3.0/				</v>
    </spb>
    <spb s="11">
      <v xml:space="preserve">Wikipedia	Wikipedia	US Census	</v>
      <v xml:space="preserve">CC-BY-SA	CC-BY-SA		</v>
      <v xml:space="preserve">http://en.wikipedia.org/wiki/United_States	https://en.wikipedia.org/wiki/United_States	http://www.census.gov/quickfacts/table/VET605214/	</v>
      <v xml:space="preserve">http://creativecommons.org/licenses/by-sa/3.0/	http://creativecommons.org/licenses/by-sa/3.0/		</v>
    </spb>
    <spb s="11">
      <v xml:space="preserve">data.worldbank.org	</v>
      <v xml:space="preserve">	</v>
      <v xml:space="preserve">http://data.worldbank.org/indicator/SP.DYN.CBRT.IN	</v>
      <v xml:space="preserve">	</v>
    </spb>
    <spb s="11">
      <v xml:space="preserve">data.worldbank.org	</v>
      <v xml:space="preserve">	</v>
      <v xml:space="preserve">http://data.worldbank.org/indicator/SP.POP.TOTL	</v>
      <v xml:space="preserve">	</v>
    </spb>
    <spb s="11">
      <v xml:space="preserve">Wikipedia	</v>
      <v xml:space="preserve">CC-BY-SA	</v>
      <v xml:space="preserve">http://en.wikipedia.org/wiki/United_States	</v>
      <v xml:space="preserve">http://creativecommons.org/licenses/by-sa/3.0/	</v>
    </spb>
    <spb s="11">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11">
      <v xml:space="preserve">Wikipedia	US Census	</v>
      <v xml:space="preserve">CC-BY-SA		</v>
      <v xml:space="preserve">http://en.wikipedia.org/wiki/United_States	http://www.census.gov/quickfacts/table/VET605214/	</v>
      <v xml:space="preserve">http://creativecommons.org/licenses/by-sa/3.0/		</v>
    </spb>
    <spb s="11">
      <v xml:space="preserve">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Weathertrends360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Weathertrends360	Wikipedia	US BLS	US Census	Wikipedia	US Census	Wikipedia	US Census	Cia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Weathertrends360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Wikipedia	US BLS	US Census	Wikipedia	US Census	Weathertrends360	Wikipedia	US Census	Wikipedia	Wikipedia	US Census	Wikipedia	US Census	Cia	Wikipedia	US Census	Wikipedia	US BLS	US Census	Wikipedia	US Census	Wikipedia	Wikipedia	US Census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https://www.weathertrends360.com/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https://www.weathertrends360.com/	http://en.wikipedia.org/wiki/United_States	http://www.bls.gov/	https://www.census.gov/popest/data/state/asrh/2014/files/SC-EST2014-AGESEX-CIV.csv	https://en.wikipedia.org/wiki/United_States	http://www.census.gov/quickfacts/table/VET605214/	http://en.wikipedia.org/wiki/United_States	https://www.census.gov/popest/data/state/asrh/2014/files/SC-EST2014-AGESEX-CIV.csv	https://www.cia.gov/library/publications/the-world-factbook/geos/us.html?Transportation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https://www.weathertrends360.com/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http://www.bls.gov/	https://www.census.gov/popest/data/state/asrh/2014/files/SC-EST2014-AGESEX-CIV.csv	https://en.wikipedia.org/wiki/United_States	http://www.census.gov/quickfacts/table/VET605214/	https://www.weathertrends360.com/	http://en.wikipedia.org/wiki/United_States	http://www.census.gov/quickfacts/table/VET605214/	http://en.wikipedia.org/wiki/United_States	https://en.wikipedia.org/wiki/United_States	http://www.census.gov/quickfacts/table/VET605214/	http://en.wikipedia.org/wiki/United_States	https://www.census.gov/popest/data/state/asrh/2014/files/SC-EST2014-AGESEX-CIV.csv	https://www.cia.gov/library/publications/the-world-factbook/geos/us.html?Transportation	https://en.wikipedia.org/wiki/United_States	http://www.census.gov/quickfacts/table/VET605214/	http://en.wikipedia.org/wiki/United_States	http://www.bls.gov/	https://www.census.gov/popest/data/state/asrh/2014/files/SC-EST2014-AGESEX-CIV.csv	https://en.wikipedia.org/wiki/United_States	http://www.census.gov/quickfacts/table/VET605214/	http://en.wikipedia.org/wiki/United_States	http://en.wikipedia.org/wiki/United_States	http://www.census.gov/quickfacts/table/VET605214/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11">
      <v xml:space="preserve">Wikipedia	Wikipedia	Wikipedia	Wikipedia	Wikipedia	Wikipedia	Wikipedia	Wikipedia	Wikipedia	</v>
      <v xml:space="preserve">CC-BY-SA	CC-BY-SA	CC-BY-SA	CC-BY-SA	CC-BY-SA	CC-BY-SA	CC-BY-SA	CC-BY-SA	CC-BY-SA	</v>
      <v xml:space="preserve">http://en.wikipedia.org/wiki/United_States	http://en.wikipedia.org/wiki/United_States	http://en.wikipedia.org/wiki/United_States	http://en.wikipedia.org/wiki/United_States	http://en.wikipedia.org/wiki/United_States	http://en.wikipedia.org/wiki/United_States	http://en.wikipedia.org/wiki/United_States	http://en.wikipedia.org/wiki/United_States	http://en.wikipedia.org/wiki/United_States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11">
      <v xml:space="preserve">US Census	</v>
      <v xml:space="preserve">	</v>
      <v xml:space="preserve">https://www.census.gov/popest/data/state/asrh/2014/files/SC-EST2014-AGESEX-CIV.csv	</v>
      <v xml:space="preserve">	</v>
    </spb>
    <spb s="11">
      <v xml:space="preserve">data.worldbank.org	</v>
      <v xml:space="preserve">	</v>
      <v xml:space="preserve">http://data.worldbank.org/indicator/SP.DYN.TFRT.IN	</v>
      <v xml:space="preserve">	</v>
    </spb>
    <spb s="11">
      <v xml:space="preserve">data.worldbank.org	</v>
      <v xml:space="preserve">	</v>
      <v xml:space="preserve">http://data.worldbank.org/indicator/SP.DYN.LE00.IN	</v>
      <v xml:space="preserve">	</v>
    </spb>
    <spb s="11">
      <v xml:space="preserve">data.worldbank.org	</v>
      <v xml:space="preserve">	</v>
      <v xml:space="preserve">http://data.worldbank.org/indicator/SP.DYN.IMRT.IN	</v>
      <v xml:space="preserve">	</v>
    </spb>
    <spb s="11">
      <v xml:space="preserve">data.worldbank.org	</v>
      <v xml:space="preserve">	</v>
      <v xml:space="preserve">http://data.worldbank.org/indicator/SP.URB.TOTL	</v>
      <v xml:space="preserve">	</v>
    </spb>
    <spb s="11">
      <v xml:space="preserve">data.worldbank.org	</v>
      <v xml:space="preserve">	</v>
      <v xml:space="preserve">http://data.worldbank.org/indicator/MS.MIL.TOTL.P1	</v>
      <v xml:space="preserve">	</v>
    </spb>
    <spb s="11">
      <v xml:space="preserve">US BLS	US Census	</v>
      <v xml:space="preserve">		</v>
      <v xml:space="preserve">http://www.bls.gov/	https://www.census.gov/popest/data/state/asrh/2014/files/SC-EST2014-AGESEX-CIV.csv	</v>
      <v xml:space="preserve">		</v>
    </spb>
    <spb s="11">
      <v xml:space="preserve">data.worldbank.org	</v>
      <v xml:space="preserve">	</v>
      <v xml:space="preserve">http://data.worldbank.org/indicator/SH.MED.PHYS.ZS	</v>
      <v xml:space="preserve">	</v>
    </spb>
    <spb s="11">
      <v xml:space="preserve">data.worldbank.org	</v>
      <v xml:space="preserve">	</v>
      <v xml:space="preserve">http://data.worldbank.org/indicator/EN.ATM.CO2E.KT	</v>
      <v xml:space="preserve">	</v>
    </spb>
    <spb s="11">
      <v xml:space="preserve">data.worldbank.org	</v>
      <v xml:space="preserve">	</v>
      <v xml:space="preserve">http://data.worldbank.org/indicator/SH.STA.MMRT	</v>
      <v xml:space="preserve">	</v>
    </spb>
    <spb s="11">
      <v xml:space="preserve">data.worldbank.org	</v>
      <v xml:space="preserve">	</v>
      <v xml:space="preserve">http://data.worldbank.org/indicator/EG.USE.ELEC.KH.PC	</v>
      <v xml:space="preserve">	</v>
    </spb>
    <spb s="11">
      <v xml:space="preserve">data.worldbank.org	</v>
      <v xml:space="preserve">	</v>
      <v xml:space="preserve">http://data.worldbank.org/indicator/SL.TLF.CACT.ZS	</v>
      <v xml:space="preserve">	</v>
    </spb>
    <spb s="12">
      <v>15</v>
      <v>16</v>
      <v>17</v>
      <v>18</v>
      <v>19</v>
      <v>20</v>
      <v>21</v>
      <v>22</v>
      <v>18</v>
      <v>23</v>
      <v>23</v>
      <v>24</v>
      <v>25</v>
      <v>26</v>
      <v>27</v>
      <v>23</v>
      <v>28</v>
      <v>29</v>
      <v>16</v>
      <v>28</v>
      <v>30</v>
      <v>23</v>
      <v>28</v>
      <v>31</v>
      <v>32</v>
      <v>33</v>
      <v>28</v>
      <v>34</v>
      <v>28</v>
      <v>35</v>
      <v>36</v>
      <v>37</v>
      <v>38</v>
      <v>28</v>
      <v>23</v>
      <v>16</v>
      <v>28</v>
      <v>28</v>
      <v>28</v>
      <v>28</v>
      <v>28</v>
      <v>28</v>
      <v>28</v>
      <v>28</v>
      <v>28</v>
      <v>28</v>
      <v>39</v>
    </spb>
    <spb s="0">
      <v>4</v>
    </spb>
    <spb s="13">
      <v>1</v>
      <v>2</v>
      <v>2</v>
      <v>1</v>
      <v>2</v>
    </spb>
    <spb s="14">
      <v>2</v>
      <v>7</v>
      <v>5</v>
      <v>3</v>
      <v>4</v>
      <v>10</v>
      <v>5</v>
      <v>13</v>
      <v>11</v>
      <v>1</v>
      <v>14</v>
      <v>10</v>
      <v>1</v>
      <v>14</v>
      <v>8</v>
      <v>15</v>
      <v>14</v>
      <v>10</v>
      <v>15</v>
      <v>5</v>
      <v>5</v>
      <v>14</v>
      <v>6</v>
      <v>10</v>
      <v>14</v>
      <v>10</v>
      <v>5</v>
      <v>15</v>
      <v>5</v>
      <v>15</v>
      <v>14</v>
      <v>7</v>
      <v>14</v>
      <v>14</v>
      <v>14</v>
      <v>14</v>
      <v>14</v>
      <v>14</v>
      <v>14</v>
      <v>14</v>
      <v>14</v>
      <v>14</v>
      <v>14</v>
    </spb>
    <spb s="15">
      <v>2017</v>
      <v>2017</v>
      <v>square km</v>
      <v>per thousand, 2016</v>
      <v>2017</v>
      <v>Hour, 2009</v>
      <v>2016</v>
      <v>2016</v>
      <v>per liter, 2016</v>
      <v>2017</v>
      <v>years, 2016</v>
      <v>2016</v>
      <v>per thousand, 2016</v>
      <v>2017</v>
      <v>2016</v>
      <v>2015</v>
      <v>2017-01</v>
      <v>2015</v>
      <v>2014</v>
      <v>kilotons per year, 2014</v>
      <v>deaths per 100,000, 2015</v>
      <v>kWh, 2014</v>
      <v>2015</v>
      <v>2012</v>
      <v>2017</v>
      <v>2016</v>
      <v>2016</v>
      <v>2016</v>
      <v>2016</v>
      <v>2016</v>
      <v>2015</v>
      <v>2016</v>
      <v>2016</v>
      <v>2015</v>
      <v>1998</v>
      <v>2017</v>
    </spb>
    <spb s="11">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11">
      <v xml:space="preserve">Cia	</v>
      <v xml:space="preserve">	</v>
      <v xml:space="preserve">https://www.cia.gov/library/publications/the-world-factbook/geos/gm.html?Transportation	</v>
      <v xml:space="preserve">	</v>
    </spb>
    <spb s="11">
      <v xml:space="preserve">Wikipedia	Cia	Wikipedia	ec.europa.eu	travel.state.gov	</v>
      <v xml:space="preserve">CC-BY-SA		CC-BY-SA			</v>
      <v xml:space="preserve">http://en.wikipedia.org/wiki/Germany	https://www.cia.gov/library/publications/the-world-factbook/geos/gm.html?Transportation	https://en.wikipedia.org/wiki/Germany	https://ec.europa.eu/CensusHub2/query.do?step=selectHyperCube&amp;qhc=false	https://travel.state.gov/content/travel/en/international-travel/International-Travel-Country-Information-Pages/Germany.html	</v>
      <v xml:space="preserve">http://creativecommons.org/licenses/by-sa/3.0/		http://creativecommons.org/licenses/by-sa/3.0/			</v>
    </spb>
    <spb s="11">
      <v xml:space="preserve">Wikipedia	Wikipedia	Cia	ec.europa.eu	travel.state.gov	</v>
      <v xml:space="preserve">CC-BY-SA	CC-BY-SA				</v>
      <v xml:space="preserve">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v>
      <v xml:space="preserve">http://creativecommons.org/licenses/by-sa/3.0/	http://creativecommons.org/licenses/by-sa/3.0/				</v>
    </spb>
    <spb s="11">
      <v xml:space="preserve">Wikipedia	Wikipedia	travel.state.gov	Wikipedia	travel.state.gov	Wikipedia	Wikipedia	travel.state.gov	Wikipedia	travel.state.gov	</v>
      <v xml:space="preserve">CC-BY-SA	CC-BY-SA		CC-BY-SA		CC-BY-SA	CC-BY-SA		CC-BY-SA		</v>
      <v xml:space="preserve">http://en.wikipedia.org/wiki/Germany	http://it.wikipedia.org/wiki/Germania	https://travel.state.gov/content/travel/en/international-travel/International-Travel-Country-Information-Pages/Germany.html	http://en.wikipedia.org/wiki/Germany	https://travel.state.gov/content/travel/en/international-travel/International-Travel-Country-Information-Pages/Germany.html	http://en.wikipedia.org/wiki/Germany	http://en.wikipedia.org/wiki/Germany	https://travel.state.gov/content/travel/en/international-travel/International-Travel-Country-Information-Pages/Germany.html	http://en.wikipedia.org/wiki/Germany	https://travel.state.gov/content/travel/en/international-travel/International-Travel-Country-Information-Pages/Germany.html	</v>
      <v xml:space="preserve">http://creativecommons.org/licenses/by-sa/3.0/	http://creativecommons.org/licenses/by-sa/3.0/		http://creativecommons.org/licenses/by-sa/3.0/		http://creativecommons.org/licenses/by-sa/3.0/	http://creativecommons.org/licenses/by-sa/3.0/		http://creativecommons.org/licenses/by-sa/3.0/		</v>
    </spb>
    <spb s="11">
      <v xml:space="preserve">Wikipedia	</v>
      <v xml:space="preserve">CC-BY-SA	</v>
      <v xml:space="preserve">http://en.wikipedia.org/wiki/Germany	</v>
      <v xml:space="preserve">http://creativecommons.org/licenses/by-sa/3.0/	</v>
    </spb>
    <spb s="11">
      <v xml:space="preserve">Wikipedia	Cia	</v>
      <v xml:space="preserve">CC-BY-SA		</v>
      <v xml:space="preserve">http://en.wikipedia.org/wiki/Germany	https://www.cia.gov/library/publications/the-world-factbook/geos/gm.html?Transportation	</v>
      <v xml:space="preserve">http://creativecommons.org/licenses/by-sa/3.0/		</v>
    </spb>
    <spb s="11">
      <v xml:space="preserve">Wikipedia	ec.europa.eu	travel.state.gov	Wikipedia	Wikipedia	Cia	ec.europa.eu	travel.state.gov	Wikipedia	Wikipedia	ec.europa.eu	travel.state.gov	Wikipedia	Wikipedia	ec.europa.eu	travel.state.gov	Wikipedia	Wikipedia	ec.europa.eu	travel.state.gov	Wikipedia	ec.europa.eu	travel.state.gov	Wikipedia	Wikipedia	ec.europa.eu	travel.state.gov	Wikipedia	Wikipedia	ec.europa.eu	travel.state.gov	Wikipedia	Wikipedia	ec.europa.eu	travel.state.gov	Wikipedia	Wikipedia	ec.europa.eu	Wikipedia	Wikipedia	Wikipedia	Wikipedia	ec.europa.eu	Wikipedia	Wikipedia	ec.europa.eu	travel.state.gov	Wikipedia	Wikipedia	ec.europa.eu	Wikipedia	Wikipedia	ec.europa.eu	travel.state.gov	Wikipedia	ec.europa.eu	</v>
      <v xml:space="preserve">CC-BY-SA			CC-BY-SA	CC-BY-SA				CC-BY-SA	CC-BY-SA			CC-BY-SA	CC-BY-SA			CC-BY-SA	CC-BY-SA			CC-BY-SA			CC-BY-SA	CC-BY-SA			CC-BY-SA	CC-BY-SA			CC-BY-SA	CC-BY-SA			CC-BY-SA	CC-BY-SA		CC-BY-SA	CC-BY-SA	CC-BY-SA	CC-BY-SA		CC-BY-SA	CC-BY-SA			CC-BY-SA	CC-BY-SA		CC-BY-SA	CC-BY-SA			CC-BY-SA		</v>
      <v xml:space="preserve">http://en.wikipedia.org/wiki/Germany	https://ec.europa.eu/CensusHub2/query.do?step=selectHyperCube&amp;qhc=false	https://travel.state.gov/content/travel/en/international-travel/International-Travel-Country-Information-Pages/Germany.html	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http://en.wikipedia.org/wiki/Germany	https://en.wikipedia.org/wiki/Germany	http://en.wikipedia.org/wiki/Germany	https://en.wikipedia.org/wiki/Germany	https://ec.europa.eu/CensusHub2/query.do?step=selectHyperCube&amp;qhc=false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http://en.wikipedia.org/wiki/Germany	https://en.wikipedia.org/wiki/Germany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11">
      <v xml:space="preserve">Wikipedia	Wikipedia	</v>
      <v xml:space="preserve">CC-BY-SA	CC-BY-SA	</v>
      <v xml:space="preserve">http://en.wikipedia.org/wiki/Germany	http://en.wikipedia.org/wiki/Germany	</v>
      <v xml:space="preserve">http://creativecommons.org/licenses/by-sa/3.0/	http://creativecommons.org/licenses/by-sa/3.0/	</v>
    </spb>
    <spb s="11">
      <v xml:space="preserve">travel.state.gov	</v>
      <v xml:space="preserve">	</v>
      <v xml:space="preserve">https://travel.state.gov/content/travel/en/international-travel/International-Travel-Country-Information-Pages/Germany.html	</v>
      <v xml:space="preserve">	</v>
    </spb>
    <spb s="11">
      <v xml:space="preserve">Wikipedia	travel.state.gov	</v>
      <v xml:space="preserve">CC-BY-SA		</v>
      <v xml:space="preserve">http://en.wikipedia.org/wiki/Germany	https://travel.state.gov/content/travel/en/international-travel/International-Travel-Country-Information-Pages/Germany.html	</v>
      <v xml:space="preserve">http://creativecommons.org/licenses/by-sa/3.0/		</v>
    </spb>
    <spb s="16">
      <v>15</v>
      <v>45</v>
      <v>46</v>
      <v>47</v>
      <v>48</v>
      <v>49</v>
      <v>21</v>
      <v>50</v>
      <v>47</v>
      <v>50</v>
      <v>50</v>
      <v>51</v>
      <v>48</v>
      <v>50</v>
      <v>52</v>
      <v>53</v>
      <v>50</v>
      <v>54</v>
      <v>46</v>
      <v>29</v>
      <v>45</v>
      <v>46</v>
      <v>30</v>
      <v>50</v>
      <v>46</v>
      <v>31</v>
      <v>32</v>
      <v>33</v>
      <v>46</v>
      <v>55</v>
      <v>46</v>
      <v>46</v>
      <v>35</v>
      <v>36</v>
      <v>37</v>
      <v>38</v>
      <v>46</v>
      <v>50</v>
      <v>45</v>
      <v>46</v>
      <v>46</v>
      <v>46</v>
      <v>46</v>
      <v>46</v>
      <v>46</v>
      <v>46</v>
      <v>46</v>
      <v>46</v>
      <v>46</v>
      <v>39</v>
    </spb>
    <spb s="17">
      <v>2017</v>
      <v>2017</v>
      <v>square km</v>
      <v>per thousand, 2016</v>
      <v>2018</v>
      <v>2016</v>
      <v>2016</v>
      <v>per liter, 2016</v>
      <v>2017</v>
      <v>years, 2016</v>
      <v>2016</v>
      <v>per thousand, 2016</v>
      <v>2017</v>
      <v>2016</v>
      <v>2015</v>
      <v>2017</v>
      <v>2015</v>
      <v>2015</v>
      <v>kilotons per year, 2014</v>
      <v>deaths per 100,000, 2015</v>
      <v>kWh, 2014</v>
      <v>2015</v>
      <v>2012</v>
      <v>2017</v>
      <v>2015</v>
      <v>2015</v>
      <v>2015</v>
      <v>2015</v>
      <v>2015</v>
      <v>2015</v>
      <v>2015</v>
      <v>2015</v>
      <v>2015</v>
      <v>2015</v>
      <v>2017</v>
    </spb>
    <spb s="11">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11">
      <v xml:space="preserve">Wikipedia	</v>
      <v xml:space="preserve">CC-BY-SA	</v>
      <v xml:space="preserve">http://en.wikipedia.org/wiki/Japan	</v>
      <v xml:space="preserve">http://creativecommons.org/licenses/by-sa/3.0/	</v>
    </spb>
    <spb s="11">
      <v xml:space="preserve">Wikipedia	Cia	Wikipedia	travel.state.gov	</v>
      <v xml:space="preserve">CC-BY-SA		CC-BY-SA		</v>
      <v xml:space="preserve">http://en.wikipedia.org/wiki/Japan	https://www.cia.gov/library/publications/the-world-factbook/geos/ja.html?Transportation	https://en.wikipedia.org/wiki/Japan	https://travel.state.gov/content/travel/en/international-travel/International-Travel-Country-Information-Pages/Japan.html	</v>
      <v xml:space="preserve">http://creativecommons.org/licenses/by-sa/3.0/		http://creativecommons.org/licenses/by-sa/3.0/		</v>
    </spb>
    <spb s="11">
      <v xml:space="preserve">Wikipedia	Wikipedia	Cia	travel.state.gov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v>
      <v xml:space="preserve">http://creativecommons.org/licenses/by-sa/3.0/	http://creativecommons.org/licenses/by-sa/3.0/			</v>
    </spb>
    <spb s="11">
      <v xml:space="preserve">Wikipedia	Wikipedia	Wikipedia	travel.state.gov	</v>
      <v xml:space="preserve">CC-BY-SA	CC-BY-SA	CC-BY-SA		</v>
      <v xml:space="preserve">http://en.wikipedia.org/wiki/Japan	http://en.wikipedia.org/wiki/Japan	http://en.wikipedia.org/wiki/Japan	https://travel.state.gov/content/travel/en/international-travel/International-Travel-Country-Information-Pages/Japan.html	</v>
      <v xml:space="preserve">http://creativecommons.org/licenses/by-sa/3.0/	http://creativecommons.org/licenses/by-sa/3.0/	http://creativecommons.org/licenses/by-sa/3.0/		</v>
    </spb>
    <spb s="11">
      <v xml:space="preserve">Wikipedia	Cia	</v>
      <v xml:space="preserve">CC-BY-SA		</v>
      <v xml:space="preserve">http://en.wikipedia.org/wiki/Japan	https://www.cia.gov/library/publications/the-world-factbook/geos/ja.html?Transportation	</v>
      <v xml:space="preserve">http://creativecommons.org/licenses/by-sa/3.0/		</v>
    </spb>
    <spb s="11">
      <v xml:space="preserve">Wikipedia	Wikipedia	Cia	travel.state.gov	Wikipedia	Wikipedia	travel.state.gov	Wikipedia	travel.state.gov	Wikipedia	Wikipedia	travel.state.gov	Wikipedia	Wikipedia	travel.state.gov	Wikipedia	travel.state.gov	Wikipedia	travel.state.gov	Wikipedia	Wikipedia	travel.state.gov	Wikipedia	Wikipedia	travel.state.gov	Wikipedia	travel.state.gov	Wikipedia	travel.state.gov	Wikipedia	travel.state.gov	Wikipedia	travel.state.gov	Wikipedia	travel.state.gov	Wikipedia	travel.state.gov	Wikipedia	Wikipedia	travel.state.gov	Wikipedia	travel.state.gov	Wikipedia	travel.state.gov	Wikipedia	travel.state.gov	Wikipedia	travel.state.gov	Wikipedia	travel.state.gov	Wikipedia	travel.state.gov	Wikipedia	travel.state.gov	Wikipedia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Wikipedia	travel.state.gov	Wikipedia	travel.state.gov	Wikipedia	travel.state.gov	Wikipedia	travel.state.gov	Wikipedia	travel.state.gov	Wikipedia	travel.state.gov	Wikipedia	Wikipedia	travel.state.gov	Wikipedia	travel.state.gov	Wikipedia	Wikipedia	travel.state.gov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http://en.wikipedia.org/wiki/Japan	http://fr.wikipedia.org/wiki/Japon	https://www.cia.gov/library/publications/the-world-factbook/geos/ja.html?Transportation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http://en.wikipedia.org/wiki/Japan	https://travel.state.gov/content/travel/en/international-travel/International-Travel-Country-Information-Pages/Japan.html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11">
      <v xml:space="preserve">travel.state.gov	</v>
      <v xml:space="preserve">	</v>
      <v xml:space="preserve">https://travel.state.gov/content/travel/en/international-travel/International-Travel-Country-Information-Pages/Japan.html	</v>
      <v xml:space="preserve">	</v>
    </spb>
    <spb s="11">
      <v xml:space="preserve">Cia	</v>
      <v xml:space="preserve">	</v>
      <v xml:space="preserve">https://www.cia.gov/library/publications/the-world-factbook/geos/ja.html?Transportation	</v>
      <v xml:space="preserve">	</v>
    </spb>
    <spb s="18">
      <v>15</v>
      <v>58</v>
      <v>59</v>
      <v>60</v>
      <v>61</v>
      <v>62</v>
      <v>21</v>
      <v>59</v>
      <v>60</v>
      <v>59</v>
      <v>59</v>
      <v>63</v>
      <v>59</v>
      <v>64</v>
      <v>59</v>
      <v>59</v>
      <v>65</v>
      <v>66</v>
      <v>29</v>
      <v>58</v>
      <v>66</v>
      <v>30</v>
      <v>59</v>
      <v>66</v>
      <v>31</v>
      <v>32</v>
      <v>33</v>
      <v>66</v>
      <v>66</v>
      <v>66</v>
      <v>35</v>
      <v>36</v>
      <v>37</v>
      <v>38</v>
      <v>66</v>
      <v>59</v>
      <v>58</v>
      <v>66</v>
      <v>66</v>
      <v>66</v>
      <v>66</v>
      <v>66</v>
      <v>66</v>
      <v>66</v>
      <v>66</v>
      <v>66</v>
      <v>66</v>
      <v>39</v>
    </spb>
    <spb s="17">
      <v>2017</v>
      <v>2017</v>
      <v>square km</v>
      <v>per thousand, 2016</v>
      <v>2019-01</v>
      <v>2016</v>
      <v>2016</v>
      <v>per liter, 2016</v>
      <v>2017</v>
      <v>years, 2016</v>
      <v>2016</v>
      <v>per thousand, 2016</v>
      <v>2017</v>
      <v>2016</v>
      <v>2015</v>
      <v>2017</v>
      <v>2015</v>
      <v>2014</v>
      <v>kilotons per year, 2014</v>
      <v>deaths per 100,000, 2015</v>
      <v>kWh, 2014</v>
      <v>2015</v>
      <v>2012</v>
      <v>2017</v>
      <v>2008</v>
      <v>2008</v>
      <v>2008</v>
      <v>2008</v>
      <v>2008</v>
      <v>2015</v>
      <v>2008</v>
      <v>2008</v>
      <v>2015</v>
      <v>2015</v>
      <v>2017</v>
    </spb>
  </spbData>
</supportingPropertyBags>
</file>

<file path=xl/richData/rdsupportingpropertybagstructure.xml><?xml version="1.0" encoding="utf-8"?>
<spbStructures xmlns="http://schemas.microsoft.com/office/spreadsheetml/2017/richdata2" count="19">
  <s>
    <k n="^Order" t="spba"/>
  </s>
  <s>
    <k n="ShowInDotNotation" t="b"/>
    <k n="ShowInAutoComplete" t="b"/>
  </s>
  <s>
    <k n="ShowInCardView" t="b"/>
    <k n="ShowInDotNotation" t="b"/>
    <k n="ShowInAutoComplete" t="b"/>
  </s>
  <s>
    <k n="Image" t="spb"/>
    <k n="ExchangeID" t="spb"/>
    <k n="UniqueName" t="spb"/>
    <k n="%ProviderInfo" t="spb"/>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ExchangeID" t="spb"/>
    <k n="UniqueName" t="spb"/>
    <k n="%ProviderInfo" t="spb"/>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Price" t="s"/>
    <k n="Change" t="s"/>
    <k n="Change (%)" t="s"/>
    <k n="ExchangeID" t="s"/>
    <k n="Last trade time" t="s"/>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SourceText" t="s"/>
    <k n="LicenseText" t="s"/>
    <k n="SourceAddress" t="s"/>
    <k n="LicenseAddress"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Image" t="spb"/>
    <k n="UniqueName" t="spb"/>
    <k n="VDPID/VSID" t="spb"/>
    <k n="Description" t="spb"/>
    <k n="DataProviderExternalLink"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Health expenditure as % of GDP"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Minimum wage"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Health expenditure as % of GDP"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Health expenditure as % of GDP"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Health expenditure as % of GDP"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1">
    <x:dxf>
      <x:numFmt numFmtId="165" formatCode="_([$$-409]* #,##0.00_);_([$$-409]* \(#,##0.00\);_([$$-409]* &quot;-&quot;??_);_(@_)"/>
    </x:dxf>
    <x:dxf>
      <x:numFmt numFmtId="4" formatCode="#,##0.00"/>
    </x:dxf>
    <x:dxf>
      <x:numFmt numFmtId="3" formatCode="#,##0"/>
    </x:dxf>
    <x:dxf>
      <x:numFmt numFmtId="14" formatCode="0.00%"/>
    </x:dxf>
    <x:dxf>
      <x:numFmt numFmtId="164" formatCode="_([$$-409]* #,##0_);_([$$-409]* \(#,##0\);_([$$-409]* &quot;-&quot;_);_(@_)"/>
    </x:dxf>
    <x:dxf>
      <x:numFmt numFmtId="27" formatCode="m/d/yyyy\ h:mm"/>
    </x:dxf>
    <x:dxf>
      <x:numFmt numFmtId="2" formatCode="0.00"/>
    </x:dxf>
    <x:dxf>
      <x:numFmt numFmtId="1" formatCode="0"/>
    </x:dxf>
    <x:dxf>
      <x:numFmt numFmtId="169" formatCode="_-[$¥-411]* #,##0_-;\-[$¥-411]* #,##0_-;_-[$¥-411]* &quot;-&quot;_-;_-@_-"/>
    </x:dxf>
    <x:dxf>
      <x:numFmt numFmtId="170" formatCode="0.0%"/>
    </x:dxf>
    <x:dxf>
      <x:numFmt numFmtId="171" formatCode="0.0"/>
    </x:dxf>
  </dxfs>
  <richProperties>
    <rPr n="IsTitleField" t="b"/>
    <rPr n="IsHeroField" t="b"/>
    <rPr n="ShouldShowInCell" t="b"/>
    <rPr n="RequiresInlineAttribution" t="b"/>
  </richProperties>
  <richStyles>
    <rSty dxfid="0"/>
    <rSty dxfid="1"/>
    <rSty>
      <rpv i="0">1</rpv>
    </rSty>
    <rSty>
      <rpv i="1">1</rpv>
    </rSty>
    <rSty dxfid="2"/>
    <rSty dxfid="3"/>
    <rSty dxfid="4"/>
    <rSty>
      <rpv i="2">1</rpv>
    </rSty>
    <rSty dxfid="5"/>
    <rSty dxfid="6"/>
    <rSty dxfid="7"/>
    <rSty dxfid="8"/>
    <rSty>
      <rpv i="3">1</rpv>
    </rSty>
    <rSty dxfid="9"/>
    <rSty dxfid="1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9038-421B-40EF-8596-489C88895EA3}">
  <dimension ref="A1"/>
  <sheetViews>
    <sheetView workbookViewId="0">
      <selection sqref="A1:XFD1048576"/>
    </sheetView>
  </sheetViews>
  <sheetFormatPr defaultRowHeight="14.6" x14ac:dyDescent="0.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9BF4B-9EC8-4019-AE4A-BA308EDB0C8D}">
  <dimension ref="A1:C16"/>
  <sheetViews>
    <sheetView tabSelected="1" zoomScale="130" zoomScaleNormal="130" workbookViewId="0">
      <selection activeCell="C16" sqref="C16"/>
    </sheetView>
  </sheetViews>
  <sheetFormatPr defaultRowHeight="14.6" x14ac:dyDescent="0.4"/>
  <cols>
    <col min="1" max="1" width="26.765625" bestFit="1" customWidth="1"/>
    <col min="3" max="3" width="47.765625" bestFit="1" customWidth="1"/>
  </cols>
  <sheetData>
    <row r="1" spans="1:3" x14ac:dyDescent="0.4">
      <c r="A1" s="1" t="s">
        <v>0</v>
      </c>
      <c r="B1" t="s">
        <v>2</v>
      </c>
      <c r="C1" t="s">
        <v>3</v>
      </c>
    </row>
    <row r="2" spans="1:3" x14ac:dyDescent="0.4">
      <c r="A2" t="e" vm="1">
        <v>#VALUE!</v>
      </c>
      <c r="B2" s="2">
        <f t="shared" ref="B2:B11" si="0">_FV(A2,"Employees")</f>
        <v>144000</v>
      </c>
      <c r="C2" s="3" t="str">
        <f t="shared" ref="C2:C11" si="1">_FV(A2,"Headquarters")</f>
        <v>1 Microsoft Way, REDMOND, WA, 98052-6399 US</v>
      </c>
    </row>
    <row r="3" spans="1:3" x14ac:dyDescent="0.4">
      <c r="A3" t="e" vm="2">
        <v>#VALUE!</v>
      </c>
      <c r="B3" s="2">
        <f t="shared" si="0"/>
        <v>132000</v>
      </c>
      <c r="C3" s="3" t="str">
        <f t="shared" si="1"/>
        <v>1 Apple Park Way, CUPERTINO, CA, 95014-0642 US</v>
      </c>
    </row>
    <row r="4" spans="1:3" x14ac:dyDescent="0.4">
      <c r="A4" t="e" vm="3">
        <v>#VALUE!</v>
      </c>
      <c r="B4" s="2">
        <f t="shared" si="0"/>
        <v>647500</v>
      </c>
      <c r="C4" s="3" t="str">
        <f t="shared" si="1"/>
        <v>410 Terry Ave N, SEATTLE, WA, 98109-5210 US</v>
      </c>
    </row>
    <row r="5" spans="1:3" x14ac:dyDescent="0.4">
      <c r="A5" t="e" vm="4">
        <v>#VALUE!</v>
      </c>
      <c r="B5" s="2">
        <f t="shared" si="0"/>
        <v>7100</v>
      </c>
      <c r="C5" s="3" t="str">
        <f t="shared" si="1"/>
        <v>100 Winchester Cir, LOS GATOS, CA, 95032-1815 US</v>
      </c>
    </row>
    <row r="6" spans="1:3" x14ac:dyDescent="0.4">
      <c r="A6" t="e" vm="5">
        <v>#VALUE!</v>
      </c>
      <c r="B6" s="2">
        <f t="shared" si="0"/>
        <v>48817</v>
      </c>
      <c r="C6" s="3" t="str">
        <f t="shared" si="1"/>
        <v>3500 Deer Creek Rd, PALO ALTO, CA, 94304-1317 US</v>
      </c>
    </row>
    <row r="7" spans="1:3" x14ac:dyDescent="0.4">
      <c r="A7" t="e" vm="6">
        <v>#VALUE!</v>
      </c>
      <c r="B7" s="2">
        <f t="shared" si="0"/>
        <v>283000</v>
      </c>
      <c r="C7" s="3" t="str">
        <f t="shared" si="1"/>
        <v>41 Farnsworth St, BOSTON, MA, 02210-1236 US</v>
      </c>
    </row>
    <row r="8" spans="1:3" x14ac:dyDescent="0.4">
      <c r="A8" t="e" vm="7">
        <v>#VALUE!</v>
      </c>
      <c r="B8" s="2">
        <f t="shared" si="0"/>
        <v>240000</v>
      </c>
      <c r="C8" s="3" t="str">
        <f t="shared" si="1"/>
        <v>10 Farm Springs Rd, FARMINGTON, CT, 06032-2577 US</v>
      </c>
    </row>
    <row r="9" spans="1:3" x14ac:dyDescent="0.4">
      <c r="A9" t="e" vm="8">
        <v>#VALUE!</v>
      </c>
      <c r="B9" s="2">
        <f t="shared" si="0"/>
        <v>104000</v>
      </c>
      <c r="C9" s="3" t="str">
        <f t="shared" si="1"/>
        <v>510 Lake Cook Rd Ste 100, DEERFIELD, IL, 60015-4971 US</v>
      </c>
    </row>
    <row r="10" spans="1:3" x14ac:dyDescent="0.4">
      <c r="A10" t="e" vm="9">
        <v>#VALUE!</v>
      </c>
      <c r="B10" s="2">
        <f t="shared" si="0"/>
        <v>114000</v>
      </c>
      <c r="C10" s="3" t="str">
        <f t="shared" si="1"/>
        <v>300 S Tryon St, CHARLOTTE, NC, 28202-1040 US</v>
      </c>
    </row>
    <row r="11" spans="1:3" x14ac:dyDescent="0.4">
      <c r="A11" t="e" vm="10">
        <v>#VALUE!</v>
      </c>
      <c r="B11" s="2">
        <f t="shared" si="0"/>
        <v>370870</v>
      </c>
      <c r="C11" s="3" t="str">
        <f t="shared" si="1"/>
        <v>1, Toyota-cho, TOYOTA-SHI, AICHI-KEN, 471-8571 JP</v>
      </c>
    </row>
    <row r="13" spans="1:3" x14ac:dyDescent="0.4">
      <c r="A13" s="1" t="s">
        <v>1</v>
      </c>
      <c r="B13" t="s">
        <v>4</v>
      </c>
      <c r="C13" t="s">
        <v>5</v>
      </c>
    </row>
    <row r="14" spans="1:3" x14ac:dyDescent="0.4">
      <c r="A14" t="e" vm="11">
        <v>#VALUE!</v>
      </c>
      <c r="B14" s="2">
        <f t="shared" ref="B14:B16" si="2">_FV(A14,"Area")</f>
        <v>9833517</v>
      </c>
      <c r="C14" s="4">
        <f t="shared" ref="C14:C16" si="3">_FV(A14,"Birth rate",TRUE)</f>
        <v>12.4</v>
      </c>
    </row>
    <row r="15" spans="1:3" x14ac:dyDescent="0.4">
      <c r="A15" t="e" vm="12">
        <v>#VALUE!</v>
      </c>
      <c r="B15" s="2">
        <f t="shared" si="2"/>
        <v>357022</v>
      </c>
      <c r="C15" s="4">
        <f t="shared" si="3"/>
        <v>9.3000000000000007</v>
      </c>
    </row>
    <row r="16" spans="1:3" x14ac:dyDescent="0.4">
      <c r="A16" t="e" vm="13">
        <v>#VALUE!</v>
      </c>
      <c r="B16" s="2">
        <f t="shared" si="2"/>
        <v>377944</v>
      </c>
      <c r="C16" s="4">
        <f t="shared" si="3"/>
        <v>7.8</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McDonald</dc:creator>
  <cp:lastModifiedBy>Michael McDonald</cp:lastModifiedBy>
  <dcterms:created xsi:type="dcterms:W3CDTF">2019-09-24T22:16:32Z</dcterms:created>
  <dcterms:modified xsi:type="dcterms:W3CDTF">2019-09-25T15:35:26Z</dcterms:modified>
</cp:coreProperties>
</file>