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회귀분석실습\2015회귀분석실습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I27" i="1" l="1"/>
  <c r="I39" i="1"/>
  <c r="I35" i="1"/>
  <c r="I31" i="1"/>
  <c r="I23" i="1"/>
  <c r="I19" i="1"/>
  <c r="I11" i="1"/>
  <c r="I7" i="1"/>
  <c r="I38" i="1"/>
  <c r="I34" i="1"/>
  <c r="I30" i="1"/>
  <c r="I26" i="1"/>
  <c r="I22" i="1"/>
  <c r="I18" i="1"/>
  <c r="I14" i="1"/>
  <c r="I10" i="1"/>
  <c r="I6" i="1"/>
  <c r="I15" i="1"/>
  <c r="I3" i="1"/>
  <c r="I33" i="1"/>
  <c r="I29" i="1"/>
  <c r="I21" i="1"/>
  <c r="I17" i="1"/>
  <c r="I13" i="1"/>
  <c r="I9" i="1"/>
  <c r="I2" i="1"/>
  <c r="I36" i="1"/>
  <c r="I32" i="1"/>
  <c r="I28" i="1"/>
  <c r="I24" i="1"/>
  <c r="I20" i="1"/>
  <c r="I16" i="1"/>
  <c r="I8" i="1"/>
  <c r="I37" i="1"/>
  <c r="I5" i="1"/>
  <c r="I25" i="1"/>
  <c r="I4" i="1"/>
  <c r="I12" i="1"/>
</calcChain>
</file>

<file path=xl/sharedStrings.xml><?xml version="1.0" encoding="utf-8"?>
<sst xmlns="http://schemas.openxmlformats.org/spreadsheetml/2006/main" count="124" uniqueCount="64">
  <si>
    <t>No.</t>
  </si>
  <si>
    <t>학과(부)</t>
  </si>
  <si>
    <t>학번</t>
    <phoneticPr fontId="1" type="noConversion"/>
  </si>
  <si>
    <t>이름</t>
  </si>
  <si>
    <t>통계학과</t>
  </si>
  <si>
    <t>이휘</t>
  </si>
  <si>
    <t>글로벌금융학과</t>
  </si>
  <si>
    <t>정현진</t>
  </si>
  <si>
    <t>김석민</t>
  </si>
  <si>
    <t>김연진</t>
  </si>
  <si>
    <t>송재곤</t>
  </si>
  <si>
    <t>경제학과</t>
  </si>
  <si>
    <t>정고운</t>
  </si>
  <si>
    <t>수학교육과</t>
  </si>
  <si>
    <t>한찬희</t>
  </si>
  <si>
    <t>진주리</t>
  </si>
  <si>
    <t>김경민</t>
  </si>
  <si>
    <t>김의진</t>
  </si>
  <si>
    <t>김정택</t>
  </si>
  <si>
    <t>김형관</t>
  </si>
  <si>
    <t>류호성</t>
  </si>
  <si>
    <t>문병인</t>
  </si>
  <si>
    <t>수학과</t>
  </si>
  <si>
    <t>박민재</t>
  </si>
  <si>
    <t>박찬종</t>
  </si>
  <si>
    <t>박형권</t>
  </si>
  <si>
    <t>이승재</t>
  </si>
  <si>
    <t>황기혁</t>
  </si>
  <si>
    <t>이승현</t>
  </si>
  <si>
    <t>행정학과</t>
  </si>
  <si>
    <t>성시훈</t>
  </si>
  <si>
    <t>정치외교학과</t>
  </si>
  <si>
    <t>이루리</t>
  </si>
  <si>
    <t>문화콘텐츠학과</t>
  </si>
  <si>
    <t>정재환</t>
  </si>
  <si>
    <t>강요셉</t>
  </si>
  <si>
    <t>허성욱</t>
  </si>
  <si>
    <t>김성운</t>
  </si>
  <si>
    <t>유지윤</t>
  </si>
  <si>
    <t>강혜리</t>
  </si>
  <si>
    <t>구다영</t>
  </si>
  <si>
    <t>김수환</t>
  </si>
  <si>
    <t>김시현</t>
  </si>
  <si>
    <t>김정희</t>
  </si>
  <si>
    <t>김혜빈</t>
  </si>
  <si>
    <t>문현식</t>
  </si>
  <si>
    <t>이다경</t>
  </si>
  <si>
    <t>이준석</t>
  </si>
  <si>
    <t>한지수</t>
  </si>
  <si>
    <t>홍윤구</t>
  </si>
  <si>
    <t>출석</t>
    <phoneticPr fontId="1" type="noConversion"/>
  </si>
  <si>
    <t>중간고사</t>
    <phoneticPr fontId="1" type="noConversion"/>
  </si>
  <si>
    <t>기말고사</t>
    <phoneticPr fontId="1" type="noConversion"/>
  </si>
  <si>
    <t>총합</t>
    <phoneticPr fontId="1" type="noConversion"/>
  </si>
  <si>
    <t>학점</t>
    <phoneticPr fontId="1" type="noConversion"/>
  </si>
  <si>
    <t>순위</t>
    <phoneticPr fontId="1" type="noConversion"/>
  </si>
  <si>
    <t>A+</t>
  </si>
  <si>
    <t>B+</t>
  </si>
  <si>
    <t>B0</t>
  </si>
  <si>
    <t>C+</t>
  </si>
  <si>
    <t>F</t>
  </si>
  <si>
    <t>C0</t>
  </si>
  <si>
    <t>A0</t>
    <phoneticPr fontId="1" type="noConversion"/>
  </si>
  <si>
    <t>B0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</si>
</sst>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H15" sqref="H15"/>
    </sheetView>
  </sheetViews>
  <sheetFormatPr defaultRowHeight="16.5" x14ac:dyDescent="0.3"/>
  <cols>
    <col min="1" max="1" width="3.75" customWidth="1"/>
    <col min="2" max="3" width="18.75" customWidth="1"/>
    <col min="4" max="4" width="12.5" customWidth="1"/>
    <col min="5" max="5" width="8.75" bestFit="1" customWidth="1"/>
    <col min="6" max="6" width="12" bestFit="1" customWidth="1"/>
    <col min="7" max="10" width="12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55</v>
      </c>
      <c r="J1" s="1" t="s">
        <v>54</v>
      </c>
    </row>
    <row r="2" spans="1:10" x14ac:dyDescent="0.3">
      <c r="A2" s="2">
        <v>1</v>
      </c>
      <c r="B2" s="2" t="s">
        <v>4</v>
      </c>
      <c r="C2" s="2">
        <v>12101745</v>
      </c>
      <c r="D2" s="2" t="s">
        <v>5</v>
      </c>
      <c r="E2" s="2">
        <v>10</v>
      </c>
      <c r="F2" s="2">
        <v>53</v>
      </c>
      <c r="G2" s="2">
        <v>43</v>
      </c>
      <c r="H2" s="2">
        <f>E2+F2*0.4+G2*0.5</f>
        <v>52.7</v>
      </c>
      <c r="I2" s="2">
        <f>RANK(H2,$H$2:$H$39)</f>
        <v>28</v>
      </c>
      <c r="J2" s="2" t="s">
        <v>63</v>
      </c>
    </row>
    <row r="3" spans="1:10" x14ac:dyDescent="0.3">
      <c r="A3" s="2">
        <v>2</v>
      </c>
      <c r="B3" s="2" t="s">
        <v>6</v>
      </c>
      <c r="C3" s="2">
        <v>12102499</v>
      </c>
      <c r="D3" s="2" t="s">
        <v>7</v>
      </c>
      <c r="E3" s="2">
        <v>10</v>
      </c>
      <c r="F3" s="2">
        <v>86</v>
      </c>
      <c r="G3" s="2">
        <v>100</v>
      </c>
      <c r="H3" s="2">
        <f>E3+F3*0.4+G3*0.5</f>
        <v>94.4</v>
      </c>
      <c r="I3" s="2">
        <f>RANK(H3,$H$2:$H$39)</f>
        <v>2</v>
      </c>
      <c r="J3" s="2" t="s">
        <v>56</v>
      </c>
    </row>
    <row r="4" spans="1:10" x14ac:dyDescent="0.3">
      <c r="A4" s="2">
        <v>3</v>
      </c>
      <c r="B4" s="2" t="s">
        <v>4</v>
      </c>
      <c r="C4" s="2">
        <v>12103331</v>
      </c>
      <c r="D4" s="2" t="s">
        <v>8</v>
      </c>
      <c r="E4" s="2">
        <v>9</v>
      </c>
      <c r="F4" s="2">
        <v>0</v>
      </c>
      <c r="G4" s="2">
        <v>0</v>
      </c>
      <c r="H4" s="2">
        <f>E4+F4*0.4+G4*0.5</f>
        <v>9</v>
      </c>
      <c r="I4" s="2">
        <f>RANK(H4,$H$2:$H$39)</f>
        <v>38</v>
      </c>
      <c r="J4" s="2" t="s">
        <v>61</v>
      </c>
    </row>
    <row r="5" spans="1:10" x14ac:dyDescent="0.3">
      <c r="A5" s="2">
        <v>4</v>
      </c>
      <c r="B5" s="2" t="s">
        <v>4</v>
      </c>
      <c r="C5" s="2">
        <v>12111718</v>
      </c>
      <c r="D5" s="2" t="s">
        <v>9</v>
      </c>
      <c r="E5" s="2">
        <v>7</v>
      </c>
      <c r="F5" s="2">
        <v>47</v>
      </c>
      <c r="G5" s="2">
        <v>0</v>
      </c>
      <c r="H5" s="2">
        <f>E5+F5*0.4+G5*0.5</f>
        <v>25.8</v>
      </c>
      <c r="I5" s="2">
        <f>RANK(H5,$H$2:$H$39)</f>
        <v>35</v>
      </c>
      <c r="J5" s="2" t="s">
        <v>60</v>
      </c>
    </row>
    <row r="6" spans="1:10" x14ac:dyDescent="0.3">
      <c r="A6" s="2">
        <v>5</v>
      </c>
      <c r="B6" s="2" t="s">
        <v>4</v>
      </c>
      <c r="C6" s="2">
        <v>12111748</v>
      </c>
      <c r="D6" s="2" t="s">
        <v>10</v>
      </c>
      <c r="E6" s="2">
        <v>10</v>
      </c>
      <c r="F6" s="2">
        <v>88</v>
      </c>
      <c r="G6" s="2">
        <v>94</v>
      </c>
      <c r="H6" s="2">
        <f>E6+F6*0.4+G6*0.5</f>
        <v>92.2</v>
      </c>
      <c r="I6" s="2">
        <f>RANK(H6,$H$2:$H$39)</f>
        <v>3</v>
      </c>
      <c r="J6" s="2" t="s">
        <v>56</v>
      </c>
    </row>
    <row r="7" spans="1:10" x14ac:dyDescent="0.3">
      <c r="A7" s="2">
        <v>6</v>
      </c>
      <c r="B7" s="2" t="s">
        <v>11</v>
      </c>
      <c r="C7" s="2">
        <v>12112093</v>
      </c>
      <c r="D7" s="2" t="s">
        <v>12</v>
      </c>
      <c r="E7" s="2">
        <v>10</v>
      </c>
      <c r="F7" s="2">
        <v>61</v>
      </c>
      <c r="G7" s="2">
        <v>37</v>
      </c>
      <c r="H7" s="2">
        <f>E7+F7*0.4+G7*0.5</f>
        <v>52.900000000000006</v>
      </c>
      <c r="I7" s="2">
        <f>RANK(H7,$H$2:$H$39)</f>
        <v>27</v>
      </c>
      <c r="J7" s="2" t="s">
        <v>63</v>
      </c>
    </row>
    <row r="8" spans="1:10" x14ac:dyDescent="0.3">
      <c r="A8" s="2">
        <v>7</v>
      </c>
      <c r="B8" s="2" t="s">
        <v>13</v>
      </c>
      <c r="C8" s="2">
        <v>12112801</v>
      </c>
      <c r="D8" s="2" t="s">
        <v>14</v>
      </c>
      <c r="E8" s="2">
        <v>10</v>
      </c>
      <c r="F8" s="2">
        <v>88</v>
      </c>
      <c r="G8" s="2">
        <v>75</v>
      </c>
      <c r="H8" s="2">
        <f>E8+F8*0.4+G8*0.5</f>
        <v>82.7</v>
      </c>
      <c r="I8" s="2">
        <f>RANK(H8,$H$2:$H$39)</f>
        <v>12</v>
      </c>
      <c r="J8" s="2" t="s">
        <v>62</v>
      </c>
    </row>
    <row r="9" spans="1:10" x14ac:dyDescent="0.3">
      <c r="A9" s="2">
        <v>8</v>
      </c>
      <c r="B9" s="2" t="s">
        <v>4</v>
      </c>
      <c r="C9" s="2">
        <v>12121174</v>
      </c>
      <c r="D9" s="2" t="s">
        <v>15</v>
      </c>
      <c r="E9" s="2">
        <v>10</v>
      </c>
      <c r="F9" s="2">
        <v>49</v>
      </c>
      <c r="G9" s="2">
        <v>52</v>
      </c>
      <c r="H9" s="2">
        <f>E9+F9*0.4+G9*0.5</f>
        <v>55.6</v>
      </c>
      <c r="I9" s="2">
        <f>RANK(H9,$H$2:$H$39)</f>
        <v>25</v>
      </c>
      <c r="J9" s="2" t="s">
        <v>58</v>
      </c>
    </row>
    <row r="10" spans="1:10" x14ac:dyDescent="0.3">
      <c r="A10" s="2">
        <v>9</v>
      </c>
      <c r="B10" s="2" t="s">
        <v>4</v>
      </c>
      <c r="C10" s="2">
        <v>12121730</v>
      </c>
      <c r="D10" s="2" t="s">
        <v>16</v>
      </c>
      <c r="E10" s="2">
        <v>10</v>
      </c>
      <c r="F10" s="2">
        <v>100</v>
      </c>
      <c r="G10" s="2">
        <v>82</v>
      </c>
      <c r="H10" s="2">
        <f>E10+F10*0.4+G10*0.5</f>
        <v>91</v>
      </c>
      <c r="I10" s="2">
        <f>RANK(H10,$H$2:$H$39)</f>
        <v>6</v>
      </c>
      <c r="J10" s="2" t="s">
        <v>56</v>
      </c>
    </row>
    <row r="11" spans="1:10" x14ac:dyDescent="0.3">
      <c r="A11" s="2">
        <v>10</v>
      </c>
      <c r="B11" s="2" t="s">
        <v>4</v>
      </c>
      <c r="C11" s="2">
        <v>12121737</v>
      </c>
      <c r="D11" s="2" t="s">
        <v>17</v>
      </c>
      <c r="E11" s="2">
        <v>10</v>
      </c>
      <c r="F11" s="2">
        <v>73</v>
      </c>
      <c r="G11" s="2">
        <v>54</v>
      </c>
      <c r="H11" s="2">
        <f>E11+F11*0.4+G11*0.5</f>
        <v>66.2</v>
      </c>
      <c r="I11" s="2">
        <f>RANK(H11,$H$2:$H$39)</f>
        <v>23</v>
      </c>
      <c r="J11" s="2" t="s">
        <v>57</v>
      </c>
    </row>
    <row r="12" spans="1:10" x14ac:dyDescent="0.3">
      <c r="A12" s="2">
        <v>11</v>
      </c>
      <c r="B12" s="2" t="s">
        <v>4</v>
      </c>
      <c r="C12" s="2">
        <v>12121738</v>
      </c>
      <c r="D12" s="2" t="s">
        <v>18</v>
      </c>
      <c r="E12" s="2">
        <v>10</v>
      </c>
      <c r="F12" s="2">
        <v>78</v>
      </c>
      <c r="G12" s="2">
        <v>100</v>
      </c>
      <c r="H12" s="2">
        <f>E12+F12*0.4+G12*0.5</f>
        <v>91.2</v>
      </c>
      <c r="I12" s="2">
        <f>RANK(H12,$H$2:$H$39)</f>
        <v>5</v>
      </c>
      <c r="J12" s="2" t="s">
        <v>56</v>
      </c>
    </row>
    <row r="13" spans="1:10" x14ac:dyDescent="0.3">
      <c r="A13" s="2">
        <v>12</v>
      </c>
      <c r="B13" s="2" t="s">
        <v>4</v>
      </c>
      <c r="C13" s="2">
        <v>12121743</v>
      </c>
      <c r="D13" s="2" t="s">
        <v>19</v>
      </c>
      <c r="E13" s="2">
        <v>10</v>
      </c>
      <c r="F13" s="2">
        <v>69</v>
      </c>
      <c r="G13" s="2">
        <v>58</v>
      </c>
      <c r="H13" s="2">
        <f>E13+F13*0.4+G13*0.5</f>
        <v>66.599999999999994</v>
      </c>
      <c r="I13" s="2">
        <f>RANK(H13,$H$2:$H$39)</f>
        <v>22</v>
      </c>
      <c r="J13" s="2" t="s">
        <v>57</v>
      </c>
    </row>
    <row r="14" spans="1:10" x14ac:dyDescent="0.3">
      <c r="A14" s="2">
        <v>13</v>
      </c>
      <c r="B14" s="2" t="s">
        <v>4</v>
      </c>
      <c r="C14" s="2">
        <v>12121748</v>
      </c>
      <c r="D14" s="2" t="s">
        <v>20</v>
      </c>
      <c r="E14" s="2">
        <v>10</v>
      </c>
      <c r="F14" s="2">
        <v>90</v>
      </c>
      <c r="G14" s="2">
        <v>90</v>
      </c>
      <c r="H14" s="2">
        <f>E14+F14*0.4+G14*0.5</f>
        <v>91</v>
      </c>
      <c r="I14" s="2">
        <f>RANK(H14,$H$2:$H$39)</f>
        <v>6</v>
      </c>
      <c r="J14" s="2" t="s">
        <v>56</v>
      </c>
    </row>
    <row r="15" spans="1:10" x14ac:dyDescent="0.3">
      <c r="A15" s="2">
        <v>14</v>
      </c>
      <c r="B15" s="2" t="s">
        <v>4</v>
      </c>
      <c r="C15" s="2">
        <v>12121749</v>
      </c>
      <c r="D15" s="2" t="s">
        <v>21</v>
      </c>
      <c r="E15" s="2">
        <v>10</v>
      </c>
      <c r="F15" s="2">
        <v>68</v>
      </c>
      <c r="G15" s="2">
        <v>67</v>
      </c>
      <c r="H15" s="2">
        <f>E15+F15*0.4+G15*0.5</f>
        <v>70.7</v>
      </c>
      <c r="I15" s="2">
        <f>RANK(H15,$H$2:$H$39)</f>
        <v>21</v>
      </c>
      <c r="J15" s="2" t="s">
        <v>57</v>
      </c>
    </row>
    <row r="16" spans="1:10" x14ac:dyDescent="0.3">
      <c r="A16" s="2">
        <v>15</v>
      </c>
      <c r="B16" s="2" t="s">
        <v>22</v>
      </c>
      <c r="C16" s="2">
        <v>12121753</v>
      </c>
      <c r="D16" s="2" t="s">
        <v>23</v>
      </c>
      <c r="E16" s="2">
        <v>10</v>
      </c>
      <c r="F16" s="2">
        <v>48</v>
      </c>
      <c r="G16" s="2">
        <v>29</v>
      </c>
      <c r="H16" s="2">
        <f>E16+F16*0.4+G16*0.5</f>
        <v>43.7</v>
      </c>
      <c r="I16" s="2">
        <f>RANK(H16,$H$2:$H$39)</f>
        <v>31</v>
      </c>
      <c r="J16" s="2" t="s">
        <v>59</v>
      </c>
    </row>
    <row r="17" spans="1:10" x14ac:dyDescent="0.3">
      <c r="A17" s="2">
        <v>16</v>
      </c>
      <c r="B17" s="2" t="s">
        <v>4</v>
      </c>
      <c r="C17" s="2">
        <v>12121757</v>
      </c>
      <c r="D17" s="2" t="s">
        <v>24</v>
      </c>
      <c r="E17" s="2">
        <v>10</v>
      </c>
      <c r="F17" s="2">
        <v>53</v>
      </c>
      <c r="G17" s="2">
        <v>47</v>
      </c>
      <c r="H17" s="2">
        <f>E17+F17*0.4+G17*0.5</f>
        <v>54.7</v>
      </c>
      <c r="I17" s="2">
        <f>RANK(H17,$H$2:$H$39)</f>
        <v>26</v>
      </c>
      <c r="J17" s="2" t="s">
        <v>63</v>
      </c>
    </row>
    <row r="18" spans="1:10" x14ac:dyDescent="0.3">
      <c r="A18" s="2">
        <v>17</v>
      </c>
      <c r="B18" s="2" t="s">
        <v>4</v>
      </c>
      <c r="C18" s="2">
        <v>12121759</v>
      </c>
      <c r="D18" s="2" t="s">
        <v>25</v>
      </c>
      <c r="E18" s="2">
        <v>10</v>
      </c>
      <c r="F18" s="2">
        <v>80</v>
      </c>
      <c r="G18" s="2">
        <v>98</v>
      </c>
      <c r="H18" s="2">
        <f>E18+F18*0.4+G18*0.5</f>
        <v>91</v>
      </c>
      <c r="I18" s="2">
        <f>RANK(H18,$H$2:$H$39)</f>
        <v>6</v>
      </c>
      <c r="J18" s="2" t="s">
        <v>56</v>
      </c>
    </row>
    <row r="19" spans="1:10" x14ac:dyDescent="0.3">
      <c r="A19" s="2">
        <v>18</v>
      </c>
      <c r="B19" s="2" t="s">
        <v>4</v>
      </c>
      <c r="C19" s="2">
        <v>12121782</v>
      </c>
      <c r="D19" s="2" t="s">
        <v>26</v>
      </c>
      <c r="E19" s="2">
        <v>10</v>
      </c>
      <c r="F19" s="2">
        <v>88</v>
      </c>
      <c r="G19" s="2">
        <v>90</v>
      </c>
      <c r="H19" s="2">
        <f>E19+F19*0.4+G19*0.5</f>
        <v>90.2</v>
      </c>
      <c r="I19" s="2">
        <f>RANK(H19,$H$2:$H$39)</f>
        <v>9</v>
      </c>
      <c r="J19" s="2" t="s">
        <v>56</v>
      </c>
    </row>
    <row r="20" spans="1:10" x14ac:dyDescent="0.3">
      <c r="A20" s="2">
        <v>19</v>
      </c>
      <c r="B20" s="2" t="s">
        <v>4</v>
      </c>
      <c r="C20" s="2">
        <v>12121808</v>
      </c>
      <c r="D20" s="2" t="s">
        <v>27</v>
      </c>
      <c r="E20" s="2">
        <v>10</v>
      </c>
      <c r="F20" s="2">
        <v>95</v>
      </c>
      <c r="G20" s="2">
        <v>95</v>
      </c>
      <c r="H20" s="2">
        <f>E20+F20*0.4+G20*0.5</f>
        <v>95.5</v>
      </c>
      <c r="I20" s="2">
        <f>RANK(H20,$H$2:$H$39)</f>
        <v>1</v>
      </c>
      <c r="J20" s="2" t="s">
        <v>56</v>
      </c>
    </row>
    <row r="21" spans="1:10" x14ac:dyDescent="0.3">
      <c r="A21" s="2">
        <v>20</v>
      </c>
      <c r="B21" s="2" t="s">
        <v>4</v>
      </c>
      <c r="C21" s="2">
        <v>12122753</v>
      </c>
      <c r="D21" s="2" t="s">
        <v>28</v>
      </c>
      <c r="E21" s="2">
        <v>10</v>
      </c>
      <c r="F21" s="2">
        <v>72</v>
      </c>
      <c r="G21" s="2">
        <v>90</v>
      </c>
      <c r="H21" s="2">
        <f>E21+F21*0.4+G21*0.5</f>
        <v>83.8</v>
      </c>
      <c r="I21" s="2">
        <f>RANK(H21,$H$2:$H$39)</f>
        <v>10</v>
      </c>
      <c r="J21" s="2" t="s">
        <v>62</v>
      </c>
    </row>
    <row r="22" spans="1:10" x14ac:dyDescent="0.3">
      <c r="A22" s="2">
        <v>21</v>
      </c>
      <c r="B22" s="2" t="s">
        <v>29</v>
      </c>
      <c r="C22" s="2">
        <v>12122930</v>
      </c>
      <c r="D22" s="2" t="s">
        <v>30</v>
      </c>
      <c r="E22" s="2">
        <v>10</v>
      </c>
      <c r="F22" s="2">
        <v>55</v>
      </c>
      <c r="G22" s="2">
        <v>38</v>
      </c>
      <c r="H22" s="2">
        <f>E22+F22*0.4+G22*0.5</f>
        <v>51</v>
      </c>
      <c r="I22" s="2">
        <f>RANK(H22,$H$2:$H$39)</f>
        <v>30</v>
      </c>
      <c r="J22" s="2" t="s">
        <v>59</v>
      </c>
    </row>
    <row r="23" spans="1:10" x14ac:dyDescent="0.3">
      <c r="A23" s="2">
        <v>22</v>
      </c>
      <c r="B23" s="2" t="s">
        <v>31</v>
      </c>
      <c r="C23" s="2">
        <v>12122973</v>
      </c>
      <c r="D23" s="2" t="s">
        <v>32</v>
      </c>
      <c r="E23" s="2">
        <v>10</v>
      </c>
      <c r="F23" s="2">
        <v>67</v>
      </c>
      <c r="G23" s="2">
        <v>75</v>
      </c>
      <c r="H23" s="2">
        <f>E23+F23*0.4+G23*0.5</f>
        <v>74.3</v>
      </c>
      <c r="I23" s="2">
        <f>RANK(H23,$H$2:$H$39)</f>
        <v>17</v>
      </c>
      <c r="J23" s="2" t="s">
        <v>57</v>
      </c>
    </row>
    <row r="24" spans="1:10" x14ac:dyDescent="0.3">
      <c r="A24" s="2">
        <v>23</v>
      </c>
      <c r="B24" s="2" t="s">
        <v>33</v>
      </c>
      <c r="C24" s="2">
        <v>12123523</v>
      </c>
      <c r="D24" s="2" t="s">
        <v>34</v>
      </c>
      <c r="E24" s="2">
        <v>10</v>
      </c>
      <c r="F24" s="2">
        <v>70</v>
      </c>
      <c r="G24" s="2">
        <v>80</v>
      </c>
      <c r="H24" s="2">
        <f>E24+F24*0.4+G24*0.5</f>
        <v>78</v>
      </c>
      <c r="I24" s="2">
        <f>RANK(H24,$H$2:$H$39)</f>
        <v>16</v>
      </c>
      <c r="J24" s="2" t="s">
        <v>57</v>
      </c>
    </row>
    <row r="25" spans="1:10" x14ac:dyDescent="0.3">
      <c r="A25" s="2">
        <v>24</v>
      </c>
      <c r="B25" s="2" t="s">
        <v>4</v>
      </c>
      <c r="C25" s="2">
        <v>12124090</v>
      </c>
      <c r="D25" s="2" t="s">
        <v>35</v>
      </c>
      <c r="E25" s="2">
        <v>10</v>
      </c>
      <c r="F25" s="2">
        <v>60</v>
      </c>
      <c r="G25" s="2">
        <v>92</v>
      </c>
      <c r="H25" s="2">
        <f>E25+F25*0.4+G25*0.5</f>
        <v>80</v>
      </c>
      <c r="I25" s="2">
        <f>RANK(H25,$H$2:$H$39)</f>
        <v>15</v>
      </c>
      <c r="J25" s="2" t="s">
        <v>57</v>
      </c>
    </row>
    <row r="26" spans="1:10" x14ac:dyDescent="0.3">
      <c r="A26" s="2">
        <v>25</v>
      </c>
      <c r="B26" s="2" t="s">
        <v>4</v>
      </c>
      <c r="C26" s="2">
        <v>12124093</v>
      </c>
      <c r="D26" s="2" t="s">
        <v>36</v>
      </c>
      <c r="E26" s="2">
        <v>10</v>
      </c>
      <c r="F26" s="2">
        <v>68</v>
      </c>
      <c r="G26" s="2">
        <v>86</v>
      </c>
      <c r="H26" s="2">
        <f>E26+F26*0.4+G26*0.5</f>
        <v>80.2</v>
      </c>
      <c r="I26" s="2">
        <f>RANK(H26,$H$2:$H$39)</f>
        <v>14</v>
      </c>
      <c r="J26" s="2" t="s">
        <v>57</v>
      </c>
    </row>
    <row r="27" spans="1:10" x14ac:dyDescent="0.3">
      <c r="A27" s="2">
        <v>26</v>
      </c>
      <c r="B27" s="2" t="s">
        <v>4</v>
      </c>
      <c r="C27" s="2">
        <v>12134808</v>
      </c>
      <c r="D27" s="2" t="s">
        <v>37</v>
      </c>
      <c r="E27" s="2">
        <v>10</v>
      </c>
      <c r="F27" s="2">
        <v>41</v>
      </c>
      <c r="G27" s="2">
        <v>23</v>
      </c>
      <c r="H27" s="2">
        <f>E27+F27*0.4+G27*0.5</f>
        <v>37.900000000000006</v>
      </c>
      <c r="I27" s="2">
        <f>RANK(H27,$H$2:$H$39)</f>
        <v>33</v>
      </c>
      <c r="J27" s="2" t="s">
        <v>59</v>
      </c>
    </row>
    <row r="28" spans="1:10" x14ac:dyDescent="0.3">
      <c r="A28" s="2">
        <v>27</v>
      </c>
      <c r="B28" s="2" t="s">
        <v>4</v>
      </c>
      <c r="C28" s="2">
        <v>12134809</v>
      </c>
      <c r="D28" s="2" t="s">
        <v>38</v>
      </c>
      <c r="E28" s="2">
        <v>10</v>
      </c>
      <c r="F28" s="2">
        <v>53</v>
      </c>
      <c r="G28" s="2">
        <v>23</v>
      </c>
      <c r="H28" s="2">
        <f>E28+F28*0.4+G28*0.5</f>
        <v>42.7</v>
      </c>
      <c r="I28" s="2">
        <f>RANK(H28,$H$2:$H$39)</f>
        <v>32</v>
      </c>
      <c r="J28" s="2" t="s">
        <v>59</v>
      </c>
    </row>
    <row r="29" spans="1:10" x14ac:dyDescent="0.3">
      <c r="A29" s="2">
        <v>28</v>
      </c>
      <c r="B29" s="2" t="s">
        <v>4</v>
      </c>
      <c r="C29" s="2">
        <v>12141828</v>
      </c>
      <c r="D29" s="2" t="s">
        <v>39</v>
      </c>
      <c r="E29" s="2">
        <v>10</v>
      </c>
      <c r="F29" s="2">
        <v>68</v>
      </c>
      <c r="G29" s="2">
        <v>69</v>
      </c>
      <c r="H29" s="2">
        <f>E29+F29*0.4+G29*0.5</f>
        <v>71.7</v>
      </c>
      <c r="I29" s="2">
        <f>RANK(H29,$H$2:$H$39)</f>
        <v>20</v>
      </c>
      <c r="J29" s="2" t="s">
        <v>57</v>
      </c>
    </row>
    <row r="30" spans="1:10" x14ac:dyDescent="0.3">
      <c r="A30" s="2">
        <v>29</v>
      </c>
      <c r="B30" s="2" t="s">
        <v>4</v>
      </c>
      <c r="C30" s="2">
        <v>12141831</v>
      </c>
      <c r="D30" s="2" t="s">
        <v>40</v>
      </c>
      <c r="E30" s="2">
        <v>10</v>
      </c>
      <c r="F30" s="2">
        <v>62</v>
      </c>
      <c r="G30" s="2">
        <v>74</v>
      </c>
      <c r="H30" s="2">
        <f>E30+F30*0.4+G30*0.5</f>
        <v>71.8</v>
      </c>
      <c r="I30" s="2">
        <f>RANK(H30,$H$2:$H$39)</f>
        <v>19</v>
      </c>
      <c r="J30" s="2" t="s">
        <v>57</v>
      </c>
    </row>
    <row r="31" spans="1:10" x14ac:dyDescent="0.3">
      <c r="A31" s="2">
        <v>30</v>
      </c>
      <c r="B31" s="2" t="s">
        <v>4</v>
      </c>
      <c r="C31" s="2">
        <v>12141836</v>
      </c>
      <c r="D31" s="2" t="s">
        <v>41</v>
      </c>
      <c r="E31" s="2">
        <v>10</v>
      </c>
      <c r="F31" s="2">
        <v>62</v>
      </c>
      <c r="G31" s="2">
        <v>60</v>
      </c>
      <c r="H31" s="2">
        <f>E31+F31*0.4+G31*0.5</f>
        <v>64.8</v>
      </c>
      <c r="I31" s="2">
        <f>RANK(H31,$H$2:$H$39)</f>
        <v>24</v>
      </c>
      <c r="J31" s="2" t="s">
        <v>57</v>
      </c>
    </row>
    <row r="32" spans="1:10" x14ac:dyDescent="0.3">
      <c r="A32" s="2">
        <v>31</v>
      </c>
      <c r="B32" s="2" t="s">
        <v>4</v>
      </c>
      <c r="C32" s="2">
        <v>12141837</v>
      </c>
      <c r="D32" s="2" t="s">
        <v>42</v>
      </c>
      <c r="E32" s="2">
        <v>9</v>
      </c>
      <c r="F32" s="2">
        <v>11</v>
      </c>
      <c r="G32" s="2">
        <v>34</v>
      </c>
      <c r="H32" s="2">
        <f>E32+F32*0.4+G32*0.5</f>
        <v>30.4</v>
      </c>
      <c r="I32" s="2">
        <f>RANK(H32,$H$2:$H$39)</f>
        <v>34</v>
      </c>
      <c r="J32" s="2" t="s">
        <v>59</v>
      </c>
    </row>
    <row r="33" spans="1:10" x14ac:dyDescent="0.3">
      <c r="A33" s="2">
        <v>32</v>
      </c>
      <c r="B33" s="2" t="s">
        <v>4</v>
      </c>
      <c r="C33" s="2">
        <v>12141841</v>
      </c>
      <c r="D33" s="2" t="s">
        <v>43</v>
      </c>
      <c r="E33" s="2">
        <v>10</v>
      </c>
      <c r="F33" s="2">
        <v>7</v>
      </c>
      <c r="G33" s="2">
        <v>0</v>
      </c>
      <c r="H33" s="2">
        <f>E33+F33*0.4+G33*0.5</f>
        <v>12.8</v>
      </c>
      <c r="I33" s="2">
        <f>RANK(H33,$H$2:$H$39)</f>
        <v>37</v>
      </c>
      <c r="J33" s="2" t="s">
        <v>61</v>
      </c>
    </row>
    <row r="34" spans="1:10" x14ac:dyDescent="0.3">
      <c r="A34" s="2">
        <v>33</v>
      </c>
      <c r="B34" s="2" t="s">
        <v>4</v>
      </c>
      <c r="C34" s="2">
        <v>12141843</v>
      </c>
      <c r="D34" s="2" t="s">
        <v>44</v>
      </c>
      <c r="E34" s="2">
        <v>10</v>
      </c>
      <c r="F34" s="2">
        <v>82</v>
      </c>
      <c r="G34" s="2">
        <v>80</v>
      </c>
      <c r="H34" s="2">
        <f>E34+F34*0.4+G34*0.5</f>
        <v>82.800000000000011</v>
      </c>
      <c r="I34" s="2">
        <f>RANK(H34,$H$2:$H$39)</f>
        <v>11</v>
      </c>
      <c r="J34" s="2" t="s">
        <v>62</v>
      </c>
    </row>
    <row r="35" spans="1:10" x14ac:dyDescent="0.3">
      <c r="A35" s="2">
        <v>34</v>
      </c>
      <c r="B35" s="2" t="s">
        <v>4</v>
      </c>
      <c r="C35" s="2">
        <v>12141845</v>
      </c>
      <c r="D35" s="2" t="s">
        <v>45</v>
      </c>
      <c r="E35" s="2">
        <v>10</v>
      </c>
      <c r="F35" s="2">
        <v>92</v>
      </c>
      <c r="G35" s="2">
        <v>67</v>
      </c>
      <c r="H35" s="2">
        <f>E35+F35*0.4+G35*0.5</f>
        <v>80.300000000000011</v>
      </c>
      <c r="I35" s="2">
        <f>RANK(H35,$H$2:$H$39)</f>
        <v>13</v>
      </c>
      <c r="J35" s="2" t="s">
        <v>57</v>
      </c>
    </row>
    <row r="36" spans="1:10" x14ac:dyDescent="0.3">
      <c r="A36" s="2">
        <v>35</v>
      </c>
      <c r="B36" s="2" t="s">
        <v>4</v>
      </c>
      <c r="C36" s="2">
        <v>12141855</v>
      </c>
      <c r="D36" s="2" t="s">
        <v>46</v>
      </c>
      <c r="E36" s="2">
        <v>10</v>
      </c>
      <c r="F36" s="2">
        <v>85</v>
      </c>
      <c r="G36" s="2">
        <v>95</v>
      </c>
      <c r="H36" s="2">
        <f>E36+F36*0.4+G36*0.5</f>
        <v>91.5</v>
      </c>
      <c r="I36" s="2">
        <f>RANK(H36,$H$2:$H$39)</f>
        <v>4</v>
      </c>
      <c r="J36" s="2" t="s">
        <v>56</v>
      </c>
    </row>
    <row r="37" spans="1:10" x14ac:dyDescent="0.3">
      <c r="A37" s="2">
        <v>36</v>
      </c>
      <c r="B37" s="2" t="s">
        <v>4</v>
      </c>
      <c r="C37" s="2">
        <v>12141862</v>
      </c>
      <c r="D37" s="2" t="s">
        <v>47</v>
      </c>
      <c r="E37" s="2">
        <v>10</v>
      </c>
      <c r="F37" s="2">
        <v>57</v>
      </c>
      <c r="G37" s="2">
        <v>38</v>
      </c>
      <c r="H37" s="2">
        <f>E37+F37*0.4+G37*0.5</f>
        <v>51.8</v>
      </c>
      <c r="I37" s="2">
        <f>RANK(H37,$H$2:$H$39)</f>
        <v>29</v>
      </c>
      <c r="J37" s="2" t="s">
        <v>59</v>
      </c>
    </row>
    <row r="38" spans="1:10" x14ac:dyDescent="0.3">
      <c r="A38" s="2">
        <v>37</v>
      </c>
      <c r="B38" s="2" t="s">
        <v>4</v>
      </c>
      <c r="C38" s="2">
        <v>12141869</v>
      </c>
      <c r="D38" s="2" t="s">
        <v>48</v>
      </c>
      <c r="E38" s="2">
        <v>10</v>
      </c>
      <c r="F38" s="2">
        <v>22</v>
      </c>
      <c r="G38" s="2">
        <v>0</v>
      </c>
      <c r="H38" s="2">
        <f>E38+F38*0.4+G38*0.5</f>
        <v>18.8</v>
      </c>
      <c r="I38" s="2">
        <f>RANK(H38,$H$2:$H$39)</f>
        <v>36</v>
      </c>
      <c r="J38" s="2" t="s">
        <v>61</v>
      </c>
    </row>
    <row r="39" spans="1:10" x14ac:dyDescent="0.3">
      <c r="A39" s="2">
        <v>38</v>
      </c>
      <c r="B39" s="2" t="s">
        <v>4</v>
      </c>
      <c r="C39" s="2">
        <v>12141870</v>
      </c>
      <c r="D39" s="2" t="s">
        <v>49</v>
      </c>
      <c r="E39" s="2">
        <v>10</v>
      </c>
      <c r="F39" s="2">
        <v>57</v>
      </c>
      <c r="G39" s="2">
        <v>81</v>
      </c>
      <c r="H39" s="2">
        <f>E39+F39*0.4+G39*0.5</f>
        <v>73.3</v>
      </c>
      <c r="I39" s="2">
        <f>RANK(H39,$H$2:$H$39)</f>
        <v>18</v>
      </c>
      <c r="J39" s="2" t="s">
        <v>57</v>
      </c>
    </row>
  </sheetData>
  <autoFilter ref="A1:T1">
    <sortState ref="A2:J39">
      <sortCondition ref="A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2015-12-18T05:28:44Z</dcterms:created>
  <dcterms:modified xsi:type="dcterms:W3CDTF">2015-12-19T13:38:18Z</dcterms:modified>
</cp:coreProperties>
</file>