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3.xml" ContentType="application/vnd.openxmlformats-officedocument.spreadsheetml.comments+xml"/>
  <Override PartName="/xl/drawings/drawing13.xml" ContentType="application/vnd.openxmlformats-officedocument.drawing+xml"/>
  <Override PartName="/xl/comments4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80" yWindow="0" windowWidth="15480" windowHeight="11640" tabRatio="822" firstSheet="1" activeTab="7"/>
  </bookViews>
  <sheets>
    <sheet name="1. Marco Inicial" sheetId="5" r:id="rId1"/>
    <sheet name="2. Estrategia" sheetId="7" r:id="rId2"/>
    <sheet name="3. Alcance - WBS" sheetId="17" r:id="rId3"/>
    <sheet name="4. Cronograma" sheetId="11" r:id="rId4"/>
    <sheet name="5. Aseguramiento de calidad" sheetId="27" r:id="rId5"/>
    <sheet name="6. Recursos Humanos" sheetId="6" r:id="rId6"/>
    <sheet name="7. Repositorio " sheetId="30" r:id="rId7"/>
    <sheet name="8. Flujo Aprobación" sheetId="26" r:id="rId8"/>
    <sheet name="9. Capacitación" sheetId="10" r:id="rId9"/>
    <sheet name="10. Gestión Infraestructura" sheetId="24" r:id="rId10"/>
    <sheet name="11. Plan Comunicaciones y Datos" sheetId="13" r:id="rId11"/>
    <sheet name="12. Gestión de Riesgos" sheetId="2" r:id="rId12"/>
    <sheet name="13. Indicadores" sheetId="20" r:id="rId13"/>
    <sheet name="14. Documentación relacionada" sheetId="8" r:id="rId14"/>
    <sheet name="15.1 Reuniones de Seguimiento" sheetId="22" r:id="rId15"/>
    <sheet name="15.2 Compromisos Adquiridos" sheetId="23" r:id="rId16"/>
    <sheet name="ParámetrosRiesgos" sheetId="3" r:id="rId17"/>
  </sheets>
  <externalReferences>
    <externalReference r:id="rId18"/>
    <externalReference r:id="rId19"/>
  </externalReferences>
  <definedNames>
    <definedName name="_xlnm._FilterDatabase" localSheetId="14" hidden="1">'15.1 Reuniones de Seguimiento'!$B$7:$W$7</definedName>
    <definedName name="_xlnm._FilterDatabase" localSheetId="15" hidden="1">'15.2 Compromisos Adquiridos'!$A$10:$I$10</definedName>
    <definedName name="_xlnm._FilterDatabase" localSheetId="3" hidden="1">'4. Cronograma'!$A$10:$CD$10</definedName>
    <definedName name="_Toc233608677" localSheetId="1">'2. Estrategia'!$A$5</definedName>
    <definedName name="_Toc342487314" localSheetId="0">'1. Marco Inicial'!$A$4</definedName>
    <definedName name="_Toc342487314" localSheetId="1">'2. Estrategia'!$A$4</definedName>
    <definedName name="EtapasFases" localSheetId="6">'[1]Datos referencia'!$J$3:$J$24</definedName>
    <definedName name="EtapasFases">'[2]Datos referencia'!$J$3:$J$24</definedName>
    <definedName name="OLE_LINK4" localSheetId="9">'10. Gestión Infraestructura'!#REF!</definedName>
    <definedName name="OLE_LINK4" localSheetId="10">'11. Plan Comunicaciones y Datos'!#REF!</definedName>
    <definedName name="OLE_LINK4" localSheetId="3">'4. Cronograma'!#REF!</definedName>
    <definedName name="OLE_LINK4" localSheetId="5">'6. Recursos Humanos'!#REF!</definedName>
    <definedName name="OLE_LINK4" localSheetId="8">'9. Capacitación'!#REF!</definedName>
  </definedNames>
  <calcPr calcId="144525"/>
</workbook>
</file>

<file path=xl/calcChain.xml><?xml version="1.0" encoding="utf-8"?>
<calcChain xmlns="http://schemas.openxmlformats.org/spreadsheetml/2006/main">
  <c r="K34" i="2" l="1"/>
  <c r="L34" i="2"/>
  <c r="K33" i="2"/>
  <c r="L33" i="2"/>
  <c r="K32" i="2"/>
  <c r="L32" i="2"/>
  <c r="K31" i="2"/>
  <c r="L31" i="2"/>
  <c r="K30" i="2"/>
  <c r="L30" i="2"/>
  <c r="K29" i="2"/>
  <c r="L29" i="2"/>
</calcChain>
</file>

<file path=xl/comments1.xml><?xml version="1.0" encoding="utf-8"?>
<comments xmlns="http://schemas.openxmlformats.org/spreadsheetml/2006/main">
  <authors>
    <author>Procesix</author>
    <author>Procesix - Consultor</author>
  </authors>
  <commentList>
    <comment ref="D12" authorId="0">
      <text>
        <r>
          <rPr>
            <sz val="8"/>
            <color indexed="81"/>
            <rFont val="Tahoma"/>
            <family val="2"/>
          </rPr>
          <t>Si no  se coloca algo diferente, son hh</t>
        </r>
      </text>
    </comment>
    <comment ref="E16" authorId="1">
      <text>
        <r>
          <rPr>
            <b/>
            <sz val="9"/>
            <color indexed="81"/>
            <rFont val="Tahoma"/>
            <family val="2"/>
          </rPr>
          <t>Planeado
En proceso
Finalizado</t>
        </r>
      </text>
    </comment>
  </commentList>
</comments>
</file>

<file path=xl/comments2.xml><?xml version="1.0" encoding="utf-8"?>
<comments xmlns="http://schemas.openxmlformats.org/spreadsheetml/2006/main">
  <authors>
    <author>Magaly Arellanes Delgado</author>
  </authors>
  <commentList>
    <comment ref="H59" authorId="0">
      <text>
        <r>
          <rPr>
            <b/>
            <sz val="8"/>
            <color indexed="81"/>
            <rFont val="Tahoma"/>
            <family val="2"/>
          </rPr>
          <t>Magaly Arellanes Delgado:</t>
        </r>
        <r>
          <rPr>
            <sz val="8"/>
            <color indexed="81"/>
            <rFont val="Tahoma"/>
            <family val="2"/>
          </rPr>
          <t xml:space="preserve">
poner en cada carpeta </t>
        </r>
      </text>
    </comment>
  </commentList>
</comments>
</file>

<file path=xl/comments3.xml><?xml version="1.0" encoding="utf-8"?>
<comments xmlns="http://schemas.openxmlformats.org/spreadsheetml/2006/main">
  <authors>
    <author>Procesix - Consultor</author>
  </authors>
  <commentList>
    <comment ref="N18" authorId="0">
      <text>
        <r>
          <rPr>
            <b/>
            <sz val="9"/>
            <color indexed="81"/>
            <rFont val="Tahoma"/>
            <family val="2"/>
          </rPr>
          <t>Descripción del plan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Fecha y seguimiento
Si se modifica la calificación de severidad, se debe indicar</t>
        </r>
      </text>
    </comment>
  </commentList>
</comments>
</file>

<file path=xl/comments4.xml><?xml version="1.0" encoding="utf-8"?>
<comments xmlns="http://schemas.openxmlformats.org/spreadsheetml/2006/main">
  <authors>
    <author>Procesix - Consultor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Procesix - Consultor:</t>
        </r>
        <r>
          <rPr>
            <sz val="9"/>
            <color indexed="81"/>
            <rFont val="Tahoma"/>
            <family val="2"/>
          </rPr>
          <t xml:space="preserve">
Análisis que se debe hacer con los resultados</t>
        </r>
      </text>
    </comment>
  </commentList>
</comments>
</file>

<file path=xl/comments5.xml><?xml version="1.0" encoding="utf-8"?>
<comments xmlns="http://schemas.openxmlformats.org/spreadsheetml/2006/main">
  <authors>
    <author>Procesix - Consultor</author>
    <author>Diana Marcela Valero Peláez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Procesix - Consultor:</t>
        </r>
        <r>
          <rPr>
            <sz val="9"/>
            <color indexed="81"/>
            <rFont val="Tahoma"/>
            <family val="2"/>
          </rPr>
          <t xml:space="preserve">
Hitos o progreso
</t>
        </r>
      </text>
    </comment>
    <comment ref="N7" authorId="1">
      <text>
        <r>
          <rPr>
            <sz val="9"/>
            <color indexed="81"/>
            <rFont val="Tahoma"/>
            <family val="2"/>
          </rPr>
          <t>¿Está atrasado el cronograma?, ¿En qué porcentaje?
¿Cuáles son las actividades atrasadas?</t>
        </r>
      </text>
    </comment>
    <comment ref="O7" authorId="1">
      <text>
        <r>
          <rPr>
            <sz val="9"/>
            <color indexed="81"/>
            <rFont val="Tahoma"/>
            <family val="2"/>
          </rPr>
          <t>¿Se han presentado cambios al alcance inicial?
¿Se está cumpliendo el alcance definido?</t>
        </r>
      </text>
    </comment>
    <comment ref="P7" authorId="1">
      <text>
        <r>
          <rPr>
            <sz val="9"/>
            <color indexed="81"/>
            <rFont val="Tahoma"/>
            <family val="2"/>
          </rPr>
          <t>¿Se han materializado riesgos?
¿Se han implementado planes de mitigación?</t>
        </r>
      </text>
    </comment>
    <comment ref="Q7" authorId="1">
      <text>
        <r>
          <rPr>
            <sz val="9"/>
            <color indexed="81"/>
            <rFont val="Tahoma"/>
            <family val="2"/>
          </rPr>
          <t>¿Se estan realizando las actividades de calidad definidas? 
¿El cliente está quedando satisfecho?
¿Qué problemas de calidad y satisfacción se tienen?</t>
        </r>
      </text>
    </comment>
    <comment ref="S7" authorId="1">
      <text>
        <r>
          <rPr>
            <sz val="9"/>
            <color indexed="81"/>
            <rFont val="Tahoma"/>
            <family val="2"/>
          </rPr>
          <t xml:space="preserve">¿Hay cambios en los stakeholders? 
¿Está llegando la información a las personas adecuadas? 
¿Se está enviando la información a tiempo?
</t>
        </r>
      </text>
    </comment>
    <comment ref="T7" authorId="1">
      <text>
        <r>
          <rPr>
            <sz val="9"/>
            <color indexed="81"/>
            <rFont val="Tahoma"/>
            <family val="2"/>
          </rPr>
          <t>¿Se está dando cumplimiento a la matriz de comunicaciones?
¿Se está haciendo seguimiento al plan de datos?</t>
        </r>
      </text>
    </comment>
    <comment ref="U7" authorId="1">
      <text>
        <r>
          <rPr>
            <sz val="9"/>
            <color indexed="81"/>
            <rFont val="Tahoma"/>
            <family val="2"/>
          </rPr>
          <t xml:space="preserve">¿Se cuenta con los suficientes recursos (humanos, tecnológicos, etc.? ¿Qué hace falta? 
¿Es necesaria alguna capacitación? ¿Cuál? </t>
        </r>
      </text>
    </comment>
  </commentList>
</comments>
</file>

<file path=xl/comments6.xml><?xml version="1.0" encoding="utf-8"?>
<comments xmlns="http://schemas.openxmlformats.org/spreadsheetml/2006/main">
  <authors>
    <author>Procesix - Consultor</author>
  </authors>
  <commentList>
    <comment ref="I10" authorId="0">
      <text>
        <r>
          <rPr>
            <sz val="9"/>
            <color indexed="81"/>
            <rFont val="Tahoma"/>
            <family val="2"/>
          </rPr>
          <t>Fecha - Observación</t>
        </r>
      </text>
    </comment>
  </commentList>
</comments>
</file>

<file path=xl/sharedStrings.xml><?xml version="1.0" encoding="utf-8"?>
<sst xmlns="http://schemas.openxmlformats.org/spreadsheetml/2006/main" count="999" uniqueCount="675">
  <si>
    <t>Estado</t>
  </si>
  <si>
    <t>Observaciones</t>
  </si>
  <si>
    <t>Etapa/Fase</t>
  </si>
  <si>
    <t>Actividad</t>
  </si>
  <si>
    <t>Subactividad</t>
  </si>
  <si>
    <t>Hitos/Entregables</t>
  </si>
  <si>
    <t>Fecha Plan</t>
  </si>
  <si>
    <t>Fecha Real</t>
  </si>
  <si>
    <t>Probabilidad</t>
  </si>
  <si>
    <t>Responsable</t>
  </si>
  <si>
    <t>Nombre</t>
  </si>
  <si>
    <t>Fecha</t>
  </si>
  <si>
    <t>Cliente</t>
  </si>
  <si>
    <t>ESTADOS</t>
  </si>
  <si>
    <t>Categoría de los Riesgos</t>
  </si>
  <si>
    <t>Impacto</t>
  </si>
  <si>
    <t>Estrategias</t>
  </si>
  <si>
    <t>Identificado/Analizado</t>
  </si>
  <si>
    <t>Externos</t>
  </si>
  <si>
    <t>Prevenir</t>
  </si>
  <si>
    <t>Planeado</t>
  </si>
  <si>
    <t>Requisitos</t>
  </si>
  <si>
    <t>Mitigar</t>
  </si>
  <si>
    <t>Controlado</t>
  </si>
  <si>
    <t>Gestión de proyecto</t>
  </si>
  <si>
    <t>Transferir</t>
  </si>
  <si>
    <t>Materializado</t>
  </si>
  <si>
    <t>Capacitación/Kills</t>
  </si>
  <si>
    <t>Aceptar</t>
  </si>
  <si>
    <t>Tecnología</t>
  </si>
  <si>
    <t>Humano</t>
  </si>
  <si>
    <t>IDENTIFICACIÓN DEL RIESGO</t>
  </si>
  <si>
    <t>CALIFICACIÓN Y EVALUACIÓN DEL RIESGO</t>
  </si>
  <si>
    <t>Planeación de la respuesta a los riesgos</t>
  </si>
  <si>
    <t>ID Riesgo</t>
  </si>
  <si>
    <t>Categoría</t>
  </si>
  <si>
    <t>Fuente</t>
  </si>
  <si>
    <t>SI (descripción del riesgo)</t>
  </si>
  <si>
    <t>ENTONCES (descripción del efecto)</t>
  </si>
  <si>
    <t>Causas</t>
  </si>
  <si>
    <t>Fecha / evento de posible materialización</t>
  </si>
  <si>
    <t>Calificación</t>
  </si>
  <si>
    <t>Severidad</t>
  </si>
  <si>
    <t>Plan de mitigación</t>
  </si>
  <si>
    <t xml:space="preserve">Disparador del plan </t>
  </si>
  <si>
    <t xml:space="preserve">Seguimiento y control </t>
  </si>
  <si>
    <t>Descripción</t>
  </si>
  <si>
    <t>Tipos de estrategias</t>
  </si>
  <si>
    <t>Subcontratistas, proveedores, el mercado, clientes</t>
  </si>
  <si>
    <t>Reducir la probabilidad y/o el impacto del riesgo hasta un umbral aceptable. Se debe actuar de manera temprana, antes de que el riesgo se materialice.</t>
  </si>
  <si>
    <t xml:space="preserve">Poca claridad de los requerimientos, Requerimientos muy cambiantes, desconocimiento del producto general, definición de requerimientos por personas con poco conocimiento del negocio </t>
  </si>
  <si>
    <t xml:space="preserve">Neutralizar o disminuir el efecto inmediato que genera la materialización de un riesgo, con el fin de evitarle a la compañía mayores pérdidas. </t>
  </si>
  <si>
    <t>Negociación,  planeación, contratación, seguimiento de proyectos, estimación, costos</t>
  </si>
  <si>
    <t>Involucrar a un tercero en su manejo, quien en algunas ocasiones puede absorber parte de las pérdidas ocasionadas por la ocurrencia e incluso responsabilizarse de la aplicación de las medidas de control para reducirlo. La entidad o persona que recibe el riesgo es la responsable de gestionarlo. Por ejemplo seguros, garantías, cláusulas de contratos, etc.</t>
  </si>
  <si>
    <t>Incumplimiento de compromisos, poca dedicación de tiempo al proyecto, falta de compromiso, desconocimiento del propio negocio</t>
  </si>
  <si>
    <t xml:space="preserve">No es necesario desarrollar medidas adicionales de prevención o mitigación; porque su evaluación, desde el punto de vista de probabilidad de ocurrencia y de impacto, da como resultado un riesgo poco representativo, es decir, que su ocurrencia no tendría un efecto significativo en la estabilidad de la empresa. </t>
  </si>
  <si>
    <t>Interfaces, hardware, nuevas herramientas</t>
  </si>
  <si>
    <t>Incapacidades, traslados, renuncias, falta de capacitación del personal, recursos no disponibles, falta de compromiso</t>
  </si>
  <si>
    <t>Falta de conocimiento/skills, capacitación inadecuada</t>
  </si>
  <si>
    <t>Valor</t>
  </si>
  <si>
    <t>Cualitativo</t>
  </si>
  <si>
    <t>Cuantitativo</t>
  </si>
  <si>
    <t>Nula</t>
  </si>
  <si>
    <t>Probabilidad &lt; 0.1</t>
  </si>
  <si>
    <t>Baja</t>
  </si>
  <si>
    <t>0.1&lt;=Probabilidad &lt;0.3</t>
  </si>
  <si>
    <t>Moderada</t>
  </si>
  <si>
    <t>0.3 &lt;= Probabilidad &lt; 0.7</t>
  </si>
  <si>
    <t>Alta</t>
  </si>
  <si>
    <t>0.8&lt;=Probabilidad &lt;1.0</t>
  </si>
  <si>
    <t>En términos económicos</t>
  </si>
  <si>
    <t>En términos de tiempo (atraso)</t>
  </si>
  <si>
    <t xml:space="preserve">Leve </t>
  </si>
  <si>
    <t>1 - 5 %</t>
  </si>
  <si>
    <t xml:space="preserve"> 1 - 5 % </t>
  </si>
  <si>
    <t>Moderado</t>
  </si>
  <si>
    <t>6 - 20 %</t>
  </si>
  <si>
    <t>6 - 10 %</t>
  </si>
  <si>
    <t>Severo</t>
  </si>
  <si>
    <t>21 - 50 %</t>
  </si>
  <si>
    <t>11 - 20 %</t>
  </si>
  <si>
    <t>Critico</t>
  </si>
  <si>
    <t>51 - 100 %</t>
  </si>
  <si>
    <t>&gt; 21 %</t>
  </si>
  <si>
    <t>Evaluación de riesgos</t>
  </si>
  <si>
    <t>Color</t>
  </si>
  <si>
    <t>Minimo</t>
  </si>
  <si>
    <t>Maximo</t>
  </si>
  <si>
    <t xml:space="preserve">Aceptable </t>
  </si>
  <si>
    <t>Tolerable</t>
  </si>
  <si>
    <t>Grave</t>
  </si>
  <si>
    <t>Inaceptable</t>
  </si>
  <si>
    <t>Grupo</t>
  </si>
  <si>
    <t>Rol</t>
  </si>
  <si>
    <t>Responsabilidades</t>
  </si>
  <si>
    <t>Dirigido a</t>
  </si>
  <si>
    <t>Participantes</t>
  </si>
  <si>
    <t>Salida</t>
  </si>
  <si>
    <t>Quincenal</t>
  </si>
  <si>
    <t>Producto - Entregable</t>
  </si>
  <si>
    <t>Plan de Comunicación</t>
  </si>
  <si>
    <t>Periodicidad</t>
  </si>
  <si>
    <t>Medio</t>
  </si>
  <si>
    <t>Comentarios</t>
  </si>
  <si>
    <t>Plan de Datos</t>
  </si>
  <si>
    <t>Entregable</t>
  </si>
  <si>
    <t>Rol Responsable</t>
  </si>
  <si>
    <t>Lugar</t>
  </si>
  <si>
    <t>Hora Inicio</t>
  </si>
  <si>
    <t>Hora Fin</t>
  </si>
  <si>
    <t xml:space="preserve">Responsable Acta </t>
  </si>
  <si>
    <t>Invitados</t>
  </si>
  <si>
    <t>Asistió (Si/No)</t>
  </si>
  <si>
    <t>Alcance</t>
  </si>
  <si>
    <t>Riesgos</t>
  </si>
  <si>
    <t>Calidad</t>
  </si>
  <si>
    <t>Stakeholders</t>
  </si>
  <si>
    <t>Comunicación y Plan de datos</t>
  </si>
  <si>
    <t>Recursos</t>
  </si>
  <si>
    <t>Otros Temas tratados</t>
  </si>
  <si>
    <t>Cancelado</t>
  </si>
  <si>
    <t>Fecha Asignación</t>
  </si>
  <si>
    <t>Descripción compromiso</t>
  </si>
  <si>
    <t>Fecha esperada de cierre</t>
  </si>
  <si>
    <t>Fecha real de cierre</t>
  </si>
  <si>
    <t>Responsable seguimiento</t>
  </si>
  <si>
    <t>2.1 Metodología de trabajo</t>
  </si>
  <si>
    <t>2.2 Organización</t>
  </si>
  <si>
    <t xml:space="preserve">Fecha de actualización </t>
  </si>
  <si>
    <t>Descripción del cambio</t>
  </si>
  <si>
    <t>Descripción del impacto</t>
  </si>
  <si>
    <t xml:space="preserve">Aprobado por </t>
  </si>
  <si>
    <t>Fecha aprobación</t>
  </si>
  <si>
    <t>Actividad de calidad</t>
  </si>
  <si>
    <t>Estándar</t>
  </si>
  <si>
    <t>Método de verificación</t>
  </si>
  <si>
    <t>Modelo CMMI DEV Vr 1.3</t>
  </si>
  <si>
    <t>Recurso</t>
  </si>
  <si>
    <t>Uso</t>
  </si>
  <si>
    <t>Responsable gestión</t>
  </si>
  <si>
    <t>Fecha para la que se requiere</t>
  </si>
  <si>
    <t>Fuente de Información / Informe</t>
  </si>
  <si>
    <t>Datos</t>
  </si>
  <si>
    <t>1.    Marco Inicial</t>
  </si>
  <si>
    <t>2. Estrategia</t>
  </si>
  <si>
    <t xml:space="preserve">Estrategia </t>
  </si>
  <si>
    <t>Logros a resaltar</t>
  </si>
  <si>
    <t>Riesgos a resaltar</t>
  </si>
  <si>
    <t>Situaciones a escalar</t>
  </si>
  <si>
    <t>Cronograma (Esfuerzos, duración, cumplimiento)</t>
  </si>
  <si>
    <t>NOTA: los compromisos adquiridos en cada reunión se lleva en la hoja "Compromisos adquiridos"</t>
  </si>
  <si>
    <t>Tipo de seguimiento</t>
  </si>
  <si>
    <t>Seguimiento</t>
  </si>
  <si>
    <t>Situación a resolver</t>
  </si>
  <si>
    <t>8. Recursos de Infraestructura</t>
  </si>
  <si>
    <t>9. Plan de comunicaciones y Datos</t>
  </si>
  <si>
    <t>9.1 Gestión de Comunicaciones</t>
  </si>
  <si>
    <t>9.2 Gestión de Datos</t>
  </si>
  <si>
    <t>Descripción estratégia de gestión de riesgos</t>
  </si>
  <si>
    <t>Fecha identificación</t>
  </si>
  <si>
    <t>12. Documentación relacionada</t>
  </si>
  <si>
    <t>Seguimiento N°</t>
  </si>
  <si>
    <t>Genera acta</t>
  </si>
  <si>
    <t>Abierto</t>
  </si>
  <si>
    <t>Cerrado</t>
  </si>
  <si>
    <t>Disponibles</t>
  </si>
  <si>
    <t>Interno</t>
  </si>
  <si>
    <t>Externo</t>
  </si>
  <si>
    <t>FUENTE</t>
  </si>
  <si>
    <t>ID</t>
  </si>
  <si>
    <t>Nombre Indicador</t>
  </si>
  <si>
    <t>Fórmula</t>
  </si>
  <si>
    <t>Análisis</t>
  </si>
  <si>
    <t>Unidad de Medida</t>
  </si>
  <si>
    <t>Destinatarios</t>
  </si>
  <si>
    <t>Fuentes</t>
  </si>
  <si>
    <t>Fecha solicitud</t>
  </si>
  <si>
    <t>Fecha entrega</t>
  </si>
  <si>
    <t>Fecha real</t>
  </si>
  <si>
    <t>1.1 Propósito</t>
  </si>
  <si>
    <t>1.2 Objetivos</t>
  </si>
  <si>
    <t>Esfuerzo planeado</t>
  </si>
  <si>
    <t>Esfuerzo Real</t>
  </si>
  <si>
    <t>La ejecución de este proyecto debe cumplir con los lineamientos de CMMi Desarrollo v1.3 Nivel 2.</t>
  </si>
  <si>
    <t>Revisión de pares</t>
  </si>
  <si>
    <t>Validación</t>
  </si>
  <si>
    <t>El cumplimiento será revisado a través de la ejecución de auditorías y evaluaciones SCAMPI según programación del cronograma</t>
  </si>
  <si>
    <t>Gráfico que ilustre las relaciones entre los stakeholders</t>
  </si>
  <si>
    <t>El Plan será mantenido por Líder del Proyecto, efectuando seguimiento y control según sea definido en el plan de comunicaciones.</t>
  </si>
  <si>
    <t>En la Tabla se describe la forma como se llevará a cabo las comunicaciones entre los diferentes stakeholders del proyecto que permiten establecer el estado del proyecto</t>
  </si>
  <si>
    <t xml:space="preserve">• Las comunicaciones del proyecto hacia el resto de la empresa deberán realizarse a través del Líder de Proyecto
• Las convocatorias a reuniones de toma de decisiones y de aprobación de entregables deberán hacerse a través del correo electrónico.
• La actualización de productos o entregables deberá comunicarse a través del Líder de Proyecto y este a través del informe de avance
</t>
  </si>
  <si>
    <t>Líder de Proyecto</t>
  </si>
  <si>
    <t>Seguimiento interno del proyecto</t>
  </si>
  <si>
    <t>Semanal</t>
  </si>
  <si>
    <t>Miembros del equipo</t>
  </si>
  <si>
    <t>Seguimiento detallado a todos los parámetros de planeación del proyecto y actualización de todas las secciones del plan de proyecto.</t>
  </si>
  <si>
    <t>Seguimiento externo del proyecto</t>
  </si>
  <si>
    <t>Líder de Proyecto
Gerente de Operación</t>
  </si>
  <si>
    <t>Gerente de Operación</t>
  </si>
  <si>
    <t>Reporte de avance</t>
  </si>
  <si>
    <t>Acuerdos, decisiones y compromisos emanados de la junta</t>
  </si>
  <si>
    <r>
      <t xml:space="preserve">• Documento CMMI-DEV V1.3
</t>
    </r>
    <r>
      <rPr>
        <sz val="10"/>
        <color theme="3"/>
        <rFont val="Calibri"/>
        <family val="2"/>
        <scheme val="minor"/>
      </rPr>
      <t>• &lt;Adicionar los que sean necesarios&gt;</t>
    </r>
  </si>
  <si>
    <t>Indicadores</t>
  </si>
  <si>
    <t>Objetivo de Negocio</t>
  </si>
  <si>
    <t>Necesidad de Información</t>
  </si>
  <si>
    <t>El costo de los proyectos está principalmente en el esfuerzo invertido, y se desea conocer la exactitud de la estimación.</t>
  </si>
  <si>
    <t>Líder de Proyecto,
Gerente de Operación</t>
  </si>
  <si>
    <t>Activo</t>
  </si>
  <si>
    <t>%</t>
  </si>
  <si>
    <t>No cumplimientos del proceso</t>
  </si>
  <si>
    <t>Queremos minimizar el riesgo asociado a no seguir los procesos. Conocer la cantidad de no cumplimientos</t>
  </si>
  <si>
    <t>Eliminar el riesgo asociado a no cumplir los procesos</t>
  </si>
  <si>
    <t>Esfuerzo de solución de no cumplimientos</t>
  </si>
  <si>
    <t>cantidad de horas aplicadas a resolver hallazgos de auditoría</t>
  </si>
  <si>
    <t>Eliminar el riesgo asociado a errores del producto a causa de versiones inconsistentes de los documentos y componentes</t>
  </si>
  <si>
    <t>No cumplimientos de los procedimientos de CM</t>
  </si>
  <si>
    <t>Aprobación del plan del proyecto</t>
  </si>
  <si>
    <t>Correos de aprobación convertidos en PDF</t>
  </si>
  <si>
    <t>Seguimiento interno diario</t>
  </si>
  <si>
    <t>Diario</t>
  </si>
  <si>
    <t>Plan Integral de Proyecto</t>
  </si>
  <si>
    <t>Plan Integral de Proyecto actualizado</t>
  </si>
  <si>
    <t>Junta diaria para revisar:
- avance de tareas del día anterior
- ventilar problemas y riesgos
- resolver interacciones</t>
  </si>
  <si>
    <t>Al final de cada iteración</t>
  </si>
  <si>
    <t>Horas</t>
  </si>
  <si>
    <t>Seguimiento del proyecto con el cliente</t>
  </si>
  <si>
    <t>Líder de Proyecto
Gerente de Operación
Cliente</t>
  </si>
  <si>
    <t>Correos de aprobación del plan de &lt;Líder de Proyecto&gt; y &lt;Gerente de Operación&gt;, convertidos en un solo documento PDF, y guardado en el repositorio de acuerdo a la estructura y nomenclatura definidas.</t>
  </si>
  <si>
    <t>&lt;Líder de Proyecto&gt;</t>
  </si>
  <si>
    <t xml:space="preserve"> Las estimaciones de plazo y esfuerzo se realizaron bajo los siguientes supuestos:
a) La disponibilidad de los miembros del equipo de trabajo es de 8 horas diarias de lunes a viernes.
b) El personal asume por completo las responsabilidades enunciadas en Roles y Responsabilidades de este documento.
c) El seguimiento del Plan de Acción se cumplirá y se tomarán las medidas correctivas necesarias en caso que los plazos se desvíen significativamente respecto de lo planificado.
</t>
  </si>
  <si>
    <t>1.3 Factores críticos de éxito</t>
  </si>
  <si>
    <t>1.4 Restricciones a considerar</t>
  </si>
  <si>
    <t xml:space="preserve">3. Alcance del proyecto </t>
  </si>
  <si>
    <t>3.1 Distribución de esfuerzo (WBS para control de horas)</t>
  </si>
  <si>
    <t>3.2 Seguimiento a Hitos del proyecto/Entregables (Relacionar con el contrato)</t>
  </si>
  <si>
    <t>3.3 Control de cambios</t>
  </si>
  <si>
    <t>3.4 Estructura de desglose del proyecto (EDT - WBS)</t>
  </si>
  <si>
    <t>4. Cronograma</t>
  </si>
  <si>
    <t>4.1 Supuestos de las estimaciones</t>
  </si>
  <si>
    <t>5. Aseguramiento de calidad</t>
  </si>
  <si>
    <t>5.1 Entregables y actividades de aseguramiento de calidad</t>
  </si>
  <si>
    <t>5.2 Estándares</t>
  </si>
  <si>
    <t>6. Estructura Funcional del Proyecto</t>
  </si>
  <si>
    <t>6.1 Modelo de Interacción</t>
  </si>
  <si>
    <t>6.2 Organigrama</t>
  </si>
  <si>
    <t>6.3 Roles y Responsabilidades</t>
  </si>
  <si>
    <t>Identificar las necesidades de entrenamiento de los miembros del equipo de trabajo.</t>
  </si>
  <si>
    <t>7. Necesidades y plan de capacitación</t>
  </si>
  <si>
    <t>Necesidad</t>
  </si>
  <si>
    <t>Identificar los recursos materiales y tecnológicos necesarios.</t>
  </si>
  <si>
    <t>Aprobación de documentos del análisis</t>
  </si>
  <si>
    <t>Al final de la fase de análisis</t>
  </si>
  <si>
    <t>Correo electrónico</t>
  </si>
  <si>
    <t>Correo electrónico de parte del cliente con la aprobación de los documentos del análisis</t>
  </si>
  <si>
    <t>&lt;Describir la estrategia. Por ejemplo, a cuáles riesgos se les debe harcer un plan de mitigación: a todos, sólo a los de severidad Alta, etc.&gt;</t>
  </si>
  <si>
    <t>10.1 Estrategia de gestión de riesgos</t>
  </si>
  <si>
    <t>10.2 Identificación, evaluación y planeación de riesgos</t>
  </si>
  <si>
    <t>11. Plan de Medición y Análisis</t>
  </si>
  <si>
    <t>Capacitación</t>
  </si>
  <si>
    <t>Cuando sea conveniente de acuerdo al seguimiento de los riesgos y problemas</t>
  </si>
  <si>
    <t>Escalamiento de riesgos y problemas con la gerencia</t>
  </si>
  <si>
    <t>Escalamiento de riesgos y problemas con el cliente</t>
  </si>
  <si>
    <t>Compromiso de solución del riesgo o problema</t>
  </si>
  <si>
    <t>Matriz de Trazabilidad</t>
  </si>
  <si>
    <t>Administrador</t>
  </si>
  <si>
    <t>AD</t>
  </si>
  <si>
    <t>DI</t>
  </si>
  <si>
    <t>PR</t>
  </si>
  <si>
    <t>Perfil</t>
  </si>
  <si>
    <t>Abreviación</t>
  </si>
  <si>
    <t>E</t>
  </si>
  <si>
    <t>Estatus (Activo / Inactivo)</t>
  </si>
  <si>
    <t>Fase</t>
  </si>
  <si>
    <t>Artefactos</t>
  </si>
  <si>
    <t>Aprobación</t>
  </si>
  <si>
    <t>Fecha Planeada</t>
  </si>
  <si>
    <t>8.1 Flujo de Aprobación y Creación de Baselines</t>
  </si>
  <si>
    <t>Creación de perfiles de usuario</t>
  </si>
  <si>
    <t>Alta de usuario</t>
  </si>
  <si>
    <t>Añadir elemento al repositorio</t>
  </si>
  <si>
    <t>Bloquear y modificar elemento</t>
  </si>
  <si>
    <t>Crear baseline</t>
  </si>
  <si>
    <t>Extraer baseline</t>
  </si>
  <si>
    <t>Procedimiento</t>
  </si>
  <si>
    <t>Operación</t>
  </si>
  <si>
    <t>Frecuencia</t>
  </si>
  <si>
    <t>Conservación</t>
  </si>
  <si>
    <t>Verificación</t>
  </si>
  <si>
    <t>Cómo se verifica que la recuperación del respaldo fue completa y correcta, por ejemplo checksum</t>
  </si>
  <si>
    <t>Medio de Aprobación</t>
  </si>
  <si>
    <t>Construcción</t>
  </si>
  <si>
    <t>Baseline</t>
  </si>
  <si>
    <t>Etiqueta</t>
  </si>
  <si>
    <t>Líder de proyecto</t>
  </si>
  <si>
    <t>NOTA: Cuando se trate de un desarrollo nuevo, se debe considerar agregar una columna para manual de uso de aplicación y post mortem</t>
  </si>
  <si>
    <t>Magaly Arellanes</t>
  </si>
  <si>
    <t>F</t>
  </si>
  <si>
    <t>Arturo Ramírez</t>
  </si>
  <si>
    <t>D</t>
  </si>
  <si>
    <t>C</t>
  </si>
  <si>
    <t>B</t>
  </si>
  <si>
    <t>Especificación Funcional</t>
  </si>
  <si>
    <t>Lourdes Garcia</t>
  </si>
  <si>
    <t>A</t>
  </si>
  <si>
    <t>Personal</t>
  </si>
  <si>
    <t>RP</t>
  </si>
  <si>
    <t>GE</t>
  </si>
  <si>
    <t>AF</t>
  </si>
  <si>
    <t>CO</t>
  </si>
  <si>
    <t>Auditor</t>
  </si>
  <si>
    <t>Lourdes García</t>
  </si>
  <si>
    <t>Creación de repositorio de activos de proceso</t>
  </si>
  <si>
    <t>Dentro de SubversionEdge, en la pestaña de repositorio se da click en crear</t>
  </si>
  <si>
    <t xml:space="preserve">Se le asigna un nombre ( TSC-CMMI-DEV ) </t>
  </si>
  <si>
    <t>Se escogen los registros por pagina y se le da click en crear</t>
  </si>
  <si>
    <t>Se  crea el repositorio en la siguiente URL  http://TSC-SharePoint.tecsico.com:18080/svn/TSC-CMMI-DEV TSC-CMMI-DEV --username=admin</t>
  </si>
  <si>
    <t>A traves de un equipo con el cliente instalado se crean la estructura de directorios, y se da click boton derecho en SVN commit</t>
  </si>
  <si>
    <t xml:space="preserve">Se da la URL se autentica el usuario con privilegios y se actualiza la informacion en el directorio </t>
  </si>
  <si>
    <t>Dentro de SubversionEdge, en la pestaña de usuario se da click en crear</t>
  </si>
  <si>
    <t>Se llena el formulario con los datos de usuario.</t>
  </si>
  <si>
    <t>Se asigna un roll dentro del reposiotorio.</t>
  </si>
  <si>
    <t>Se da click en el boton de crear.</t>
  </si>
  <si>
    <t>Dentro de SubversionEdge, en la pestaña de usuario se da click en crear.</t>
  </si>
  <si>
    <t>LP Se crea inicialmente la estructura de directorios en el equipo del cliente de SVN</t>
  </si>
  <si>
    <t>RP, MO, AU</t>
  </si>
  <si>
    <t>Con boton derecho del Mouse sobre el directorio se selecciona la opcion SVN commit, se seleccionan los elementos que se van a subir al servidor y se da ok.</t>
  </si>
  <si>
    <t>Se verifica que haya terminado ok.</t>
  </si>
  <si>
    <t>Para subir un elemento se selecciona este y se siguen los pasos anteriores.</t>
  </si>
  <si>
    <t xml:space="preserve">Si otro cliente subio o modifico un elemento, con boton derecho del Mouse sobre el directorio se selecciona la opcion SVN Update. </t>
  </si>
  <si>
    <t>Se seleccionan el o documetos a bloquear se escribe una referencia.</t>
  </si>
  <si>
    <t>Se click en el boton ok y se verifica que se haya bloqueado.</t>
  </si>
  <si>
    <t>El documento solo puede ser modificado por su dueño, para ser modificado por otra persona se debe desbloquear.</t>
  </si>
  <si>
    <t>Sobre el documento se da click al boton derecho del mouse y se selecciona TortoiseSVN opcion release Look.</t>
  </si>
  <si>
    <t>Se seleccionan el o documetos a desbloquear.</t>
  </si>
  <si>
    <t>Se da click en el boton ok y se verifica que se haya desbloqueado.</t>
  </si>
  <si>
    <t>LP Sobre el documento se da boton derecho del mouse y se selecciona TortoiseSVN opcion Branch/tag..</t>
  </si>
  <si>
    <t>Se selecciona el path en donde se va a depositar si se crea un diretorio se selecciona la casilla create intermediate folder.</t>
  </si>
  <si>
    <t>Se le da click en el boton OK.</t>
  </si>
  <si>
    <t>Se verifica el resultado este debe de ser OK.</t>
  </si>
  <si>
    <t>LP Sobre el documento se da click al boton derecho del mouse y se selecciona TortoiseSVN opcion Merge.</t>
  </si>
  <si>
    <t>Se selecciona el tipò de merge.</t>
  </si>
  <si>
    <t>Se selecciona el rango de revision de merge y la opcion.</t>
  </si>
  <si>
    <t>Se da click al boton de merge y se verifica que haya terminado satisfactoriamente</t>
  </si>
  <si>
    <t>Disco, Nube</t>
  </si>
  <si>
    <t>Desarrollo (Semanal), Administativo (Mensual), Nube (completo Mensual)</t>
  </si>
  <si>
    <t>Luis Raul Menendez</t>
  </si>
  <si>
    <t>Dentro de subversion se selecciona la pestaña de repositorios.</t>
  </si>
  <si>
    <t>Se selecciona la opcion backup schedule en donde se puede crear tipo de respaldo periodicidad dia y hora.</t>
  </si>
  <si>
    <t>Se verifica dentro de la pestaña de Administracion en donde aparece el Schedule y los resultados</t>
  </si>
  <si>
    <t>En los resultados se puedo ver el status de la base de datos y los respaldos pudiedo bajarlos para enviarlos a la nube o su recuperacion.</t>
  </si>
  <si>
    <t>Proceso ducumentado en el  Documento SVN.</t>
  </si>
  <si>
    <t>4 semanal y 6 mensuales en la nube y un ultimo respaldo permanente</t>
  </si>
  <si>
    <t>Disco o Nube</t>
  </si>
  <si>
    <t>Inicial, Semestral</t>
  </si>
  <si>
    <t>Dentro del disco duro se da la opción respaldo subversion.</t>
  </si>
  <si>
    <t>Se copia la carpeta respaldo  subversion.</t>
  </si>
  <si>
    <t>Se verifica dentro de la pestaña de Administracion en donde aparece la carpeta respaldo  subversion.</t>
  </si>
  <si>
    <t xml:space="preserve">Gestión </t>
  </si>
  <si>
    <t xml:space="preserve">Analisis Funcional </t>
  </si>
  <si>
    <t>Saber la rentabilidad que se tiene en el proyecto y buscar que siempre se mantenga un resultado positivo.</t>
  </si>
  <si>
    <t>Saber la variacion del costo (esfuerzo)</t>
  </si>
  <si>
    <t>Cost Variance</t>
  </si>
  <si>
    <t xml:space="preserve">
CV = EV - AC
</t>
  </si>
  <si>
    <t xml:space="preserve">Mayor que 0 es bueno 
( bajo presupuesto ). En caso de ser 0 o negativo, revisar la causa y planear medidas preventivas o mejoras para futuros proyectos (plasmar en lecciones aprendidas).
</t>
  </si>
  <si>
    <t>Numerico</t>
  </si>
  <si>
    <t>Process dashboard</t>
  </si>
  <si>
    <t>Conocer el costo de completar una tarea o trabajo y buscar que el resultado siempre sea igual o mayor a 1 .</t>
  </si>
  <si>
    <t>Reducir costos</t>
  </si>
  <si>
    <t>Cost Performance Index</t>
  </si>
  <si>
    <t xml:space="preserve">
CPI = EV/AC
</t>
  </si>
  <si>
    <t>Conocer y minimizar el costo de las tareas</t>
  </si>
  <si>
    <t>CPI mayor que 1 es bueno/favorable 
( bajo presupuesto )
&lt; 1 significa que el costo de completar el trabajo es más alta de lo previsto 
( malo)
= 1 significa que el costo de completar el trabajo está justo en el plan 
( bien)
&gt; 1 significa que el costo de completar el trabajo es menos de lo previsto (bueno o malo a veces )
Revisar la causa y planear medidas preventivas o mejoras para futuros proyectos (plasmar en lecciones aprendidas).</t>
  </si>
  <si>
    <t>Conocer la variacion que se tiene al planificar y buscar que siempre sea positivo.</t>
  </si>
  <si>
    <t>Planificar lo mejor posible</t>
  </si>
  <si>
    <t>Schedule Variance</t>
  </si>
  <si>
    <t xml:space="preserve">SV = EV - PV
</t>
  </si>
  <si>
    <t>Se preteden planificar de una mejor manera por eso la importacia de este indicador</t>
  </si>
  <si>
    <t>SV mayor que 0 es bueno 
( antes de lo previsto ). 
La SV será 0 al finalizar el proyecto , porque entonces todos los valores previstos se habrán ganado .</t>
  </si>
  <si>
    <t>Se requiere conocer si las tareas fueron completadas antes de lo previsto</t>
  </si>
  <si>
    <t>Schedule Performance Index</t>
  </si>
  <si>
    <t xml:space="preserve">
SPI = EV/PV
</t>
  </si>
  <si>
    <t>SPI mayor que 1 es bueno/favorable 
( antes de lo previsto ) .</t>
  </si>
  <si>
    <t>Conocer el porcentaje de avance del proyecto</t>
  </si>
  <si>
    <t>Tener una nocion de cuantas tareas han sido completadas</t>
  </si>
  <si>
    <t>Percent Complete</t>
  </si>
  <si>
    <t>%avance=Sumatoria de porcentaje de tareas / Total de tareas
%avance de fase= (tareas completadas de la fase * %fase) / total tareas fase</t>
  </si>
  <si>
    <t>Queremos saber el porcentaje de avance del proyecto o fases</t>
  </si>
  <si>
    <t>Revisar el porcentaje de avance general del proyecto así como el de la fase que se lleva hasta el momento. Si es mayor al peso de cada fase, revisar causas y planear medidas preventivas o mejoras para futuros proyectos (plasmar en lecciones aprendidas).</t>
  </si>
  <si>
    <t>Tener un control de los procesos</t>
  </si>
  <si>
    <t xml:space="preserve">cantidad de no cumplimientos </t>
  </si>
  <si>
    <t>Si la cantidad de no cumplimientos excede a 3, analizar causas, detectar problemas y escalar de ser necesario</t>
  </si>
  <si>
    <t>Número de no cumplimientos</t>
  </si>
  <si>
    <t>Líder de 
Proyecto
Gerente de 
Operación</t>
  </si>
  <si>
    <t xml:space="preserve">Checklist de auditoría </t>
  </si>
  <si>
    <t>Al término de cada auditoría</t>
  </si>
  <si>
    <t>Contabilizar el esfuerzo de solución de no cumplimientos</t>
  </si>
  <si>
    <t>Reducir el esfuerzo invertido en la solución de no cumplimientos</t>
  </si>
  <si>
    <t>Conocer y minimizar el tiempo aplicado a resolver hallazgos de auditoría</t>
  </si>
  <si>
    <t>Si la cantidad de horas excede a 8 horas, realizar análisis de causas y establecer una meta</t>
  </si>
  <si>
    <t>Número de horas</t>
  </si>
  <si>
    <t>Reporte de actividades</t>
  </si>
  <si>
    <t>Si la cantidad de no cumplimientos excede a 5, 
Revisar la causa, detectar problemas y planear medidas preventivas o mejoras para futuros proyectos (plasmar en lecciones aprendidas).</t>
  </si>
  <si>
    <t>Checklist de auditoría y Control de incidencias</t>
  </si>
  <si>
    <t>Saber la desviación que hay con respecto a inconsistencias de versiones</t>
  </si>
  <si>
    <t>cantidad de inconsistencias de versiones</t>
  </si>
  <si>
    <t>Si la cantidad de no cumplimientos excede a 3, analizar cuantos se ocasionaron por problemas de versiones. Detectar problemas y establecer metas para futuros proyectos (plasmar en lecciones aprendidas).</t>
  </si>
  <si>
    <t xml:space="preserve">PLANEACION </t>
  </si>
  <si>
    <t>ANALISIS FUNCIONAL</t>
  </si>
  <si>
    <t>DISEÑO</t>
  </si>
  <si>
    <t>CONSTRUCCION</t>
  </si>
  <si>
    <t>PRUEBAS</t>
  </si>
  <si>
    <t>IMPLEMENTACIÓN</t>
  </si>
  <si>
    <t>Implementar  una clasificación de fondos por segmento  de clientes y de esta manera tener mejor control y distribución de los productos requeridos por los clientes en en la red comercial Banorte y Centros de Atención Preferente.</t>
  </si>
  <si>
    <t>Contar con una oferta de productos de fondos por segmento de clientes para ser distribuidos  en la red comercial Banorte y Centros de Atención Preferente.</t>
  </si>
  <si>
    <t>Contar con la disponibilidad de los recursos asignados para el proyecto.</t>
  </si>
  <si>
    <t>Comunicación  con los stakehokders.</t>
  </si>
  <si>
    <t>Se cuenta con  la infraestructura necesaria para el desarrollo.</t>
  </si>
  <si>
    <t>Tener en tiempo y forma  todas los requerimientos  por parte del usuario y especificaciones técnicas para el correcto desarrollo del proyecto.</t>
  </si>
  <si>
    <t>Tener  personal  capacitado  en la tecnología requerida por el cliente.</t>
  </si>
  <si>
    <r>
      <t xml:space="preserve">El proyecto se desarrollará  implementando  las prácticas de CMMi Desarrollo v1.3 Nivel 3.
El desarrollo del proyecto será en cascada, caracterizado por las siguientes fases:
</t>
    </r>
    <r>
      <rPr>
        <b/>
        <sz val="10"/>
        <rFont val="Calibri"/>
        <family val="2"/>
        <scheme val="minor"/>
      </rPr>
      <t>-Planeación
-Análisis Funcional
-Diseño
-Construcción
-Pruebas
-Implementación</t>
    </r>
    <r>
      <rPr>
        <sz val="10"/>
        <rFont val="Calibri"/>
        <family val="2"/>
        <scheme val="minor"/>
      </rPr>
      <t xml:space="preserve">
Se trabajará con la siguiente  tecnología:
-Power House 
-Unix
-Oracle                
-Weblogic
</t>
    </r>
  </si>
  <si>
    <t xml:space="preserve"> En el menú de Sociedades de Inversión  que opera  en la intranet Sucursales el perfilador restringirá el acceso para los clientes que sean atendidos por el servicio comercialización/Ejecución, comercialización o ejecución  con el fin de clasificar los fondos por segmento  de clientes y de esta manera tener mejor control y distribución de los productos requeridos por los clientes en en la red comercial Banorte y Centros de Atención Preferente.</t>
  </si>
  <si>
    <t>PLAN INTEGRAL DEL PROYECTO</t>
  </si>
  <si>
    <t>CRONOGRAMA</t>
  </si>
  <si>
    <t>ESPECIFICACIÓN FUNCIONAL</t>
  </si>
  <si>
    <t>BOCETO DE REPORTES</t>
  </si>
  <si>
    <t>BOCETO DE PANTALLAS</t>
  </si>
  <si>
    <t>ELEMENTOS IMPACTADOS.</t>
  </si>
  <si>
    <t>DISEÑO DETALLADO</t>
  </si>
  <si>
    <t xml:space="preserve">CÓDIGO FUENTE </t>
  </si>
  <si>
    <t>HOMOLOGACIÓN</t>
  </si>
  <si>
    <t>EVIDENCIA DE PRUEBAS UNITARIAS</t>
  </si>
  <si>
    <t xml:space="preserve">PLAN DE INSTALACIÓN </t>
  </si>
  <si>
    <t xml:space="preserve">CONTROL DE INCIDENCIAS </t>
  </si>
  <si>
    <t>MATRIZ DE PRUEBAS</t>
  </si>
  <si>
    <t>INSTALAR DESARROLLO</t>
  </si>
  <si>
    <t xml:space="preserve">MATRIZ DE TRAZABILIDAD </t>
  </si>
  <si>
    <t xml:space="preserve">Las actividades que se involucran  en el cronograma se  controlan mediante la herramienta   Process Dashboard
</t>
  </si>
  <si>
    <t xml:space="preserve"> </t>
  </si>
  <si>
    <r>
      <t>Las actividades del proyecto</t>
    </r>
    <r>
      <rPr>
        <b/>
        <i/>
        <sz val="10"/>
        <rFont val="Calibri"/>
        <family val="2"/>
        <scheme val="minor"/>
      </rPr>
      <t xml:space="preserve"> Segmento Preferente</t>
    </r>
    <r>
      <rPr>
        <b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 xml:space="preserve"> se controlan mediante la herramienta Process Dashboard</t>
    </r>
  </si>
  <si>
    <t>Lista de requerimientos</t>
  </si>
  <si>
    <t>Estimación  de Requerimientos de Software</t>
  </si>
  <si>
    <t>Cronograma</t>
  </si>
  <si>
    <t>Productos de Fase</t>
  </si>
  <si>
    <t>Auditoría</t>
  </si>
  <si>
    <t>Roberto Cano</t>
  </si>
  <si>
    <t xml:space="preserve">Banorte </t>
  </si>
  <si>
    <t>Planeación</t>
  </si>
  <si>
    <t>Gerente de Operaciones</t>
  </si>
  <si>
    <t>E Y F</t>
  </si>
  <si>
    <t>Análisis Funcional</t>
  </si>
  <si>
    <t>Boceto de Archivos</t>
  </si>
  <si>
    <t>Boceto de Pantallas</t>
  </si>
  <si>
    <t>Diseño</t>
  </si>
  <si>
    <t>Elementos Impactados</t>
  </si>
  <si>
    <t>Diseño de Interfaces</t>
  </si>
  <si>
    <t>Diseño Detallado</t>
  </si>
  <si>
    <t>Gerente de Operaciones
Líder de proyecto</t>
  </si>
  <si>
    <t>E y F</t>
  </si>
  <si>
    <t>Código Fuente</t>
  </si>
  <si>
    <t>Pruebas del programador</t>
  </si>
  <si>
    <t>Desarrollador</t>
  </si>
  <si>
    <t>G</t>
  </si>
  <si>
    <t xml:space="preserve">Rafael Barragan </t>
  </si>
  <si>
    <t>Homologación</t>
  </si>
  <si>
    <t>Plan de instalación</t>
  </si>
  <si>
    <t>B y C</t>
  </si>
  <si>
    <t>Pruebas</t>
  </si>
  <si>
    <t xml:space="preserve">Matriz de Pruebas </t>
  </si>
  <si>
    <t>Implementación</t>
  </si>
  <si>
    <t>Desarrollo instalado</t>
  </si>
  <si>
    <t>No aplica</t>
  </si>
  <si>
    <t>Seguimiento del proyecto y entrega de los productos al cliente.</t>
  </si>
  <si>
    <t>Responsable del proyecto y su seguimiento durante todo su ciclo de vida. 
Encargada de los entregables de la planeación, el análisis funcional, diseño, construcción, pruebas e implementación, ya sea haciendo algunos de los productos o revisando lo hecho por el miembro del equipo de trabajo.</t>
  </si>
  <si>
    <t>Realizar bocetos de archivos y pantallas en la etapa de Análisis Funcional.
Elaborar documento de elementos impactados y colaborar en el diseño detallado en la etapa de Diseño.
Programar procesos (qtp), shells y demás elementos necesarios en la etapa de Construcción.
Resolver incidencias surgidas en la etapa de Pruebas.
Apoyo en la implementación del producto.</t>
  </si>
  <si>
    <t>Auditar el aseguramiento de calidad del proyecto.</t>
  </si>
  <si>
    <t>Apoyo en las auditorías de aseguramiento de calidad del proyecto.</t>
  </si>
  <si>
    <t>Rafael Barragan</t>
  </si>
  <si>
    <t>Analista, Diseñador,Desarrollador</t>
  </si>
  <si>
    <t>7.1 Esctructura del repositorio</t>
  </si>
  <si>
    <t>CARPETA</t>
  </si>
  <si>
    <t>SUBCARPETA</t>
  </si>
  <si>
    <t>Ubicación</t>
  </si>
  <si>
    <t>Nomenclatura</t>
  </si>
  <si>
    <t>Descripción de Nomenclatura</t>
  </si>
  <si>
    <t>Empresa:Tecnología en sistemas de Cómputo</t>
  </si>
  <si>
    <t xml:space="preserve">PROYECTO: Cargas Masivas </t>
  </si>
  <si>
    <t>Gestión</t>
  </si>
  <si>
    <t>Herramienta de Estimación</t>
  </si>
  <si>
    <t>Minutas</t>
  </si>
  <si>
    <t>Carpeta que contiene documentos de gestión del proyecto: gestión de requerimientos, planeación, seguimiento</t>
  </si>
  <si>
    <t>Lista de los requerimientos</t>
  </si>
  <si>
    <t>Herramienta de estimación del proyecto</t>
  </si>
  <si>
    <t>Plan integral del proyecto</t>
  </si>
  <si>
    <t>Documento donde se registrarán los indicadores 6 y 7 que no pueden ser medidos directamente del Team Dashboard</t>
  </si>
  <si>
    <t>TSC-GE-01 Lista de Requerimientos.xls</t>
  </si>
  <si>
    <t>TSC-GE-02 Estimación de requerimientos de software.xls</t>
  </si>
  <si>
    <t>TSC-GE-03 Plan Integral de Proyecto.xls</t>
  </si>
  <si>
    <t>TSC-GE-12 Indicadores.xls</t>
  </si>
  <si>
    <t>TSC-GE-04 Matriz de Trazabilidad.xls</t>
  </si>
  <si>
    <t>TSC es el acrónimo de la empresa</t>
  </si>
  <si>
    <t>Tecnologia en sistemas de computo, Gestión, documento #1, Lista de requerimientos de gestión</t>
  </si>
  <si>
    <t>Tecnologia en sistemas de computo, Gestión, documento #02, Estimación de requerimientos</t>
  </si>
  <si>
    <t>Tecnologia en sistemas de computo, Gestión, documento #3, Plan integral de proyecto</t>
  </si>
  <si>
    <t>Tecnologia en sistemas de computo, Gestión, documento #12, Indicadores</t>
  </si>
  <si>
    <t xml:space="preserve">Tecnologia en sistemas de computo, Gestión, documento #4, Matriz de trazabilidad </t>
  </si>
  <si>
    <t>Carpeta que contiene minutas para evidenciar juntas y revisiones de pares</t>
  </si>
  <si>
    <t>Minuta</t>
  </si>
  <si>
    <t>TSC-GE-06 DDMMAAAA Minuta.pdf</t>
  </si>
  <si>
    <t>Tecnología en Sistema de Cómputo, Gestión,  Documento #6, Fecha(DDMMAAAA), Minuta
Ejemplo: TSC-GE-06 24082015 Minuta.pdf</t>
  </si>
  <si>
    <t>Solicitudes de Cambio</t>
  </si>
  <si>
    <t xml:space="preserve">Carpeta que contiene solicitudes de cambio </t>
  </si>
  <si>
    <t>Solicitudes de cambio documentadas y aprobadas o rechazadas</t>
  </si>
  <si>
    <t>TSC-GE-07 DDMMAAA Solicitud de Cambio.doc</t>
  </si>
  <si>
    <t>Tecnología en Sistema de Cómputo, Gestión,  Documento #7, Fecha(DD-MM-AAAA), Solicitud de cambio
Ejemplo: TSC-GE-07 24082015 Solicitud de Cambio.doc</t>
  </si>
  <si>
    <t>Capacitaciones</t>
  </si>
  <si>
    <t>Carpeta que contiene evidencia de capacitaciones</t>
  </si>
  <si>
    <t>Auditorías</t>
  </si>
  <si>
    <t>Carpeta que contiene la información de las auditorías hechas al proyecto</t>
  </si>
  <si>
    <t>Reportes de auditoría</t>
  </si>
  <si>
    <t>Checklist de las auditorias realizadas</t>
  </si>
  <si>
    <t>TSC-XX-AU-NN Auditoría (número y nombre del reporte)</t>
  </si>
  <si>
    <t>Tecnologia en sistemas de computo, Etapa (XX = AF, DI, CO, PR, GE), Auditoría, NN = número de documento
Ejemplo: TSC-AF-AU-01 Requerimientos.docx</t>
  </si>
  <si>
    <t>Controles de incidencias</t>
  </si>
  <si>
    <t>Control de las incidencias surgidas en las auditorías</t>
  </si>
  <si>
    <t>TSC-AU-01 Control de incidencias</t>
  </si>
  <si>
    <t>Tecnologia en sistemas de computo, Auditoría, número de documento
Ejemplo: TSC-AU-01 Control de incidencias.xlsx</t>
  </si>
  <si>
    <t>Carpeta que contiene el análisis funcional</t>
  </si>
  <si>
    <t>Especificación de Requerimientos (ERS)</t>
  </si>
  <si>
    <t>Especificación de requerimientos del análisis funcional</t>
  </si>
  <si>
    <t>F-AF-01 Especificación Funcional.doc</t>
  </si>
  <si>
    <t>Nomenclatura del cliente: formato de análisis funcional, producto entregable 1</t>
  </si>
  <si>
    <t>Boceto de archivos de análisis funcional</t>
  </si>
  <si>
    <t>Nomenclatura del cliente: formato de análisis funcional, producto entregable 4</t>
  </si>
  <si>
    <t>Boceto de pantallas</t>
  </si>
  <si>
    <t>Boceto de pantallas de análisis funcional</t>
  </si>
  <si>
    <t>F-AF-02 Boceto de Pantallas.doc</t>
  </si>
  <si>
    <t>Nomenclatura del cliente: formato de análisis funcional, producto entregable 2</t>
  </si>
  <si>
    <t>Relación de elementos impactados</t>
  </si>
  <si>
    <t>F-DI-03 Elementos Impactados.doc</t>
  </si>
  <si>
    <t>Nomenclatura del cliente: formato de diseño, producto entregable 3</t>
  </si>
  <si>
    <t>Diseño de interfaces</t>
  </si>
  <si>
    <t>Documento con el diseño de interfaces para pantallas y archivos</t>
  </si>
  <si>
    <t>F-DI-04 Diseño de Interfaces.doc</t>
  </si>
  <si>
    <t>Nomenclatura del cliente: formato de diseño, producto entregable 4</t>
  </si>
  <si>
    <t>Documento con el detalle del diseño de cada elemento a construir (nuevo y modificado)</t>
  </si>
  <si>
    <t>F-DI-06 Diseño Detallado.doc</t>
  </si>
  <si>
    <t>Nomenclatura del cliente: formato de diseño, producto entregable 6</t>
  </si>
  <si>
    <t>Matriz de prueba</t>
  </si>
  <si>
    <t>Matriz con los casos de prueba</t>
  </si>
  <si>
    <t xml:space="preserve"> TSC-PR-01 Matriz de Pruebas.xls</t>
  </si>
  <si>
    <t>Tecnologia en sistemas de computo, Pruebas, número de documento, Matriz de pruebas</t>
  </si>
  <si>
    <t>Control de incidencias</t>
  </si>
  <si>
    <t>Registro de las incidencias atendidas durante los ciclos de pruebas</t>
  </si>
  <si>
    <t>TSC-PR-02 Control de incidencias de pruebas</t>
  </si>
  <si>
    <t>Tecnologia en sistemas de computo, Pruebas, número de documento, Control de incidencias de pruebas</t>
  </si>
  <si>
    <t>Evidencias de Pruebas</t>
  </si>
  <si>
    <t>Evidencias de ejecución de matriz de pruebas</t>
  </si>
  <si>
    <t>F-CO-02 Evidencias de Pruebas Unitarias.doc</t>
  </si>
  <si>
    <t>Nomenclatura del cliente: formato de construcción, producto entregable 2</t>
  </si>
  <si>
    <t>Carpeta para la etapa de construcción</t>
  </si>
  <si>
    <t>Código</t>
  </si>
  <si>
    <t>Carpeta para depositar el código fuente</t>
  </si>
  <si>
    <t>QTP</t>
  </si>
  <si>
    <t>Codigo Fuente</t>
  </si>
  <si>
    <t>Colocar en esta carpeta los procesos qtp</t>
  </si>
  <si>
    <t>Excel</t>
  </si>
  <si>
    <t>Colocar en esta carpeta el archivo excel</t>
  </si>
  <si>
    <t>Shell</t>
  </si>
  <si>
    <t>Colocar en esta carpeta los shells</t>
  </si>
  <si>
    <t>Evidencia de la comparación de fuentes modificados</t>
  </si>
  <si>
    <t>TSC-CO-HO Nombre de elemento homologado.html</t>
  </si>
  <si>
    <t>Tecnologia en sistemas de computo, Construcción, Homologación
Ejemplo: TSC-CO-HO sinm0090qks.html</t>
  </si>
  <si>
    <t>Plan de Instalación</t>
  </si>
  <si>
    <t>Pasos a seguir para la instalación del sistema</t>
  </si>
  <si>
    <t>F-CO-03 Plan de Instalación.xls</t>
  </si>
  <si>
    <t>Nomenclatura del cliente: formato de construcción, producto entregable 3</t>
  </si>
  <si>
    <t>Carpeta que tendrá la verificación de la fase de planeación</t>
  </si>
  <si>
    <t>Carpeta que tendrá la verificación de la fase de análisis funcional</t>
  </si>
  <si>
    <t>Carpeta que tendrá la verificación de la fase de diseño</t>
  </si>
  <si>
    <t>Carpeta que tendrá la verificación de la fase de construcción</t>
  </si>
  <si>
    <t>Carpeta que tendrá la verificación de la fase de pruebas</t>
  </si>
  <si>
    <t>Checklist</t>
  </si>
  <si>
    <r>
      <t xml:space="preserve">Checklist de verificación de los productos de trabajo
</t>
    </r>
    <r>
      <rPr>
        <sz val="10"/>
        <color indexed="10"/>
        <rFont val="Calibri"/>
        <family val="2"/>
      </rPr>
      <t xml:space="preserve">Este documento debe estar en cada una de las cinco subcarpetas, de manera que corresponda a la verificación de la fase </t>
    </r>
  </si>
  <si>
    <r>
      <t xml:space="preserve">TSC-XX-VE-NN Verificación de </t>
    </r>
    <r>
      <rPr>
        <sz val="10"/>
        <rFont val="Calibri"/>
        <family val="2"/>
      </rPr>
      <t>NombreDelProductoDeTrabajo(número de revisión).doc</t>
    </r>
  </si>
  <si>
    <t>Tecnologia en sistemas de computo, Etapa (XX = AF, DI, CO, PR, GE), Verificación, NN = Número de documento 
Ejemplo: TSC-AF-VE-01 Verificación de Requerimientos de Software(783).docx</t>
  </si>
  <si>
    <t>Evidencia VoBo Checklist</t>
  </si>
  <si>
    <r>
      <t xml:space="preserve">Evidencia del correo electronico con el VoBo de verificaciones, esto en formato PDF
</t>
    </r>
    <r>
      <rPr>
        <sz val="10"/>
        <color indexed="10"/>
        <rFont val="Calibri"/>
        <family val="2"/>
      </rPr>
      <t xml:space="preserve">Este documento debe estar en cada una de las cinco subcarpetas, de manera que corresponda a la verificación de la fase </t>
    </r>
  </si>
  <si>
    <r>
      <t>TSC-</t>
    </r>
    <r>
      <rPr>
        <sz val="10"/>
        <rFont val="Calibri"/>
        <family val="2"/>
      </rPr>
      <t>XX-VE-NN Evidencia NombreDelProductoDeTrabajo(número de revisión).doc</t>
    </r>
  </si>
  <si>
    <t>Tecnologia en sistemas de computo, Etapa (XX = AF, DI, CO, PR, GE), Verificación, NN = Número de documento 
Ejemplo: TSC-AF-VE-01 Evidencia Requerimientos de Software(783).docx</t>
  </si>
  <si>
    <t xml:space="preserve">        Validación</t>
  </si>
  <si>
    <t>Carpeta que tendrá la validación de la fase de análisis funcional</t>
  </si>
  <si>
    <t>Carpeta que tendrá la validación de la fase de diseño</t>
  </si>
  <si>
    <t>Carpeta que tendrá la validación de la fase de construcción</t>
  </si>
  <si>
    <t>Carpeta que tendrá la validación de la fase de pruebas</t>
  </si>
  <si>
    <r>
      <t xml:space="preserve">Checklist de validación de los productos de trabajo.
</t>
    </r>
    <r>
      <rPr>
        <sz val="10"/>
        <color indexed="10"/>
        <rFont val="Calibri"/>
        <family val="2"/>
      </rPr>
      <t>Este documento debe estar en cada una de las cuatro subcarpetas, de manera que corresponda a la validación de la fase</t>
    </r>
  </si>
  <si>
    <r>
      <t xml:space="preserve">TSC-XX-VA-NN Verificación de </t>
    </r>
    <r>
      <rPr>
        <sz val="10"/>
        <rFont val="Calibri"/>
        <family val="2"/>
      </rPr>
      <t>NombreDelProductoDeTrabajo(número de revisión).doc</t>
    </r>
  </si>
  <si>
    <t>Tecnologia en sistemas de computo, Etapa (XX = AF, DI, CO, PR, GE), Validación, NN = Número de documento 
Ejemplo: TSC-AF-VA-01 Verificación de Requerimientos de Software(783).docx</t>
  </si>
  <si>
    <r>
      <t xml:space="preserve">Evidencia del correo electronico con el VoBo de validaciones, esto en formato PDF
</t>
    </r>
    <r>
      <rPr>
        <sz val="10"/>
        <color indexed="10"/>
        <rFont val="Calibri"/>
        <family val="2"/>
      </rPr>
      <t>Este documento debe estar en cada una de las cuatro subcarpetas, de manera que corresponda a la validación de la fase</t>
    </r>
  </si>
  <si>
    <r>
      <t>TSC-</t>
    </r>
    <r>
      <rPr>
        <sz val="10"/>
        <rFont val="Calibri"/>
        <family val="2"/>
      </rPr>
      <t>XX-VA-NN Evidencia NombreDelProductoDeTrabajo(número de revisión).doc</t>
    </r>
  </si>
  <si>
    <t>Tecnologia en sistemas de computo, Etapa (XX = AF, DI, CO, PR, GE), Validación, NN = Número de documento 
Ejemplo: TSC-AF-VA-01 Evidencia Requerimientos de Software(783).docx</t>
  </si>
  <si>
    <t>Respaldo PD</t>
  </si>
  <si>
    <t>Respaldo Process Dashboard</t>
  </si>
  <si>
    <t>Archivo de respaldo de process dasboard, que contiene las actividades que han realizado</t>
  </si>
  <si>
    <t>pdash-Nombre-Rol-YYYY-MM-DD.zip</t>
  </si>
  <si>
    <t>Ejemplo:
pdash-Diana_Huerta-2015-06-24.zip</t>
  </si>
  <si>
    <t>Respaldp Team Dashboard</t>
  </si>
  <si>
    <t>Archivo de respaldo de team dasboard, que contiene las actividades del equipo de trabajo, indicadores, cronograma…..</t>
  </si>
  <si>
    <t>pdash-YYYY-MM-DD.zip</t>
  </si>
  <si>
    <t>Ejemplo:
pdash-2015-06-24.zip</t>
  </si>
  <si>
    <t>7.2 Perfiles de usuarios del repositorio</t>
  </si>
  <si>
    <t>Permisos/Actividades permitidas</t>
  </si>
  <si>
    <t>No modifica documentos de los proyectos
-Puede crear usuarios
-Cambiar permisos
-Crear Repositorios
-Crear carpetas</t>
  </si>
  <si>
    <t xml:space="preserve">Usuario </t>
  </si>
  <si>
    <t>US</t>
  </si>
  <si>
    <t>Permisos de lectura y escritura en la carpetas</t>
  </si>
  <si>
    <t>7.3 Control de Usuarios</t>
  </si>
  <si>
    <t>Trabajará documentos de las siguientes carpetas</t>
  </si>
  <si>
    <t>Ninguna</t>
  </si>
  <si>
    <t>Verificación y Validación</t>
  </si>
  <si>
    <t>Todas las carpetas</t>
  </si>
  <si>
    <t>Análisis Funcional, Diseño, Construcción, Pruebas</t>
  </si>
  <si>
    <t>7.4 Procedimientos básicos</t>
  </si>
  <si>
    <t>7.4.1</t>
  </si>
  <si>
    <t>7.4.2</t>
  </si>
  <si>
    <t>7.4.3</t>
  </si>
  <si>
    <t>7.4.4</t>
  </si>
  <si>
    <t>7.4.5</t>
  </si>
  <si>
    <t>Sobre el documento se da boton derecho del mouse y se selecciona TortoiseSVN opcion Get Look.</t>
  </si>
  <si>
    <t>7.4.6</t>
  </si>
  <si>
    <t>7.4.7</t>
  </si>
  <si>
    <t>7.5 Política y procedimiento de respaldo</t>
  </si>
  <si>
    <t>7.5.1</t>
  </si>
  <si>
    <t>7.5.2</t>
  </si>
  <si>
    <t>7.5.3</t>
  </si>
  <si>
    <t>7.5.4</t>
  </si>
  <si>
    <t>7.5.5</t>
  </si>
  <si>
    <t>Proceso documentado en el  Documento SVN.</t>
  </si>
  <si>
    <t>7.6 Política y procedimiento de recuperación</t>
  </si>
  <si>
    <t>Boceto de reportes</t>
  </si>
  <si>
    <t>F-AF-03 Boceto de Reportes</t>
  </si>
  <si>
    <t xml:space="preserve">Luis Rosas </t>
  </si>
  <si>
    <t>N/A</t>
  </si>
  <si>
    <t xml:space="preserve">
Gerente de Operación
</t>
  </si>
  <si>
    <t>Correo electrónico.
Procedimiento:
Enviar correo al Gerente de Operaciones con el checklist correspondiente para que realice la verificación.</t>
  </si>
  <si>
    <t>Gerente de Operaciones y Cliente</t>
  </si>
  <si>
    <t>Correo electrónico.
Procedimiento:
Enviar correo al Gerente de Operaciones con el checklist correspondiente para que realice la verificación. 
Una vez aprobada la verificación, enviar correo al cliente para que realice la validación.</t>
  </si>
  <si>
    <t>Verificacion:
Productos de trabajo:
- Especificación Funcional
- Boceto de Archivos
- Boceto de Pantallas
Roles
- Gerente de Operación
Revisión de pares:
- Matriz de Trazabilidad 
Roles:
- Gerente de Operación
- Líder de proyecto</t>
  </si>
  <si>
    <t>Especificación Funcional
Boceto de Archivos
Boceto de Pantallas
Matriz de Trazabilidad</t>
  </si>
  <si>
    <t>Validación:
Productos de trabajo:
- Especificación Funcional
- Boceto de Archivos
- Boceto de Pantallas
Roles:
- Cliente</t>
  </si>
  <si>
    <t>Elementos Impactados
Diseño Detallado
Diseño de Interfaces
Matriz de Trazabilidad</t>
  </si>
  <si>
    <t>DISEÑO DE INTERFACES</t>
  </si>
  <si>
    <t>Verificación:
Productos de trabajo:
- Elementos Impactados
- Diseño de Interfaces
- Diseño Detallado
Roles:
- Gerente de Operaciones
Revisión de pares:
- Matriz de Trazabilidad 
Roles:
- Gerente de Operación
- Líder de proyecto</t>
  </si>
  <si>
    <t xml:space="preserve">Validación:
Productos de trabajo:
- Elementos Impactados
- Diseño Detallado
Roles:
- Cliente
</t>
  </si>
  <si>
    <t>Código Fuente                
Homologación
Plan de Instalación
Matriz de Trazabilidad</t>
  </si>
  <si>
    <t>Verificación:
Productos de trabajo:
- Codigo Fuente
- Homologación
- Plan de Instalacion
Roles:
- Gerente de Operaciones
Revisión de pares:
- Matriz de Trazabilidad 
Roles:
- Gerente de Operación
- Líder de proyecto</t>
  </si>
  <si>
    <t>Validación:
Productos de trabajo:
- Codigo Fuente
- Evidencia de pruebas unitarias                    
- Plan de Instalación
Roles:
Cliente</t>
  </si>
  <si>
    <t>Matriz de Pruebas 
Evidencia de Pruebas Unitarias 
Control de incidencias de pruebas                                  Matriz de Trazabilidad</t>
  </si>
  <si>
    <t>Verificación:
Productos de trabajo:
- Matriz de Pruebas Integrales
- Evidencias de Pruebas Unitarias    
-Control de incidencias
Roles:
Gerente de Operaciones
Revisión de pares:
- Matriz de Trazabilidad 
Roles:
- Gerente de Operación
- Líder de proyecto</t>
  </si>
  <si>
    <t>Validación:
Productos de trabajo:
- Evidencia de pruebas unitarias                    
Roles:
Cliente</t>
  </si>
  <si>
    <t>Correo electrónico.
Procedimiento:
Enviar correo al Gerente de Operaciones con el checklist correspondiente para que realice la verificación. 
Una vez aprobada la verificación, enviar correo al cliente para que realice la validación.</t>
  </si>
  <si>
    <t>Desarrollo Instalado</t>
  </si>
  <si>
    <t>Validación:
Productos de trabajo:
- Desarrollo Instalado
Roles:
Cliente</t>
  </si>
  <si>
    <t>Correo electrónico.
Procedimiento:
El cliente hará una revisión del producto final y enviará correo de aceptación.</t>
  </si>
  <si>
    <t xml:space="preserve">Diseño </t>
  </si>
  <si>
    <t>Computadora con conexión al banco
Especificaciones: Windows XP o 7, Putty, WinSCP, Manejador de base de datos, WebLogic.</t>
  </si>
  <si>
    <t xml:space="preserve">Desarrollo </t>
  </si>
  <si>
    <t>Inmediato</t>
  </si>
  <si>
    <t>Se requiere que este recurso esté disponible para Magaly Arellanes y Rafael Barragan.</t>
  </si>
  <si>
    <t xml:space="preserve">Para ver el WBS consultar la ruta </t>
  </si>
  <si>
    <t xml:space="preserve">Auditor de calidad </t>
  </si>
  <si>
    <t xml:space="preserve">Auditora de calidad </t>
  </si>
  <si>
    <r>
      <rPr>
        <b/>
        <sz val="10"/>
        <rFont val="Calibri"/>
        <family val="2"/>
        <scheme val="minor"/>
      </rPr>
      <t xml:space="preserve">Director              </t>
    </r>
    <r>
      <rPr>
        <sz val="10"/>
        <rFont val="Calibri"/>
        <family val="2"/>
        <scheme val="minor"/>
      </rPr>
      <t xml:space="preserve">                           - Inversionista
</t>
    </r>
    <r>
      <rPr>
        <b/>
        <sz val="10"/>
        <rFont val="Calibri"/>
        <family val="2"/>
        <scheme val="minor"/>
      </rPr>
      <t xml:space="preserve">Cliente  </t>
    </r>
    <r>
      <rPr>
        <sz val="10"/>
        <rFont val="Calibri"/>
        <family val="2"/>
        <scheme val="minor"/>
      </rPr>
      <t xml:space="preserve">                                         - Genera requerimientos, revisa los entregables de cada fase y les da su aprobación
</t>
    </r>
    <r>
      <rPr>
        <b/>
        <sz val="10"/>
        <rFont val="Calibri"/>
        <family val="2"/>
        <scheme val="minor"/>
      </rPr>
      <t xml:space="preserve">Gerente de Operaciones </t>
    </r>
    <r>
      <rPr>
        <sz val="10"/>
        <rFont val="Calibri"/>
        <family val="2"/>
        <scheme val="minor"/>
      </rPr>
      <t xml:space="preserve">             - Control y revisión del proyecto
</t>
    </r>
    <r>
      <rPr>
        <b/>
        <sz val="10"/>
        <rFont val="Calibri"/>
        <family val="2"/>
        <scheme val="minor"/>
      </rPr>
      <t xml:space="preserve">Líder de Proyecto </t>
    </r>
    <r>
      <rPr>
        <sz val="10"/>
        <rFont val="Calibri"/>
        <family val="2"/>
        <scheme val="minor"/>
      </rPr>
      <t xml:space="preserve">                        - Responsable del proyecto. También se desempeñará como analista funcional, diseñadora, desarrolladora (construcción) y    
                                                         tester (realizará y ejecutará la matriz de pruebas)
</t>
    </r>
    <r>
      <rPr>
        <b/>
        <sz val="10"/>
        <rFont val="Calibri"/>
        <family val="2"/>
        <scheme val="minor"/>
      </rPr>
      <t xml:space="preserve">Analista </t>
    </r>
    <r>
      <rPr>
        <sz val="10"/>
        <rFont val="Calibri"/>
        <family val="2"/>
        <scheme val="minor"/>
      </rPr>
      <t xml:space="preserve">                                        - Realizar bocetos de archivos y pantallas
</t>
    </r>
    <r>
      <rPr>
        <b/>
        <sz val="10"/>
        <rFont val="Calibri"/>
        <family val="2"/>
        <scheme val="minor"/>
      </rPr>
      <t xml:space="preserve">Diseñador     </t>
    </r>
    <r>
      <rPr>
        <sz val="10"/>
        <rFont val="Calibri"/>
        <family val="2"/>
        <scheme val="minor"/>
      </rPr>
      <t xml:space="preserve">                                - Elabora documento de elementos impactados y colabora en la realización del diseño detallado
</t>
    </r>
    <r>
      <rPr>
        <b/>
        <sz val="10"/>
        <rFont val="Calibri"/>
        <family val="2"/>
        <scheme val="minor"/>
      </rPr>
      <t xml:space="preserve">Desarrollador   </t>
    </r>
    <r>
      <rPr>
        <sz val="10"/>
        <rFont val="Calibri"/>
        <family val="2"/>
        <scheme val="minor"/>
      </rPr>
      <t xml:space="preserve">                            - Programar procesos (qtp), shells y demás elementos necesarios. 
                                                      - Resolver incidencias surgidas en la etapa de Pruebas
                                                      - Apoyo en la implementación del producto
</t>
    </r>
    <r>
      <rPr>
        <b/>
        <sz val="10"/>
        <rFont val="Calibri"/>
        <family val="2"/>
        <scheme val="minor"/>
      </rPr>
      <t xml:space="preserve">Auditores     </t>
    </r>
    <r>
      <rPr>
        <sz val="10"/>
        <rFont val="Calibri"/>
        <family val="2"/>
        <scheme val="minor"/>
      </rPr>
      <t xml:space="preserve">                                - Titular de las auditorías de aseguramiento de calidad
</t>
    </r>
    <r>
      <rPr>
        <b/>
        <sz val="10"/>
        <rFont val="Calibri"/>
        <family val="2"/>
        <scheme val="minor"/>
      </rPr>
      <t/>
    </r>
  </si>
  <si>
    <t xml:space="preserve">Lista de requerimientos
Estimación
Plan Integral de Proyecto 
Cronograma                                                   
</t>
  </si>
  <si>
    <t xml:space="preserve">Verificación:
Productos de trabajo:
- Lista de requerimientos
- Estimación
- Cronograma
- Plan Integral de Proyecto
Roles:
- Gerente de Operación
</t>
  </si>
  <si>
    <r>
      <rPr>
        <b/>
        <sz val="10"/>
        <color theme="1"/>
        <rFont val="Calibri"/>
        <family val="2"/>
        <scheme val="minor"/>
      </rPr>
      <t xml:space="preserve">Nota: </t>
    </r>
    <r>
      <rPr>
        <sz val="10"/>
        <color theme="1"/>
        <rFont val="Calibri"/>
        <family val="2"/>
        <scheme val="minor"/>
      </rPr>
      <t>De acuerdo al documento Ambientes de Trabajo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</si>
</sst>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yyyy\-mm\-dd;@"/>
    <numFmt numFmtId="166" formatCode="_-* #,##0\ _€_-;\-* #,##0\ _€_-;_-* &quot;-&quot;??\ _€_-;_-@_-"/>
    <numFmt numFmtId="167" formatCode="yyyy\-mm\-dd"/>
    <numFmt numFmtId="168" formatCode="[$-1009]d\-mmm\-yy;@"/>
    <numFmt numFmtId="169" formatCode="[$-409]d\-mmm\-yyyy;@"/>
  </numFmts>
  <fonts count="5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color theme="1"/>
      <name val="Tahoma"/>
      <family val="2"/>
    </font>
    <font>
      <b/>
      <sz val="12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80"/>
      <name val="Tahoma"/>
      <family val="2"/>
    </font>
    <font>
      <sz val="10"/>
      <color theme="1"/>
      <name val="Arial"/>
      <family val="2"/>
    </font>
    <font>
      <b/>
      <sz val="8"/>
      <color theme="1"/>
      <name val="Tahoma"/>
      <family val="2"/>
    </font>
    <font>
      <sz val="8"/>
      <color indexed="81"/>
      <name val="Tahoma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80"/>
      <name val="Tahoma"/>
      <family val="2"/>
    </font>
    <font>
      <sz val="9"/>
      <color theme="1"/>
      <name val="Arial"/>
      <family val="2"/>
    </font>
    <font>
      <sz val="10"/>
      <color theme="1"/>
      <name val="Tahoma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0"/>
      <name val="Calibri"/>
      <family val="2"/>
    </font>
    <font>
      <sz val="10"/>
      <name val="Calibri"/>
      <family val="2"/>
    </font>
    <font>
      <sz val="10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8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3"/>
        <bgColor indexed="49"/>
      </patternFill>
    </fill>
    <fill>
      <patternFill patternType="solid">
        <fgColor indexed="10"/>
        <bgColor indexed="52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6">
    <xf numFmtId="0" fontId="0" fillId="0" borderId="0"/>
    <xf numFmtId="164" fontId="3" fillId="0" borderId="0" applyFont="0" applyFill="0" applyBorder="0" applyAlignment="0" applyProtection="0"/>
    <xf numFmtId="0" fontId="10" fillId="0" borderId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" fillId="0" borderId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</cellStyleXfs>
  <cellXfs count="504">
    <xf numFmtId="0" fontId="0" fillId="0" borderId="0" xfId="0"/>
    <xf numFmtId="0" fontId="0" fillId="0" borderId="1" xfId="0" applyBorder="1"/>
    <xf numFmtId="0" fontId="5" fillId="0" borderId="0" xfId="0" applyFont="1" applyFill="1" applyBorder="1"/>
    <xf numFmtId="0" fontId="5" fillId="0" borderId="0" xfId="0" applyFont="1" applyBorder="1" applyAlignment="1">
      <alignment horizontal="left"/>
    </xf>
    <xf numFmtId="0" fontId="9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15" fillId="4" borderId="1" xfId="0" applyFont="1" applyFill="1" applyBorder="1" applyAlignment="1">
      <alignment horizontal="center" wrapText="1"/>
    </xf>
    <xf numFmtId="0" fontId="10" fillId="0" borderId="12" xfId="0" applyFont="1" applyFill="1" applyBorder="1" applyAlignment="1">
      <alignment vertical="top" wrapText="1"/>
    </xf>
    <xf numFmtId="0" fontId="19" fillId="0" borderId="1" xfId="0" applyFont="1" applyBorder="1" applyAlignment="1">
      <alignment horizontal="left" vertical="center"/>
    </xf>
    <xf numFmtId="0" fontId="19" fillId="0" borderId="12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6" fillId="0" borderId="0" xfId="0" applyFont="1" applyFill="1" applyBorder="1" applyAlignment="1"/>
    <xf numFmtId="0" fontId="16" fillId="4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0" fillId="0" borderId="0" xfId="2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 wrapText="1"/>
    </xf>
    <xf numFmtId="17" fontId="19" fillId="0" borderId="1" xfId="0" applyNumberFormat="1" applyFont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0" fillId="3" borderId="13" xfId="2" applyFont="1" applyFill="1" applyBorder="1" applyAlignment="1">
      <alignment horizontal="center"/>
    </xf>
    <xf numFmtId="0" fontId="20" fillId="3" borderId="14" xfId="2" applyFont="1" applyFill="1" applyBorder="1" applyAlignment="1">
      <alignment horizontal="center"/>
    </xf>
    <xf numFmtId="0" fontId="20" fillId="3" borderId="15" xfId="2" applyFont="1" applyFill="1" applyBorder="1" applyAlignment="1">
      <alignment horizontal="center"/>
    </xf>
    <xf numFmtId="0" fontId="10" fillId="0" borderId="16" xfId="2" applyFont="1" applyFill="1" applyBorder="1"/>
    <xf numFmtId="0" fontId="10" fillId="0" borderId="17" xfId="2" applyFont="1" applyBorder="1" applyAlignment="1">
      <alignment horizontal="center"/>
    </xf>
    <xf numFmtId="0" fontId="10" fillId="0" borderId="18" xfId="2" applyFont="1" applyBorder="1" applyAlignment="1">
      <alignment horizontal="center"/>
    </xf>
    <xf numFmtId="0" fontId="10" fillId="6" borderId="16" xfId="2" applyFont="1" applyFill="1" applyBorder="1"/>
    <xf numFmtId="0" fontId="10" fillId="7" borderId="16" xfId="2" applyFont="1" applyFill="1" applyBorder="1"/>
    <xf numFmtId="0" fontId="17" fillId="8" borderId="19" xfId="2" applyFont="1" applyFill="1" applyBorder="1"/>
    <xf numFmtId="0" fontId="10" fillId="0" borderId="20" xfId="2" applyFont="1" applyBorder="1" applyAlignment="1">
      <alignment horizontal="center"/>
    </xf>
    <xf numFmtId="0" fontId="10" fillId="0" borderId="21" xfId="2" applyFont="1" applyBorder="1" applyAlignment="1">
      <alignment horizontal="center"/>
    </xf>
    <xf numFmtId="0" fontId="20" fillId="9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165" fontId="0" fillId="0" borderId="0" xfId="0" applyNumberFormat="1"/>
    <xf numFmtId="0" fontId="23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5" fillId="0" borderId="0" xfId="0" applyFont="1"/>
    <xf numFmtId="0" fontId="5" fillId="0" borderId="1" xfId="0" applyFont="1" applyBorder="1"/>
    <xf numFmtId="0" fontId="22" fillId="9" borderId="0" xfId="0" applyFont="1" applyFill="1" applyAlignment="1">
      <alignment vertical="center"/>
    </xf>
    <xf numFmtId="0" fontId="4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1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23" fillId="9" borderId="0" xfId="0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22" xfId="0" applyFont="1" applyFill="1" applyBorder="1" applyAlignment="1">
      <alignment vertical="center"/>
    </xf>
    <xf numFmtId="0" fontId="22" fillId="9" borderId="23" xfId="0" applyFont="1" applyFill="1" applyBorder="1" applyAlignment="1">
      <alignment vertical="center"/>
    </xf>
    <xf numFmtId="0" fontId="23" fillId="0" borderId="25" xfId="0" applyFont="1" applyBorder="1" applyAlignment="1">
      <alignment horizontal="left" vertical="center"/>
    </xf>
    <xf numFmtId="0" fontId="22" fillId="9" borderId="26" xfId="0" applyFont="1" applyFill="1" applyBorder="1" applyAlignment="1">
      <alignment vertical="center"/>
    </xf>
    <xf numFmtId="0" fontId="22" fillId="9" borderId="27" xfId="0" applyFont="1" applyFill="1" applyBorder="1" applyAlignment="1">
      <alignment vertical="center"/>
    </xf>
    <xf numFmtId="0" fontId="22" fillId="0" borderId="28" xfId="0" applyFont="1" applyBorder="1" applyAlignment="1">
      <alignment horizontal="left" vertical="center"/>
    </xf>
    <xf numFmtId="0" fontId="22" fillId="9" borderId="25" xfId="0" applyFont="1" applyFill="1" applyBorder="1" applyAlignment="1">
      <alignment vertical="center"/>
    </xf>
    <xf numFmtId="0" fontId="22" fillId="9" borderId="30" xfId="0" applyFont="1" applyFill="1" applyBorder="1" applyAlignment="1">
      <alignment vertical="center"/>
    </xf>
    <xf numFmtId="0" fontId="5" fillId="0" borderId="28" xfId="0" applyFont="1" applyBorder="1"/>
    <xf numFmtId="0" fontId="5" fillId="0" borderId="0" xfId="0" applyFont="1" applyBorder="1"/>
    <xf numFmtId="0" fontId="5" fillId="0" borderId="23" xfId="0" applyFont="1" applyBorder="1"/>
    <xf numFmtId="0" fontId="5" fillId="0" borderId="24" xfId="0" applyFont="1" applyBorder="1" applyAlignment="1">
      <alignment horizontal="left" vertical="top" wrapText="1"/>
    </xf>
    <xf numFmtId="0" fontId="5" fillId="0" borderId="24" xfId="0" applyFont="1" applyBorder="1" applyAlignment="1">
      <alignment horizontal="left" vertical="center"/>
    </xf>
    <xf numFmtId="0" fontId="8" fillId="0" borderId="33" xfId="0" applyFont="1" applyBorder="1" applyAlignment="1">
      <alignment horizontal="justify" vertical="top" wrapText="1"/>
    </xf>
    <xf numFmtId="0" fontId="8" fillId="0" borderId="33" xfId="0" applyFont="1" applyBorder="1" applyAlignment="1">
      <alignment vertical="top" wrapText="1"/>
    </xf>
    <xf numFmtId="0" fontId="22" fillId="9" borderId="28" xfId="0" applyFont="1" applyFill="1" applyBorder="1" applyAlignment="1">
      <alignment vertical="center"/>
    </xf>
    <xf numFmtId="0" fontId="5" fillId="0" borderId="29" xfId="0" applyFont="1" applyBorder="1"/>
    <xf numFmtId="0" fontId="5" fillId="0" borderId="36" xfId="0" applyFont="1" applyBorder="1" applyAlignment="1">
      <alignment horizontal="left" vertical="top" wrapText="1"/>
    </xf>
    <xf numFmtId="0" fontId="5" fillId="0" borderId="25" xfId="0" applyFont="1" applyBorder="1"/>
    <xf numFmtId="0" fontId="5" fillId="2" borderId="24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22" fillId="9" borderId="29" xfId="0" applyFont="1" applyFill="1" applyBorder="1" applyAlignment="1">
      <alignment vertical="center"/>
    </xf>
    <xf numFmtId="0" fontId="5" fillId="0" borderId="22" xfId="0" applyFont="1" applyBorder="1"/>
    <xf numFmtId="0" fontId="5" fillId="0" borderId="30" xfId="0" applyFont="1" applyBorder="1"/>
    <xf numFmtId="0" fontId="8" fillId="0" borderId="3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9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/>
    </xf>
    <xf numFmtId="0" fontId="5" fillId="0" borderId="24" xfId="0" quotePrefix="1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5" fillId="2" borderId="24" xfId="0" quotePrefix="1" applyFont="1" applyFill="1" applyBorder="1" applyAlignment="1">
      <alignment horizontal="left" vertical="top" wrapText="1"/>
    </xf>
    <xf numFmtId="0" fontId="26" fillId="3" borderId="10" xfId="0" applyFont="1" applyFill="1" applyBorder="1" applyAlignment="1">
      <alignment horizontal="center"/>
    </xf>
    <xf numFmtId="0" fontId="26" fillId="3" borderId="11" xfId="0" applyFont="1" applyFill="1" applyBorder="1" applyAlignment="1">
      <alignment vertical="center"/>
    </xf>
    <xf numFmtId="0" fontId="8" fillId="0" borderId="0" xfId="2" applyFont="1" applyFill="1" applyBorder="1"/>
    <xf numFmtId="0" fontId="8" fillId="0" borderId="0" xfId="2" applyFont="1" applyFill="1" applyBorder="1" applyAlignment="1">
      <alignment horizontal="center"/>
    </xf>
    <xf numFmtId="0" fontId="27" fillId="0" borderId="0" xfId="2" applyFont="1" applyFill="1" applyBorder="1"/>
    <xf numFmtId="0" fontId="5" fillId="0" borderId="0" xfId="0" applyFont="1" applyBorder="1" applyAlignment="1">
      <alignment horizontal="center" wrapText="1"/>
    </xf>
    <xf numFmtId="0" fontId="6" fillId="0" borderId="0" xfId="0" applyFont="1"/>
    <xf numFmtId="0" fontId="26" fillId="3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vertical="top" wrapText="1"/>
    </xf>
    <xf numFmtId="0" fontId="28" fillId="0" borderId="1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8" fillId="0" borderId="1" xfId="2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wrapText="1"/>
    </xf>
    <xf numFmtId="0" fontId="5" fillId="0" borderId="24" xfId="0" applyFont="1" applyBorder="1" applyAlignment="1">
      <alignment vertical="center"/>
    </xf>
    <xf numFmtId="165" fontId="5" fillId="2" borderId="24" xfId="0" applyNumberFormat="1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 wrapText="1"/>
    </xf>
    <xf numFmtId="0" fontId="7" fillId="11" borderId="35" xfId="0" applyFont="1" applyFill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left" vertical="center"/>
    </xf>
    <xf numFmtId="18" fontId="5" fillId="0" borderId="24" xfId="0" applyNumberFormat="1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24" xfId="0" applyFont="1" applyBorder="1" applyAlignment="1">
      <alignment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31" xfId="0" applyFont="1" applyBorder="1" applyAlignment="1">
      <alignment vertical="center"/>
    </xf>
    <xf numFmtId="0" fontId="5" fillId="0" borderId="24" xfId="0" applyFont="1" applyBorder="1" applyAlignment="1">
      <alignment horizontal="left" wrapText="1"/>
    </xf>
    <xf numFmtId="20" fontId="5" fillId="0" borderId="24" xfId="0" applyNumberFormat="1" applyFont="1" applyBorder="1" applyAlignment="1">
      <alignment horizontal="left" vertical="center"/>
    </xf>
    <xf numFmtId="0" fontId="5" fillId="0" borderId="36" xfId="0" applyFont="1" applyBorder="1"/>
    <xf numFmtId="0" fontId="7" fillId="0" borderId="0" xfId="0" applyFont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0" fillId="0" borderId="24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165" fontId="0" fillId="0" borderId="24" xfId="0" applyNumberFormat="1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165" fontId="0" fillId="0" borderId="36" xfId="0" applyNumberFormat="1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15" fillId="4" borderId="1" xfId="0" applyFont="1" applyFill="1" applyBorder="1" applyAlignment="1">
      <alignment horizontal="center" wrapText="1"/>
    </xf>
    <xf numFmtId="0" fontId="5" fillId="0" borderId="24" xfId="0" applyFont="1" applyBorder="1" applyAlignment="1">
      <alignment horizontal="left" vertical="top" wrapText="1"/>
    </xf>
    <xf numFmtId="0" fontId="5" fillId="0" borderId="24" xfId="0" applyFont="1" applyBorder="1" applyAlignment="1">
      <alignment vertical="top" wrapText="1"/>
    </xf>
    <xf numFmtId="167" fontId="5" fillId="0" borderId="24" xfId="0" applyNumberFormat="1" applyFont="1" applyFill="1" applyBorder="1" applyAlignment="1">
      <alignment horizontal="center"/>
    </xf>
    <xf numFmtId="167" fontId="5" fillId="0" borderId="24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left" vertical="center"/>
    </xf>
    <xf numFmtId="0" fontId="5" fillId="0" borderId="31" xfId="0" applyFont="1" applyBorder="1" applyAlignment="1">
      <alignment wrapText="1"/>
    </xf>
    <xf numFmtId="0" fontId="5" fillId="0" borderId="24" xfId="0" applyFont="1" applyBorder="1" applyAlignment="1">
      <alignment horizontal="left" vertical="top" wrapText="1"/>
    </xf>
    <xf numFmtId="0" fontId="8" fillId="0" borderId="24" xfId="0" applyFont="1" applyFill="1" applyBorder="1" applyAlignment="1">
      <alignment horizontal="left" vertical="top" wrapText="1"/>
    </xf>
    <xf numFmtId="0" fontId="8" fillId="2" borderId="24" xfId="0" applyFont="1" applyFill="1" applyBorder="1" applyAlignment="1">
      <alignment horizontal="left" vertical="top" wrapText="1"/>
    </xf>
    <xf numFmtId="0" fontId="5" fillId="2" borderId="24" xfId="0" applyFont="1" applyFill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5" fillId="0" borderId="24" xfId="0" quotePrefix="1" applyFont="1" applyFill="1" applyBorder="1" applyAlignment="1">
      <alignment horizontal="left" vertical="top" wrapText="1"/>
    </xf>
    <xf numFmtId="0" fontId="5" fillId="0" borderId="24" xfId="0" applyFont="1" applyFill="1" applyBorder="1" applyAlignment="1">
      <alignment horizontal="left" vertical="top" wrapText="1"/>
    </xf>
    <xf numFmtId="167" fontId="9" fillId="0" borderId="24" xfId="0" applyNumberFormat="1" applyFont="1" applyBorder="1" applyAlignment="1">
      <alignment horizontal="center" vertical="top" wrapText="1"/>
    </xf>
    <xf numFmtId="0" fontId="8" fillId="9" borderId="0" xfId="0" applyFont="1" applyFill="1" applyAlignment="1">
      <alignment horizontal="justify" vertical="top" wrapText="1"/>
    </xf>
    <xf numFmtId="0" fontId="34" fillId="9" borderId="0" xfId="0" applyFont="1" applyFill="1" applyAlignment="1">
      <alignment vertical="center" wrapText="1"/>
    </xf>
    <xf numFmtId="0" fontId="35" fillId="0" borderId="0" xfId="0" applyFont="1" applyAlignment="1">
      <alignment wrapText="1"/>
    </xf>
    <xf numFmtId="0" fontId="5" fillId="0" borderId="24" xfId="0" applyNumberFormat="1" applyFont="1" applyBorder="1" applyAlignment="1">
      <alignment horizontal="center"/>
    </xf>
    <xf numFmtId="0" fontId="5" fillId="0" borderId="24" xfId="0" applyFont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5" fillId="2" borderId="24" xfId="0" applyFont="1" applyFill="1" applyBorder="1" applyAlignment="1">
      <alignment horizontal="center" vertical="center" wrapText="1"/>
    </xf>
    <xf numFmtId="165" fontId="5" fillId="0" borderId="24" xfId="0" applyNumberFormat="1" applyFont="1" applyFill="1" applyBorder="1" applyAlignment="1">
      <alignment horizontal="left" vertical="top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22" fillId="9" borderId="0" xfId="0" applyFont="1" applyFill="1" applyAlignment="1">
      <alignment vertical="center" wrapText="1"/>
    </xf>
    <xf numFmtId="167" fontId="22" fillId="9" borderId="0" xfId="0" applyNumberFormat="1" applyFont="1" applyFill="1" applyAlignment="1">
      <alignment vertical="center" wrapText="1"/>
    </xf>
    <xf numFmtId="0" fontId="20" fillId="9" borderId="0" xfId="0" applyFont="1" applyFill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0" xfId="0" applyFont="1" applyAlignment="1">
      <alignment vertical="top" wrapText="1"/>
    </xf>
    <xf numFmtId="0" fontId="5" fillId="0" borderId="24" xfId="0" applyNumberFormat="1" applyFont="1" applyBorder="1" applyAlignment="1">
      <alignment horizontal="center" wrapText="1"/>
    </xf>
    <xf numFmtId="0" fontId="2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4" fillId="14" borderId="24" xfId="0" applyFont="1" applyFill="1" applyBorder="1" applyAlignment="1">
      <alignment horizontal="center" vertical="center"/>
    </xf>
    <xf numFmtId="0" fontId="22" fillId="14" borderId="24" xfId="0" applyFont="1" applyFill="1" applyBorder="1" applyAlignment="1">
      <alignment horizontal="center" vertical="center"/>
    </xf>
    <xf numFmtId="0" fontId="7" fillId="13" borderId="30" xfId="0" applyFont="1" applyFill="1" applyBorder="1" applyAlignment="1">
      <alignment horizontal="center" vertical="center" wrapText="1"/>
    </xf>
    <xf numFmtId="0" fontId="7" fillId="13" borderId="35" xfId="0" applyFont="1" applyFill="1" applyBorder="1" applyAlignment="1">
      <alignment horizontal="center" vertical="center" wrapText="1"/>
    </xf>
    <xf numFmtId="0" fontId="7" fillId="13" borderId="29" xfId="0" applyFont="1" applyFill="1" applyBorder="1" applyAlignment="1">
      <alignment horizontal="center" vertical="center" wrapText="1"/>
    </xf>
    <xf numFmtId="0" fontId="7" fillId="13" borderId="30" xfId="0" applyFont="1" applyFill="1" applyBorder="1" applyAlignment="1">
      <alignment horizontal="center" vertical="center"/>
    </xf>
    <xf numFmtId="0" fontId="7" fillId="13" borderId="35" xfId="0" applyFont="1" applyFill="1" applyBorder="1" applyAlignment="1">
      <alignment horizontal="center" vertical="center"/>
    </xf>
    <xf numFmtId="0" fontId="7" fillId="13" borderId="29" xfId="0" applyFont="1" applyFill="1" applyBorder="1" applyAlignment="1">
      <alignment horizontal="center" vertical="center"/>
    </xf>
    <xf numFmtId="0" fontId="24" fillId="13" borderId="24" xfId="0" applyFont="1" applyFill="1" applyBorder="1" applyAlignment="1">
      <alignment horizontal="center" vertical="center"/>
    </xf>
    <xf numFmtId="0" fontId="24" fillId="13" borderId="8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4" fillId="13" borderId="6" xfId="0" applyFont="1" applyFill="1" applyBorder="1" applyAlignment="1">
      <alignment horizontal="center" vertical="center" wrapText="1"/>
    </xf>
    <xf numFmtId="0" fontId="22" fillId="14" borderId="24" xfId="0" applyFont="1" applyFill="1" applyBorder="1" applyAlignment="1">
      <alignment horizontal="center" vertical="center" wrapText="1"/>
    </xf>
    <xf numFmtId="0" fontId="24" fillId="13" borderId="24" xfId="0" applyFont="1" applyFill="1" applyBorder="1" applyAlignment="1">
      <alignment horizontal="center" vertical="center" wrapText="1"/>
    </xf>
    <xf numFmtId="0" fontId="24" fillId="13" borderId="34" xfId="0" applyFont="1" applyFill="1" applyBorder="1" applyAlignment="1">
      <alignment horizontal="center" vertical="center" wrapText="1"/>
    </xf>
    <xf numFmtId="0" fontId="25" fillId="13" borderId="35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165" fontId="4" fillId="13" borderId="35" xfId="0" applyNumberFormat="1" applyFont="1" applyFill="1" applyBorder="1" applyAlignment="1">
      <alignment horizontal="center" vertical="center" wrapText="1"/>
    </xf>
    <xf numFmtId="0" fontId="4" fillId="13" borderId="35" xfId="0" applyFont="1" applyFill="1" applyBorder="1" applyAlignment="1">
      <alignment horizontal="center" vertical="center" wrapText="1"/>
    </xf>
    <xf numFmtId="0" fontId="4" fillId="13" borderId="29" xfId="0" applyFont="1" applyFill="1" applyBorder="1" applyAlignment="1">
      <alignment horizontal="center" vertical="center" wrapText="1"/>
    </xf>
    <xf numFmtId="0" fontId="39" fillId="15" borderId="1" xfId="0" applyFont="1" applyFill="1" applyBorder="1" applyAlignment="1">
      <alignment horizontal="center" wrapText="1"/>
    </xf>
    <xf numFmtId="0" fontId="24" fillId="13" borderId="2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17" borderId="35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top" wrapText="1"/>
    </xf>
    <xf numFmtId="0" fontId="8" fillId="9" borderId="0" xfId="0" applyFont="1" applyFill="1" applyAlignment="1">
      <alignment horizontal="justify" vertical="top" wrapText="1"/>
    </xf>
    <xf numFmtId="0" fontId="32" fillId="0" borderId="0" xfId="0" applyFont="1" applyFill="1" applyBorder="1" applyAlignment="1">
      <alignment horizontal="left" vertical="top" wrapText="1"/>
    </xf>
    <xf numFmtId="0" fontId="34" fillId="9" borderId="0" xfId="0" applyFont="1" applyFill="1" applyAlignment="1">
      <alignment vertical="center"/>
    </xf>
    <xf numFmtId="0" fontId="34" fillId="0" borderId="0" xfId="0" applyFont="1" applyAlignment="1">
      <alignment horizontal="left" vertical="center"/>
    </xf>
    <xf numFmtId="0" fontId="8" fillId="9" borderId="0" xfId="0" applyFont="1" applyFill="1" applyAlignment="1">
      <alignment vertical="center"/>
    </xf>
    <xf numFmtId="0" fontId="5" fillId="0" borderId="0" xfId="0" applyFont="1" applyBorder="1" applyAlignment="1">
      <alignment wrapText="1"/>
    </xf>
    <xf numFmtId="0" fontId="22" fillId="10" borderId="35" xfId="0" applyFont="1" applyFill="1" applyBorder="1" applyAlignment="1">
      <alignment horizontal="center" vertical="center" wrapText="1"/>
    </xf>
    <xf numFmtId="0" fontId="5" fillId="0" borderId="31" xfId="0" applyFont="1" applyBorder="1" applyAlignment="1">
      <alignment vertical="center" wrapText="1"/>
    </xf>
    <xf numFmtId="0" fontId="2" fillId="0" borderId="0" xfId="57"/>
    <xf numFmtId="0" fontId="2" fillId="0" borderId="0" xfId="57" applyAlignment="1">
      <alignment vertical="top"/>
    </xf>
    <xf numFmtId="0" fontId="2" fillId="0" borderId="0" xfId="57" applyAlignment="1">
      <alignment vertical="top" wrapText="1"/>
    </xf>
    <xf numFmtId="0" fontId="8" fillId="0" borderId="38" xfId="0" applyFont="1" applyFill="1" applyBorder="1" applyAlignment="1">
      <alignment horizontal="left" vertical="top" wrapText="1"/>
    </xf>
    <xf numFmtId="16" fontId="5" fillId="2" borderId="24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0" xfId="0" applyFill="1"/>
    <xf numFmtId="0" fontId="42" fillId="0" borderId="0" xfId="0" applyFont="1"/>
    <xf numFmtId="0" fontId="9" fillId="16" borderId="38" xfId="0" applyFont="1" applyFill="1" applyBorder="1" applyAlignment="1">
      <alignment horizontal="left" vertical="center" wrapText="1"/>
    </xf>
    <xf numFmtId="0" fontId="24" fillId="13" borderId="3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57" applyAlignment="1">
      <alignment wrapText="1"/>
    </xf>
    <xf numFmtId="0" fontId="5" fillId="0" borderId="38" xfId="0" applyFont="1" applyBorder="1" applyAlignment="1">
      <alignment horizontal="left" vertical="top"/>
    </xf>
    <xf numFmtId="0" fontId="5" fillId="0" borderId="38" xfId="0" applyFont="1" applyBorder="1" applyAlignment="1">
      <alignment horizontal="left" vertical="top" wrapText="1"/>
    </xf>
    <xf numFmtId="0" fontId="5" fillId="16" borderId="38" xfId="0" applyFont="1" applyFill="1" applyBorder="1" applyAlignment="1">
      <alignment horizontal="left" vertical="top" wrapText="1"/>
    </xf>
    <xf numFmtId="0" fontId="5" fillId="0" borderId="38" xfId="0" quotePrefix="1" applyFont="1" applyBorder="1" applyAlignment="1">
      <alignment horizontal="left" vertical="top" wrapText="1"/>
    </xf>
    <xf numFmtId="0" fontId="5" fillId="0" borderId="38" xfId="0" applyFont="1" applyFill="1" applyBorder="1" applyAlignment="1">
      <alignment horizontal="left" vertical="top" wrapText="1"/>
    </xf>
    <xf numFmtId="0" fontId="5" fillId="2" borderId="33" xfId="0" applyFont="1" applyFill="1" applyBorder="1" applyAlignment="1">
      <alignment horizontal="left" vertical="center"/>
    </xf>
    <xf numFmtId="0" fontId="5" fillId="0" borderId="24" xfId="0" applyFont="1" applyBorder="1" applyAlignment="1">
      <alignment horizontal="left" vertical="top" wrapText="1"/>
    </xf>
    <xf numFmtId="0" fontId="7" fillId="2" borderId="31" xfId="0" applyFont="1" applyFill="1" applyBorder="1" applyAlignment="1">
      <alignment horizontal="left" vertical="center"/>
    </xf>
    <xf numFmtId="0" fontId="43" fillId="0" borderId="33" xfId="0" applyFont="1" applyBorder="1" applyAlignment="1">
      <alignment vertical="top" wrapText="1"/>
    </xf>
    <xf numFmtId="0" fontId="44" fillId="0" borderId="24" xfId="0" applyFont="1" applyBorder="1" applyAlignment="1">
      <alignment horizontal="left" vertical="top" wrapText="1"/>
    </xf>
    <xf numFmtId="167" fontId="44" fillId="0" borderId="24" xfId="0" applyNumberFormat="1" applyFont="1" applyFill="1" applyBorder="1" applyAlignment="1">
      <alignment horizontal="center"/>
    </xf>
    <xf numFmtId="0" fontId="43" fillId="0" borderId="27" xfId="0" applyFont="1" applyBorder="1" applyAlignment="1">
      <alignment vertical="top" wrapText="1"/>
    </xf>
    <xf numFmtId="0" fontId="44" fillId="0" borderId="36" xfId="0" applyFont="1" applyBorder="1" applyAlignment="1">
      <alignment horizontal="left" vertical="top" wrapText="1"/>
    </xf>
    <xf numFmtId="167" fontId="44" fillId="0" borderId="36" xfId="0" applyNumberFormat="1" applyFont="1" applyFill="1" applyBorder="1" applyAlignment="1">
      <alignment horizontal="center"/>
    </xf>
    <xf numFmtId="167" fontId="44" fillId="0" borderId="36" xfId="0" applyNumberFormat="1" applyFont="1" applyBorder="1" applyAlignment="1">
      <alignment horizontal="center"/>
    </xf>
    <xf numFmtId="0" fontId="44" fillId="0" borderId="25" xfId="0" applyNumberFormat="1" applyFont="1" applyBorder="1" applyAlignment="1">
      <alignment horizontal="center"/>
    </xf>
    <xf numFmtId="0" fontId="44" fillId="0" borderId="36" xfId="0" applyNumberFormat="1" applyFont="1" applyBorder="1" applyAlignment="1">
      <alignment horizontal="center"/>
    </xf>
    <xf numFmtId="0" fontId="44" fillId="0" borderId="31" xfId="0" applyFont="1" applyBorder="1" applyAlignment="1">
      <alignment horizontal="center"/>
    </xf>
    <xf numFmtId="0" fontId="5" fillId="0" borderId="36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center"/>
    </xf>
    <xf numFmtId="0" fontId="22" fillId="0" borderId="33" xfId="0" applyFont="1" applyBorder="1" applyAlignment="1">
      <alignment horizontal="justify" vertical="top" wrapText="1"/>
    </xf>
    <xf numFmtId="0" fontId="22" fillId="0" borderId="33" xfId="0" applyFont="1" applyBorder="1" applyAlignment="1">
      <alignment vertical="top" wrapText="1"/>
    </xf>
    <xf numFmtId="0" fontId="22" fillId="0" borderId="27" xfId="0" applyFont="1" applyBorder="1" applyAlignment="1">
      <alignment vertical="top" wrapText="1"/>
    </xf>
    <xf numFmtId="0" fontId="5" fillId="0" borderId="24" xfId="0" applyFont="1" applyBorder="1" applyAlignment="1">
      <alignment horizontal="left" vertical="top" wrapText="1"/>
    </xf>
    <xf numFmtId="0" fontId="44" fillId="0" borderId="24" xfId="0" applyNumberFormat="1" applyFont="1" applyBorder="1" applyAlignment="1">
      <alignment horizontal="center"/>
    </xf>
    <xf numFmtId="167" fontId="44" fillId="0" borderId="24" xfId="0" applyNumberFormat="1" applyFont="1" applyBorder="1" applyAlignment="1">
      <alignment horizontal="center"/>
    </xf>
    <xf numFmtId="0" fontId="44" fillId="0" borderId="24" xfId="0" applyNumberFormat="1" applyFont="1" applyBorder="1" applyAlignment="1">
      <alignment horizontal="center" wrapText="1"/>
    </xf>
    <xf numFmtId="0" fontId="5" fillId="0" borderId="25" xfId="0" applyNumberFormat="1" applyFont="1" applyBorder="1" applyAlignment="1">
      <alignment horizontal="center"/>
    </xf>
    <xf numFmtId="0" fontId="35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167" fontId="0" fillId="0" borderId="0" xfId="0" applyNumberFormat="1" applyFill="1" applyBorder="1" applyAlignment="1">
      <alignment horizontal="left" vertical="top" wrapText="1"/>
    </xf>
    <xf numFmtId="0" fontId="0" fillId="0" borderId="0" xfId="0" applyFont="1" applyFill="1" applyBorder="1" applyAlignment="1">
      <alignment wrapText="1"/>
    </xf>
    <xf numFmtId="0" fontId="37" fillId="0" borderId="0" xfId="0" applyFont="1" applyFill="1" applyBorder="1" applyAlignment="1">
      <alignment wrapText="1"/>
    </xf>
    <xf numFmtId="166" fontId="0" fillId="0" borderId="0" xfId="1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168" fontId="31" fillId="0" borderId="0" xfId="0" applyNumberFormat="1" applyFont="1" applyFill="1" applyBorder="1" applyAlignment="1">
      <alignment textRotation="90" wrapText="1"/>
    </xf>
    <xf numFmtId="169" fontId="31" fillId="0" borderId="0" xfId="0" applyNumberFormat="1" applyFont="1" applyFill="1" applyBorder="1" applyAlignment="1">
      <alignment vertical="top" textRotation="90" wrapText="1"/>
    </xf>
    <xf numFmtId="0" fontId="0" fillId="0" borderId="0" xfId="0" applyFont="1" applyFill="1" applyBorder="1" applyAlignment="1">
      <alignment vertical="top" wrapText="1"/>
    </xf>
    <xf numFmtId="0" fontId="30" fillId="0" borderId="0" xfId="0" applyFont="1" applyFill="1" applyBorder="1" applyAlignment="1">
      <alignment vertical="top"/>
    </xf>
    <xf numFmtId="0" fontId="30" fillId="0" borderId="0" xfId="0" applyFont="1" applyFill="1" applyBorder="1" applyAlignment="1">
      <alignment horizontal="justify" vertical="top" wrapText="1"/>
    </xf>
    <xf numFmtId="167" fontId="30" fillId="0" borderId="0" xfId="0" applyNumberFormat="1" applyFont="1" applyFill="1" applyBorder="1" applyAlignment="1">
      <alignment horizontal="left" vertical="top" wrapText="1"/>
    </xf>
    <xf numFmtId="166" fontId="30" fillId="0" borderId="0" xfId="1" applyNumberFormat="1" applyFont="1" applyFill="1" applyBorder="1" applyAlignment="1">
      <alignment horizontal="left" vertical="top" wrapText="1"/>
    </xf>
    <xf numFmtId="0" fontId="32" fillId="0" borderId="0" xfId="0" applyFont="1" applyFill="1" applyBorder="1" applyAlignment="1">
      <alignment horizontal="left" vertical="top" wrapText="1" indent="1"/>
    </xf>
    <xf numFmtId="0" fontId="32" fillId="0" borderId="0" xfId="0" applyFont="1" applyFill="1" applyBorder="1" applyAlignment="1">
      <alignment vertical="top" wrapText="1"/>
    </xf>
    <xf numFmtId="167" fontId="32" fillId="0" borderId="0" xfId="0" applyNumberFormat="1" applyFont="1" applyFill="1" applyBorder="1" applyAlignment="1">
      <alignment horizontal="left" vertical="top" wrapText="1"/>
    </xf>
    <xf numFmtId="166" fontId="32" fillId="0" borderId="0" xfId="1" applyNumberFormat="1" applyFont="1" applyFill="1" applyBorder="1" applyAlignment="1">
      <alignment horizontal="left" vertical="top" wrapText="1"/>
    </xf>
    <xf numFmtId="0" fontId="31" fillId="0" borderId="0" xfId="0" applyFont="1" applyFill="1" applyBorder="1" applyAlignment="1">
      <alignment wrapText="1"/>
    </xf>
    <xf numFmtId="0" fontId="32" fillId="0" borderId="0" xfId="0" applyFont="1" applyFill="1" applyBorder="1" applyAlignment="1">
      <alignment horizontal="left" vertical="top" wrapText="1" indent="2"/>
    </xf>
    <xf numFmtId="0" fontId="30" fillId="0" borderId="0" xfId="0" applyFont="1" applyFill="1" applyBorder="1" applyAlignment="1">
      <alignment vertical="top" wrapText="1"/>
    </xf>
    <xf numFmtId="0" fontId="37" fillId="0" borderId="0" xfId="0" applyFont="1" applyFill="1" applyBorder="1" applyAlignment="1">
      <alignment vertical="top" wrapText="1"/>
    </xf>
    <xf numFmtId="0" fontId="0" fillId="0" borderId="0" xfId="0" applyFill="1" applyBorder="1" applyAlignment="1"/>
    <xf numFmtId="167" fontId="30" fillId="0" borderId="0" xfId="0" applyNumberFormat="1" applyFont="1" applyFill="1" applyBorder="1" applyAlignment="1">
      <alignment horizontal="center" vertical="center"/>
    </xf>
    <xf numFmtId="166" fontId="30" fillId="0" borderId="0" xfId="1" applyNumberFormat="1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ill="1" applyAlignment="1">
      <alignment horizontal="center"/>
    </xf>
    <xf numFmtId="0" fontId="0" fillId="0" borderId="0" xfId="0"/>
    <xf numFmtId="0" fontId="8" fillId="0" borderId="38" xfId="0" applyFont="1" applyFill="1" applyBorder="1" applyAlignment="1">
      <alignment vertical="top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left" vertical="center" wrapText="1"/>
    </xf>
    <xf numFmtId="0" fontId="8" fillId="0" borderId="38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vertical="center"/>
    </xf>
    <xf numFmtId="0" fontId="8" fillId="2" borderId="38" xfId="0" applyFont="1" applyFill="1" applyBorder="1" applyAlignment="1">
      <alignment horizontal="left" vertical="center" wrapText="1"/>
    </xf>
    <xf numFmtId="0" fontId="8" fillId="2" borderId="38" xfId="0" applyFont="1" applyFill="1" applyBorder="1" applyAlignment="1">
      <alignment horizontal="left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38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38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vertical="center"/>
    </xf>
    <xf numFmtId="0" fontId="8" fillId="0" borderId="38" xfId="0" applyFont="1" applyFill="1" applyBorder="1" applyAlignment="1">
      <alignment vertical="center"/>
    </xf>
    <xf numFmtId="0" fontId="8" fillId="16" borderId="38" xfId="0" applyFont="1" applyFill="1" applyBorder="1" applyAlignment="1">
      <alignment horizontal="center"/>
    </xf>
    <xf numFmtId="0" fontId="8" fillId="0" borderId="42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 wrapText="1"/>
    </xf>
    <xf numFmtId="0" fontId="8" fillId="2" borderId="38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16" borderId="38" xfId="0" applyFont="1" applyFill="1" applyBorder="1" applyAlignment="1">
      <alignment horizontal="left" vertical="center" wrapText="1"/>
    </xf>
    <xf numFmtId="0" fontId="8" fillId="2" borderId="4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0" fillId="0" borderId="0" xfId="0" applyFill="1"/>
    <xf numFmtId="0" fontId="22" fillId="9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top" wrapText="1"/>
    </xf>
    <xf numFmtId="0" fontId="8" fillId="0" borderId="0" xfId="0" quotePrefix="1" applyFont="1" applyFill="1" applyBorder="1" applyAlignment="1">
      <alignment vertical="top" wrapText="1"/>
    </xf>
    <xf numFmtId="0" fontId="7" fillId="10" borderId="0" xfId="0" applyFont="1" applyFill="1"/>
    <xf numFmtId="0" fontId="7" fillId="18" borderId="0" xfId="0" applyFont="1" applyFill="1"/>
    <xf numFmtId="0" fontId="7" fillId="0" borderId="43" xfId="0" applyFont="1" applyBorder="1" applyAlignment="1">
      <alignment horizontal="center"/>
    </xf>
    <xf numFmtId="0" fontId="7" fillId="0" borderId="43" xfId="0" applyFont="1" applyBorder="1" applyAlignment="1">
      <alignment horizontal="center" wrapText="1"/>
    </xf>
    <xf numFmtId="0" fontId="7" fillId="0" borderId="43" xfId="0" applyFont="1" applyBorder="1" applyAlignment="1">
      <alignment horizontal="left" vertical="top" wrapText="1"/>
    </xf>
    <xf numFmtId="0" fontId="7" fillId="0" borderId="43" xfId="0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5" fillId="10" borderId="0" xfId="0" applyFont="1" applyFill="1"/>
    <xf numFmtId="0" fontId="5" fillId="0" borderId="0" xfId="0" applyFont="1" applyAlignment="1">
      <alignment horizontal="left" vertical="center"/>
    </xf>
    <xf numFmtId="0" fontId="5" fillId="18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/>
    </xf>
    <xf numFmtId="0" fontId="0" fillId="0" borderId="0" xfId="0" applyFont="1" applyFill="1"/>
    <xf numFmtId="0" fontId="5" fillId="18" borderId="0" xfId="0" applyFont="1" applyFill="1"/>
    <xf numFmtId="0" fontId="5" fillId="1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18" borderId="0" xfId="0" applyFont="1" applyFill="1"/>
    <xf numFmtId="0" fontId="0" fillId="10" borderId="0" xfId="0" applyFont="1" applyFill="1"/>
    <xf numFmtId="0" fontId="0" fillId="0" borderId="0" xfId="0" applyFont="1" applyAlignment="1">
      <alignment horizontal="left" vertical="center"/>
    </xf>
    <xf numFmtId="0" fontId="0" fillId="18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5" fillId="0" borderId="0" xfId="0" applyFont="1" applyAlignment="1"/>
    <xf numFmtId="0" fontId="5" fillId="10" borderId="0" xfId="0" applyFont="1" applyFill="1" applyAlignment="1">
      <alignment horizontal="center"/>
    </xf>
    <xf numFmtId="0" fontId="48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0" fontId="2" fillId="0" borderId="45" xfId="57" applyBorder="1"/>
    <xf numFmtId="0" fontId="29" fillId="0" borderId="46" xfId="57" applyFont="1" applyFill="1" applyBorder="1" applyAlignment="1">
      <alignment horizontal="center"/>
    </xf>
    <xf numFmtId="0" fontId="29" fillId="0" borderId="46" xfId="57" applyFont="1" applyFill="1" applyBorder="1" applyAlignment="1">
      <alignment horizontal="center" wrapText="1"/>
    </xf>
    <xf numFmtId="0" fontId="29" fillId="0" borderId="47" xfId="57" applyFont="1" applyBorder="1" applyAlignment="1">
      <alignment horizontal="center"/>
    </xf>
    <xf numFmtId="0" fontId="2" fillId="2" borderId="45" xfId="57" applyFill="1" applyBorder="1"/>
    <xf numFmtId="0" fontId="29" fillId="2" borderId="46" xfId="57" applyFont="1" applyFill="1" applyBorder="1" applyAlignment="1">
      <alignment horizontal="left" vertical="top" indent="1"/>
    </xf>
    <xf numFmtId="0" fontId="1" fillId="2" borderId="46" xfId="57" applyFont="1" applyFill="1" applyBorder="1" applyAlignment="1">
      <alignment horizontal="left" vertical="top" wrapText="1"/>
    </xf>
    <xf numFmtId="0" fontId="1" fillId="2" borderId="46" xfId="57" applyFont="1" applyFill="1" applyBorder="1" applyAlignment="1">
      <alignment vertical="top" wrapText="1"/>
    </xf>
    <xf numFmtId="0" fontId="2" fillId="2" borderId="46" xfId="57" applyFill="1" applyBorder="1" applyAlignment="1">
      <alignment vertical="top" wrapText="1"/>
    </xf>
    <xf numFmtId="0" fontId="1" fillId="2" borderId="47" xfId="57" applyFont="1" applyFill="1" applyBorder="1" applyAlignment="1">
      <alignment vertical="top" wrapText="1"/>
    </xf>
    <xf numFmtId="0" fontId="29" fillId="0" borderId="46" xfId="57" applyFont="1" applyFill="1" applyBorder="1" applyAlignment="1">
      <alignment horizontal="left" vertical="top" indent="1"/>
    </xf>
    <xf numFmtId="0" fontId="1" fillId="0" borderId="46" xfId="57" applyFont="1" applyFill="1" applyBorder="1" applyAlignment="1">
      <alignment vertical="top" wrapText="1"/>
    </xf>
    <xf numFmtId="0" fontId="1" fillId="0" borderId="46" xfId="57" applyFont="1" applyBorder="1" applyAlignment="1">
      <alignment vertical="top" wrapText="1"/>
    </xf>
    <xf numFmtId="0" fontId="2" fillId="0" borderId="46" xfId="57" applyBorder="1" applyAlignment="1">
      <alignment vertical="top"/>
    </xf>
    <xf numFmtId="0" fontId="1" fillId="0" borderId="47" xfId="57" applyFont="1" applyBorder="1" applyAlignment="1">
      <alignment vertical="top" wrapText="1"/>
    </xf>
    <xf numFmtId="0" fontId="2" fillId="0" borderId="47" xfId="57" applyBorder="1" applyAlignment="1">
      <alignment vertical="top"/>
    </xf>
    <xf numFmtId="0" fontId="2" fillId="2" borderId="46" xfId="57" applyFill="1" applyBorder="1" applyAlignment="1">
      <alignment vertical="top"/>
    </xf>
    <xf numFmtId="0" fontId="2" fillId="2" borderId="47" xfId="57" applyFill="1" applyBorder="1" applyAlignment="1">
      <alignment vertical="top"/>
    </xf>
    <xf numFmtId="0" fontId="2" fillId="0" borderId="45" xfId="57" applyFill="1" applyBorder="1"/>
    <xf numFmtId="0" fontId="1" fillId="0" borderId="46" xfId="57" applyFont="1" applyFill="1" applyBorder="1" applyAlignment="1">
      <alignment vertical="top"/>
    </xf>
    <xf numFmtId="0" fontId="49" fillId="0" borderId="46" xfId="57" applyFont="1" applyFill="1" applyBorder="1" applyAlignment="1">
      <alignment vertical="top" wrapText="1"/>
    </xf>
    <xf numFmtId="0" fontId="2" fillId="0" borderId="46" xfId="57" applyFill="1" applyBorder="1" applyAlignment="1">
      <alignment vertical="top"/>
    </xf>
    <xf numFmtId="0" fontId="2" fillId="0" borderId="47" xfId="57" applyFill="1" applyBorder="1" applyAlignment="1">
      <alignment vertical="top"/>
    </xf>
    <xf numFmtId="0" fontId="2" fillId="0" borderId="0" xfId="57" applyFill="1"/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5" fillId="10" borderId="0" xfId="0" applyFont="1" applyFill="1" applyAlignment="1">
      <alignment horizontal="left" vertical="center" wrapText="1"/>
    </xf>
    <xf numFmtId="0" fontId="8" fillId="0" borderId="4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9" borderId="0" xfId="0" applyFont="1" applyFill="1" applyBorder="1" applyAlignment="1">
      <alignment horizontal="justify" vertical="top" wrapText="1"/>
    </xf>
    <xf numFmtId="0" fontId="22" fillId="9" borderId="0" xfId="0" applyFont="1" applyFill="1" applyBorder="1" applyAlignment="1">
      <alignment horizontal="justify" vertical="top" wrapText="1"/>
    </xf>
    <xf numFmtId="0" fontId="8" fillId="9" borderId="0" xfId="0" applyFont="1" applyFill="1" applyAlignment="1">
      <alignment horizontal="justify" vertical="top" wrapText="1"/>
    </xf>
    <xf numFmtId="0" fontId="8" fillId="9" borderId="29" xfId="0" applyFont="1" applyFill="1" applyBorder="1" applyAlignment="1">
      <alignment horizontal="justify" vertical="top" wrapText="1"/>
    </xf>
    <xf numFmtId="0" fontId="8" fillId="9" borderId="22" xfId="0" applyFont="1" applyFill="1" applyBorder="1" applyAlignment="1">
      <alignment horizontal="justify" vertical="top" wrapText="1"/>
    </xf>
    <xf numFmtId="0" fontId="8" fillId="9" borderId="30" xfId="0" applyFont="1" applyFill="1" applyBorder="1" applyAlignment="1">
      <alignment horizontal="justify" vertical="top" wrapText="1"/>
    </xf>
    <xf numFmtId="0" fontId="8" fillId="9" borderId="24" xfId="0" applyFont="1" applyFill="1" applyBorder="1" applyAlignment="1">
      <alignment horizontal="justify" vertical="top" wrapText="1"/>
    </xf>
    <xf numFmtId="0" fontId="22" fillId="0" borderId="24" xfId="0" applyFont="1" applyBorder="1" applyAlignment="1">
      <alignment horizontal="left" vertical="center"/>
    </xf>
    <xf numFmtId="0" fontId="22" fillId="9" borderId="31" xfId="0" applyFont="1" applyFill="1" applyBorder="1" applyAlignment="1">
      <alignment horizontal="center" vertical="center"/>
    </xf>
    <xf numFmtId="0" fontId="22" fillId="9" borderId="32" xfId="0" applyFont="1" applyFill="1" applyBorder="1" applyAlignment="1">
      <alignment horizontal="center" vertical="center"/>
    </xf>
    <xf numFmtId="0" fontId="22" fillId="9" borderId="3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2" borderId="31" xfId="0" applyFont="1" applyFill="1" applyBorder="1" applyAlignment="1">
      <alignment horizontal="left" vertical="center"/>
    </xf>
    <xf numFmtId="0" fontId="5" fillId="2" borderId="33" xfId="0" applyFont="1" applyFill="1" applyBorder="1" applyAlignment="1">
      <alignment horizontal="left" vertical="center"/>
    </xf>
    <xf numFmtId="0" fontId="5" fillId="0" borderId="28" xfId="0" quotePrefix="1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23" xfId="0" applyFont="1" applyBorder="1" applyAlignment="1">
      <alignment horizontal="left" vertical="top" wrapText="1"/>
    </xf>
    <xf numFmtId="0" fontId="5" fillId="0" borderId="29" xfId="0" quotePrefix="1" applyFont="1" applyBorder="1" applyAlignment="1">
      <alignment horizontal="left" vertical="top" wrapText="1"/>
    </xf>
    <xf numFmtId="0" fontId="5" fillId="0" borderId="22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23" fillId="0" borderId="24" xfId="0" applyFont="1" applyBorder="1" applyAlignment="1">
      <alignment horizontal="left" vertical="center"/>
    </xf>
    <xf numFmtId="0" fontId="24" fillId="13" borderId="31" xfId="0" applyFont="1" applyFill="1" applyBorder="1" applyAlignment="1">
      <alignment horizontal="center" vertical="center"/>
    </xf>
    <xf numFmtId="0" fontId="24" fillId="13" borderId="3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left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left" vertical="center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5" fillId="10" borderId="32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167" fontId="32" fillId="0" borderId="0" xfId="0" applyNumberFormat="1" applyFont="1" applyFill="1" applyBorder="1" applyAlignment="1">
      <alignment horizontal="right" vertical="top"/>
    </xf>
    <xf numFmtId="169" fontId="0" fillId="0" borderId="0" xfId="0" applyNumberFormat="1" applyFill="1" applyBorder="1" applyAlignment="1">
      <alignment horizontal="center" vertical="top" wrapText="1"/>
    </xf>
    <xf numFmtId="0" fontId="22" fillId="9" borderId="25" xfId="0" applyFont="1" applyFill="1" applyBorder="1" applyAlignment="1">
      <alignment horizontal="left" vertical="top" wrapText="1"/>
    </xf>
    <xf numFmtId="0" fontId="22" fillId="9" borderId="26" xfId="0" applyFont="1" applyFill="1" applyBorder="1" applyAlignment="1">
      <alignment horizontal="left" vertical="top" wrapText="1"/>
    </xf>
    <xf numFmtId="0" fontId="22" fillId="9" borderId="27" xfId="0" applyFont="1" applyFill="1" applyBorder="1" applyAlignment="1">
      <alignment horizontal="left" vertical="top" wrapText="1"/>
    </xf>
    <xf numFmtId="0" fontId="8" fillId="9" borderId="41" xfId="0" applyFont="1" applyFill="1" applyBorder="1" applyAlignment="1">
      <alignment horizontal="left" vertical="top" wrapText="1"/>
    </xf>
    <xf numFmtId="0" fontId="8" fillId="9" borderId="37" xfId="0" applyFont="1" applyFill="1" applyBorder="1" applyAlignment="1">
      <alignment horizontal="left" vertical="top" wrapText="1"/>
    </xf>
    <xf numFmtId="0" fontId="8" fillId="9" borderId="4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0" fontId="5" fillId="0" borderId="24" xfId="0" applyFont="1" applyBorder="1" applyAlignment="1">
      <alignment horizontal="left" vertical="top"/>
    </xf>
    <xf numFmtId="0" fontId="5" fillId="0" borderId="24" xfId="0" applyFont="1" applyBorder="1" applyAlignment="1">
      <alignment horizontal="left" vertical="top" wrapText="1"/>
    </xf>
    <xf numFmtId="0" fontId="24" fillId="13" borderId="24" xfId="0" applyFont="1" applyFill="1" applyBorder="1" applyAlignment="1">
      <alignment horizontal="center"/>
    </xf>
    <xf numFmtId="0" fontId="24" fillId="13" borderId="41" xfId="0" applyFont="1" applyFill="1" applyBorder="1" applyAlignment="1">
      <alignment horizontal="center" vertical="center"/>
    </xf>
    <xf numFmtId="0" fontId="24" fillId="13" borderId="40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 wrapText="1"/>
    </xf>
    <xf numFmtId="0" fontId="22" fillId="0" borderId="39" xfId="0" applyFont="1" applyFill="1" applyBorder="1" applyAlignment="1">
      <alignment horizontal="center" vertical="center" wrapText="1"/>
    </xf>
    <xf numFmtId="0" fontId="22" fillId="0" borderId="4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horizontal="center" vertical="center" wrapText="1"/>
    </xf>
    <xf numFmtId="0" fontId="8" fillId="16" borderId="42" xfId="0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horizontal="left" vertical="center" wrapText="1"/>
    </xf>
    <xf numFmtId="0" fontId="8" fillId="16" borderId="42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8" fillId="16" borderId="3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16" borderId="38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justify" vertical="top" wrapText="1"/>
    </xf>
    <xf numFmtId="0" fontId="8" fillId="0" borderId="22" xfId="0" applyFont="1" applyFill="1" applyBorder="1" applyAlignment="1">
      <alignment horizontal="justify" vertical="top" wrapText="1"/>
    </xf>
    <xf numFmtId="0" fontId="8" fillId="0" borderId="30" xfId="0" applyFont="1" applyFill="1" applyBorder="1" applyAlignment="1">
      <alignment horizontal="justify" vertical="top" wrapText="1"/>
    </xf>
    <xf numFmtId="0" fontId="8" fillId="9" borderId="28" xfId="0" applyFont="1" applyFill="1" applyBorder="1" applyAlignment="1">
      <alignment horizontal="justify" vertical="top" wrapText="1"/>
    </xf>
    <xf numFmtId="0" fontId="8" fillId="9" borderId="23" xfId="0" applyFont="1" applyFill="1" applyBorder="1" applyAlignment="1">
      <alignment horizontal="justify" vertical="top" wrapText="1"/>
    </xf>
    <xf numFmtId="0" fontId="22" fillId="0" borderId="25" xfId="0" applyFont="1" applyBorder="1" applyAlignment="1">
      <alignment horizontal="left" vertical="center"/>
    </xf>
    <xf numFmtId="0" fontId="22" fillId="0" borderId="26" xfId="0" applyFont="1" applyBorder="1" applyAlignment="1">
      <alignment horizontal="left" vertical="center"/>
    </xf>
    <xf numFmtId="0" fontId="22" fillId="0" borderId="27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9" borderId="28" xfId="0" applyFont="1" applyFill="1" applyBorder="1" applyAlignment="1">
      <alignment horizontal="center" vertical="center" wrapText="1"/>
    </xf>
    <xf numFmtId="0" fontId="22" fillId="9" borderId="0" xfId="0" applyFont="1" applyFill="1" applyBorder="1" applyAlignment="1">
      <alignment horizontal="center" vertical="center" wrapText="1"/>
    </xf>
    <xf numFmtId="0" fontId="22" fillId="9" borderId="23" xfId="0" applyFont="1" applyFill="1" applyBorder="1" applyAlignment="1">
      <alignment horizontal="center" vertical="center" wrapText="1"/>
    </xf>
    <xf numFmtId="0" fontId="24" fillId="13" borderId="29" xfId="0" applyFont="1" applyFill="1" applyBorder="1" applyAlignment="1">
      <alignment horizontal="center" vertical="center"/>
    </xf>
    <xf numFmtId="0" fontId="24" fillId="13" borderId="30" xfId="0" applyFont="1" applyFill="1" applyBorder="1" applyAlignment="1">
      <alignment horizontal="center" vertical="center"/>
    </xf>
    <xf numFmtId="0" fontId="24" fillId="13" borderId="22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top" wrapText="1"/>
    </xf>
    <xf numFmtId="0" fontId="8" fillId="0" borderId="33" xfId="0" applyFont="1" applyFill="1" applyBorder="1" applyAlignment="1">
      <alignment horizontal="center" vertical="top" wrapText="1"/>
    </xf>
    <xf numFmtId="0" fontId="8" fillId="0" borderId="31" xfId="0" applyFont="1" applyFill="1" applyBorder="1" applyAlignment="1">
      <alignment horizontal="justify" vertical="center" wrapText="1"/>
    </xf>
    <xf numFmtId="0" fontId="8" fillId="0" borderId="33" xfId="0" applyFont="1" applyFill="1" applyBorder="1" applyAlignment="1">
      <alignment horizontal="justify" vertical="center" wrapText="1"/>
    </xf>
    <xf numFmtId="0" fontId="8" fillId="0" borderId="31" xfId="0" applyFont="1" applyFill="1" applyBorder="1" applyAlignment="1">
      <alignment horizontal="justify" vertical="top" wrapText="1"/>
    </xf>
    <xf numFmtId="0" fontId="8" fillId="0" borderId="32" xfId="0" applyFont="1" applyFill="1" applyBorder="1" applyAlignment="1">
      <alignment horizontal="justify" vertical="top" wrapText="1"/>
    </xf>
    <xf numFmtId="0" fontId="8" fillId="0" borderId="33" xfId="0" applyFont="1" applyFill="1" applyBorder="1" applyAlignment="1">
      <alignment horizontal="justify" vertical="top" wrapText="1"/>
    </xf>
    <xf numFmtId="0" fontId="5" fillId="19" borderId="0" xfId="0" applyFont="1" applyFill="1" applyAlignment="1">
      <alignment horizontal="left" wrapText="1"/>
    </xf>
    <xf numFmtId="0" fontId="7" fillId="0" borderId="43" xfId="0" applyFont="1" applyBorder="1" applyAlignment="1">
      <alignment horizontal="left"/>
    </xf>
    <xf numFmtId="0" fontId="5" fillId="19" borderId="44" xfId="0" applyFont="1" applyFill="1" applyBorder="1" applyAlignment="1">
      <alignment horizontal="left" wrapText="1"/>
    </xf>
    <xf numFmtId="0" fontId="5" fillId="19" borderId="0" xfId="0" applyFont="1" applyFill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7" fillId="0" borderId="43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9" fillId="0" borderId="0" xfId="57" applyFont="1" applyBorder="1" applyAlignment="1">
      <alignment horizontal="center"/>
    </xf>
    <xf numFmtId="0" fontId="8" fillId="9" borderId="2" xfId="0" applyFont="1" applyFill="1" applyBorder="1" applyAlignment="1">
      <alignment horizontal="justify" vertical="top" wrapText="1"/>
    </xf>
    <xf numFmtId="0" fontId="8" fillId="9" borderId="37" xfId="0" applyFont="1" applyFill="1" applyBorder="1" applyAlignment="1">
      <alignment horizontal="justify" vertical="top" wrapText="1"/>
    </xf>
    <xf numFmtId="0" fontId="8" fillId="9" borderId="3" xfId="0" applyFont="1" applyFill="1" applyBorder="1" applyAlignment="1">
      <alignment horizontal="justify" vertical="top" wrapText="1"/>
    </xf>
    <xf numFmtId="0" fontId="8" fillId="0" borderId="29" xfId="0" applyFont="1" applyFill="1" applyBorder="1" applyAlignment="1">
      <alignment horizontal="left"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0" borderId="30" xfId="0" applyFont="1" applyFill="1" applyBorder="1" applyAlignment="1">
      <alignment horizontal="left" vertical="top" wrapText="1"/>
    </xf>
    <xf numFmtId="0" fontId="8" fillId="9" borderId="0" xfId="0" applyFont="1" applyFill="1" applyAlignment="1">
      <alignment horizontal="left" vertical="top" wrapText="1"/>
    </xf>
    <xf numFmtId="0" fontId="9" fillId="0" borderId="31" xfId="0" applyFont="1" applyBorder="1" applyAlignment="1">
      <alignment horizontal="left" vertical="top" wrapText="1"/>
    </xf>
    <xf numFmtId="0" fontId="9" fillId="0" borderId="33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0" xfId="0" applyFont="1" applyFill="1" applyBorder="1" applyAlignment="1">
      <alignment horizontal="left" vertical="top" wrapText="1"/>
    </xf>
    <xf numFmtId="0" fontId="8" fillId="9" borderId="23" xfId="0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 indent="1"/>
    </xf>
    <xf numFmtId="0" fontId="8" fillId="9" borderId="0" xfId="0" applyFont="1" applyFill="1" applyBorder="1" applyAlignment="1">
      <alignment horizontal="left" vertical="top" wrapText="1" indent="1"/>
    </xf>
    <xf numFmtId="0" fontId="8" fillId="9" borderId="23" xfId="0" applyFont="1" applyFill="1" applyBorder="1" applyAlignment="1">
      <alignment horizontal="left" vertical="top" wrapText="1" indent="1"/>
    </xf>
    <xf numFmtId="0" fontId="24" fillId="13" borderId="24" xfId="0" applyFont="1" applyFill="1" applyBorder="1" applyAlignment="1">
      <alignment horizontal="center" vertical="center"/>
    </xf>
    <xf numFmtId="0" fontId="24" fillId="14" borderId="31" xfId="0" applyFont="1" applyFill="1" applyBorder="1" applyAlignment="1">
      <alignment horizontal="center" vertical="center"/>
    </xf>
    <xf numFmtId="0" fontId="24" fillId="14" borderId="3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24" fillId="13" borderId="24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7" fillId="2" borderId="31" xfId="0" applyFont="1" applyFill="1" applyBorder="1" applyAlignment="1">
      <alignment horizontal="left" vertical="center"/>
    </xf>
    <xf numFmtId="0" fontId="7" fillId="2" borderId="32" xfId="0" applyFont="1" applyFill="1" applyBorder="1" applyAlignment="1">
      <alignment horizontal="left" vertical="center"/>
    </xf>
    <xf numFmtId="0" fontId="7" fillId="2" borderId="33" xfId="0" applyFont="1" applyFill="1" applyBorder="1" applyAlignment="1">
      <alignment horizontal="left" vertical="center"/>
    </xf>
    <xf numFmtId="0" fontId="9" fillId="0" borderId="31" xfId="0" applyFont="1" applyFill="1" applyBorder="1" applyAlignment="1">
      <alignment horizontal="left" vertical="top" wrapText="1"/>
    </xf>
    <xf numFmtId="0" fontId="7" fillId="0" borderId="32" xfId="0" applyFont="1" applyFill="1" applyBorder="1" applyAlignment="1">
      <alignment horizontal="left" vertical="top" wrapText="1"/>
    </xf>
    <xf numFmtId="0" fontId="7" fillId="0" borderId="33" xfId="0" applyFont="1" applyFill="1" applyBorder="1" applyAlignment="1">
      <alignment horizontal="left" vertical="top" wrapText="1"/>
    </xf>
    <xf numFmtId="0" fontId="8" fillId="9" borderId="0" xfId="0" applyFont="1" applyFill="1" applyAlignment="1">
      <alignment horizontal="left" vertical="top" wrapText="1" indent="1"/>
    </xf>
    <xf numFmtId="0" fontId="8" fillId="9" borderId="29" xfId="0" applyFont="1" applyFill="1" applyBorder="1" applyAlignment="1">
      <alignment horizontal="left" vertical="top" wrapText="1" indent="1"/>
    </xf>
    <xf numFmtId="0" fontId="8" fillId="9" borderId="22" xfId="0" applyFont="1" applyFill="1" applyBorder="1" applyAlignment="1">
      <alignment horizontal="left" vertical="top" wrapText="1" indent="1"/>
    </xf>
    <xf numFmtId="0" fontId="8" fillId="9" borderId="30" xfId="0" applyFont="1" applyFill="1" applyBorder="1" applyAlignment="1">
      <alignment horizontal="left" vertical="top" wrapText="1" indent="1"/>
    </xf>
    <xf numFmtId="0" fontId="16" fillId="5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20" fillId="0" borderId="0" xfId="2" applyFont="1" applyFill="1" applyBorder="1" applyAlignment="1">
      <alignment horizontal="center"/>
    </xf>
    <xf numFmtId="0" fontId="19" fillId="0" borderId="2" xfId="0" applyFont="1" applyFill="1" applyBorder="1" applyAlignment="1">
      <alignment horizontal="left" vertical="top" wrapText="1"/>
    </xf>
    <xf numFmtId="0" fontId="19" fillId="0" borderId="3" xfId="0" applyFont="1" applyFill="1" applyBorder="1" applyAlignment="1">
      <alignment horizontal="left" vertical="top" wrapText="1"/>
    </xf>
    <xf numFmtId="0" fontId="38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center" vertical="center" wrapText="1"/>
    </xf>
    <xf numFmtId="0" fontId="39" fillId="15" borderId="1" xfId="0" applyFont="1" applyFill="1" applyBorder="1" applyAlignment="1">
      <alignment horizontal="center" wrapText="1"/>
    </xf>
  </cellXfs>
  <cellStyles count="126">
    <cellStyle name="Comma" xfId="1" builtinId="3"/>
    <cellStyle name="Comma 2" xfId="125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  <cellStyle name="Normal 2" xfId="2"/>
    <cellStyle name="Normal 3" xfId="57"/>
    <cellStyle name="Normal 3 2" xfId="124"/>
  </cellStyles>
  <dxfs count="86">
    <dxf>
      <alignment horizontal="left" vertical="top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165" formatCode="yyyy\-mm\-dd;@"/>
      <alignment horizontal="left" vertical="top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165" formatCode="yyyy\-mm\-dd;@"/>
      <alignment horizontal="left" vertical="top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numFmt numFmtId="165" formatCode="yyyy\-mm\-dd;@"/>
      <alignment horizontal="left" vertical="top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alignment horizontal="left" vertical="top" textRotation="0" wrapText="1" indent="0" justifyLastLine="0" shrinkToFit="0" readingOrder="0"/>
    </dxf>
    <dxf>
      <border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h:mm"/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h:mm"/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h:mm"/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border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yyyy\-mm\-dd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yyyy\-mm\-d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top" textRotation="0" wrapText="1" relative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 style="thin">
          <color theme="0" tint="-0.249977111117893"/>
        </left>
        <right/>
        <top/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relativeIndent="0" justifyLastLine="0" shrinkToFit="0" readingOrder="0"/>
      <border diagonalUp="0" diagonalDown="0">
        <left style="thin">
          <color theme="0" tint="-0.249977111117893"/>
        </left>
        <right/>
        <top/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1" relative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66675</xdr:rowOff>
    </xdr:from>
    <xdr:to>
      <xdr:col>1</xdr:col>
      <xdr:colOff>499381</xdr:colOff>
      <xdr:row>1</xdr:row>
      <xdr:rowOff>381000</xdr:rowOff>
    </xdr:to>
    <xdr:pic>
      <xdr:nvPicPr>
        <xdr:cNvPr id="2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66675"/>
          <a:ext cx="1213756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920750</xdr:colOff>
      <xdr:row>2</xdr:row>
      <xdr:rowOff>65690</xdr:rowOff>
    </xdr:to>
    <xdr:pic>
      <xdr:nvPicPr>
        <xdr:cNvPr id="2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920750" cy="3831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77932</xdr:colOff>
      <xdr:row>2</xdr:row>
      <xdr:rowOff>17318</xdr:rowOff>
    </xdr:to>
    <xdr:pic>
      <xdr:nvPicPr>
        <xdr:cNvPr id="2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25682" cy="415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484909</xdr:colOff>
      <xdr:row>1</xdr:row>
      <xdr:rowOff>129887</xdr:rowOff>
    </xdr:to>
    <xdr:pic>
      <xdr:nvPicPr>
        <xdr:cNvPr id="2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978477" cy="4416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17318</xdr:rowOff>
    </xdr:from>
    <xdr:to>
      <xdr:col>1</xdr:col>
      <xdr:colOff>519545</xdr:colOff>
      <xdr:row>0</xdr:row>
      <xdr:rowOff>441614</xdr:rowOff>
    </xdr:to>
    <xdr:pic>
      <xdr:nvPicPr>
        <xdr:cNvPr id="2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318"/>
          <a:ext cx="1082386" cy="424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1208464</xdr:colOff>
      <xdr:row>2</xdr:row>
      <xdr:rowOff>95250</xdr:rowOff>
    </xdr:to>
    <xdr:pic>
      <xdr:nvPicPr>
        <xdr:cNvPr id="2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208464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446464</xdr:colOff>
      <xdr:row>2</xdr:row>
      <xdr:rowOff>147205</xdr:rowOff>
    </xdr:to>
    <xdr:pic>
      <xdr:nvPicPr>
        <xdr:cNvPr id="2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208464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379789</xdr:colOff>
      <xdr:row>7</xdr:row>
      <xdr:rowOff>95250</xdr:rowOff>
    </xdr:to>
    <xdr:pic>
      <xdr:nvPicPr>
        <xdr:cNvPr id="2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208464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0</xdr:col>
      <xdr:colOff>1208464</xdr:colOff>
      <xdr:row>0</xdr:row>
      <xdr:rowOff>485775</xdr:rowOff>
    </xdr:to>
    <xdr:pic>
      <xdr:nvPicPr>
        <xdr:cNvPr id="2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25"/>
          <a:ext cx="1208464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0</xdr:row>
      <xdr:rowOff>68036</xdr:rowOff>
    </xdr:from>
    <xdr:to>
      <xdr:col>1</xdr:col>
      <xdr:colOff>500893</xdr:colOff>
      <xdr:row>2</xdr:row>
      <xdr:rowOff>54429</xdr:rowOff>
    </xdr:to>
    <xdr:pic>
      <xdr:nvPicPr>
        <xdr:cNvPr id="2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429" y="68036"/>
          <a:ext cx="1208464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265044</xdr:colOff>
      <xdr:row>8</xdr:row>
      <xdr:rowOff>82828</xdr:rowOff>
    </xdr:from>
    <xdr:to>
      <xdr:col>2</xdr:col>
      <xdr:colOff>140803</xdr:colOff>
      <xdr:row>8</xdr:row>
      <xdr:rowOff>596348</xdr:rowOff>
    </xdr:to>
    <xdr:sp macro="" textlink="">
      <xdr:nvSpPr>
        <xdr:cNvPr id="30" name="Rounded Rectangle 29"/>
        <xdr:cNvSpPr/>
      </xdr:nvSpPr>
      <xdr:spPr>
        <a:xfrm>
          <a:off x="265044" y="4373219"/>
          <a:ext cx="1399759" cy="51352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s-MX" sz="1100" b="1"/>
            <a:t>Cliente </a:t>
          </a:r>
        </a:p>
      </xdr:txBody>
    </xdr:sp>
    <xdr:clientData/>
  </xdr:twoCellAnchor>
  <xdr:oneCellAnchor>
    <xdr:from>
      <xdr:col>2</xdr:col>
      <xdr:colOff>538370</xdr:colOff>
      <xdr:row>8</xdr:row>
      <xdr:rowOff>977348</xdr:rowOff>
    </xdr:from>
    <xdr:ext cx="184731" cy="264560"/>
    <xdr:sp macro="" textlink="">
      <xdr:nvSpPr>
        <xdr:cNvPr id="34" name="TextBox 33"/>
        <xdr:cNvSpPr txBox="1"/>
      </xdr:nvSpPr>
      <xdr:spPr>
        <a:xfrm>
          <a:off x="2062370" y="5267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0</xdr:col>
      <xdr:colOff>273325</xdr:colOff>
      <xdr:row>8</xdr:row>
      <xdr:rowOff>695739</xdr:rowOff>
    </xdr:from>
    <xdr:to>
      <xdr:col>2</xdr:col>
      <xdr:colOff>149084</xdr:colOff>
      <xdr:row>8</xdr:row>
      <xdr:rowOff>1209259</xdr:rowOff>
    </xdr:to>
    <xdr:sp macro="" textlink="">
      <xdr:nvSpPr>
        <xdr:cNvPr id="36" name="Rounded Rectangle 35"/>
        <xdr:cNvSpPr/>
      </xdr:nvSpPr>
      <xdr:spPr>
        <a:xfrm>
          <a:off x="273325" y="4986130"/>
          <a:ext cx="1399759" cy="51352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s-MX" sz="1100" b="1"/>
            <a:t>Gerente de Operaciones</a:t>
          </a:r>
        </a:p>
      </xdr:txBody>
    </xdr:sp>
    <xdr:clientData/>
  </xdr:twoCellAnchor>
  <xdr:twoCellAnchor>
    <xdr:from>
      <xdr:col>0</xdr:col>
      <xdr:colOff>281608</xdr:colOff>
      <xdr:row>8</xdr:row>
      <xdr:rowOff>1316934</xdr:rowOff>
    </xdr:from>
    <xdr:to>
      <xdr:col>2</xdr:col>
      <xdr:colOff>157367</xdr:colOff>
      <xdr:row>8</xdr:row>
      <xdr:rowOff>1830454</xdr:rowOff>
    </xdr:to>
    <xdr:sp macro="" textlink="">
      <xdr:nvSpPr>
        <xdr:cNvPr id="37" name="Rounded Rectangle 36"/>
        <xdr:cNvSpPr/>
      </xdr:nvSpPr>
      <xdr:spPr>
        <a:xfrm>
          <a:off x="281608" y="5607325"/>
          <a:ext cx="1399759" cy="51352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s-MX" sz="1100" b="1"/>
            <a:t>Lider de Proyecto </a:t>
          </a:r>
        </a:p>
      </xdr:txBody>
    </xdr:sp>
    <xdr:clientData/>
  </xdr:twoCellAnchor>
  <xdr:twoCellAnchor>
    <xdr:from>
      <xdr:col>0</xdr:col>
      <xdr:colOff>265045</xdr:colOff>
      <xdr:row>8</xdr:row>
      <xdr:rowOff>339589</xdr:rowOff>
    </xdr:from>
    <xdr:to>
      <xdr:col>0</xdr:col>
      <xdr:colOff>273326</xdr:colOff>
      <xdr:row>8</xdr:row>
      <xdr:rowOff>952500</xdr:rowOff>
    </xdr:to>
    <xdr:cxnSp macro="">
      <xdr:nvCxnSpPr>
        <xdr:cNvPr id="39" name="Elbow Connector 38"/>
        <xdr:cNvCxnSpPr>
          <a:stCxn id="36" idx="1"/>
          <a:endCxn id="30" idx="1"/>
        </xdr:cNvCxnSpPr>
      </xdr:nvCxnSpPr>
      <xdr:spPr>
        <a:xfrm rot="10800000">
          <a:off x="265045" y="4629980"/>
          <a:ext cx="8281" cy="612911"/>
        </a:xfrm>
        <a:prstGeom prst="bentConnector3">
          <a:avLst>
            <a:gd name="adj1" fmla="val 2160403"/>
          </a:avLst>
        </a:prstGeom>
        <a:ln w="1905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99390</xdr:colOff>
      <xdr:row>8</xdr:row>
      <xdr:rowOff>952500</xdr:rowOff>
    </xdr:from>
    <xdr:to>
      <xdr:col>0</xdr:col>
      <xdr:colOff>281607</xdr:colOff>
      <xdr:row>8</xdr:row>
      <xdr:rowOff>1573694</xdr:rowOff>
    </xdr:to>
    <xdr:cxnSp macro="">
      <xdr:nvCxnSpPr>
        <xdr:cNvPr id="47" name="Elbow Connector 46"/>
        <xdr:cNvCxnSpPr>
          <a:endCxn id="37" idx="1"/>
        </xdr:cNvCxnSpPr>
      </xdr:nvCxnSpPr>
      <xdr:spPr>
        <a:xfrm rot="16200000" flipH="1">
          <a:off x="-120098" y="5462379"/>
          <a:ext cx="621194" cy="182217"/>
        </a:xfrm>
        <a:prstGeom prst="bentConnector2">
          <a:avLst/>
        </a:prstGeom>
        <a:ln w="127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198783</xdr:colOff>
      <xdr:row>8</xdr:row>
      <xdr:rowOff>1830454</xdr:rowOff>
    </xdr:from>
    <xdr:to>
      <xdr:col>1</xdr:col>
      <xdr:colOff>219488</xdr:colOff>
      <xdr:row>8</xdr:row>
      <xdr:rowOff>3445566</xdr:rowOff>
    </xdr:to>
    <xdr:cxnSp macro="">
      <xdr:nvCxnSpPr>
        <xdr:cNvPr id="55" name="Straight Connector 54"/>
        <xdr:cNvCxnSpPr>
          <a:stCxn id="37" idx="2"/>
        </xdr:cNvCxnSpPr>
      </xdr:nvCxnSpPr>
      <xdr:spPr>
        <a:xfrm flipH="1">
          <a:off x="960783" y="6120845"/>
          <a:ext cx="20705" cy="1615112"/>
        </a:xfrm>
        <a:prstGeom prst="line">
          <a:avLst/>
        </a:prstGeom>
        <a:ln w="127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215348</xdr:colOff>
      <xdr:row>8</xdr:row>
      <xdr:rowOff>2004392</xdr:rowOff>
    </xdr:from>
    <xdr:to>
      <xdr:col>2</xdr:col>
      <xdr:colOff>323022</xdr:colOff>
      <xdr:row>8</xdr:row>
      <xdr:rowOff>2004394</xdr:rowOff>
    </xdr:to>
    <xdr:cxnSp macro="">
      <xdr:nvCxnSpPr>
        <xdr:cNvPr id="62" name="Straight Connector 61"/>
        <xdr:cNvCxnSpPr/>
      </xdr:nvCxnSpPr>
      <xdr:spPr>
        <a:xfrm flipV="1">
          <a:off x="977348" y="6294783"/>
          <a:ext cx="869674" cy="2"/>
        </a:xfrm>
        <a:prstGeom prst="line">
          <a:avLst/>
        </a:prstGeom>
        <a:ln w="1905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</xdr:row>
      <xdr:rowOff>0</xdr:rowOff>
    </xdr:from>
    <xdr:to>
      <xdr:col>0</xdr:col>
      <xdr:colOff>629478</xdr:colOff>
      <xdr:row>8</xdr:row>
      <xdr:rowOff>16567</xdr:rowOff>
    </xdr:to>
    <xdr:cxnSp macro="">
      <xdr:nvCxnSpPr>
        <xdr:cNvPr id="67" name="Straight Connector 66"/>
        <xdr:cNvCxnSpPr/>
      </xdr:nvCxnSpPr>
      <xdr:spPr>
        <a:xfrm flipV="1">
          <a:off x="0" y="4290391"/>
          <a:ext cx="629478" cy="16567"/>
        </a:xfrm>
        <a:prstGeom prst="line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235227</xdr:colOff>
      <xdr:row>8</xdr:row>
      <xdr:rowOff>2360546</xdr:rowOff>
    </xdr:from>
    <xdr:to>
      <xdr:col>2</xdr:col>
      <xdr:colOff>331306</xdr:colOff>
      <xdr:row>8</xdr:row>
      <xdr:rowOff>2363860</xdr:rowOff>
    </xdr:to>
    <xdr:cxnSp macro="">
      <xdr:nvCxnSpPr>
        <xdr:cNvPr id="68" name="Straight Connector 67"/>
        <xdr:cNvCxnSpPr/>
      </xdr:nvCxnSpPr>
      <xdr:spPr>
        <a:xfrm flipV="1">
          <a:off x="997227" y="6650937"/>
          <a:ext cx="858079" cy="3314"/>
        </a:xfrm>
        <a:prstGeom prst="line">
          <a:avLst/>
        </a:prstGeom>
        <a:ln w="1905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213690</xdr:colOff>
      <xdr:row>8</xdr:row>
      <xdr:rowOff>2736573</xdr:rowOff>
    </xdr:from>
    <xdr:to>
      <xdr:col>2</xdr:col>
      <xdr:colOff>309769</xdr:colOff>
      <xdr:row>8</xdr:row>
      <xdr:rowOff>2739887</xdr:rowOff>
    </xdr:to>
    <xdr:cxnSp macro="">
      <xdr:nvCxnSpPr>
        <xdr:cNvPr id="74" name="Straight Connector 73"/>
        <xdr:cNvCxnSpPr/>
      </xdr:nvCxnSpPr>
      <xdr:spPr>
        <a:xfrm flipV="1">
          <a:off x="975690" y="7026964"/>
          <a:ext cx="858079" cy="3314"/>
        </a:xfrm>
        <a:prstGeom prst="line">
          <a:avLst/>
        </a:prstGeom>
        <a:ln w="1905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314739</xdr:colOff>
      <xdr:row>8</xdr:row>
      <xdr:rowOff>1822174</xdr:rowOff>
    </xdr:from>
    <xdr:to>
      <xdr:col>4</xdr:col>
      <xdr:colOff>190498</xdr:colOff>
      <xdr:row>8</xdr:row>
      <xdr:rowOff>2136914</xdr:rowOff>
    </xdr:to>
    <xdr:sp macro="" textlink="">
      <xdr:nvSpPr>
        <xdr:cNvPr id="76" name="Rounded Rectangle 75"/>
        <xdr:cNvSpPr/>
      </xdr:nvSpPr>
      <xdr:spPr>
        <a:xfrm>
          <a:off x="1838739" y="6112565"/>
          <a:ext cx="1399759" cy="31474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s-MX" sz="1100" b="1"/>
            <a:t>Analista </a:t>
          </a:r>
        </a:p>
      </xdr:txBody>
    </xdr:sp>
    <xdr:clientData/>
  </xdr:twoCellAnchor>
  <xdr:twoCellAnchor>
    <xdr:from>
      <xdr:col>2</xdr:col>
      <xdr:colOff>331305</xdr:colOff>
      <xdr:row>8</xdr:row>
      <xdr:rowOff>2219739</xdr:rowOff>
    </xdr:from>
    <xdr:to>
      <xdr:col>4</xdr:col>
      <xdr:colOff>207064</xdr:colOff>
      <xdr:row>8</xdr:row>
      <xdr:rowOff>2526196</xdr:rowOff>
    </xdr:to>
    <xdr:sp macro="" textlink="">
      <xdr:nvSpPr>
        <xdr:cNvPr id="77" name="Rounded Rectangle 76"/>
        <xdr:cNvSpPr/>
      </xdr:nvSpPr>
      <xdr:spPr>
        <a:xfrm>
          <a:off x="1855305" y="6510130"/>
          <a:ext cx="1399759" cy="306457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s-MX" sz="1100" b="1"/>
            <a:t>Diseñador </a:t>
          </a:r>
        </a:p>
      </xdr:txBody>
    </xdr:sp>
    <xdr:clientData/>
  </xdr:twoCellAnchor>
  <xdr:twoCellAnchor>
    <xdr:from>
      <xdr:col>2</xdr:col>
      <xdr:colOff>331306</xdr:colOff>
      <xdr:row>8</xdr:row>
      <xdr:rowOff>2600740</xdr:rowOff>
    </xdr:from>
    <xdr:to>
      <xdr:col>4</xdr:col>
      <xdr:colOff>207065</xdr:colOff>
      <xdr:row>8</xdr:row>
      <xdr:rowOff>2907196</xdr:rowOff>
    </xdr:to>
    <xdr:sp macro="" textlink="">
      <xdr:nvSpPr>
        <xdr:cNvPr id="79" name="Rounded Rectangle 78"/>
        <xdr:cNvSpPr/>
      </xdr:nvSpPr>
      <xdr:spPr>
        <a:xfrm>
          <a:off x="1855306" y="6891131"/>
          <a:ext cx="1399759" cy="3064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s-MX" sz="1100" b="1"/>
            <a:t>Desarrollador  </a:t>
          </a:r>
        </a:p>
      </xdr:txBody>
    </xdr:sp>
    <xdr:clientData/>
  </xdr:twoCellAnchor>
  <xdr:twoCellAnchor>
    <xdr:from>
      <xdr:col>1</xdr:col>
      <xdr:colOff>207064</xdr:colOff>
      <xdr:row>8</xdr:row>
      <xdr:rowOff>3114256</xdr:rowOff>
    </xdr:from>
    <xdr:to>
      <xdr:col>2</xdr:col>
      <xdr:colOff>336273</xdr:colOff>
      <xdr:row>8</xdr:row>
      <xdr:rowOff>3130822</xdr:rowOff>
    </xdr:to>
    <xdr:cxnSp macro="">
      <xdr:nvCxnSpPr>
        <xdr:cNvPr id="80" name="Straight Connector 79"/>
        <xdr:cNvCxnSpPr/>
      </xdr:nvCxnSpPr>
      <xdr:spPr>
        <a:xfrm flipV="1">
          <a:off x="969064" y="7404647"/>
          <a:ext cx="891209" cy="16566"/>
        </a:xfrm>
        <a:prstGeom prst="line">
          <a:avLst/>
        </a:prstGeom>
        <a:ln w="1905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351184</xdr:colOff>
      <xdr:row>8</xdr:row>
      <xdr:rowOff>2956892</xdr:rowOff>
    </xdr:from>
    <xdr:to>
      <xdr:col>4</xdr:col>
      <xdr:colOff>226943</xdr:colOff>
      <xdr:row>8</xdr:row>
      <xdr:rowOff>3238501</xdr:rowOff>
    </xdr:to>
    <xdr:sp macro="" textlink="">
      <xdr:nvSpPr>
        <xdr:cNvPr id="81" name="Rounded Rectangle 80"/>
        <xdr:cNvSpPr/>
      </xdr:nvSpPr>
      <xdr:spPr>
        <a:xfrm>
          <a:off x="1875184" y="7247283"/>
          <a:ext cx="1399759" cy="281609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s-MX" sz="1100" b="1"/>
            <a:t>Tester </a:t>
          </a:r>
        </a:p>
      </xdr:txBody>
    </xdr:sp>
    <xdr:clientData/>
  </xdr:twoCellAnchor>
  <xdr:twoCellAnchor>
    <xdr:from>
      <xdr:col>0</xdr:col>
      <xdr:colOff>273326</xdr:colOff>
      <xdr:row>8</xdr:row>
      <xdr:rowOff>3453848</xdr:rowOff>
    </xdr:from>
    <xdr:to>
      <xdr:col>2</xdr:col>
      <xdr:colOff>149085</xdr:colOff>
      <xdr:row>8</xdr:row>
      <xdr:rowOff>3967368</xdr:rowOff>
    </xdr:to>
    <xdr:sp macro="" textlink="">
      <xdr:nvSpPr>
        <xdr:cNvPr id="96" name="Rounded Rectangle 95"/>
        <xdr:cNvSpPr/>
      </xdr:nvSpPr>
      <xdr:spPr>
        <a:xfrm>
          <a:off x="273326" y="7744239"/>
          <a:ext cx="1399759" cy="51352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Auditores de calidad</a:t>
          </a:r>
          <a:endParaRPr lang="es-MX" b="1">
            <a:effectLst/>
          </a:endParaRPr>
        </a:p>
        <a:p>
          <a:pPr lvl="0" algn="ctr"/>
          <a:endParaRPr lang="es-MX" sz="1100" b="1"/>
        </a:p>
      </xdr:txBody>
    </xdr:sp>
    <xdr:clientData/>
  </xdr:twoCellAnchor>
  <xdr:twoCellAnchor>
    <xdr:from>
      <xdr:col>0</xdr:col>
      <xdr:colOff>99391</xdr:colOff>
      <xdr:row>8</xdr:row>
      <xdr:rowOff>1499152</xdr:rowOff>
    </xdr:from>
    <xdr:to>
      <xdr:col>0</xdr:col>
      <xdr:colOff>273323</xdr:colOff>
      <xdr:row>8</xdr:row>
      <xdr:rowOff>3743740</xdr:rowOff>
    </xdr:to>
    <xdr:cxnSp macro="">
      <xdr:nvCxnSpPr>
        <xdr:cNvPr id="113" name="Elbow Connector 112"/>
        <xdr:cNvCxnSpPr/>
      </xdr:nvCxnSpPr>
      <xdr:spPr>
        <a:xfrm rot="16200000" flipH="1">
          <a:off x="-935937" y="6824871"/>
          <a:ext cx="2244588" cy="173932"/>
        </a:xfrm>
        <a:prstGeom prst="bentConnector3">
          <a:avLst>
            <a:gd name="adj1" fmla="val 98708"/>
          </a:avLst>
        </a:prstGeom>
        <a:ln w="127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827690</xdr:colOff>
      <xdr:row>1</xdr:row>
      <xdr:rowOff>132733</xdr:rowOff>
    </xdr:to>
    <xdr:pic>
      <xdr:nvPicPr>
        <xdr:cNvPr id="3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827690" cy="2969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</xdr:col>
      <xdr:colOff>696495</xdr:colOff>
      <xdr:row>2</xdr:row>
      <xdr:rowOff>119062</xdr:rowOff>
    </xdr:to>
    <xdr:pic>
      <xdr:nvPicPr>
        <xdr:cNvPr id="2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625"/>
          <a:ext cx="1208464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105833</xdr:rowOff>
    </xdr:from>
    <xdr:to>
      <xdr:col>0</xdr:col>
      <xdr:colOff>1340756</xdr:colOff>
      <xdr:row>2</xdr:row>
      <xdr:rowOff>48683</xdr:rowOff>
    </xdr:to>
    <xdr:pic>
      <xdr:nvPicPr>
        <xdr:cNvPr id="2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7000" y="105833"/>
          <a:ext cx="632731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29766</xdr:rowOff>
    </xdr:from>
    <xdr:to>
      <xdr:col>1</xdr:col>
      <xdr:colOff>261938</xdr:colOff>
      <xdr:row>2</xdr:row>
      <xdr:rowOff>77390</xdr:rowOff>
    </xdr:to>
    <xdr:pic>
      <xdr:nvPicPr>
        <xdr:cNvPr id="3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766"/>
          <a:ext cx="1023938" cy="3690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373063</xdr:colOff>
      <xdr:row>35</xdr:row>
      <xdr:rowOff>32698</xdr:rowOff>
    </xdr:from>
    <xdr:to>
      <xdr:col>9</xdr:col>
      <xdr:colOff>174625</xdr:colOff>
      <xdr:row>39</xdr:row>
      <xdr:rowOff>141362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5"/>
        <a:stretch/>
      </xdr:blipFill>
      <xdr:spPr>
        <a:xfrm>
          <a:off x="992188" y="8351198"/>
          <a:ext cx="6032500" cy="3283664"/>
        </a:xfrm>
        <a:prstGeom prst="rect">
          <a:avLst/>
        </a:prstGeom>
      </xdr:spPr>
    </xdr:pic>
    <xdr:clientData/>
  </xdr:twoCellAnchor>
  <xdr:twoCellAnchor>
    <xdr:from>
      <xdr:col>0</xdr:col>
      <xdr:colOff>31749</xdr:colOff>
      <xdr:row>8</xdr:row>
      <xdr:rowOff>252413</xdr:rowOff>
    </xdr:from>
    <xdr:to>
      <xdr:col>9</xdr:col>
      <xdr:colOff>1293811</xdr:colOff>
      <xdr:row>31</xdr:row>
      <xdr:rowOff>134938</xdr:rowOff>
    </xdr:to>
    <xdr:pic>
      <xdr:nvPicPr>
        <xdr:cNvPr id="4" name="Picture 3" descr="WorBA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1528"/>
        <a:stretch>
          <a:fillRect/>
        </a:stretch>
      </xdr:blipFill>
      <xdr:spPr bwMode="auto">
        <a:xfrm>
          <a:off x="31749" y="4046538"/>
          <a:ext cx="8112125" cy="3771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0</xdr:rowOff>
    </xdr:from>
    <xdr:to>
      <xdr:col>3</xdr:col>
      <xdr:colOff>66675</xdr:colOff>
      <xdr:row>2</xdr:row>
      <xdr:rowOff>152400</xdr:rowOff>
    </xdr:to>
    <xdr:pic>
      <xdr:nvPicPr>
        <xdr:cNvPr id="2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90500"/>
          <a:ext cx="10382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31751</xdr:rowOff>
    </xdr:from>
    <xdr:to>
      <xdr:col>1</xdr:col>
      <xdr:colOff>619125</xdr:colOff>
      <xdr:row>2</xdr:row>
      <xdr:rowOff>57151</xdr:rowOff>
    </xdr:to>
    <xdr:pic>
      <xdr:nvPicPr>
        <xdr:cNvPr id="2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751"/>
          <a:ext cx="1047750" cy="425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1076325</xdr:colOff>
      <xdr:row>2</xdr:row>
      <xdr:rowOff>95250</xdr:rowOff>
    </xdr:to>
    <xdr:pic>
      <xdr:nvPicPr>
        <xdr:cNvPr id="2" name="Picture 1" descr="Logo Oficial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763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iana/My%20Documents/Conta/CMMI/Users/silozano/Documents/Procesix/Gestion/RegistroActividades/SIL_Reporte_200911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lozano/Documents/Procesix/Gestion/RegistroActividades/SIL_Reporte_200911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Horas"/>
      <sheetName val="Datos referencia"/>
      <sheetName val="tabla centros de costos"/>
      <sheetName val="Historial de Revisiones"/>
      <sheetName val="ParámetrosRiesgos"/>
    </sheetNames>
    <sheetDataSet>
      <sheetData sheetId="0" refreshError="1"/>
      <sheetData sheetId="1">
        <row r="3">
          <cell r="J3" t="str">
            <v>0-Definición  marco estratégico</v>
          </cell>
        </row>
        <row r="4">
          <cell r="J4" t="str">
            <v>1-Capacitación inicial</v>
          </cell>
        </row>
        <row r="5">
          <cell r="J5" t="str">
            <v>2-Diagnóstico inicial</v>
          </cell>
        </row>
        <row r="8">
          <cell r="J8" t="str">
            <v>3-Generación plan de acción</v>
          </cell>
        </row>
        <row r="9">
          <cell r="J9" t="str">
            <v xml:space="preserve">4-Definición  del proceso </v>
          </cell>
        </row>
        <row r="12">
          <cell r="J12" t="str">
            <v>5-Implantación de procesos</v>
          </cell>
        </row>
        <row r="15">
          <cell r="J15" t="str">
            <v>6-Análisis de resultados</v>
          </cell>
        </row>
        <row r="18">
          <cell r="J18" t="str">
            <v>7-Ajuste del proceso</v>
          </cell>
        </row>
        <row r="19">
          <cell r="J19" t="str">
            <v>8-Evaluación oficial</v>
          </cell>
        </row>
        <row r="22">
          <cell r="J22" t="str">
            <v>9-Gerencia de proyectos</v>
          </cell>
        </row>
        <row r="24">
          <cell r="J24" t="str">
            <v>99-Interno/General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Horas"/>
      <sheetName val="Datos referencia"/>
      <sheetName val="tabla centros de costos"/>
      <sheetName val="Historial de Revisiones"/>
      <sheetName val="ParámetrosRiesgos"/>
    </sheetNames>
    <sheetDataSet>
      <sheetData sheetId="0" refreshError="1"/>
      <sheetData sheetId="1">
        <row r="3">
          <cell r="J3" t="str">
            <v>0-Definición  marco estratégico</v>
          </cell>
        </row>
        <row r="4">
          <cell r="J4" t="str">
            <v>1-Capacitación inicial</v>
          </cell>
        </row>
        <row r="5">
          <cell r="J5" t="str">
            <v>2-Diagnóstico inicial</v>
          </cell>
        </row>
        <row r="8">
          <cell r="J8" t="str">
            <v>3-Generación plan de acción</v>
          </cell>
        </row>
        <row r="9">
          <cell r="J9" t="str">
            <v xml:space="preserve">4-Definición  del proceso </v>
          </cell>
        </row>
        <row r="12">
          <cell r="J12" t="str">
            <v>5-Implantación de procesos</v>
          </cell>
        </row>
        <row r="15">
          <cell r="J15" t="str">
            <v>6-Análisis de resultados</v>
          </cell>
        </row>
        <row r="18">
          <cell r="J18" t="str">
            <v>7-Ajuste del proceso</v>
          </cell>
        </row>
        <row r="19">
          <cell r="J19" t="str">
            <v>8-Evaluación oficial</v>
          </cell>
        </row>
        <row r="22">
          <cell r="J22" t="str">
            <v>9-Gerencia de proyectos</v>
          </cell>
        </row>
        <row r="24">
          <cell r="J24" t="str">
            <v>99-Interno/General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6" name="Tabla6" displayName="Tabla6" ref="A12:G13" totalsRowShown="0" headerRowDxfId="82" headerRowBorderDxfId="81" tableBorderDxfId="80" totalsRowBorderDxfId="79">
  <tableColumns count="7">
    <tableColumn id="1" name="Etapa/Fase" dataDxfId="78"/>
    <tableColumn id="2" name="Actividad" dataDxfId="77"/>
    <tableColumn id="3" name="Subactividad" dataDxfId="76"/>
    <tableColumn id="4" name="Esfuerzo planeado" dataDxfId="75"/>
    <tableColumn id="5" name="Esfuerzo Real" dataDxfId="74"/>
    <tableColumn id="6" name="Disponibles" dataDxfId="73"/>
    <tableColumn id="7" name="Responsable" dataDxfId="72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8" name="Tabla8" displayName="Tabla8" ref="A16:F36" totalsRowShown="0" headerRowDxfId="71" headerRowBorderDxfId="70" tableBorderDxfId="69" totalsRowBorderDxfId="68">
  <tableColumns count="6">
    <tableColumn id="1" name="Etapa/Fase" dataDxfId="67"/>
    <tableColumn id="2" name="Hitos/Entregables" dataDxfId="66"/>
    <tableColumn id="4" name="Fecha Plan" dataDxfId="65"/>
    <tableColumn id="5" name="Fecha Real" dataDxfId="64"/>
    <tableColumn id="6" name="Estado" dataDxfId="63"/>
    <tableColumn id="7" name="Observaciones" dataDxfId="62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13" name="Tabla13" displayName="Tabla13" ref="A8:F14" totalsRowShown="0" headerRowDxfId="61" headerRowBorderDxfId="60" tableBorderDxfId="59" totalsRowBorderDxfId="58">
  <tableColumns count="6">
    <tableColumn id="1" name="Necesidad" dataDxfId="57"/>
    <tableColumn id="2" name="Destinatarios"/>
    <tableColumn id="3" name="Responsable gestión" dataDxfId="56"/>
    <tableColumn id="4" name="Fecha para la que se requiere" dataDxfId="55"/>
    <tableColumn id="6" name="Observaciones" dataDxfId="54"/>
    <tableColumn id="5" name="Fecha real" dataDxfId="53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1" name="Tabla132" displayName="Tabla132" ref="A8:F9" totalsRowShown="0" headerRowDxfId="52" headerRowBorderDxfId="51" tableBorderDxfId="50" totalsRowBorderDxfId="49">
  <tableColumns count="6">
    <tableColumn id="1" name="Recurso" dataDxfId="48"/>
    <tableColumn id="2" name="Uso"/>
    <tableColumn id="3" name="Responsable gestión" dataDxfId="47"/>
    <tableColumn id="4" name="Fecha para la que se requiere" dataDxfId="46"/>
    <tableColumn id="6" name="Observaciones" dataDxfId="45"/>
    <tableColumn id="5" name="Fecha real" dataDxfId="44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id="14" name="Tabla14" displayName="Tabla14" ref="A7:X17" totalsRowShown="0" headerRowDxfId="43" dataDxfId="41" headerRowBorderDxfId="42" tableBorderDxfId="40" totalsRowBorderDxfId="39">
  <tableColumns count="24">
    <tableColumn id="1" name="Tipo de seguimiento" dataDxfId="38"/>
    <tableColumn id="2" name="Seguimiento N°" dataDxfId="37"/>
    <tableColumn id="3" name="Fecha" dataDxfId="36"/>
    <tableColumn id="4" name="Lugar" dataDxfId="35"/>
    <tableColumn id="5" name="Hora Inicio" dataDxfId="34"/>
    <tableColumn id="6" name="Hora Fin" dataDxfId="33"/>
    <tableColumn id="22" name="Genera acta" dataDxfId="32"/>
    <tableColumn id="7" name="Responsable Acta " dataDxfId="31"/>
    <tableColumn id="8" name="Invitados" dataDxfId="30"/>
    <tableColumn id="9" name="Asistió (Si/No)" dataDxfId="29"/>
    <tableColumn id="10" name="Logros a resaltar" dataDxfId="28"/>
    <tableColumn id="11" name="Riesgos a resaltar" dataDxfId="27"/>
    <tableColumn id="12" name="Situaciones a escalar" dataDxfId="26"/>
    <tableColumn id="13" name="Cronograma (Esfuerzos, duración, cumplimiento)" dataDxfId="25"/>
    <tableColumn id="14" name="Alcance" dataDxfId="24"/>
    <tableColumn id="16" name="Riesgos" dataDxfId="23"/>
    <tableColumn id="17" name="Calidad" dataDxfId="22"/>
    <tableColumn id="15" name="Indicadores" dataDxfId="21"/>
    <tableColumn id="18" name="Stakeholders" dataDxfId="20"/>
    <tableColumn id="19" name="Comunicación y Plan de datos" dataDxfId="19"/>
    <tableColumn id="20" name="Recursos" dataDxfId="18"/>
    <tableColumn id="24" name="Capacitación" dataDxfId="17"/>
    <tableColumn id="21" name="Otros Temas tratados" dataDxfId="16"/>
    <tableColumn id="23" name="Horas" dataDxfId="15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id="15" name="Tabla15" displayName="Tabla15" ref="A10:J35" totalsRowShown="0" headerRowDxfId="14" dataDxfId="12" headerRowBorderDxfId="13" tableBorderDxfId="11" totalsRowBorderDxfId="10">
  <autoFilter ref="A10:J35"/>
  <tableColumns count="10">
    <tableColumn id="1" name="Seguimiento N°" dataDxfId="9"/>
    <tableColumn id="2" name="Fecha Asignación" dataDxfId="8"/>
    <tableColumn id="3" name="Responsable" dataDxfId="7"/>
    <tableColumn id="4" name="Situación a resolver" dataDxfId="6"/>
    <tableColumn id="5" name="Descripción compromiso" dataDxfId="5"/>
    <tableColumn id="6" name="Fecha esperada de cierre" dataDxfId="4"/>
    <tableColumn id="7" name="Fecha real de cierre" dataDxfId="3"/>
    <tableColumn id="8" name="Responsable seguimiento" dataDxfId="2"/>
    <tableColumn id="9" name="Seguimiento" dataDxfId="1"/>
    <tableColumn id="10" name="Est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5.xml"/><Relationship Id="rId4" Type="http://schemas.openxmlformats.org/officeDocument/2006/relationships/comments" Target="../comments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6.xml"/><Relationship Id="rId4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showGridLines="0" zoomScale="110" zoomScaleNormal="110" workbookViewId="0">
      <selection activeCell="A20" sqref="A20:K20"/>
    </sheetView>
  </sheetViews>
  <sheetFormatPr defaultColWidth="11.42578125" defaultRowHeight="15" x14ac:dyDescent="0.25"/>
  <cols>
    <col min="1" max="6" width="11.42578125" style="41"/>
    <col min="7" max="7" width="11.42578125" style="41" customWidth="1"/>
    <col min="8" max="16384" width="11.42578125" style="41"/>
  </cols>
  <sheetData>
    <row r="1" spans="1:11" s="45" customFormat="1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s="45" customFormat="1" ht="42.75" customHeight="1" x14ac:dyDescent="0.2">
      <c r="A2" s="47"/>
      <c r="B2" s="47"/>
      <c r="C2" s="47"/>
      <c r="D2" s="47"/>
      <c r="E2" s="47"/>
      <c r="F2" s="47"/>
      <c r="G2" s="47"/>
      <c r="I2" s="47"/>
      <c r="J2" s="47"/>
      <c r="K2" s="47"/>
    </row>
    <row r="3" spans="1:1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x14ac:dyDescent="0.25">
      <c r="A4" s="159" t="s">
        <v>143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1" x14ac:dyDescent="0.25">
      <c r="A5" s="160" t="s">
        <v>179</v>
      </c>
      <c r="B5" s="54"/>
      <c r="C5" s="54"/>
      <c r="D5" s="54"/>
      <c r="E5" s="54"/>
      <c r="F5" s="54"/>
      <c r="G5" s="54"/>
      <c r="H5" s="54"/>
      <c r="I5" s="54"/>
      <c r="J5" s="54"/>
      <c r="K5" s="54"/>
    </row>
    <row r="6" spans="1:11" ht="40.5" customHeight="1" x14ac:dyDescent="0.25">
      <c r="A6" s="357" t="s">
        <v>412</v>
      </c>
      <c r="B6" s="357"/>
      <c r="C6" s="357"/>
      <c r="D6" s="357"/>
      <c r="E6" s="357"/>
      <c r="F6" s="357"/>
      <c r="G6" s="357"/>
      <c r="H6" s="357"/>
      <c r="I6" s="357"/>
      <c r="J6" s="357"/>
      <c r="K6" s="357"/>
    </row>
    <row r="7" spans="1:11" x14ac:dyDescent="0.25">
      <c r="A7" s="160"/>
      <c r="B7" s="160"/>
      <c r="C7" s="160"/>
      <c r="D7" s="160"/>
      <c r="E7" s="160"/>
      <c r="F7" s="160"/>
      <c r="G7" s="160"/>
      <c r="H7" s="160"/>
      <c r="I7" s="160"/>
      <c r="J7" s="160"/>
      <c r="K7" s="160"/>
    </row>
    <row r="8" spans="1:11" x14ac:dyDescent="0.25">
      <c r="A8" s="160" t="s">
        <v>180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</row>
    <row r="9" spans="1:11" ht="25.5" customHeight="1" x14ac:dyDescent="0.25">
      <c r="A9" s="358" t="s">
        <v>413</v>
      </c>
      <c r="B9" s="358"/>
      <c r="C9" s="358"/>
      <c r="D9" s="358"/>
      <c r="E9" s="358"/>
      <c r="F9" s="358"/>
      <c r="G9" s="358"/>
      <c r="H9" s="358"/>
      <c r="I9" s="358"/>
      <c r="J9" s="358"/>
      <c r="K9" s="358"/>
    </row>
    <row r="10" spans="1:11" x14ac:dyDescent="0.25">
      <c r="A10" s="54" t="s">
        <v>230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</row>
    <row r="11" spans="1:11" ht="14.25" customHeight="1" x14ac:dyDescent="0.25">
      <c r="A11" s="358" t="s">
        <v>418</v>
      </c>
      <c r="B11" s="358"/>
      <c r="C11" s="358"/>
      <c r="D11" s="358"/>
      <c r="E11" s="358"/>
      <c r="F11" s="358"/>
      <c r="G11" s="358"/>
      <c r="H11" s="358"/>
      <c r="I11" s="358"/>
      <c r="J11" s="358"/>
      <c r="K11" s="358"/>
    </row>
    <row r="12" spans="1:11" x14ac:dyDescent="0.25">
      <c r="A12" s="358" t="s">
        <v>414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</row>
    <row r="13" spans="1:11" x14ac:dyDescent="0.25">
      <c r="A13" s="358" t="s">
        <v>416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</row>
    <row r="14" spans="1:11" x14ac:dyDescent="0.25">
      <c r="A14" s="358" t="s">
        <v>415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</row>
    <row r="15" spans="1:11" x14ac:dyDescent="0.25">
      <c r="A15" s="358" t="s">
        <v>417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</row>
    <row r="16" spans="1:11" x14ac:dyDescent="0.25">
      <c r="A16" s="358"/>
      <c r="B16" s="358"/>
      <c r="C16" s="358"/>
      <c r="D16" s="358"/>
      <c r="E16" s="358"/>
      <c r="F16" s="358"/>
      <c r="G16" s="358"/>
      <c r="H16" s="358"/>
      <c r="I16" s="358"/>
      <c r="J16" s="358"/>
      <c r="K16" s="358"/>
    </row>
    <row r="17" spans="1:11" x14ac:dyDescent="0.25">
      <c r="A17" s="358"/>
      <c r="B17" s="358"/>
      <c r="C17" s="358"/>
      <c r="D17" s="358"/>
      <c r="E17" s="358"/>
      <c r="F17" s="358"/>
      <c r="G17" s="358"/>
      <c r="H17" s="358"/>
      <c r="I17" s="358"/>
      <c r="J17" s="358"/>
      <c r="K17" s="358"/>
    </row>
    <row r="18" spans="1:11" x14ac:dyDescent="0.25">
      <c r="A18" s="359" t="s">
        <v>231</v>
      </c>
      <c r="B18" s="359"/>
      <c r="C18" s="359"/>
      <c r="D18" s="359"/>
      <c r="E18" s="359"/>
      <c r="F18" s="359"/>
      <c r="G18" s="359"/>
      <c r="H18" s="359"/>
      <c r="I18" s="359"/>
      <c r="J18" s="359"/>
      <c r="K18" s="359"/>
    </row>
    <row r="19" spans="1:11" ht="35.25" customHeight="1" x14ac:dyDescent="0.25">
      <c r="A19" s="358" t="s">
        <v>183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</row>
    <row r="20" spans="1:11" x14ac:dyDescent="0.25">
      <c r="A20" s="358"/>
      <c r="B20" s="358"/>
      <c r="C20" s="358"/>
      <c r="D20" s="358"/>
      <c r="E20" s="358"/>
      <c r="F20" s="358"/>
      <c r="G20" s="358"/>
      <c r="H20" s="358"/>
      <c r="I20" s="358"/>
      <c r="J20" s="358"/>
      <c r="K20" s="358"/>
    </row>
    <row r="21" spans="1:11" x14ac:dyDescent="0.25">
      <c r="A21" s="360"/>
      <c r="B21" s="360"/>
      <c r="C21" s="360"/>
      <c r="D21" s="360"/>
      <c r="E21" s="360"/>
      <c r="F21" s="360"/>
      <c r="G21" s="360"/>
      <c r="H21" s="360"/>
      <c r="I21" s="360"/>
      <c r="J21" s="360"/>
      <c r="K21" s="360"/>
    </row>
    <row r="22" spans="1:11" x14ac:dyDescent="0.25">
      <c r="A22" s="360"/>
      <c r="B22" s="360"/>
      <c r="C22" s="360"/>
      <c r="D22" s="360"/>
      <c r="E22" s="360"/>
      <c r="F22" s="360"/>
      <c r="G22" s="360"/>
      <c r="H22" s="360"/>
      <c r="I22" s="360"/>
      <c r="J22" s="360"/>
      <c r="K22" s="360"/>
    </row>
    <row r="23" spans="1:11" x14ac:dyDescent="0.25">
      <c r="A23" s="360"/>
      <c r="B23" s="360"/>
      <c r="C23" s="360"/>
      <c r="D23" s="360"/>
      <c r="E23" s="360"/>
      <c r="F23" s="360"/>
      <c r="G23" s="360"/>
      <c r="H23" s="360"/>
      <c r="I23" s="360"/>
      <c r="J23" s="360"/>
      <c r="K23" s="360"/>
    </row>
    <row r="24" spans="1:11" x14ac:dyDescent="0.25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</row>
    <row r="25" spans="1:11" x14ac:dyDescent="0.25">
      <c r="A25" s="360"/>
      <c r="B25" s="360"/>
      <c r="C25" s="360"/>
      <c r="D25" s="360"/>
      <c r="E25" s="360"/>
      <c r="F25" s="360"/>
      <c r="G25" s="360"/>
      <c r="H25" s="360"/>
      <c r="I25" s="360"/>
      <c r="J25" s="360"/>
      <c r="K25" s="360"/>
    </row>
    <row r="26" spans="1:11" x14ac:dyDescent="0.25">
      <c r="A26" s="360"/>
      <c r="B26" s="360"/>
      <c r="C26" s="360"/>
      <c r="D26" s="360"/>
      <c r="E26" s="360"/>
      <c r="F26" s="360"/>
      <c r="G26" s="360"/>
      <c r="H26" s="360"/>
      <c r="I26" s="360"/>
      <c r="J26" s="360"/>
      <c r="K26" s="360"/>
    </row>
    <row r="27" spans="1:11" x14ac:dyDescent="0.25">
      <c r="A27" s="360"/>
      <c r="B27" s="360"/>
      <c r="C27" s="360"/>
      <c r="D27" s="360"/>
      <c r="E27" s="360"/>
      <c r="F27" s="360"/>
      <c r="G27" s="360"/>
      <c r="H27" s="360"/>
      <c r="I27" s="360"/>
      <c r="J27" s="360"/>
      <c r="K27" s="360"/>
    </row>
    <row r="28" spans="1:11" x14ac:dyDescent="0.25">
      <c r="A28" s="360"/>
      <c r="B28" s="360"/>
      <c r="C28" s="360"/>
      <c r="D28" s="360"/>
      <c r="E28" s="360"/>
      <c r="F28" s="360"/>
      <c r="G28" s="360"/>
      <c r="H28" s="360"/>
      <c r="I28" s="360"/>
      <c r="J28" s="360"/>
      <c r="K28" s="360"/>
    </row>
    <row r="29" spans="1:11" x14ac:dyDescent="0.25">
      <c r="A29" s="360"/>
      <c r="B29" s="360"/>
      <c r="C29" s="360"/>
      <c r="D29" s="360"/>
      <c r="E29" s="360"/>
      <c r="F29" s="360"/>
      <c r="G29" s="360"/>
      <c r="H29" s="360"/>
      <c r="I29" s="360"/>
      <c r="J29" s="360"/>
      <c r="K29" s="360"/>
    </row>
    <row r="30" spans="1:11" x14ac:dyDescent="0.25">
      <c r="A30" s="360"/>
      <c r="B30" s="360"/>
      <c r="C30" s="360"/>
      <c r="D30" s="360"/>
      <c r="E30" s="360"/>
      <c r="F30" s="360"/>
      <c r="G30" s="360"/>
      <c r="H30" s="360"/>
      <c r="I30" s="360"/>
      <c r="J30" s="360"/>
      <c r="K30" s="360"/>
    </row>
    <row r="31" spans="1:11" x14ac:dyDescent="0.25">
      <c r="A31" s="360"/>
      <c r="B31" s="360"/>
      <c r="C31" s="360"/>
      <c r="D31" s="360"/>
      <c r="E31" s="360"/>
      <c r="F31" s="360"/>
      <c r="G31" s="360"/>
      <c r="H31" s="360"/>
      <c r="I31" s="360"/>
      <c r="J31" s="360"/>
      <c r="K31" s="360"/>
    </row>
    <row r="32" spans="1:11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</row>
    <row r="33" spans="1:11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</row>
    <row r="34" spans="1:11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</row>
    <row r="35" spans="1:11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</row>
    <row r="36" spans="1:11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</row>
    <row r="37" spans="1:11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</row>
    <row r="38" spans="1:11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</row>
    <row r="39" spans="1:11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</row>
    <row r="40" spans="1:11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</row>
    <row r="41" spans="1:11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</row>
    <row r="42" spans="1:11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</row>
    <row r="43" spans="1:11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</row>
    <row r="44" spans="1:11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</row>
    <row r="45" spans="1:11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</row>
    <row r="46" spans="1:11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</row>
    <row r="47" spans="1:11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</row>
  </sheetData>
  <mergeCells count="23">
    <mergeCell ref="A24:K24"/>
    <mergeCell ref="A25:K25"/>
    <mergeCell ref="A31:K31"/>
    <mergeCell ref="A26:K26"/>
    <mergeCell ref="A27:K27"/>
    <mergeCell ref="A28:K28"/>
    <mergeCell ref="A29:K29"/>
    <mergeCell ref="A30:K30"/>
    <mergeCell ref="A19:K19"/>
    <mergeCell ref="A20:K20"/>
    <mergeCell ref="A21:K21"/>
    <mergeCell ref="A22:K22"/>
    <mergeCell ref="A23:K23"/>
    <mergeCell ref="A14:K14"/>
    <mergeCell ref="A15:K15"/>
    <mergeCell ref="A16:K16"/>
    <mergeCell ref="A17:K17"/>
    <mergeCell ref="A18:K18"/>
    <mergeCell ref="A6:K6"/>
    <mergeCell ref="A9:K9"/>
    <mergeCell ref="A11:K11"/>
    <mergeCell ref="A12:K12"/>
    <mergeCell ref="A13:K13"/>
  </mergeCells>
  <conditionalFormatting sqref="A11:K15">
    <cfRule type="cellIs" dxfId="85" priority="1" stopIfTrue="1" operator="notEqual">
      <formula>INDIRECT("Dummy_for_Comparison2!"&amp;ADDRESS(ROW(),COLUMN()))</formula>
    </cfRule>
  </conditionalFormatting>
  <pageMargins left="0.78740157480314965" right="0.78740157480314965" top="0.78740157480314965" bottom="0.78740157480314965" header="0.31496062992125984" footer="0.31496062992125984"/>
  <pageSetup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showGridLines="0" zoomScale="120" zoomScaleNormal="120" workbookViewId="0">
      <selection activeCell="D24" sqref="D24"/>
    </sheetView>
  </sheetViews>
  <sheetFormatPr defaultColWidth="11.42578125" defaultRowHeight="12.75" x14ac:dyDescent="0.2"/>
  <cols>
    <col min="1" max="1" width="32.7109375" style="45" customWidth="1"/>
    <col min="2" max="2" width="29.7109375" style="45" customWidth="1"/>
    <col min="3" max="3" width="29" style="45" customWidth="1"/>
    <col min="4" max="5" width="27" style="45" customWidth="1"/>
    <col min="6" max="7" width="21.28515625" style="45" customWidth="1"/>
    <col min="8" max="16384" width="11.42578125" style="45"/>
  </cols>
  <sheetData>
    <row r="3" spans="1:6" x14ac:dyDescent="0.2">
      <c r="C3" s="39"/>
    </row>
    <row r="4" spans="1:6" s="41" customFormat="1" ht="15" x14ac:dyDescent="0.25">
      <c r="A4" s="43" t="s">
        <v>154</v>
      </c>
      <c r="B4" s="53"/>
      <c r="C4" s="53"/>
      <c r="D4" s="53"/>
      <c r="E4" s="53"/>
    </row>
    <row r="5" spans="1:6" ht="15.75" customHeight="1" x14ac:dyDescent="0.2">
      <c r="A5" s="47"/>
      <c r="B5" s="47"/>
      <c r="C5" s="47"/>
      <c r="D5" s="47"/>
      <c r="E5" s="47"/>
    </row>
    <row r="6" spans="1:6" ht="44.1" customHeight="1" x14ac:dyDescent="0.2">
      <c r="A6" s="461" t="s">
        <v>249</v>
      </c>
      <c r="B6" s="462"/>
      <c r="C6" s="462"/>
      <c r="D6" s="463"/>
      <c r="E6" s="186"/>
    </row>
    <row r="8" spans="1:6" ht="28.5" customHeight="1" x14ac:dyDescent="0.2">
      <c r="A8" s="170" t="s">
        <v>137</v>
      </c>
      <c r="B8" s="171" t="s">
        <v>138</v>
      </c>
      <c r="C8" s="171" t="s">
        <v>139</v>
      </c>
      <c r="D8" s="172" t="s">
        <v>140</v>
      </c>
      <c r="E8" s="172" t="s">
        <v>1</v>
      </c>
      <c r="F8" s="171" t="s">
        <v>178</v>
      </c>
    </row>
    <row r="9" spans="1:6" ht="54" customHeight="1" x14ac:dyDescent="0.2">
      <c r="A9" s="79" t="s">
        <v>664</v>
      </c>
      <c r="B9" s="353" t="s">
        <v>665</v>
      </c>
      <c r="C9" s="353" t="s">
        <v>295</v>
      </c>
      <c r="D9" s="354" t="s">
        <v>666</v>
      </c>
      <c r="E9" s="80" t="s">
        <v>667</v>
      </c>
      <c r="F9" s="80"/>
    </row>
    <row r="13" spans="1:6" x14ac:dyDescent="0.2">
      <c r="A13" s="45" t="s">
        <v>674</v>
      </c>
    </row>
  </sheetData>
  <mergeCells count="1">
    <mergeCell ref="A6:D6"/>
  </mergeCells>
  <pageMargins left="0.78740157480314965" right="0.78740157480314965" top="0.78740157480314965" bottom="0.78740157480314965" header="0.31496062992125984" footer="0.31496062992125984"/>
  <pageSetup scale="70" orientation="portrait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topLeftCell="A7" zoomScale="110" zoomScaleNormal="110" workbookViewId="0">
      <selection activeCell="G36" sqref="G36"/>
    </sheetView>
  </sheetViews>
  <sheetFormatPr defaultColWidth="11.42578125" defaultRowHeight="12.75" x14ac:dyDescent="0.2"/>
  <cols>
    <col min="1" max="1" width="15.7109375" style="45" customWidth="1"/>
    <col min="2" max="2" width="12.7109375" style="45" bestFit="1" customWidth="1"/>
    <col min="3" max="3" width="16.140625" style="45" customWidth="1"/>
    <col min="4" max="4" width="19.42578125" style="45" customWidth="1"/>
    <col min="5" max="5" width="16.7109375" style="45" customWidth="1"/>
    <col min="6" max="6" width="14.28515625" style="45" customWidth="1"/>
    <col min="7" max="7" width="17.42578125" style="45" customWidth="1"/>
    <col min="8" max="8" width="26.85546875" style="45" customWidth="1"/>
    <col min="9" max="9" width="20.140625" style="45" customWidth="1"/>
    <col min="10" max="16384" width="11.42578125" style="45"/>
  </cols>
  <sheetData>
    <row r="1" spans="1:8" ht="15.75" customHeight="1" x14ac:dyDescent="0.2">
      <c r="A1" s="47"/>
      <c r="B1" s="47"/>
      <c r="C1" s="47"/>
      <c r="D1" s="47"/>
      <c r="E1" s="47"/>
      <c r="F1" s="47"/>
      <c r="G1" s="47"/>
      <c r="H1" s="47"/>
    </row>
    <row r="2" spans="1:8" ht="15.75" customHeight="1" x14ac:dyDescent="0.2">
      <c r="A2" s="190"/>
      <c r="B2" s="47"/>
      <c r="C2" s="47"/>
      <c r="D2" s="47"/>
      <c r="E2" s="47"/>
      <c r="F2" s="47"/>
      <c r="G2" s="47"/>
      <c r="H2" s="47"/>
    </row>
    <row r="3" spans="1:8" ht="15.75" customHeight="1" x14ac:dyDescent="0.2">
      <c r="A3" s="47"/>
      <c r="B3" s="47"/>
      <c r="C3" s="47"/>
      <c r="D3" s="47"/>
      <c r="E3" s="47"/>
      <c r="F3" s="47"/>
      <c r="G3" s="47"/>
      <c r="H3" s="47"/>
    </row>
    <row r="4" spans="1:8" ht="24.75" customHeight="1" x14ac:dyDescent="0.2">
      <c r="A4" s="57" t="s">
        <v>155</v>
      </c>
      <c r="B4" s="58"/>
      <c r="C4" s="58"/>
      <c r="D4" s="58"/>
      <c r="E4" s="58"/>
      <c r="F4" s="58"/>
      <c r="G4" s="58"/>
      <c r="H4" s="59"/>
    </row>
    <row r="5" spans="1:8" ht="35.25" customHeight="1" x14ac:dyDescent="0.2">
      <c r="A5" s="464" t="s">
        <v>188</v>
      </c>
      <c r="B5" s="465"/>
      <c r="C5" s="465"/>
      <c r="D5" s="465"/>
      <c r="E5" s="465"/>
      <c r="F5" s="465"/>
      <c r="G5" s="465"/>
      <c r="H5" s="466"/>
    </row>
    <row r="6" spans="1:8" ht="15.75" customHeight="1" x14ac:dyDescent="0.2">
      <c r="A6" s="467"/>
      <c r="B6" s="467"/>
      <c r="C6" s="467"/>
      <c r="D6" s="467"/>
      <c r="E6" s="467"/>
      <c r="F6" s="467"/>
      <c r="G6" s="467"/>
      <c r="H6" s="467"/>
    </row>
    <row r="7" spans="1:8" ht="24" customHeight="1" x14ac:dyDescent="0.2">
      <c r="A7" s="61" t="s">
        <v>156</v>
      </c>
      <c r="B7" s="58"/>
      <c r="C7" s="58"/>
      <c r="D7" s="58"/>
      <c r="E7" s="58"/>
      <c r="F7" s="58"/>
      <c r="G7" s="58"/>
      <c r="H7" s="59"/>
    </row>
    <row r="8" spans="1:8" ht="21" customHeight="1" x14ac:dyDescent="0.2">
      <c r="A8" s="472" t="s">
        <v>189</v>
      </c>
      <c r="B8" s="473"/>
      <c r="C8" s="473"/>
      <c r="D8" s="473"/>
      <c r="E8" s="473"/>
      <c r="F8" s="473"/>
      <c r="G8" s="473"/>
      <c r="H8" s="474"/>
    </row>
    <row r="9" spans="1:8" ht="76.5" customHeight="1" x14ac:dyDescent="0.2">
      <c r="A9" s="475" t="s">
        <v>190</v>
      </c>
      <c r="B9" s="476"/>
      <c r="C9" s="476"/>
      <c r="D9" s="476"/>
      <c r="E9" s="476"/>
      <c r="F9" s="476"/>
      <c r="G9" s="476"/>
      <c r="H9" s="477"/>
    </row>
    <row r="10" spans="1:8" x14ac:dyDescent="0.2">
      <c r="A10" s="63"/>
      <c r="B10" s="64"/>
      <c r="C10" s="64"/>
      <c r="D10" s="64"/>
      <c r="E10" s="64"/>
      <c r="F10" s="64"/>
      <c r="G10" s="64"/>
      <c r="H10" s="65"/>
    </row>
    <row r="11" spans="1:8" ht="19.5" customHeight="1" x14ac:dyDescent="0.2">
      <c r="A11" s="478" t="s">
        <v>100</v>
      </c>
      <c r="B11" s="478"/>
      <c r="C11" s="478"/>
      <c r="D11" s="478"/>
      <c r="E11" s="478"/>
      <c r="F11" s="478"/>
      <c r="G11" s="478"/>
      <c r="H11" s="478"/>
    </row>
    <row r="12" spans="1:8" ht="38.25" x14ac:dyDescent="0.2">
      <c r="A12" s="173" t="s">
        <v>141</v>
      </c>
      <c r="B12" s="162" t="s">
        <v>101</v>
      </c>
      <c r="C12" s="162" t="s">
        <v>9</v>
      </c>
      <c r="D12" s="162" t="s">
        <v>96</v>
      </c>
      <c r="E12" s="162" t="s">
        <v>95</v>
      </c>
      <c r="F12" s="162" t="s">
        <v>102</v>
      </c>
      <c r="G12" s="162" t="s">
        <v>97</v>
      </c>
      <c r="H12" s="162" t="s">
        <v>1</v>
      </c>
    </row>
    <row r="13" spans="1:8" ht="63.75" x14ac:dyDescent="0.2">
      <c r="A13" s="66" t="s">
        <v>192</v>
      </c>
      <c r="B13" s="137" t="s">
        <v>193</v>
      </c>
      <c r="C13" s="84" t="s">
        <v>191</v>
      </c>
      <c r="D13" s="84" t="s">
        <v>194</v>
      </c>
      <c r="E13" s="84" t="s">
        <v>194</v>
      </c>
      <c r="F13" s="133" t="s">
        <v>220</v>
      </c>
      <c r="G13" s="84" t="s">
        <v>221</v>
      </c>
      <c r="H13" s="84" t="s">
        <v>195</v>
      </c>
    </row>
    <row r="14" spans="1:8" ht="63.75" x14ac:dyDescent="0.2">
      <c r="A14" s="136" t="s">
        <v>196</v>
      </c>
      <c r="B14" s="136" t="s">
        <v>98</v>
      </c>
      <c r="C14" s="86" t="s">
        <v>191</v>
      </c>
      <c r="D14" s="86" t="s">
        <v>197</v>
      </c>
      <c r="E14" s="136" t="s">
        <v>198</v>
      </c>
      <c r="F14" s="136" t="s">
        <v>199</v>
      </c>
      <c r="G14" s="86" t="s">
        <v>200</v>
      </c>
      <c r="H14" s="86"/>
    </row>
    <row r="15" spans="1:8" ht="63.75" x14ac:dyDescent="0.2">
      <c r="A15" s="139" t="s">
        <v>218</v>
      </c>
      <c r="B15" s="134" t="s">
        <v>219</v>
      </c>
      <c r="C15" s="138" t="s">
        <v>191</v>
      </c>
      <c r="D15" s="138" t="s">
        <v>194</v>
      </c>
      <c r="E15" s="139" t="s">
        <v>194</v>
      </c>
      <c r="F15" s="139" t="s">
        <v>220</v>
      </c>
      <c r="G15" s="138" t="s">
        <v>221</v>
      </c>
      <c r="H15" s="138" t="s">
        <v>222</v>
      </c>
    </row>
    <row r="16" spans="1:8" ht="63.75" x14ac:dyDescent="0.2">
      <c r="A16" s="136" t="s">
        <v>225</v>
      </c>
      <c r="B16" s="136" t="s">
        <v>98</v>
      </c>
      <c r="C16" s="86" t="s">
        <v>191</v>
      </c>
      <c r="D16" s="86" t="s">
        <v>226</v>
      </c>
      <c r="E16" s="136" t="s">
        <v>12</v>
      </c>
      <c r="F16" s="135" t="s">
        <v>199</v>
      </c>
      <c r="G16" s="136" t="s">
        <v>200</v>
      </c>
      <c r="H16" s="86"/>
    </row>
    <row r="17" spans="1:9" ht="63.75" x14ac:dyDescent="0.2">
      <c r="A17" s="139" t="s">
        <v>250</v>
      </c>
      <c r="B17" s="134" t="s">
        <v>251</v>
      </c>
      <c r="C17" s="138" t="s">
        <v>191</v>
      </c>
      <c r="D17" s="138" t="s">
        <v>226</v>
      </c>
      <c r="E17" s="139" t="s">
        <v>12</v>
      </c>
      <c r="F17" s="139" t="s">
        <v>252</v>
      </c>
      <c r="G17" s="138" t="s">
        <v>253</v>
      </c>
      <c r="H17" s="138"/>
    </row>
    <row r="18" spans="1:9" ht="76.5" x14ac:dyDescent="0.2">
      <c r="A18" s="136" t="s">
        <v>260</v>
      </c>
      <c r="B18" s="136" t="s">
        <v>259</v>
      </c>
      <c r="C18" s="86" t="s">
        <v>191</v>
      </c>
      <c r="D18" s="86" t="s">
        <v>197</v>
      </c>
      <c r="E18" s="136" t="s">
        <v>198</v>
      </c>
      <c r="F18" s="135" t="s">
        <v>252</v>
      </c>
      <c r="G18" s="136" t="s">
        <v>262</v>
      </c>
      <c r="H18" s="86"/>
    </row>
    <row r="19" spans="1:9" ht="76.5" x14ac:dyDescent="0.2">
      <c r="A19" s="139" t="s">
        <v>261</v>
      </c>
      <c r="B19" s="134" t="s">
        <v>259</v>
      </c>
      <c r="C19" s="138" t="s">
        <v>191</v>
      </c>
      <c r="D19" s="138" t="s">
        <v>226</v>
      </c>
      <c r="E19" s="139" t="s">
        <v>12</v>
      </c>
      <c r="F19" s="139" t="s">
        <v>252</v>
      </c>
      <c r="G19" s="138" t="s">
        <v>262</v>
      </c>
      <c r="H19" s="138"/>
    </row>
    <row r="20" spans="1:9" x14ac:dyDescent="0.2">
      <c r="A20" s="64"/>
      <c r="B20" s="64"/>
      <c r="C20" s="64"/>
      <c r="D20" s="64"/>
      <c r="E20" s="64"/>
      <c r="F20" s="64"/>
      <c r="G20" s="64"/>
      <c r="H20" s="64"/>
    </row>
    <row r="21" spans="1:9" ht="15" customHeight="1" x14ac:dyDescent="0.2">
      <c r="A21" s="61" t="s">
        <v>157</v>
      </c>
      <c r="B21" s="58"/>
      <c r="C21" s="58"/>
      <c r="D21" s="58"/>
      <c r="E21" s="58"/>
      <c r="F21" s="58"/>
      <c r="G21" s="58"/>
      <c r="H21" s="58"/>
      <c r="I21" s="59"/>
    </row>
    <row r="22" spans="1:9" x14ac:dyDescent="0.2">
      <c r="A22" s="63"/>
      <c r="B22" s="64"/>
      <c r="C22" s="64"/>
      <c r="D22" s="64"/>
      <c r="E22" s="64"/>
      <c r="F22" s="64"/>
      <c r="G22" s="64"/>
      <c r="H22" s="64"/>
      <c r="I22" s="65"/>
    </row>
    <row r="23" spans="1:9" ht="13.5" customHeight="1" x14ac:dyDescent="0.2">
      <c r="A23" s="441" t="s">
        <v>104</v>
      </c>
      <c r="B23" s="443"/>
      <c r="C23" s="443"/>
      <c r="D23" s="443"/>
      <c r="E23" s="443"/>
      <c r="F23" s="443"/>
      <c r="G23" s="443"/>
      <c r="H23" s="443"/>
      <c r="I23" s="443"/>
    </row>
    <row r="24" spans="1:9" ht="21" customHeight="1" x14ac:dyDescent="0.2">
      <c r="A24" s="161" t="s">
        <v>142</v>
      </c>
      <c r="B24" s="161" t="s">
        <v>176</v>
      </c>
      <c r="C24" s="161" t="s">
        <v>177</v>
      </c>
      <c r="D24" s="161" t="s">
        <v>178</v>
      </c>
      <c r="E24" s="161" t="s">
        <v>102</v>
      </c>
      <c r="F24" s="161" t="s">
        <v>9</v>
      </c>
      <c r="G24" s="479" t="s">
        <v>105</v>
      </c>
      <c r="H24" s="480"/>
      <c r="I24" s="161" t="s">
        <v>103</v>
      </c>
    </row>
    <row r="25" spans="1:9" ht="57" customHeight="1" x14ac:dyDescent="0.2">
      <c r="A25" s="85" t="s">
        <v>216</v>
      </c>
      <c r="B25" s="140">
        <v>41738</v>
      </c>
      <c r="C25" s="140">
        <v>41745</v>
      </c>
      <c r="D25" s="140"/>
      <c r="E25" s="85" t="s">
        <v>217</v>
      </c>
      <c r="F25" s="85" t="s">
        <v>228</v>
      </c>
      <c r="G25" s="468" t="s">
        <v>227</v>
      </c>
      <c r="H25" s="469"/>
      <c r="I25" s="85"/>
    </row>
    <row r="26" spans="1:9" x14ac:dyDescent="0.2">
      <c r="A26" s="66"/>
      <c r="B26" s="66"/>
      <c r="C26" s="66"/>
      <c r="D26" s="133"/>
      <c r="E26" s="66"/>
      <c r="F26" s="66"/>
      <c r="G26" s="470"/>
      <c r="H26" s="471"/>
      <c r="I26" s="66"/>
    </row>
    <row r="27" spans="1:9" x14ac:dyDescent="0.2">
      <c r="A27" s="66"/>
      <c r="B27" s="66"/>
      <c r="C27" s="66"/>
      <c r="D27" s="133"/>
      <c r="E27" s="66"/>
      <c r="F27" s="66"/>
      <c r="G27" s="470"/>
      <c r="H27" s="471"/>
      <c r="I27" s="66"/>
    </row>
    <row r="28" spans="1:9" x14ac:dyDescent="0.2">
      <c r="A28" s="66"/>
      <c r="B28" s="66"/>
      <c r="C28" s="66"/>
      <c r="D28" s="133"/>
      <c r="E28" s="66"/>
      <c r="F28" s="66"/>
      <c r="G28" s="470"/>
      <c r="H28" s="471"/>
      <c r="I28" s="66"/>
    </row>
    <row r="29" spans="1:9" x14ac:dyDescent="0.2">
      <c r="A29" s="63"/>
      <c r="B29" s="64"/>
      <c r="C29" s="64"/>
      <c r="D29" s="64"/>
      <c r="E29" s="64"/>
      <c r="F29" s="64"/>
      <c r="G29" s="64"/>
      <c r="H29" s="64"/>
      <c r="I29" s="65"/>
    </row>
    <row r="30" spans="1:9" x14ac:dyDescent="0.2">
      <c r="A30" s="63"/>
      <c r="B30" s="64"/>
      <c r="C30" s="64"/>
      <c r="D30" s="64"/>
      <c r="E30" s="64"/>
      <c r="F30" s="64"/>
      <c r="G30" s="64"/>
      <c r="H30" s="64"/>
      <c r="I30" s="65"/>
    </row>
    <row r="31" spans="1:9" x14ac:dyDescent="0.2">
      <c r="A31" s="63"/>
      <c r="B31" s="64"/>
      <c r="C31" s="64"/>
      <c r="D31" s="64"/>
      <c r="E31" s="64"/>
      <c r="F31" s="64"/>
      <c r="G31" s="64"/>
      <c r="H31" s="64"/>
      <c r="I31" s="65"/>
    </row>
    <row r="32" spans="1:9" x14ac:dyDescent="0.2">
      <c r="A32" s="71"/>
      <c r="B32" s="77"/>
      <c r="C32" s="77"/>
      <c r="D32" s="77"/>
      <c r="E32" s="77"/>
      <c r="F32" s="77"/>
      <c r="G32" s="77"/>
      <c r="H32" s="77"/>
      <c r="I32" s="78"/>
    </row>
  </sheetData>
  <mergeCells count="11">
    <mergeCell ref="G28:H28"/>
    <mergeCell ref="A8:H8"/>
    <mergeCell ref="A9:H9"/>
    <mergeCell ref="A11:H11"/>
    <mergeCell ref="G24:H24"/>
    <mergeCell ref="A5:H5"/>
    <mergeCell ref="A6:H6"/>
    <mergeCell ref="G25:H25"/>
    <mergeCell ref="G26:H26"/>
    <mergeCell ref="G27:H27"/>
    <mergeCell ref="A23:I23"/>
  </mergeCells>
  <pageMargins left="0.78740157480314965" right="0.78740157480314965" top="0.78740157480314965" bottom="0.78740157480314965" header="0.31496062992125984" footer="0.31496062992125984"/>
  <pageSetup scale="6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"/>
  <sheetViews>
    <sheetView showGridLines="0" zoomScale="110" zoomScaleNormal="110" workbookViewId="0">
      <selection activeCell="F33" sqref="F33"/>
    </sheetView>
  </sheetViews>
  <sheetFormatPr defaultColWidth="11.42578125" defaultRowHeight="12.75" x14ac:dyDescent="0.2"/>
  <cols>
    <col min="1" max="1" width="7.42578125" style="45" customWidth="1"/>
    <col min="2" max="2" width="13.140625" style="45" customWidth="1"/>
    <col min="3" max="3" width="15.42578125" style="45" customWidth="1"/>
    <col min="4" max="4" width="7.140625" style="45" bestFit="1" customWidth="1"/>
    <col min="5" max="5" width="26" style="45" customWidth="1"/>
    <col min="6" max="6" width="29.42578125" style="45" customWidth="1"/>
    <col min="7" max="7" width="21.85546875" style="45" customWidth="1"/>
    <col min="8" max="8" width="14.42578125" style="45" customWidth="1"/>
    <col min="9" max="12" width="11.28515625" style="45" customWidth="1"/>
    <col min="13" max="13" width="10" style="45" customWidth="1"/>
    <col min="14" max="14" width="22.7109375" style="45" customWidth="1"/>
    <col min="15" max="15" width="13.28515625" style="45" customWidth="1"/>
    <col min="16" max="16" width="19.42578125" style="45" customWidth="1"/>
    <col min="17" max="17" width="37.85546875" style="45" customWidth="1"/>
    <col min="18" max="16384" width="11.42578125" style="45"/>
  </cols>
  <sheetData>
    <row r="1" spans="1:12" ht="24.95" customHeight="1" x14ac:dyDescent="0.2">
      <c r="A1" s="191"/>
      <c r="B1" s="191"/>
      <c r="C1" s="191"/>
      <c r="D1" s="191"/>
      <c r="E1" s="191"/>
      <c r="F1" s="92"/>
      <c r="G1" s="483"/>
      <c r="H1" s="483"/>
      <c r="I1" s="483"/>
    </row>
    <row r="4" spans="1:12" ht="15" x14ac:dyDescent="0.25">
      <c r="A4" s="48" t="s">
        <v>255</v>
      </c>
    </row>
    <row r="6" spans="1:12" ht="45" customHeight="1" x14ac:dyDescent="0.2">
      <c r="A6" s="484" t="s">
        <v>158</v>
      </c>
      <c r="B6" s="485"/>
      <c r="C6" s="485"/>
      <c r="D6" s="486"/>
      <c r="E6" s="487" t="s">
        <v>254</v>
      </c>
      <c r="F6" s="488"/>
      <c r="G6" s="488"/>
      <c r="H6" s="489"/>
    </row>
    <row r="7" spans="1:12" x14ac:dyDescent="0.2">
      <c r="A7" s="93"/>
    </row>
    <row r="8" spans="1:12" hidden="1" x14ac:dyDescent="0.2">
      <c r="C8" s="94" t="s">
        <v>13</v>
      </c>
      <c r="D8" s="94" t="s">
        <v>168</v>
      </c>
      <c r="E8" s="94" t="s">
        <v>14</v>
      </c>
      <c r="F8" s="87" t="s">
        <v>8</v>
      </c>
      <c r="G8" s="88" t="s">
        <v>15</v>
      </c>
      <c r="H8" s="88" t="s">
        <v>16</v>
      </c>
      <c r="I8" s="481"/>
      <c r="J8" s="481"/>
      <c r="K8" s="481"/>
      <c r="L8" s="481"/>
    </row>
    <row r="9" spans="1:12" hidden="1" x14ac:dyDescent="0.2">
      <c r="C9" s="46" t="s">
        <v>17</v>
      </c>
      <c r="D9" s="46" t="s">
        <v>166</v>
      </c>
      <c r="E9" s="95" t="s">
        <v>18</v>
      </c>
      <c r="F9" s="96">
        <v>1</v>
      </c>
      <c r="G9" s="97">
        <v>5</v>
      </c>
      <c r="H9" s="98" t="s">
        <v>19</v>
      </c>
      <c r="I9" s="89"/>
      <c r="J9" s="90"/>
      <c r="K9" s="90"/>
      <c r="L9" s="90"/>
    </row>
    <row r="10" spans="1:12" hidden="1" x14ac:dyDescent="0.2">
      <c r="C10" s="46" t="s">
        <v>20</v>
      </c>
      <c r="D10" s="46" t="s">
        <v>167</v>
      </c>
      <c r="E10" s="95" t="s">
        <v>21</v>
      </c>
      <c r="F10" s="96">
        <v>2</v>
      </c>
      <c r="G10" s="97">
        <v>10</v>
      </c>
      <c r="H10" s="98" t="s">
        <v>22</v>
      </c>
      <c r="I10" s="89"/>
      <c r="J10" s="90"/>
      <c r="K10" s="90"/>
      <c r="L10" s="90"/>
    </row>
    <row r="11" spans="1:12" hidden="1" x14ac:dyDescent="0.2">
      <c r="C11" s="46" t="s">
        <v>23</v>
      </c>
      <c r="D11" s="46"/>
      <c r="E11" s="95" t="s">
        <v>24</v>
      </c>
      <c r="F11" s="96">
        <v>3</v>
      </c>
      <c r="G11" s="99">
        <v>20</v>
      </c>
      <c r="H11" s="98" t="s">
        <v>25</v>
      </c>
      <c r="I11" s="89"/>
      <c r="J11" s="90"/>
      <c r="K11" s="90"/>
      <c r="L11" s="90"/>
    </row>
    <row r="12" spans="1:12" hidden="1" x14ac:dyDescent="0.2">
      <c r="C12" s="46" t="s">
        <v>26</v>
      </c>
      <c r="D12" s="46"/>
      <c r="E12" s="95" t="s">
        <v>27</v>
      </c>
      <c r="F12" s="96">
        <v>4</v>
      </c>
      <c r="G12" s="99">
        <v>40</v>
      </c>
      <c r="H12" s="98" t="s">
        <v>28</v>
      </c>
      <c r="I12" s="89"/>
      <c r="J12" s="90"/>
      <c r="K12" s="90"/>
      <c r="L12" s="90"/>
    </row>
    <row r="13" spans="1:12" hidden="1" x14ac:dyDescent="0.2">
      <c r="C13" s="46"/>
      <c r="D13" s="46"/>
      <c r="E13" s="95" t="s">
        <v>29</v>
      </c>
      <c r="F13" s="46"/>
      <c r="G13" s="46"/>
      <c r="H13" s="46"/>
      <c r="I13" s="91"/>
      <c r="J13" s="90"/>
      <c r="K13" s="90"/>
      <c r="L13" s="90"/>
    </row>
    <row r="14" spans="1:12" hidden="1" x14ac:dyDescent="0.2">
      <c r="C14" s="46"/>
      <c r="D14" s="46"/>
      <c r="E14" s="100" t="s">
        <v>30</v>
      </c>
      <c r="F14" s="46"/>
      <c r="G14" s="46"/>
      <c r="H14" s="46"/>
      <c r="I14" s="2"/>
      <c r="J14" s="2"/>
      <c r="K14" s="2"/>
      <c r="L14" s="2"/>
    </row>
    <row r="15" spans="1:12" hidden="1" x14ac:dyDescent="0.2">
      <c r="C15" s="46"/>
      <c r="D15" s="46"/>
      <c r="E15" s="100" t="s">
        <v>12</v>
      </c>
      <c r="F15" s="46"/>
      <c r="G15" s="46"/>
      <c r="H15" s="46"/>
    </row>
    <row r="16" spans="1:12" ht="15" x14ac:dyDescent="0.25">
      <c r="A16" s="48" t="s">
        <v>256</v>
      </c>
      <c r="G16" s="50"/>
      <c r="H16" s="50"/>
    </row>
    <row r="17" spans="1:17" s="146" customFormat="1" ht="22.5" customHeight="1" x14ac:dyDescent="0.2">
      <c r="A17" s="482" t="s">
        <v>31</v>
      </c>
      <c r="B17" s="482"/>
      <c r="C17" s="482"/>
      <c r="D17" s="482"/>
      <c r="E17" s="482"/>
      <c r="F17" s="482"/>
      <c r="G17" s="482"/>
      <c r="H17" s="482"/>
      <c r="I17" s="482" t="s">
        <v>32</v>
      </c>
      <c r="J17" s="482"/>
      <c r="K17" s="482"/>
      <c r="L17" s="482"/>
      <c r="M17" s="482" t="s">
        <v>33</v>
      </c>
      <c r="N17" s="482"/>
      <c r="O17" s="482"/>
      <c r="P17" s="482"/>
      <c r="Q17" s="174" t="s">
        <v>45</v>
      </c>
    </row>
    <row r="18" spans="1:17" s="146" customFormat="1" ht="45.75" customHeight="1" x14ac:dyDescent="0.2">
      <c r="A18" s="173" t="s">
        <v>34</v>
      </c>
      <c r="B18" s="173" t="s">
        <v>159</v>
      </c>
      <c r="C18" s="173" t="s">
        <v>35</v>
      </c>
      <c r="D18" s="173" t="s">
        <v>36</v>
      </c>
      <c r="E18" s="173" t="s">
        <v>37</v>
      </c>
      <c r="F18" s="173" t="s">
        <v>38</v>
      </c>
      <c r="G18" s="173" t="s">
        <v>39</v>
      </c>
      <c r="H18" s="173" t="s">
        <v>40</v>
      </c>
      <c r="I18" s="173" t="s">
        <v>15</v>
      </c>
      <c r="J18" s="173" t="s">
        <v>8</v>
      </c>
      <c r="K18" s="173" t="s">
        <v>41</v>
      </c>
      <c r="L18" s="173" t="s">
        <v>42</v>
      </c>
      <c r="M18" s="173" t="s">
        <v>145</v>
      </c>
      <c r="N18" s="173" t="s">
        <v>43</v>
      </c>
      <c r="O18" s="173" t="s">
        <v>9</v>
      </c>
      <c r="P18" s="173" t="s">
        <v>44</v>
      </c>
      <c r="Q18" s="173" t="s">
        <v>46</v>
      </c>
    </row>
    <row r="19" spans="1:17" s="146" customFormat="1" x14ac:dyDescent="0.2">
      <c r="A19" s="136"/>
      <c r="B19" s="102"/>
      <c r="C19" s="136"/>
      <c r="D19" s="136"/>
      <c r="E19" s="136"/>
      <c r="F19" s="136"/>
      <c r="G19" s="136"/>
      <c r="H19" s="198"/>
      <c r="I19" s="147"/>
      <c r="J19" s="147"/>
      <c r="K19" s="147"/>
      <c r="L19" s="147"/>
      <c r="M19" s="147"/>
      <c r="N19" s="86"/>
      <c r="O19" s="86"/>
      <c r="P19" s="136"/>
      <c r="Q19" s="136"/>
    </row>
    <row r="20" spans="1:17" s="150" customFormat="1" x14ac:dyDescent="0.2">
      <c r="A20" s="139"/>
      <c r="B20" s="148"/>
      <c r="C20" s="139"/>
      <c r="D20" s="139"/>
      <c r="E20" s="139"/>
      <c r="F20" s="139"/>
      <c r="G20" s="139"/>
      <c r="H20" s="139"/>
      <c r="I20" s="149"/>
      <c r="J20" s="149"/>
      <c r="K20" s="149"/>
      <c r="L20" s="149"/>
      <c r="M20" s="149"/>
      <c r="N20" s="138"/>
      <c r="O20" s="138"/>
      <c r="P20" s="139"/>
      <c r="Q20" s="139"/>
    </row>
    <row r="21" spans="1:17" s="146" customFormat="1" x14ac:dyDescent="0.2">
      <c r="A21" s="136"/>
      <c r="B21" s="102"/>
      <c r="C21" s="136"/>
      <c r="D21" s="136"/>
      <c r="E21" s="136"/>
      <c r="F21" s="136"/>
      <c r="G21" s="136"/>
      <c r="H21" s="136"/>
      <c r="I21" s="147"/>
      <c r="J21" s="147"/>
      <c r="K21" s="147"/>
      <c r="L21" s="147"/>
      <c r="M21" s="147"/>
      <c r="N21" s="86"/>
      <c r="O21" s="86"/>
      <c r="P21" s="136"/>
      <c r="Q21" s="136"/>
    </row>
    <row r="22" spans="1:17" s="146" customFormat="1" x14ac:dyDescent="0.2">
      <c r="A22" s="145"/>
      <c r="B22" s="145"/>
      <c r="C22" s="145"/>
      <c r="D22" s="145"/>
      <c r="E22" s="145"/>
      <c r="F22" s="145"/>
      <c r="G22" s="145"/>
      <c r="H22" s="145"/>
      <c r="I22" s="110"/>
      <c r="J22" s="110"/>
      <c r="K22" s="110"/>
      <c r="L22" s="110"/>
      <c r="M22" s="110"/>
      <c r="N22" s="145"/>
      <c r="O22" s="145"/>
      <c r="P22" s="145"/>
      <c r="Q22" s="145"/>
    </row>
    <row r="23" spans="1:17" s="146" customFormat="1" x14ac:dyDescent="0.2">
      <c r="A23" s="136"/>
      <c r="B23" s="102"/>
      <c r="C23" s="136"/>
      <c r="D23" s="136"/>
      <c r="E23" s="136"/>
      <c r="F23" s="136"/>
      <c r="G23" s="136"/>
      <c r="H23" s="136"/>
      <c r="I23" s="147"/>
      <c r="J23" s="147"/>
      <c r="K23" s="147"/>
      <c r="L23" s="147"/>
      <c r="M23" s="147"/>
      <c r="N23" s="136"/>
      <c r="O23" s="136"/>
      <c r="P23" s="136"/>
      <c r="Q23" s="136"/>
    </row>
    <row r="24" spans="1:17" s="146" customFormat="1" x14ac:dyDescent="0.2">
      <c r="A24" s="145"/>
      <c r="B24" s="145"/>
      <c r="C24" s="145"/>
      <c r="D24" s="145"/>
      <c r="E24" s="145"/>
      <c r="F24" s="145"/>
      <c r="G24" s="145"/>
      <c r="H24" s="145"/>
      <c r="I24" s="110"/>
      <c r="J24" s="110"/>
      <c r="K24" s="110"/>
      <c r="L24" s="110"/>
      <c r="M24" s="110"/>
      <c r="N24" s="145"/>
      <c r="O24" s="145"/>
      <c r="P24" s="145"/>
      <c r="Q24" s="145"/>
    </row>
    <row r="25" spans="1:17" s="146" customFormat="1" x14ac:dyDescent="0.2">
      <c r="A25" s="136"/>
      <c r="B25" s="102"/>
      <c r="C25" s="136"/>
      <c r="D25" s="136"/>
      <c r="E25" s="136"/>
      <c r="F25" s="136"/>
      <c r="G25" s="136"/>
      <c r="H25" s="136"/>
      <c r="I25" s="147"/>
      <c r="J25" s="147"/>
      <c r="K25" s="147"/>
      <c r="L25" s="147"/>
      <c r="M25" s="147"/>
      <c r="N25" s="136"/>
      <c r="O25" s="136"/>
      <c r="P25" s="136"/>
      <c r="Q25" s="136"/>
    </row>
    <row r="26" spans="1:17" s="146" customFormat="1" x14ac:dyDescent="0.2">
      <c r="A26" s="145"/>
      <c r="B26" s="145"/>
      <c r="C26" s="145"/>
      <c r="D26" s="145"/>
      <c r="E26" s="145"/>
      <c r="F26" s="145"/>
      <c r="G26" s="145"/>
      <c r="H26" s="145"/>
      <c r="I26" s="110"/>
      <c r="J26" s="110"/>
      <c r="K26" s="110"/>
      <c r="L26" s="110"/>
      <c r="M26" s="110"/>
      <c r="N26" s="145"/>
      <c r="O26" s="145"/>
      <c r="P26" s="145"/>
      <c r="Q26" s="145"/>
    </row>
    <row r="27" spans="1:17" s="146" customFormat="1" x14ac:dyDescent="0.2">
      <c r="A27" s="136"/>
      <c r="B27" s="102"/>
      <c r="C27" s="136"/>
      <c r="D27" s="136"/>
      <c r="E27" s="136"/>
      <c r="F27" s="136"/>
      <c r="G27" s="136"/>
      <c r="H27" s="136"/>
      <c r="I27" s="147"/>
      <c r="J27" s="147"/>
      <c r="K27" s="147"/>
      <c r="L27" s="147"/>
      <c r="M27" s="147"/>
      <c r="N27" s="136"/>
      <c r="O27" s="136"/>
      <c r="P27" s="136"/>
      <c r="Q27" s="136"/>
    </row>
    <row r="28" spans="1:17" s="146" customFormat="1" x14ac:dyDescent="0.2">
      <c r="A28" s="145"/>
      <c r="B28" s="145"/>
      <c r="C28" s="145"/>
      <c r="D28" s="145"/>
      <c r="E28" s="145"/>
      <c r="F28" s="145"/>
      <c r="G28" s="145"/>
      <c r="H28" s="145"/>
      <c r="I28" s="110"/>
      <c r="J28" s="110"/>
      <c r="K28" s="110"/>
      <c r="L28" s="110"/>
      <c r="M28" s="110"/>
      <c r="N28" s="145"/>
      <c r="O28" s="145"/>
      <c r="P28" s="145"/>
      <c r="Q28" s="145"/>
    </row>
    <row r="29" spans="1:17" s="146" customFormat="1" x14ac:dyDescent="0.2">
      <c r="A29" s="136"/>
      <c r="B29" s="102"/>
      <c r="C29" s="136"/>
      <c r="D29" s="136"/>
      <c r="E29" s="136"/>
      <c r="F29" s="136"/>
      <c r="G29" s="136"/>
      <c r="H29" s="136"/>
      <c r="I29" s="147"/>
      <c r="J29" s="147"/>
      <c r="K29" s="147" t="str">
        <f t="shared" ref="K29:K34" si="0">IF(I29*J29=0, " ",I29*J29)</f>
        <v xml:space="preserve"> </v>
      </c>
      <c r="L29" s="147" t="str">
        <f t="shared" ref="L29:L34" si="1">+IF(K29=" ","",IF(K29&lt;=20,"Aceptable",IF(K29&lt;=60,"Tolerable",IF(K29&lt;=80,"Grave","Inaceptable"))))</f>
        <v/>
      </c>
      <c r="M29" s="147"/>
      <c r="N29" s="136"/>
      <c r="O29" s="136"/>
      <c r="P29" s="136"/>
      <c r="Q29" s="136"/>
    </row>
    <row r="30" spans="1:17" s="146" customFormat="1" x14ac:dyDescent="0.2">
      <c r="A30" s="145"/>
      <c r="B30" s="145"/>
      <c r="C30" s="145"/>
      <c r="D30" s="145"/>
      <c r="E30" s="145"/>
      <c r="F30" s="145"/>
      <c r="G30" s="145"/>
      <c r="H30" s="145"/>
      <c r="I30" s="110"/>
      <c r="J30" s="110"/>
      <c r="K30" s="110" t="str">
        <f t="shared" si="0"/>
        <v xml:space="preserve"> </v>
      </c>
      <c r="L30" s="110" t="str">
        <f t="shared" si="1"/>
        <v/>
      </c>
      <c r="M30" s="110"/>
      <c r="N30" s="145"/>
      <c r="O30" s="145"/>
      <c r="P30" s="145"/>
      <c r="Q30" s="145"/>
    </row>
    <row r="31" spans="1:17" s="146" customFormat="1" x14ac:dyDescent="0.2">
      <c r="A31" s="136"/>
      <c r="B31" s="102"/>
      <c r="C31" s="136"/>
      <c r="D31" s="136"/>
      <c r="E31" s="136"/>
      <c r="F31" s="136"/>
      <c r="G31" s="136"/>
      <c r="H31" s="136"/>
      <c r="I31" s="147"/>
      <c r="J31" s="147"/>
      <c r="K31" s="147" t="str">
        <f t="shared" si="0"/>
        <v xml:space="preserve"> </v>
      </c>
      <c r="L31" s="147" t="str">
        <f t="shared" si="1"/>
        <v/>
      </c>
      <c r="M31" s="147"/>
      <c r="N31" s="136"/>
      <c r="O31" s="136"/>
      <c r="P31" s="136"/>
      <c r="Q31" s="136"/>
    </row>
    <row r="32" spans="1:17" s="146" customFormat="1" x14ac:dyDescent="0.2">
      <c r="A32" s="145"/>
      <c r="B32" s="145"/>
      <c r="C32" s="145"/>
      <c r="D32" s="145"/>
      <c r="E32" s="145"/>
      <c r="F32" s="145"/>
      <c r="G32" s="145"/>
      <c r="H32" s="145"/>
      <c r="I32" s="110"/>
      <c r="J32" s="110"/>
      <c r="K32" s="110" t="str">
        <f t="shared" si="0"/>
        <v xml:space="preserve"> </v>
      </c>
      <c r="L32" s="110" t="str">
        <f t="shared" si="1"/>
        <v/>
      </c>
      <c r="M32" s="110"/>
      <c r="N32" s="145"/>
      <c r="O32" s="145"/>
      <c r="P32" s="145"/>
      <c r="Q32" s="145"/>
    </row>
    <row r="33" spans="1:17" s="146" customFormat="1" x14ac:dyDescent="0.2">
      <c r="A33" s="136"/>
      <c r="B33" s="102"/>
      <c r="C33" s="136"/>
      <c r="D33" s="136"/>
      <c r="E33" s="136"/>
      <c r="F33" s="136"/>
      <c r="G33" s="136"/>
      <c r="H33" s="136"/>
      <c r="I33" s="147"/>
      <c r="J33" s="147"/>
      <c r="K33" s="147" t="str">
        <f t="shared" si="0"/>
        <v xml:space="preserve"> </v>
      </c>
      <c r="L33" s="147" t="str">
        <f t="shared" si="1"/>
        <v/>
      </c>
      <c r="M33" s="147"/>
      <c r="N33" s="136"/>
      <c r="O33" s="136"/>
      <c r="P33" s="136"/>
      <c r="Q33" s="136"/>
    </row>
    <row r="34" spans="1:17" s="146" customFormat="1" x14ac:dyDescent="0.2">
      <c r="A34" s="145"/>
      <c r="B34" s="145"/>
      <c r="C34" s="145"/>
      <c r="D34" s="145"/>
      <c r="E34" s="145"/>
      <c r="F34" s="145"/>
      <c r="G34" s="145"/>
      <c r="H34" s="145"/>
      <c r="I34" s="110"/>
      <c r="J34" s="110"/>
      <c r="K34" s="110" t="str">
        <f t="shared" si="0"/>
        <v xml:space="preserve"> </v>
      </c>
      <c r="L34" s="110" t="str">
        <f t="shared" si="1"/>
        <v/>
      </c>
      <c r="M34" s="110"/>
      <c r="N34" s="145"/>
      <c r="O34" s="145"/>
      <c r="P34" s="145"/>
      <c r="Q34" s="145"/>
    </row>
  </sheetData>
  <mergeCells count="7">
    <mergeCell ref="I8:L8"/>
    <mergeCell ref="A17:H17"/>
    <mergeCell ref="I17:L17"/>
    <mergeCell ref="M17:P17"/>
    <mergeCell ref="G1:I1"/>
    <mergeCell ref="A6:D6"/>
    <mergeCell ref="E6:H6"/>
  </mergeCells>
  <dataValidations count="5">
    <dataValidation type="list" allowBlank="1" showInputMessage="1" showErrorMessage="1" sqref="J19:J34">
      <formula1>$F$9:$F$12</formula1>
    </dataValidation>
    <dataValidation type="list" allowBlank="1" showInputMessage="1" showErrorMessage="1" sqref="I19:I34">
      <formula1>$G$9:$G$12</formula1>
    </dataValidation>
    <dataValidation type="list" allowBlank="1" showInputMessage="1" showErrorMessage="1" sqref="C19:C34">
      <formula1>$E$9:$E$15</formula1>
    </dataValidation>
    <dataValidation type="list" allowBlank="1" showInputMessage="1" showErrorMessage="1" sqref="M19:M34">
      <formula1>$H$9:$H$12</formula1>
    </dataValidation>
    <dataValidation type="list" allowBlank="1" showInputMessage="1" showErrorMessage="1" sqref="D19:D34">
      <formula1>$D$9:$D$10</formula1>
    </dataValidation>
  </dataValidations>
  <pageMargins left="0.7" right="0.7" top="0.75" bottom="0.75" header="0.3" footer="0.3"/>
  <pageSetup paperSize="9" orientation="portrait" horizontalDpi="200" verticalDpi="20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showGridLines="0" zoomScale="90" zoomScaleNormal="90" zoomScalePageLayoutView="125" workbookViewId="0">
      <selection activeCell="H26" sqref="H26"/>
    </sheetView>
  </sheetViews>
  <sheetFormatPr defaultColWidth="11.42578125" defaultRowHeight="15" x14ac:dyDescent="0.25"/>
  <cols>
    <col min="1" max="1" width="8.42578125" customWidth="1"/>
    <col min="2" max="4" width="18.42578125" customWidth="1"/>
    <col min="5" max="5" width="20.140625" customWidth="1"/>
    <col min="6" max="6" width="20.7109375" customWidth="1"/>
    <col min="7" max="7" width="21.42578125" customWidth="1"/>
    <col min="8" max="8" width="14" customWidth="1"/>
    <col min="9" max="10" width="13" customWidth="1"/>
    <col min="12" max="12" width="13.7109375" customWidth="1"/>
  </cols>
  <sheetData>
    <row r="1" spans="1:12" s="45" customFormat="1" ht="44.25" customHeight="1" x14ac:dyDescent="0.2">
      <c r="A1" s="191"/>
      <c r="B1" s="191"/>
      <c r="C1" s="191"/>
      <c r="D1" s="191"/>
      <c r="E1" s="191"/>
      <c r="F1" s="191"/>
      <c r="G1" s="191"/>
      <c r="H1" s="92"/>
      <c r="I1" s="483"/>
      <c r="J1" s="483"/>
      <c r="K1" s="483"/>
    </row>
    <row r="4" spans="1:12" x14ac:dyDescent="0.25">
      <c r="A4" s="48" t="s">
        <v>257</v>
      </c>
    </row>
    <row r="5" spans="1:12" ht="25.5" x14ac:dyDescent="0.25">
      <c r="A5" s="174" t="s">
        <v>169</v>
      </c>
      <c r="B5" s="182" t="s">
        <v>203</v>
      </c>
      <c r="C5" s="182" t="s">
        <v>204</v>
      </c>
      <c r="D5" s="174" t="s">
        <v>170</v>
      </c>
      <c r="E5" s="174" t="s">
        <v>171</v>
      </c>
      <c r="F5" s="174" t="s">
        <v>46</v>
      </c>
      <c r="G5" s="174" t="s">
        <v>172</v>
      </c>
      <c r="H5" s="174" t="s">
        <v>173</v>
      </c>
      <c r="I5" s="174" t="s">
        <v>174</v>
      </c>
      <c r="J5" s="174" t="s">
        <v>175</v>
      </c>
      <c r="K5" s="174" t="s">
        <v>101</v>
      </c>
      <c r="L5" s="175" t="s">
        <v>0</v>
      </c>
    </row>
    <row r="6" spans="1:12" s="41" customFormat="1" ht="127.5" x14ac:dyDescent="0.25">
      <c r="A6" s="210">
        <v>1</v>
      </c>
      <c r="B6" s="211" t="s">
        <v>359</v>
      </c>
      <c r="C6" s="211" t="s">
        <v>360</v>
      </c>
      <c r="D6" s="212" t="s">
        <v>361</v>
      </c>
      <c r="E6" s="213" t="s">
        <v>362</v>
      </c>
      <c r="F6" s="211" t="s">
        <v>205</v>
      </c>
      <c r="G6" s="211" t="s">
        <v>363</v>
      </c>
      <c r="H6" s="211" t="s">
        <v>364</v>
      </c>
      <c r="I6" s="211" t="s">
        <v>206</v>
      </c>
      <c r="J6" s="211" t="s">
        <v>365</v>
      </c>
      <c r="K6" s="211" t="s">
        <v>223</v>
      </c>
      <c r="L6" s="214" t="s">
        <v>207</v>
      </c>
    </row>
    <row r="7" spans="1:12" s="41" customFormat="1" ht="331.5" x14ac:dyDescent="0.25">
      <c r="A7" s="210">
        <v>2</v>
      </c>
      <c r="B7" s="211" t="s">
        <v>366</v>
      </c>
      <c r="C7" s="211" t="s">
        <v>367</v>
      </c>
      <c r="D7" s="212" t="s">
        <v>368</v>
      </c>
      <c r="E7" s="213" t="s">
        <v>369</v>
      </c>
      <c r="F7" s="211" t="s">
        <v>370</v>
      </c>
      <c r="G7" s="211" t="s">
        <v>371</v>
      </c>
      <c r="H7" s="211" t="s">
        <v>364</v>
      </c>
      <c r="I7" s="211" t="s">
        <v>206</v>
      </c>
      <c r="J7" s="211" t="s">
        <v>365</v>
      </c>
      <c r="K7" s="211" t="s">
        <v>223</v>
      </c>
      <c r="L7" s="214" t="s">
        <v>207</v>
      </c>
    </row>
    <row r="8" spans="1:12" s="41" customFormat="1" ht="102" x14ac:dyDescent="0.25">
      <c r="A8" s="210">
        <v>3</v>
      </c>
      <c r="B8" s="211" t="s">
        <v>372</v>
      </c>
      <c r="C8" s="211" t="s">
        <v>373</v>
      </c>
      <c r="D8" s="212" t="s">
        <v>374</v>
      </c>
      <c r="E8" s="213" t="s">
        <v>375</v>
      </c>
      <c r="F8" s="211" t="s">
        <v>376</v>
      </c>
      <c r="G8" s="211" t="s">
        <v>377</v>
      </c>
      <c r="H8" s="211" t="s">
        <v>364</v>
      </c>
      <c r="I8" s="211" t="s">
        <v>206</v>
      </c>
      <c r="J8" s="211" t="s">
        <v>365</v>
      </c>
      <c r="K8" s="211" t="s">
        <v>223</v>
      </c>
      <c r="L8" s="214" t="s">
        <v>207</v>
      </c>
    </row>
    <row r="9" spans="1:12" s="41" customFormat="1" ht="51" x14ac:dyDescent="0.25">
      <c r="A9" s="210">
        <v>4</v>
      </c>
      <c r="B9" s="211" t="s">
        <v>378</v>
      </c>
      <c r="C9" s="211" t="s">
        <v>373</v>
      </c>
      <c r="D9" s="212" t="s">
        <v>379</v>
      </c>
      <c r="E9" s="213" t="s">
        <v>380</v>
      </c>
      <c r="F9" s="211" t="s">
        <v>376</v>
      </c>
      <c r="G9" s="211" t="s">
        <v>381</v>
      </c>
      <c r="H9" s="211" t="s">
        <v>364</v>
      </c>
      <c r="I9" s="211" t="s">
        <v>206</v>
      </c>
      <c r="J9" s="211" t="s">
        <v>365</v>
      </c>
      <c r="K9" s="211" t="s">
        <v>223</v>
      </c>
      <c r="L9" s="214" t="s">
        <v>207</v>
      </c>
    </row>
    <row r="10" spans="1:12" s="41" customFormat="1" ht="140.25" x14ac:dyDescent="0.25">
      <c r="A10" s="210">
        <v>5</v>
      </c>
      <c r="B10" s="211" t="s">
        <v>382</v>
      </c>
      <c r="C10" s="211" t="s">
        <v>383</v>
      </c>
      <c r="D10" s="211" t="s">
        <v>384</v>
      </c>
      <c r="E10" s="213" t="s">
        <v>385</v>
      </c>
      <c r="F10" s="211" t="s">
        <v>386</v>
      </c>
      <c r="G10" s="211" t="s">
        <v>387</v>
      </c>
      <c r="H10" s="211" t="s">
        <v>208</v>
      </c>
      <c r="I10" s="211" t="s">
        <v>206</v>
      </c>
      <c r="J10" s="211" t="s">
        <v>365</v>
      </c>
      <c r="K10" s="211" t="s">
        <v>223</v>
      </c>
      <c r="L10" s="214" t="s">
        <v>207</v>
      </c>
    </row>
    <row r="11" spans="1:12" s="41" customFormat="1" ht="63.75" hidden="1" x14ac:dyDescent="0.25">
      <c r="A11" s="210">
        <v>6</v>
      </c>
      <c r="B11" s="211" t="s">
        <v>211</v>
      </c>
      <c r="C11" s="211" t="s">
        <v>388</v>
      </c>
      <c r="D11" s="212" t="s">
        <v>209</v>
      </c>
      <c r="E11" s="211" t="s">
        <v>389</v>
      </c>
      <c r="F11" s="211" t="s">
        <v>210</v>
      </c>
      <c r="G11" s="211" t="s">
        <v>390</v>
      </c>
      <c r="H11" s="211" t="s">
        <v>391</v>
      </c>
      <c r="I11" s="211" t="s">
        <v>392</v>
      </c>
      <c r="J11" s="211" t="s">
        <v>393</v>
      </c>
      <c r="K11" s="211" t="s">
        <v>394</v>
      </c>
      <c r="L11" s="211" t="s">
        <v>207</v>
      </c>
    </row>
    <row r="12" spans="1:12" s="41" customFormat="1" ht="63.75" hidden="1" x14ac:dyDescent="0.25">
      <c r="A12" s="210">
        <v>7</v>
      </c>
      <c r="B12" s="211" t="s">
        <v>395</v>
      </c>
      <c r="C12" s="211" t="s">
        <v>396</v>
      </c>
      <c r="D12" s="212" t="s">
        <v>212</v>
      </c>
      <c r="E12" s="211" t="s">
        <v>213</v>
      </c>
      <c r="F12" s="211" t="s">
        <v>397</v>
      </c>
      <c r="G12" s="211" t="s">
        <v>398</v>
      </c>
      <c r="H12" s="211" t="s">
        <v>399</v>
      </c>
      <c r="I12" s="211" t="s">
        <v>392</v>
      </c>
      <c r="J12" s="211" t="s">
        <v>400</v>
      </c>
      <c r="K12" s="211" t="s">
        <v>394</v>
      </c>
      <c r="L12" s="211" t="s">
        <v>207</v>
      </c>
    </row>
    <row r="13" spans="1:12" s="41" customFormat="1" ht="127.5" x14ac:dyDescent="0.25">
      <c r="A13" s="210">
        <v>6</v>
      </c>
      <c r="B13" s="211" t="s">
        <v>211</v>
      </c>
      <c r="C13" s="211" t="s">
        <v>388</v>
      </c>
      <c r="D13" s="211" t="s">
        <v>209</v>
      </c>
      <c r="E13" s="211" t="s">
        <v>389</v>
      </c>
      <c r="F13" s="211" t="s">
        <v>210</v>
      </c>
      <c r="G13" s="211" t="s">
        <v>401</v>
      </c>
      <c r="H13" s="211" t="s">
        <v>391</v>
      </c>
      <c r="I13" s="211" t="s">
        <v>392</v>
      </c>
      <c r="J13" s="211" t="s">
        <v>402</v>
      </c>
      <c r="K13" s="211" t="s">
        <v>223</v>
      </c>
      <c r="L13" s="211" t="s">
        <v>207</v>
      </c>
    </row>
    <row r="14" spans="1:12" s="41" customFormat="1" ht="127.5" x14ac:dyDescent="0.25">
      <c r="A14" s="210">
        <v>7</v>
      </c>
      <c r="B14" s="211" t="s">
        <v>214</v>
      </c>
      <c r="C14" s="211" t="s">
        <v>403</v>
      </c>
      <c r="D14" s="211" t="s">
        <v>215</v>
      </c>
      <c r="E14" s="211" t="s">
        <v>404</v>
      </c>
      <c r="F14" s="211" t="s">
        <v>210</v>
      </c>
      <c r="G14" s="211" t="s">
        <v>405</v>
      </c>
      <c r="H14" s="211" t="s">
        <v>391</v>
      </c>
      <c r="I14" s="211" t="s">
        <v>392</v>
      </c>
      <c r="J14" s="211" t="s">
        <v>402</v>
      </c>
      <c r="K14" s="211" t="s">
        <v>223</v>
      </c>
      <c r="L14" s="211" t="s">
        <v>207</v>
      </c>
    </row>
  </sheetData>
  <mergeCells count="1">
    <mergeCell ref="I1:K1"/>
  </mergeCells>
  <pageMargins left="0.7" right="0.7" top="0.75" bottom="0.75" header="0.3" footer="0.3"/>
  <pageSetup orientation="portrait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7"/>
  <sheetViews>
    <sheetView showGridLines="0" zoomScale="120" zoomScaleNormal="120" workbookViewId="0">
      <selection activeCell="A30" sqref="A30"/>
    </sheetView>
  </sheetViews>
  <sheetFormatPr defaultColWidth="11.42578125" defaultRowHeight="15" x14ac:dyDescent="0.25"/>
  <cols>
    <col min="1" max="1" width="50.85546875" customWidth="1"/>
  </cols>
  <sheetData>
    <row r="4" spans="1:6" s="45" customFormat="1" ht="24.75" customHeight="1" x14ac:dyDescent="0.2">
      <c r="A4" s="57" t="s">
        <v>160</v>
      </c>
      <c r="B4" s="58"/>
      <c r="C4" s="58"/>
      <c r="D4" s="58"/>
      <c r="E4" s="58"/>
      <c r="F4" s="59"/>
    </row>
    <row r="5" spans="1:6" ht="33.75" customHeight="1" x14ac:dyDescent="0.25">
      <c r="A5" s="475" t="s">
        <v>201</v>
      </c>
      <c r="B5" s="476"/>
      <c r="C5" s="476"/>
      <c r="D5" s="476"/>
      <c r="E5" s="476"/>
      <c r="F5" s="477"/>
    </row>
    <row r="6" spans="1:6" x14ac:dyDescent="0.25">
      <c r="A6" s="475"/>
      <c r="B6" s="476"/>
      <c r="C6" s="476"/>
      <c r="D6" s="476"/>
      <c r="E6" s="476"/>
      <c r="F6" s="477"/>
    </row>
    <row r="7" spans="1:6" x14ac:dyDescent="0.25">
      <c r="A7" s="475"/>
      <c r="B7" s="476"/>
      <c r="C7" s="476"/>
      <c r="D7" s="476"/>
      <c r="E7" s="476"/>
      <c r="F7" s="477"/>
    </row>
    <row r="8" spans="1:6" x14ac:dyDescent="0.25">
      <c r="A8" s="475"/>
      <c r="B8" s="476"/>
      <c r="C8" s="476"/>
      <c r="D8" s="476"/>
      <c r="E8" s="476"/>
      <c r="F8" s="477"/>
    </row>
    <row r="9" spans="1:6" x14ac:dyDescent="0.25">
      <c r="A9" s="491"/>
      <c r="B9" s="492"/>
      <c r="C9" s="492"/>
      <c r="D9" s="492"/>
      <c r="E9" s="492"/>
      <c r="F9" s="493"/>
    </row>
    <row r="10" spans="1:6" x14ac:dyDescent="0.25">
      <c r="A10" s="490"/>
      <c r="B10" s="490"/>
      <c r="C10" s="490"/>
      <c r="D10" s="490"/>
      <c r="E10" s="490"/>
      <c r="F10" s="490"/>
    </row>
    <row r="11" spans="1:6" x14ac:dyDescent="0.25">
      <c r="A11" s="490"/>
      <c r="B11" s="490"/>
      <c r="C11" s="490"/>
      <c r="D11" s="490"/>
      <c r="E11" s="490"/>
      <c r="F11" s="490"/>
    </row>
    <row r="12" spans="1:6" x14ac:dyDescent="0.25">
      <c r="A12" s="490"/>
      <c r="B12" s="490"/>
      <c r="C12" s="490"/>
      <c r="D12" s="490"/>
      <c r="E12" s="490"/>
      <c r="F12" s="490"/>
    </row>
    <row r="13" spans="1:6" x14ac:dyDescent="0.25">
      <c r="A13" s="490"/>
      <c r="B13" s="490"/>
      <c r="C13" s="490"/>
      <c r="D13" s="490"/>
      <c r="E13" s="490"/>
      <c r="F13" s="490"/>
    </row>
    <row r="14" spans="1:6" x14ac:dyDescent="0.25">
      <c r="A14" s="490"/>
      <c r="B14" s="490"/>
      <c r="C14" s="490"/>
      <c r="D14" s="490"/>
      <c r="E14" s="490"/>
      <c r="F14" s="490"/>
    </row>
    <row r="15" spans="1:6" x14ac:dyDescent="0.25">
      <c r="A15" s="490"/>
      <c r="B15" s="490"/>
      <c r="C15" s="490"/>
      <c r="D15" s="490"/>
      <c r="E15" s="490"/>
      <c r="F15" s="490"/>
    </row>
    <row r="16" spans="1:6" x14ac:dyDescent="0.25">
      <c r="A16" s="490"/>
      <c r="B16" s="490"/>
      <c r="C16" s="490"/>
      <c r="D16" s="490"/>
      <c r="E16" s="490"/>
      <c r="F16" s="490"/>
    </row>
    <row r="17" spans="1:6" x14ac:dyDescent="0.25">
      <c r="A17" s="490"/>
      <c r="B17" s="490"/>
      <c r="C17" s="490"/>
      <c r="D17" s="490"/>
      <c r="E17" s="490"/>
      <c r="F17" s="490"/>
    </row>
    <row r="18" spans="1:6" x14ac:dyDescent="0.25">
      <c r="A18" s="490"/>
      <c r="B18" s="490"/>
      <c r="C18" s="490"/>
      <c r="D18" s="490"/>
      <c r="E18" s="490"/>
      <c r="F18" s="490"/>
    </row>
    <row r="19" spans="1:6" x14ac:dyDescent="0.25">
      <c r="A19" s="490"/>
      <c r="B19" s="490"/>
      <c r="C19" s="490"/>
      <c r="D19" s="490"/>
      <c r="E19" s="490"/>
      <c r="F19" s="490"/>
    </row>
    <row r="20" spans="1:6" x14ac:dyDescent="0.25">
      <c r="A20" s="490"/>
      <c r="B20" s="490"/>
      <c r="C20" s="490"/>
      <c r="D20" s="490"/>
      <c r="E20" s="490"/>
      <c r="F20" s="490"/>
    </row>
    <row r="21" spans="1:6" x14ac:dyDescent="0.25">
      <c r="A21" s="490"/>
      <c r="B21" s="490"/>
      <c r="C21" s="490"/>
      <c r="D21" s="490"/>
      <c r="E21" s="490"/>
      <c r="F21" s="490"/>
    </row>
    <row r="22" spans="1:6" x14ac:dyDescent="0.25">
      <c r="A22" s="490"/>
      <c r="B22" s="490"/>
      <c r="C22" s="490"/>
      <c r="D22" s="490"/>
      <c r="E22" s="490"/>
      <c r="F22" s="490"/>
    </row>
    <row r="23" spans="1:6" x14ac:dyDescent="0.25">
      <c r="A23" s="490"/>
      <c r="B23" s="490"/>
      <c r="C23" s="490"/>
      <c r="D23" s="490"/>
      <c r="E23" s="490"/>
      <c r="F23" s="490"/>
    </row>
    <row r="24" spans="1:6" x14ac:dyDescent="0.25">
      <c r="A24" s="490"/>
      <c r="B24" s="490"/>
      <c r="C24" s="490"/>
      <c r="D24" s="490"/>
      <c r="E24" s="490"/>
      <c r="F24" s="490"/>
    </row>
    <row r="25" spans="1:6" x14ac:dyDescent="0.25">
      <c r="A25" s="490"/>
      <c r="B25" s="490"/>
      <c r="C25" s="490"/>
      <c r="D25" s="490"/>
      <c r="E25" s="490"/>
      <c r="F25" s="490"/>
    </row>
    <row r="26" spans="1:6" x14ac:dyDescent="0.25">
      <c r="A26" s="490"/>
      <c r="B26" s="490"/>
      <c r="C26" s="490"/>
      <c r="D26" s="490"/>
      <c r="E26" s="490"/>
      <c r="F26" s="490"/>
    </row>
    <row r="27" spans="1:6" x14ac:dyDescent="0.25">
      <c r="A27" s="490"/>
      <c r="B27" s="490"/>
      <c r="C27" s="490"/>
      <c r="D27" s="490"/>
      <c r="E27" s="490"/>
      <c r="F27" s="490"/>
    </row>
  </sheetData>
  <mergeCells count="23">
    <mergeCell ref="A27:F27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15:F15"/>
    <mergeCell ref="A5:F5"/>
    <mergeCell ref="A6:F6"/>
    <mergeCell ref="A7:F7"/>
    <mergeCell ref="A8:F8"/>
    <mergeCell ref="A9:F9"/>
    <mergeCell ref="A10:F10"/>
    <mergeCell ref="A11:F11"/>
    <mergeCell ref="A12:F12"/>
    <mergeCell ref="A13:F13"/>
    <mergeCell ref="A14:F1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17"/>
  <sheetViews>
    <sheetView showGridLines="0" zoomScale="110" zoomScaleNormal="110" workbookViewId="0">
      <selection activeCell="H29" sqref="H29"/>
    </sheetView>
  </sheetViews>
  <sheetFormatPr defaultColWidth="11.42578125" defaultRowHeight="12.75" x14ac:dyDescent="0.2"/>
  <cols>
    <col min="1" max="1" width="11.42578125" style="45" customWidth="1"/>
    <col min="2" max="2" width="9.42578125" style="45" customWidth="1"/>
    <col min="3" max="3" width="13.7109375" style="45" customWidth="1"/>
    <col min="4" max="4" width="15.42578125" style="45" customWidth="1"/>
    <col min="5" max="7" width="10" style="45" customWidth="1"/>
    <col min="8" max="8" width="14.28515625" style="45" customWidth="1"/>
    <col min="9" max="9" width="25.28515625" style="45" customWidth="1"/>
    <col min="10" max="10" width="7.28515625" style="45" customWidth="1"/>
    <col min="11" max="13" width="25.7109375" style="45" customWidth="1"/>
    <col min="14" max="14" width="50.42578125" style="45" customWidth="1"/>
    <col min="15" max="15" width="46.28515625" style="45" customWidth="1"/>
    <col min="16" max="16" width="47.28515625" style="45" customWidth="1"/>
    <col min="17" max="18" width="57.42578125" style="45" customWidth="1"/>
    <col min="19" max="19" width="48.85546875" style="45" customWidth="1"/>
    <col min="20" max="20" width="48" style="45" customWidth="1"/>
    <col min="21" max="22" width="52.42578125" style="45" customWidth="1"/>
    <col min="23" max="23" width="54.140625" style="45" customWidth="1"/>
    <col min="24" max="16384" width="11.42578125" style="45"/>
  </cols>
  <sheetData>
    <row r="2" spans="1:24" x14ac:dyDescent="0.2">
      <c r="I2" s="115"/>
    </row>
    <row r="5" spans="1:24" x14ac:dyDescent="0.2">
      <c r="A5" s="45" t="s">
        <v>150</v>
      </c>
    </row>
    <row r="7" spans="1:24" s="103" customFormat="1" ht="28.5" customHeight="1" x14ac:dyDescent="0.25">
      <c r="A7" s="163" t="s">
        <v>151</v>
      </c>
      <c r="B7" s="176" t="s">
        <v>161</v>
      </c>
      <c r="C7" s="164" t="s">
        <v>11</v>
      </c>
      <c r="D7" s="164" t="s">
        <v>107</v>
      </c>
      <c r="E7" s="164" t="s">
        <v>108</v>
      </c>
      <c r="F7" s="164" t="s">
        <v>109</v>
      </c>
      <c r="G7" s="164" t="s">
        <v>162</v>
      </c>
      <c r="H7" s="164" t="s">
        <v>110</v>
      </c>
      <c r="I7" s="164" t="s">
        <v>111</v>
      </c>
      <c r="J7" s="164" t="s">
        <v>112</v>
      </c>
      <c r="K7" s="104" t="s">
        <v>146</v>
      </c>
      <c r="L7" s="192" t="s">
        <v>147</v>
      </c>
      <c r="M7" s="105" t="s">
        <v>148</v>
      </c>
      <c r="N7" s="164" t="s">
        <v>149</v>
      </c>
      <c r="O7" s="164" t="s">
        <v>113</v>
      </c>
      <c r="P7" s="164" t="s">
        <v>114</v>
      </c>
      <c r="Q7" s="164" t="s">
        <v>115</v>
      </c>
      <c r="R7" s="164" t="s">
        <v>202</v>
      </c>
      <c r="S7" s="164" t="s">
        <v>116</v>
      </c>
      <c r="T7" s="164" t="s">
        <v>117</v>
      </c>
      <c r="U7" s="164" t="s">
        <v>118</v>
      </c>
      <c r="V7" s="165" t="s">
        <v>258</v>
      </c>
      <c r="W7" s="165" t="s">
        <v>119</v>
      </c>
      <c r="X7" s="184" t="s">
        <v>224</v>
      </c>
    </row>
    <row r="8" spans="1:24" x14ac:dyDescent="0.2">
      <c r="A8" s="116"/>
      <c r="B8" s="67"/>
      <c r="C8" s="106"/>
      <c r="D8" s="67"/>
      <c r="E8" s="107"/>
      <c r="F8" s="107"/>
      <c r="G8" s="107"/>
      <c r="H8" s="108"/>
      <c r="I8" s="109"/>
      <c r="J8" s="110"/>
      <c r="K8" s="108"/>
      <c r="L8" s="110"/>
      <c r="M8" s="110"/>
      <c r="N8" s="108"/>
      <c r="O8" s="109"/>
      <c r="P8" s="109"/>
      <c r="Q8" s="109"/>
      <c r="R8" s="109"/>
      <c r="S8" s="109"/>
      <c r="T8" s="109"/>
      <c r="U8" s="109"/>
      <c r="V8" s="193"/>
      <c r="W8" s="111"/>
      <c r="X8" s="183"/>
    </row>
    <row r="9" spans="1:24" x14ac:dyDescent="0.2">
      <c r="A9" s="116"/>
      <c r="B9" s="67"/>
      <c r="C9" s="106"/>
      <c r="D9" s="67"/>
      <c r="E9" s="107"/>
      <c r="F9" s="107"/>
      <c r="G9" s="107"/>
      <c r="H9" s="108"/>
      <c r="I9" s="112"/>
      <c r="J9" s="110"/>
      <c r="K9" s="110"/>
      <c r="L9" s="110"/>
      <c r="M9" s="110"/>
      <c r="N9" s="109"/>
      <c r="O9" s="109"/>
      <c r="P9" s="101"/>
      <c r="Q9" s="109"/>
      <c r="R9" s="109"/>
      <c r="S9" s="109"/>
      <c r="T9" s="109"/>
      <c r="U9" s="109"/>
      <c r="V9" s="193"/>
      <c r="W9" s="111"/>
      <c r="X9" s="183"/>
    </row>
    <row r="10" spans="1:24" x14ac:dyDescent="0.2">
      <c r="A10" s="116"/>
      <c r="B10" s="67"/>
      <c r="C10" s="106"/>
      <c r="D10" s="67"/>
      <c r="E10" s="107"/>
      <c r="F10" s="107"/>
      <c r="G10" s="107"/>
      <c r="H10" s="108"/>
      <c r="I10" s="109"/>
      <c r="J10" s="110"/>
      <c r="K10" s="110"/>
      <c r="L10" s="110"/>
      <c r="M10" s="110"/>
      <c r="N10" s="109"/>
      <c r="O10" s="109"/>
      <c r="P10" s="101"/>
      <c r="Q10" s="109"/>
      <c r="R10" s="109"/>
      <c r="S10" s="109"/>
      <c r="T10" s="109"/>
      <c r="U10" s="109"/>
      <c r="V10" s="193"/>
      <c r="W10" s="111"/>
      <c r="X10" s="183"/>
    </row>
    <row r="11" spans="1:24" x14ac:dyDescent="0.2">
      <c r="A11" s="116"/>
      <c r="B11" s="67"/>
      <c r="C11" s="106"/>
      <c r="D11" s="67"/>
      <c r="E11" s="113"/>
      <c r="F11" s="113"/>
      <c r="G11" s="113"/>
      <c r="H11" s="108"/>
      <c r="I11" s="109"/>
      <c r="J11" s="110"/>
      <c r="K11" s="110"/>
      <c r="L11" s="110"/>
      <c r="M11" s="110"/>
      <c r="N11" s="109"/>
      <c r="O11" s="109"/>
      <c r="P11" s="109"/>
      <c r="Q11" s="109"/>
      <c r="R11" s="109"/>
      <c r="S11" s="109"/>
      <c r="T11" s="109"/>
      <c r="U11" s="109"/>
      <c r="V11" s="193"/>
      <c r="W11" s="111"/>
      <c r="X11" s="183"/>
    </row>
    <row r="12" spans="1:24" x14ac:dyDescent="0.2">
      <c r="A12" s="116"/>
      <c r="B12" s="67"/>
      <c r="C12" s="106"/>
      <c r="D12" s="67"/>
      <c r="E12" s="113"/>
      <c r="F12" s="113"/>
      <c r="G12" s="113"/>
      <c r="H12" s="108"/>
      <c r="I12" s="109"/>
      <c r="J12" s="110"/>
      <c r="K12" s="110"/>
      <c r="L12" s="110"/>
      <c r="M12" s="110"/>
      <c r="N12" s="109"/>
      <c r="O12" s="101"/>
      <c r="P12" s="109"/>
      <c r="Q12" s="109"/>
      <c r="R12" s="109"/>
      <c r="S12" s="101"/>
      <c r="T12" s="109"/>
      <c r="U12" s="109"/>
      <c r="V12" s="193"/>
      <c r="W12" s="111"/>
      <c r="X12" s="183"/>
    </row>
    <row r="13" spans="1:24" x14ac:dyDescent="0.2">
      <c r="A13" s="116"/>
      <c r="B13" s="67"/>
      <c r="C13" s="106"/>
      <c r="D13" s="67"/>
      <c r="E13" s="113"/>
      <c r="F13" s="113"/>
      <c r="G13" s="113"/>
      <c r="H13" s="108"/>
      <c r="I13" s="109"/>
      <c r="J13" s="110"/>
      <c r="K13" s="110"/>
      <c r="L13" s="110"/>
      <c r="M13" s="110"/>
      <c r="N13" s="109"/>
      <c r="O13" s="109"/>
      <c r="P13" s="109"/>
      <c r="Q13" s="109"/>
      <c r="R13" s="109"/>
      <c r="S13" s="109"/>
      <c r="T13" s="109"/>
      <c r="U13" s="109"/>
      <c r="V13" s="193"/>
      <c r="W13" s="111"/>
      <c r="X13" s="183"/>
    </row>
    <row r="14" spans="1:24" x14ac:dyDescent="0.2">
      <c r="A14" s="116"/>
      <c r="B14" s="67"/>
      <c r="C14" s="106"/>
      <c r="D14" s="67"/>
      <c r="E14" s="113"/>
      <c r="F14" s="113"/>
      <c r="G14" s="113"/>
      <c r="H14" s="108"/>
      <c r="I14" s="109"/>
      <c r="J14" s="110"/>
      <c r="K14" s="110"/>
      <c r="L14" s="110"/>
      <c r="M14" s="110"/>
      <c r="N14" s="109"/>
      <c r="O14" s="101"/>
      <c r="P14" s="109"/>
      <c r="Q14" s="109"/>
      <c r="R14" s="109"/>
      <c r="S14" s="109"/>
      <c r="T14" s="109"/>
      <c r="U14" s="109"/>
      <c r="V14" s="193"/>
      <c r="W14" s="111"/>
      <c r="X14" s="183"/>
    </row>
    <row r="15" spans="1:24" x14ac:dyDescent="0.2">
      <c r="A15" s="116"/>
      <c r="B15" s="67"/>
      <c r="C15" s="106"/>
      <c r="D15" s="67"/>
      <c r="E15" s="113"/>
      <c r="F15" s="113"/>
      <c r="G15" s="113"/>
      <c r="H15" s="108"/>
      <c r="I15" s="109"/>
      <c r="J15" s="110"/>
      <c r="K15" s="110"/>
      <c r="L15" s="110"/>
      <c r="M15" s="110"/>
      <c r="N15" s="109"/>
      <c r="O15" s="101"/>
      <c r="P15" s="109"/>
      <c r="Q15" s="109"/>
      <c r="R15" s="109"/>
      <c r="S15" s="101"/>
      <c r="T15" s="109"/>
      <c r="U15" s="109"/>
      <c r="V15" s="193"/>
      <c r="W15" s="111"/>
      <c r="X15" s="183"/>
    </row>
    <row r="16" spans="1:24" x14ac:dyDescent="0.2">
      <c r="A16" s="116"/>
      <c r="B16" s="67"/>
      <c r="C16" s="67"/>
      <c r="D16" s="67"/>
      <c r="E16" s="67"/>
      <c r="F16" s="67"/>
      <c r="G16" s="67"/>
      <c r="H16" s="108"/>
      <c r="I16" s="109"/>
      <c r="J16" s="110"/>
      <c r="K16" s="110"/>
      <c r="L16" s="110"/>
      <c r="M16" s="110"/>
      <c r="N16" s="101"/>
      <c r="O16" s="101"/>
      <c r="P16" s="101"/>
      <c r="Q16" s="101"/>
      <c r="R16" s="101"/>
      <c r="S16" s="101"/>
      <c r="T16" s="101"/>
      <c r="U16" s="101"/>
      <c r="V16" s="111"/>
      <c r="W16" s="111"/>
      <c r="X16" s="183"/>
    </row>
    <row r="17" spans="1:24" x14ac:dyDescent="0.2">
      <c r="A17" s="116"/>
      <c r="B17" s="67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73"/>
      <c r="W17" s="73"/>
      <c r="X17" s="183"/>
    </row>
  </sheetData>
  <pageMargins left="0.7" right="0.7" top="0.75" bottom="0.75" header="0.3" footer="0.3"/>
  <pageSetup orientation="portrait"/>
  <drawing r:id="rId1"/>
  <legacy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showGridLines="0" topLeftCell="A6" workbookViewId="0">
      <selection activeCell="A35" sqref="A35"/>
    </sheetView>
  </sheetViews>
  <sheetFormatPr defaultColWidth="11.42578125" defaultRowHeight="15" x14ac:dyDescent="0.25"/>
  <cols>
    <col min="1" max="1" width="12.42578125" customWidth="1"/>
    <col min="2" max="2" width="18.28515625" style="42" customWidth="1"/>
    <col min="3" max="3" width="17.42578125" customWidth="1"/>
    <col min="4" max="4" width="40.7109375" customWidth="1"/>
    <col min="5" max="5" width="30.42578125" customWidth="1"/>
    <col min="6" max="6" width="15.140625" style="42" customWidth="1"/>
    <col min="7" max="7" width="15" style="42" customWidth="1"/>
    <col min="8" max="8" width="17.140625" customWidth="1"/>
    <col min="9" max="9" width="42.85546875" customWidth="1"/>
    <col min="10" max="10" width="12" customWidth="1"/>
  </cols>
  <sheetData>
    <row r="1" spans="1:10" hidden="1" x14ac:dyDescent="0.25">
      <c r="F1" s="42" t="s">
        <v>163</v>
      </c>
    </row>
    <row r="2" spans="1:10" hidden="1" x14ac:dyDescent="0.25">
      <c r="F2" s="42" t="s">
        <v>164</v>
      </c>
    </row>
    <row r="3" spans="1:10" hidden="1" x14ac:dyDescent="0.25">
      <c r="F3" s="42" t="s">
        <v>120</v>
      </c>
    </row>
    <row r="4" spans="1:10" hidden="1" x14ac:dyDescent="0.25"/>
    <row r="5" spans="1:10" hidden="1" x14ac:dyDescent="0.25"/>
    <row r="10" spans="1:10" s="40" customFormat="1" ht="39" customHeight="1" x14ac:dyDescent="0.25">
      <c r="A10" s="177" t="s">
        <v>161</v>
      </c>
      <c r="B10" s="178" t="s">
        <v>121</v>
      </c>
      <c r="C10" s="179" t="s">
        <v>9</v>
      </c>
      <c r="D10" s="179" t="s">
        <v>153</v>
      </c>
      <c r="E10" s="179" t="s">
        <v>122</v>
      </c>
      <c r="F10" s="178" t="s">
        <v>123</v>
      </c>
      <c r="G10" s="178" t="s">
        <v>124</v>
      </c>
      <c r="H10" s="179" t="s">
        <v>125</v>
      </c>
      <c r="I10" s="179" t="s">
        <v>152</v>
      </c>
      <c r="J10" s="180" t="s">
        <v>0</v>
      </c>
    </row>
    <row r="11" spans="1:10" x14ac:dyDescent="0.25">
      <c r="A11" s="118"/>
      <c r="B11" s="119"/>
      <c r="C11" s="117"/>
      <c r="D11" s="117"/>
      <c r="E11" s="117"/>
      <c r="F11" s="119"/>
      <c r="G11" s="119"/>
      <c r="H11" s="117"/>
      <c r="I11" s="117"/>
      <c r="J11" s="120"/>
    </row>
    <row r="12" spans="1:10" x14ac:dyDescent="0.25">
      <c r="A12" s="118"/>
      <c r="B12" s="119"/>
      <c r="C12" s="117"/>
      <c r="D12" s="117"/>
      <c r="E12" s="117"/>
      <c r="F12" s="119"/>
      <c r="G12" s="119"/>
      <c r="H12" s="117"/>
      <c r="I12" s="117"/>
      <c r="J12" s="120"/>
    </row>
    <row r="13" spans="1:10" x14ac:dyDescent="0.25">
      <c r="A13" s="118"/>
      <c r="B13" s="119"/>
      <c r="C13" s="117"/>
      <c r="D13" s="117"/>
      <c r="E13" s="117"/>
      <c r="F13" s="119"/>
      <c r="G13" s="119"/>
      <c r="H13" s="117"/>
      <c r="I13" s="117"/>
      <c r="J13" s="120"/>
    </row>
    <row r="14" spans="1:10" x14ac:dyDescent="0.25">
      <c r="A14" s="118"/>
      <c r="B14" s="119"/>
      <c r="C14" s="117"/>
      <c r="D14" s="117"/>
      <c r="E14" s="117"/>
      <c r="F14" s="119"/>
      <c r="G14" s="119"/>
      <c r="H14" s="117"/>
      <c r="I14" s="117"/>
      <c r="J14" s="120"/>
    </row>
    <row r="15" spans="1:10" x14ac:dyDescent="0.25">
      <c r="A15" s="118"/>
      <c r="B15" s="119"/>
      <c r="C15" s="117"/>
      <c r="D15" s="117"/>
      <c r="E15" s="117"/>
      <c r="F15" s="119"/>
      <c r="G15" s="119"/>
      <c r="H15" s="117"/>
      <c r="I15" s="117"/>
      <c r="J15" s="120"/>
    </row>
    <row r="16" spans="1:10" x14ac:dyDescent="0.25">
      <c r="A16" s="118"/>
      <c r="B16" s="119"/>
      <c r="C16" s="117"/>
      <c r="D16" s="117"/>
      <c r="E16" s="117"/>
      <c r="F16" s="119"/>
      <c r="G16" s="119"/>
      <c r="H16" s="117"/>
      <c r="I16" s="117"/>
      <c r="J16" s="120"/>
    </row>
    <row r="17" spans="1:10" x14ac:dyDescent="0.25">
      <c r="A17" s="118"/>
      <c r="B17" s="119"/>
      <c r="C17" s="117"/>
      <c r="D17" s="117"/>
      <c r="E17" s="117"/>
      <c r="F17" s="119"/>
      <c r="G17" s="119"/>
      <c r="H17" s="117"/>
      <c r="I17" s="117"/>
      <c r="J17" s="120"/>
    </row>
    <row r="18" spans="1:10" x14ac:dyDescent="0.25">
      <c r="A18" s="118"/>
      <c r="B18" s="119"/>
      <c r="C18" s="117"/>
      <c r="D18" s="117"/>
      <c r="E18" s="117"/>
      <c r="F18" s="119"/>
      <c r="G18" s="119"/>
      <c r="H18" s="117"/>
      <c r="I18" s="117"/>
      <c r="J18" s="120"/>
    </row>
    <row r="19" spans="1:10" x14ac:dyDescent="0.25">
      <c r="A19" s="118"/>
      <c r="B19" s="119"/>
      <c r="C19" s="117"/>
      <c r="D19" s="117"/>
      <c r="E19" s="117"/>
      <c r="F19" s="119"/>
      <c r="G19" s="119"/>
      <c r="H19" s="117"/>
      <c r="I19" s="117"/>
      <c r="J19" s="120"/>
    </row>
    <row r="20" spans="1:10" x14ac:dyDescent="0.25">
      <c r="A20" s="118"/>
      <c r="B20" s="119"/>
      <c r="C20" s="117"/>
      <c r="D20" s="117"/>
      <c r="E20" s="117"/>
      <c r="F20" s="119"/>
      <c r="G20" s="119"/>
      <c r="H20" s="117"/>
      <c r="I20" s="117"/>
      <c r="J20" s="120"/>
    </row>
    <row r="21" spans="1:10" x14ac:dyDescent="0.25">
      <c r="A21" s="118"/>
      <c r="B21" s="119"/>
      <c r="C21" s="117"/>
      <c r="D21" s="117"/>
      <c r="E21" s="117"/>
      <c r="F21" s="119"/>
      <c r="G21" s="119"/>
      <c r="H21" s="117"/>
      <c r="I21" s="117"/>
      <c r="J21" s="120"/>
    </row>
    <row r="22" spans="1:10" x14ac:dyDescent="0.25">
      <c r="A22" s="118"/>
      <c r="B22" s="119"/>
      <c r="C22" s="117"/>
      <c r="D22" s="117"/>
      <c r="E22" s="117"/>
      <c r="F22" s="119"/>
      <c r="G22" s="119"/>
      <c r="H22" s="117"/>
      <c r="I22" s="117"/>
      <c r="J22" s="120"/>
    </row>
    <row r="23" spans="1:10" x14ac:dyDescent="0.25">
      <c r="A23" s="118"/>
      <c r="B23" s="119"/>
      <c r="C23" s="117"/>
      <c r="D23" s="117"/>
      <c r="E23" s="117"/>
      <c r="F23" s="119"/>
      <c r="G23" s="119"/>
      <c r="H23" s="117"/>
      <c r="I23" s="117"/>
      <c r="J23" s="120"/>
    </row>
    <row r="24" spans="1:10" x14ac:dyDescent="0.25">
      <c r="A24" s="118"/>
      <c r="B24" s="119"/>
      <c r="C24" s="117"/>
      <c r="D24" s="117"/>
      <c r="E24" s="117"/>
      <c r="F24" s="119"/>
      <c r="G24" s="119"/>
      <c r="H24" s="117"/>
      <c r="I24" s="117"/>
      <c r="J24" s="120"/>
    </row>
    <row r="25" spans="1:10" x14ac:dyDescent="0.25">
      <c r="A25" s="118"/>
      <c r="B25" s="119"/>
      <c r="C25" s="117"/>
      <c r="D25" s="117"/>
      <c r="E25" s="117"/>
      <c r="F25" s="119"/>
      <c r="G25" s="119"/>
      <c r="H25" s="117"/>
      <c r="I25" s="117"/>
      <c r="J25" s="120"/>
    </row>
    <row r="26" spans="1:10" x14ac:dyDescent="0.25">
      <c r="A26" s="118"/>
      <c r="B26" s="119"/>
      <c r="C26" s="117"/>
      <c r="D26" s="117"/>
      <c r="E26" s="117"/>
      <c r="F26" s="119"/>
      <c r="G26" s="119"/>
      <c r="H26" s="117"/>
      <c r="I26" s="117"/>
      <c r="J26" s="120"/>
    </row>
    <row r="27" spans="1:10" x14ac:dyDescent="0.25">
      <c r="A27" s="118"/>
      <c r="B27" s="119"/>
      <c r="C27" s="117"/>
      <c r="D27" s="117"/>
      <c r="E27" s="117"/>
      <c r="F27" s="119"/>
      <c r="G27" s="119"/>
      <c r="H27" s="117"/>
      <c r="I27" s="117"/>
      <c r="J27" s="120"/>
    </row>
    <row r="28" spans="1:10" x14ac:dyDescent="0.25">
      <c r="A28" s="118"/>
      <c r="B28" s="119"/>
      <c r="C28" s="117"/>
      <c r="D28" s="117"/>
      <c r="E28" s="117"/>
      <c r="F28" s="119"/>
      <c r="G28" s="119"/>
      <c r="H28" s="117"/>
      <c r="I28" s="117"/>
      <c r="J28" s="120"/>
    </row>
    <row r="29" spans="1:10" x14ac:dyDescent="0.25">
      <c r="A29" s="118"/>
      <c r="B29" s="119"/>
      <c r="C29" s="117"/>
      <c r="D29" s="117"/>
      <c r="E29" s="117"/>
      <c r="F29" s="119"/>
      <c r="G29" s="119"/>
      <c r="H29" s="117"/>
      <c r="I29" s="117"/>
      <c r="J29" s="120"/>
    </row>
    <row r="30" spans="1:10" x14ac:dyDescent="0.25">
      <c r="A30" s="118"/>
      <c r="B30" s="119"/>
      <c r="C30" s="117"/>
      <c r="D30" s="117"/>
      <c r="E30" s="117"/>
      <c r="F30" s="119"/>
      <c r="G30" s="119"/>
      <c r="H30" s="117"/>
      <c r="I30" s="117"/>
      <c r="J30" s="120"/>
    </row>
    <row r="31" spans="1:10" x14ac:dyDescent="0.25">
      <c r="A31" s="118"/>
      <c r="B31" s="119"/>
      <c r="C31" s="117"/>
      <c r="D31" s="117"/>
      <c r="E31" s="117"/>
      <c r="F31" s="119"/>
      <c r="G31" s="119"/>
      <c r="H31" s="117"/>
      <c r="I31" s="117"/>
      <c r="J31" s="120"/>
    </row>
    <row r="32" spans="1:10" x14ac:dyDescent="0.25">
      <c r="A32" s="118"/>
      <c r="B32" s="119"/>
      <c r="C32" s="117"/>
      <c r="D32" s="117"/>
      <c r="E32" s="117"/>
      <c r="F32" s="119"/>
      <c r="G32" s="119"/>
      <c r="H32" s="117"/>
      <c r="I32" s="117"/>
      <c r="J32" s="120"/>
    </row>
    <row r="33" spans="1:10" x14ac:dyDescent="0.25">
      <c r="A33" s="118"/>
      <c r="B33" s="119"/>
      <c r="C33" s="117"/>
      <c r="D33" s="117"/>
      <c r="E33" s="117"/>
      <c r="F33" s="119"/>
      <c r="G33" s="119"/>
      <c r="H33" s="117"/>
      <c r="I33" s="117"/>
      <c r="J33" s="120"/>
    </row>
    <row r="34" spans="1:10" x14ac:dyDescent="0.25">
      <c r="A34" s="118"/>
      <c r="B34" s="119"/>
      <c r="C34" s="117"/>
      <c r="D34" s="117"/>
      <c r="E34" s="117"/>
      <c r="F34" s="119"/>
      <c r="G34" s="119"/>
      <c r="H34" s="117"/>
      <c r="I34" s="117"/>
      <c r="J34" s="120"/>
    </row>
    <row r="35" spans="1:10" x14ac:dyDescent="0.25">
      <c r="A35" s="121"/>
      <c r="B35" s="122"/>
      <c r="C35" s="123"/>
      <c r="D35" s="123"/>
      <c r="E35" s="123"/>
      <c r="F35" s="122"/>
      <c r="G35" s="122"/>
      <c r="H35" s="123"/>
      <c r="I35" s="123"/>
      <c r="J35" s="124"/>
    </row>
  </sheetData>
  <dataValidations disablePrompts="1" count="1">
    <dataValidation type="list" allowBlank="1" showInputMessage="1" showErrorMessage="1" sqref="J11:J22">
      <formula1>$F$1:$F$4</formula1>
    </dataValidation>
  </dataValidations>
  <pageMargins left="0.7" right="0.7" top="0.75" bottom="0.75" header="0.3" footer="0.3"/>
  <pageSetup orientation="portrait"/>
  <drawing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D9" sqref="D9"/>
    </sheetView>
  </sheetViews>
  <sheetFormatPr defaultColWidth="11.42578125" defaultRowHeight="15" x14ac:dyDescent="0.25"/>
  <cols>
    <col min="1" max="1" width="23" customWidth="1"/>
    <col min="2" max="2" width="26" customWidth="1"/>
    <col min="3" max="3" width="23" customWidth="1"/>
    <col min="4" max="4" width="18.7109375" customWidth="1"/>
    <col min="5" max="5" width="19.7109375" customWidth="1"/>
    <col min="6" max="6" width="40" customWidth="1"/>
    <col min="7" max="7" width="29" customWidth="1"/>
  </cols>
  <sheetData>
    <row r="1" spans="1:10" ht="44.25" customHeight="1" x14ac:dyDescent="0.25">
      <c r="A1" s="501"/>
      <c r="B1" s="501"/>
      <c r="C1" s="5"/>
      <c r="D1" s="502"/>
      <c r="E1" s="502"/>
      <c r="F1" s="502"/>
      <c r="G1" s="6"/>
      <c r="H1" s="7"/>
      <c r="I1" s="7"/>
      <c r="J1" s="7"/>
    </row>
    <row r="6" spans="1:10" ht="16.5" customHeight="1" x14ac:dyDescent="0.25">
      <c r="A6" s="181" t="s">
        <v>14</v>
      </c>
      <c r="B6" s="503" t="s">
        <v>46</v>
      </c>
      <c r="C6" s="503"/>
      <c r="E6" s="181" t="s">
        <v>47</v>
      </c>
      <c r="F6" s="503" t="s">
        <v>46</v>
      </c>
      <c r="G6" s="503"/>
    </row>
    <row r="7" spans="1:10" ht="46.5" customHeight="1" x14ac:dyDescent="0.25">
      <c r="A7" s="9" t="s">
        <v>18</v>
      </c>
      <c r="B7" s="495" t="s">
        <v>48</v>
      </c>
      <c r="C7" s="495"/>
      <c r="E7" s="10" t="s">
        <v>19</v>
      </c>
      <c r="F7" s="499" t="s">
        <v>49</v>
      </c>
      <c r="G7" s="500"/>
    </row>
    <row r="8" spans="1:10" ht="51" customHeight="1" x14ac:dyDescent="0.25">
      <c r="A8" s="9" t="s">
        <v>21</v>
      </c>
      <c r="B8" s="495" t="s">
        <v>50</v>
      </c>
      <c r="C8" s="495"/>
      <c r="E8" s="10" t="s">
        <v>22</v>
      </c>
      <c r="F8" s="499" t="s">
        <v>51</v>
      </c>
      <c r="G8" s="500"/>
    </row>
    <row r="9" spans="1:10" ht="72" customHeight="1" x14ac:dyDescent="0.25">
      <c r="A9" s="9" t="s">
        <v>24</v>
      </c>
      <c r="B9" s="495" t="s">
        <v>52</v>
      </c>
      <c r="C9" s="495"/>
      <c r="E9" s="10" t="s">
        <v>25</v>
      </c>
      <c r="F9" s="499" t="s">
        <v>53</v>
      </c>
      <c r="G9" s="500"/>
    </row>
    <row r="10" spans="1:10" ht="68.25" customHeight="1" x14ac:dyDescent="0.25">
      <c r="A10" s="11" t="s">
        <v>12</v>
      </c>
      <c r="B10" s="495" t="s">
        <v>54</v>
      </c>
      <c r="C10" s="495"/>
      <c r="E10" s="10" t="s">
        <v>28</v>
      </c>
      <c r="F10" s="499" t="s">
        <v>55</v>
      </c>
      <c r="G10" s="500"/>
    </row>
    <row r="11" spans="1:10" ht="16.5" customHeight="1" x14ac:dyDescent="0.25">
      <c r="A11" s="9" t="s">
        <v>29</v>
      </c>
      <c r="B11" s="495" t="s">
        <v>56</v>
      </c>
      <c r="C11" s="495"/>
    </row>
    <row r="12" spans="1:10" ht="37.5" customHeight="1" x14ac:dyDescent="0.25">
      <c r="A12" s="11" t="s">
        <v>30</v>
      </c>
      <c r="B12" s="495" t="s">
        <v>57</v>
      </c>
      <c r="C12" s="495"/>
    </row>
    <row r="13" spans="1:10" ht="20.25" customHeight="1" x14ac:dyDescent="0.25">
      <c r="A13" s="9" t="s">
        <v>27</v>
      </c>
      <c r="B13" s="495" t="s">
        <v>58</v>
      </c>
      <c r="C13" s="495"/>
    </row>
    <row r="16" spans="1:10" x14ac:dyDescent="0.25">
      <c r="D16" s="496" t="s">
        <v>8</v>
      </c>
      <c r="E16" s="496"/>
      <c r="F16" s="496"/>
      <c r="G16" s="12"/>
    </row>
    <row r="17" spans="1:11" x14ac:dyDescent="0.25">
      <c r="A17" s="8" t="s">
        <v>13</v>
      </c>
      <c r="B17" s="125" t="s">
        <v>36</v>
      </c>
      <c r="D17" s="13" t="s">
        <v>59</v>
      </c>
      <c r="E17" s="13" t="s">
        <v>60</v>
      </c>
      <c r="F17" s="13" t="s">
        <v>61</v>
      </c>
      <c r="G17" s="14"/>
    </row>
    <row r="18" spans="1:11" x14ac:dyDescent="0.25">
      <c r="A18" s="1" t="s">
        <v>17</v>
      </c>
      <c r="B18" s="1" t="s">
        <v>166</v>
      </c>
      <c r="D18" s="15">
        <v>1</v>
      </c>
      <c r="E18" s="15" t="s">
        <v>62</v>
      </c>
      <c r="F18" s="16" t="s">
        <v>63</v>
      </c>
      <c r="G18" s="17"/>
    </row>
    <row r="19" spans="1:11" x14ac:dyDescent="0.25">
      <c r="A19" s="1" t="s">
        <v>20</v>
      </c>
      <c r="B19" s="1" t="s">
        <v>167</v>
      </c>
      <c r="D19" s="15">
        <v>2</v>
      </c>
      <c r="E19" s="15" t="s">
        <v>64</v>
      </c>
      <c r="F19" s="16" t="s">
        <v>65</v>
      </c>
      <c r="G19" s="17"/>
    </row>
    <row r="20" spans="1:11" x14ac:dyDescent="0.25">
      <c r="A20" s="1" t="s">
        <v>23</v>
      </c>
      <c r="D20" s="15">
        <v>3</v>
      </c>
      <c r="E20" s="15" t="s">
        <v>66</v>
      </c>
      <c r="F20" s="16" t="s">
        <v>67</v>
      </c>
      <c r="G20" s="17"/>
    </row>
    <row r="21" spans="1:11" x14ac:dyDescent="0.25">
      <c r="A21" s="1" t="s">
        <v>26</v>
      </c>
      <c r="D21" s="15">
        <v>4</v>
      </c>
      <c r="E21" s="15" t="s">
        <v>68</v>
      </c>
      <c r="F21" s="16" t="s">
        <v>69</v>
      </c>
      <c r="G21" s="17"/>
    </row>
    <row r="25" spans="1:11" x14ac:dyDescent="0.25">
      <c r="A25" s="497" t="s">
        <v>15</v>
      </c>
      <c r="B25" s="497"/>
      <c r="C25" s="497"/>
      <c r="D25" s="497"/>
      <c r="E25" s="18"/>
      <c r="F25" s="18"/>
      <c r="G25" s="18"/>
      <c r="H25" s="18"/>
      <c r="I25" s="18"/>
      <c r="J25" s="18"/>
      <c r="K25" s="18"/>
    </row>
    <row r="26" spans="1:11" ht="25.5" x14ac:dyDescent="0.25">
      <c r="A26" s="19" t="s">
        <v>59</v>
      </c>
      <c r="B26" s="19" t="s">
        <v>60</v>
      </c>
      <c r="C26" s="20" t="s">
        <v>70</v>
      </c>
      <c r="D26" s="20" t="s">
        <v>71</v>
      </c>
      <c r="E26" s="21"/>
      <c r="F26" s="22"/>
      <c r="G26" s="23"/>
      <c r="H26" s="498"/>
      <c r="I26" s="498"/>
      <c r="J26" s="498"/>
      <c r="K26" s="498"/>
    </row>
    <row r="27" spans="1:11" x14ac:dyDescent="0.25">
      <c r="A27" s="15">
        <v>5</v>
      </c>
      <c r="B27" s="15" t="s">
        <v>72</v>
      </c>
      <c r="C27" s="16" t="s">
        <v>73</v>
      </c>
      <c r="D27" s="16" t="s">
        <v>74</v>
      </c>
      <c r="E27" s="21"/>
      <c r="F27" s="22"/>
      <c r="G27" s="21"/>
      <c r="H27" s="21"/>
      <c r="I27" s="24"/>
      <c r="J27" s="21"/>
      <c r="K27" s="21"/>
    </row>
    <row r="28" spans="1:11" x14ac:dyDescent="0.25">
      <c r="A28" s="15">
        <v>10</v>
      </c>
      <c r="B28" s="15" t="s">
        <v>75</v>
      </c>
      <c r="C28" s="25" t="s">
        <v>76</v>
      </c>
      <c r="D28" s="16" t="s">
        <v>77</v>
      </c>
      <c r="E28" s="21"/>
      <c r="F28" s="22"/>
      <c r="G28" s="21"/>
      <c r="H28" s="21"/>
      <c r="I28" s="24"/>
      <c r="J28" s="21"/>
      <c r="K28" s="21"/>
    </row>
    <row r="29" spans="1:11" x14ac:dyDescent="0.25">
      <c r="A29" s="15">
        <v>20</v>
      </c>
      <c r="B29" s="26" t="s">
        <v>78</v>
      </c>
      <c r="C29" s="16" t="s">
        <v>79</v>
      </c>
      <c r="D29" s="16" t="s">
        <v>80</v>
      </c>
      <c r="E29" s="21"/>
      <c r="F29" s="22"/>
      <c r="G29" s="21"/>
      <c r="H29" s="21"/>
      <c r="I29" s="24"/>
      <c r="J29" s="21"/>
      <c r="K29" s="21"/>
    </row>
    <row r="30" spans="1:11" x14ac:dyDescent="0.25">
      <c r="A30" s="15">
        <v>40</v>
      </c>
      <c r="B30" s="26" t="s">
        <v>81</v>
      </c>
      <c r="C30" s="16" t="s">
        <v>82</v>
      </c>
      <c r="D30" s="27" t="s">
        <v>83</v>
      </c>
      <c r="E30" s="21"/>
      <c r="F30" s="22"/>
      <c r="G30" s="21"/>
      <c r="H30" s="21"/>
      <c r="I30" s="24"/>
      <c r="J30" s="21"/>
      <c r="K30" s="21"/>
    </row>
    <row r="34" spans="1:5" x14ac:dyDescent="0.25">
      <c r="A34" s="494" t="s">
        <v>84</v>
      </c>
      <c r="B34" s="494"/>
      <c r="C34" s="494"/>
      <c r="D34" s="494"/>
      <c r="E34" s="14"/>
    </row>
    <row r="35" spans="1:5" x14ac:dyDescent="0.25">
      <c r="A35" s="28" t="s">
        <v>85</v>
      </c>
      <c r="B35" s="29" t="s">
        <v>42</v>
      </c>
      <c r="C35" s="29" t="s">
        <v>86</v>
      </c>
      <c r="D35" s="30" t="s">
        <v>87</v>
      </c>
    </row>
    <row r="36" spans="1:5" x14ac:dyDescent="0.25">
      <c r="A36" s="31"/>
      <c r="B36" s="32" t="s">
        <v>88</v>
      </c>
      <c r="C36" s="32">
        <v>0</v>
      </c>
      <c r="D36" s="33">
        <v>20</v>
      </c>
    </row>
    <row r="37" spans="1:5" x14ac:dyDescent="0.25">
      <c r="A37" s="34"/>
      <c r="B37" s="32" t="s">
        <v>89</v>
      </c>
      <c r="C37" s="32">
        <v>21</v>
      </c>
      <c r="D37" s="33">
        <v>60</v>
      </c>
    </row>
    <row r="38" spans="1:5" x14ac:dyDescent="0.25">
      <c r="A38" s="35"/>
      <c r="B38" s="32" t="s">
        <v>90</v>
      </c>
      <c r="C38" s="32">
        <v>61</v>
      </c>
      <c r="D38" s="33">
        <v>80</v>
      </c>
    </row>
    <row r="39" spans="1:5" ht="15.75" thickBot="1" x14ac:dyDescent="0.3">
      <c r="A39" s="36"/>
      <c r="B39" s="37" t="s">
        <v>91</v>
      </c>
      <c r="C39" s="37">
        <v>81</v>
      </c>
      <c r="D39" s="38">
        <v>160</v>
      </c>
    </row>
  </sheetData>
  <mergeCells count="19">
    <mergeCell ref="A1:B1"/>
    <mergeCell ref="D1:F1"/>
    <mergeCell ref="B6:C6"/>
    <mergeCell ref="F6:G6"/>
    <mergeCell ref="B7:C7"/>
    <mergeCell ref="F7:G7"/>
    <mergeCell ref="H26:K26"/>
    <mergeCell ref="B8:C8"/>
    <mergeCell ref="F8:G8"/>
    <mergeCell ref="B9:C9"/>
    <mergeCell ref="F9:G9"/>
    <mergeCell ref="B10:C10"/>
    <mergeCell ref="F10:G10"/>
    <mergeCell ref="A34:D34"/>
    <mergeCell ref="B11:C11"/>
    <mergeCell ref="B12:C12"/>
    <mergeCell ref="B13:C13"/>
    <mergeCell ref="D16:F16"/>
    <mergeCell ref="A25:D25"/>
  </mergeCells>
  <pageMargins left="0.7" right="0.7" top="0.75" bottom="0.75" header="0.3" footer="0.3"/>
  <pageSetup paperSize="9" orientation="portrait" horizontalDpi="200" verticalDpi="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topLeftCell="A7" zoomScale="115" zoomScaleNormal="115" workbookViewId="0">
      <selection activeCell="E10" sqref="E10"/>
    </sheetView>
  </sheetViews>
  <sheetFormatPr defaultColWidth="11.42578125" defaultRowHeight="15" x14ac:dyDescent="0.25"/>
  <cols>
    <col min="1" max="6" width="11.42578125" style="41"/>
    <col min="7" max="7" width="11.42578125" style="41" customWidth="1"/>
    <col min="8" max="16384" width="11.42578125" style="41"/>
  </cols>
  <sheetData>
    <row r="1" spans="1:11" s="45" customFormat="1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s="45" customFormat="1" ht="25.5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x14ac:dyDescent="0.25">
      <c r="A3" s="47"/>
      <c r="B3" s="47"/>
      <c r="C3" s="54"/>
      <c r="D3" s="54"/>
      <c r="E3" s="54"/>
      <c r="F3" s="54"/>
      <c r="G3" s="54"/>
      <c r="H3" s="54"/>
      <c r="I3" s="54"/>
      <c r="J3" s="54"/>
      <c r="K3" s="54"/>
    </row>
    <row r="4" spans="1:11" x14ac:dyDescent="0.25">
      <c r="A4" s="57" t="s">
        <v>144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23.25" customHeight="1" x14ac:dyDescent="0.25">
      <c r="A5" s="60" t="s">
        <v>126</v>
      </c>
      <c r="B5" s="54"/>
      <c r="C5" s="54"/>
      <c r="D5" s="54"/>
      <c r="E5" s="54"/>
      <c r="F5" s="54"/>
      <c r="G5" s="54"/>
      <c r="H5" s="54"/>
      <c r="I5" s="54"/>
      <c r="J5" s="54"/>
      <c r="K5" s="56"/>
    </row>
    <row r="6" spans="1:11" ht="216" customHeight="1" x14ac:dyDescent="0.25">
      <c r="A6" s="361" t="s">
        <v>419</v>
      </c>
      <c r="B6" s="362"/>
      <c r="C6" s="362"/>
      <c r="D6" s="362"/>
      <c r="E6" s="362"/>
      <c r="F6" s="362"/>
      <c r="G6" s="362"/>
      <c r="H6" s="362"/>
      <c r="I6" s="362"/>
      <c r="J6" s="362"/>
      <c r="K6" s="363"/>
    </row>
    <row r="7" spans="1:11" x14ac:dyDescent="0.25">
      <c r="A7" s="366"/>
      <c r="B7" s="367"/>
      <c r="C7" s="367"/>
      <c r="D7" s="367"/>
      <c r="E7" s="367"/>
      <c r="F7" s="367"/>
      <c r="G7" s="367"/>
      <c r="H7" s="367"/>
      <c r="I7" s="367"/>
      <c r="J7" s="367"/>
      <c r="K7" s="368"/>
    </row>
    <row r="8" spans="1:11" x14ac:dyDescent="0.25">
      <c r="A8" s="365" t="s">
        <v>127</v>
      </c>
      <c r="B8" s="365"/>
      <c r="C8" s="365"/>
      <c r="D8" s="365"/>
      <c r="E8" s="365"/>
      <c r="F8" s="365"/>
      <c r="G8" s="365"/>
      <c r="H8" s="365"/>
      <c r="I8" s="365"/>
      <c r="J8" s="365"/>
      <c r="K8" s="365"/>
    </row>
    <row r="9" spans="1:11" ht="409.5" customHeight="1" x14ac:dyDescent="0.25">
      <c r="A9" s="364"/>
      <c r="B9" s="364"/>
      <c r="C9" s="364"/>
      <c r="D9" s="364"/>
      <c r="E9" s="364"/>
      <c r="F9" s="364"/>
      <c r="G9" s="364"/>
      <c r="H9" s="364"/>
      <c r="I9" s="364"/>
      <c r="J9" s="364"/>
      <c r="K9" s="364"/>
    </row>
    <row r="10" spans="1:11" ht="16.5" customHeight="1" x14ac:dyDescent="0.25">
      <c r="A10" s="70"/>
      <c r="B10" s="54"/>
      <c r="C10" s="54"/>
      <c r="D10" s="54"/>
      <c r="E10" s="54"/>
      <c r="F10" s="54"/>
      <c r="G10" s="54"/>
      <c r="H10" s="54"/>
      <c r="I10" s="54"/>
      <c r="J10" s="54"/>
      <c r="K10" s="56"/>
    </row>
    <row r="11" spans="1:11" x14ac:dyDescent="0.25">
      <c r="A11" s="360"/>
      <c r="B11" s="360"/>
      <c r="C11" s="360"/>
      <c r="D11" s="360"/>
      <c r="E11" s="360"/>
      <c r="F11" s="360"/>
      <c r="G11" s="360"/>
      <c r="H11" s="360"/>
      <c r="I11" s="360"/>
      <c r="J11" s="360"/>
      <c r="K11" s="360"/>
    </row>
    <row r="12" spans="1:11" x14ac:dyDescent="0.25">
      <c r="A12" s="360"/>
      <c r="B12" s="360"/>
      <c r="C12" s="360"/>
      <c r="D12" s="360"/>
      <c r="E12" s="360"/>
      <c r="F12" s="360"/>
      <c r="G12" s="360"/>
      <c r="H12" s="360"/>
      <c r="I12" s="360"/>
      <c r="J12" s="360"/>
      <c r="K12" s="360"/>
    </row>
    <row r="13" spans="1:11" x14ac:dyDescent="0.25">
      <c r="A13" s="360"/>
      <c r="B13" s="360"/>
      <c r="C13" s="360"/>
      <c r="D13" s="360"/>
      <c r="E13" s="360"/>
      <c r="F13" s="360"/>
      <c r="G13" s="360"/>
      <c r="H13" s="360"/>
      <c r="I13" s="360"/>
      <c r="J13" s="360"/>
      <c r="K13" s="360"/>
    </row>
    <row r="14" spans="1:11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</row>
    <row r="15" spans="1:11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</row>
    <row r="16" spans="1:1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</row>
    <row r="17" spans="1:1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</row>
    <row r="18" spans="1:11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1:1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1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</row>
    <row r="21" spans="1:11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</row>
    <row r="22" spans="1:11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</row>
    <row r="23" spans="1:11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</row>
    <row r="24" spans="1:11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</row>
    <row r="25" spans="1:11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</row>
    <row r="26" spans="1:11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</row>
    <row r="27" spans="1:11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</row>
    <row r="28" spans="1:11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</row>
    <row r="29" spans="1:11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</row>
    <row r="30" spans="1:11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</row>
  </sheetData>
  <mergeCells count="7">
    <mergeCell ref="A6:K6"/>
    <mergeCell ref="A9:K9"/>
    <mergeCell ref="A8:K8"/>
    <mergeCell ref="A7:K7"/>
    <mergeCell ref="A13:K13"/>
    <mergeCell ref="A11:K11"/>
    <mergeCell ref="A12:K12"/>
  </mergeCells>
  <conditionalFormatting sqref="A6:K6">
    <cfRule type="cellIs" dxfId="84" priority="1" stopIfTrue="1" operator="notEqual">
      <formula>INDIRECT("Dummy_for_Comparison3!"&amp;ADDRESS(ROW(),COLUMN()))</formula>
    </cfRule>
  </conditionalFormatting>
  <pageMargins left="0.78740157480314965" right="0.78740157480314965" top="0.78740157480314965" bottom="0.78740157480314965" header="0.31496062992125984" footer="0.31496062992125984"/>
  <pageSetup scale="7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"/>
  <sheetViews>
    <sheetView showGridLines="0" topLeftCell="A10" zoomScale="110" zoomScaleNormal="110" workbookViewId="0">
      <selection activeCell="A14" sqref="A14:B14"/>
    </sheetView>
  </sheetViews>
  <sheetFormatPr defaultColWidth="11.42578125" defaultRowHeight="12.75" x14ac:dyDescent="0.2"/>
  <cols>
    <col min="1" max="1" width="25.7109375" style="45" customWidth="1"/>
    <col min="2" max="2" width="43" style="45" customWidth="1"/>
    <col min="3" max="3" width="25.42578125" style="45" customWidth="1"/>
    <col min="4" max="4" width="11.42578125" style="45" customWidth="1"/>
    <col min="5" max="5" width="22" style="45" customWidth="1"/>
    <col min="6" max="6" width="22.140625" style="45" bestFit="1" customWidth="1"/>
    <col min="7" max="7" width="15.85546875" style="45" bestFit="1" customWidth="1"/>
    <col min="8" max="16384" width="11.42578125" style="45"/>
  </cols>
  <sheetData>
    <row r="1" spans="1:11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29.25" customHeight="1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11" ht="21" customHeight="1" x14ac:dyDescent="0.2"/>
    <row r="4" spans="1:11" ht="15" x14ac:dyDescent="0.2">
      <c r="A4" s="381" t="s">
        <v>232</v>
      </c>
      <c r="B4" s="381"/>
      <c r="C4" s="381"/>
      <c r="D4" s="381"/>
      <c r="E4" s="381"/>
      <c r="F4" s="381"/>
    </row>
    <row r="5" spans="1:11" x14ac:dyDescent="0.2">
      <c r="A5" s="63"/>
      <c r="B5" s="64"/>
      <c r="C5" s="64"/>
      <c r="D5" s="64"/>
      <c r="E5" s="64"/>
      <c r="F5" s="65"/>
    </row>
    <row r="6" spans="1:11" x14ac:dyDescent="0.2">
      <c r="A6" s="63"/>
      <c r="B6" s="64"/>
      <c r="C6" s="64"/>
      <c r="D6" s="64"/>
      <c r="E6" s="64"/>
      <c r="F6" s="65"/>
    </row>
    <row r="7" spans="1:11" ht="60" customHeight="1" x14ac:dyDescent="0.2">
      <c r="A7" s="373" t="s">
        <v>420</v>
      </c>
      <c r="B7" s="374"/>
      <c r="C7" s="374"/>
      <c r="D7" s="374"/>
      <c r="E7" s="374"/>
      <c r="F7" s="375"/>
    </row>
    <row r="8" spans="1:11" ht="26.25" customHeight="1" x14ac:dyDescent="0.2">
      <c r="A8" s="376"/>
      <c r="B8" s="377"/>
      <c r="C8" s="377"/>
      <c r="D8" s="377"/>
      <c r="E8" s="377"/>
      <c r="F8" s="378"/>
    </row>
    <row r="10" spans="1:11" ht="22.5" customHeight="1" x14ac:dyDescent="0.2">
      <c r="A10" s="384" t="s">
        <v>233</v>
      </c>
      <c r="B10" s="385"/>
      <c r="C10" s="385"/>
      <c r="D10" s="385"/>
      <c r="E10" s="385"/>
      <c r="F10" s="386"/>
    </row>
    <row r="11" spans="1:11" ht="24.75" customHeight="1" x14ac:dyDescent="0.2">
      <c r="A11" s="131" t="s">
        <v>128</v>
      </c>
      <c r="B11" s="387"/>
      <c r="C11" s="388"/>
      <c r="D11" s="388"/>
      <c r="E11" s="388"/>
      <c r="F11" s="389"/>
    </row>
    <row r="12" spans="1:11" ht="25.5" x14ac:dyDescent="0.2">
      <c r="A12" s="163" t="s">
        <v>2</v>
      </c>
      <c r="B12" s="164" t="s">
        <v>3</v>
      </c>
      <c r="C12" s="164" t="s">
        <v>4</v>
      </c>
      <c r="D12" s="164" t="s">
        <v>181</v>
      </c>
      <c r="E12" s="164" t="s">
        <v>182</v>
      </c>
      <c r="F12" s="164" t="s">
        <v>165</v>
      </c>
      <c r="G12" s="165" t="s">
        <v>9</v>
      </c>
    </row>
    <row r="13" spans="1:11" ht="17.25" customHeight="1" x14ac:dyDescent="0.2">
      <c r="A13" s="68"/>
      <c r="B13" s="127"/>
      <c r="C13" s="127"/>
      <c r="D13" s="130"/>
      <c r="E13" s="130"/>
      <c r="F13" s="130"/>
      <c r="G13" s="132"/>
    </row>
    <row r="14" spans="1:11" ht="20.25" customHeight="1" x14ac:dyDescent="0.2">
      <c r="A14" s="390" t="s">
        <v>668</v>
      </c>
      <c r="B14" s="390"/>
    </row>
    <row r="15" spans="1:11" ht="22.5" customHeight="1" x14ac:dyDescent="0.2">
      <c r="A15" s="384" t="s">
        <v>234</v>
      </c>
      <c r="B15" s="385"/>
      <c r="C15" s="385"/>
      <c r="D15" s="385"/>
      <c r="E15" s="385"/>
      <c r="F15" s="386"/>
    </row>
    <row r="16" spans="1:11" ht="25.5" customHeight="1" x14ac:dyDescent="0.2">
      <c r="A16" s="166" t="s">
        <v>2</v>
      </c>
      <c r="B16" s="167" t="s">
        <v>5</v>
      </c>
      <c r="C16" s="167" t="s">
        <v>6</v>
      </c>
      <c r="D16" s="167" t="s">
        <v>7</v>
      </c>
      <c r="E16" s="168" t="s">
        <v>0</v>
      </c>
      <c r="F16" s="167" t="s">
        <v>1</v>
      </c>
    </row>
    <row r="17" spans="1:6" x14ac:dyDescent="0.2">
      <c r="A17" s="217" t="s">
        <v>406</v>
      </c>
      <c r="B17" s="215" t="s">
        <v>421</v>
      </c>
      <c r="C17" s="128">
        <v>42419</v>
      </c>
      <c r="D17" s="129"/>
      <c r="E17" s="144" t="s">
        <v>20</v>
      </c>
      <c r="F17" s="144"/>
    </row>
    <row r="18" spans="1:6" ht="18" customHeight="1" x14ac:dyDescent="0.2">
      <c r="A18" s="230"/>
      <c r="B18" s="133" t="s">
        <v>422</v>
      </c>
      <c r="C18" s="128">
        <v>42419</v>
      </c>
      <c r="D18" s="129"/>
      <c r="E18" s="144" t="s">
        <v>20</v>
      </c>
      <c r="F18" s="144"/>
    </row>
    <row r="19" spans="1:6" ht="11.25" customHeight="1" x14ac:dyDescent="0.2">
      <c r="A19" s="231" t="s">
        <v>407</v>
      </c>
      <c r="B19" s="216" t="s">
        <v>423</v>
      </c>
      <c r="C19" s="128">
        <v>42433</v>
      </c>
      <c r="D19" s="129"/>
      <c r="E19" s="229" t="s">
        <v>20</v>
      </c>
      <c r="F19" s="144"/>
    </row>
    <row r="20" spans="1:6" x14ac:dyDescent="0.2">
      <c r="A20" s="231"/>
      <c r="B20" s="126" t="s">
        <v>424</v>
      </c>
      <c r="C20" s="128">
        <v>42433</v>
      </c>
      <c r="D20" s="128"/>
      <c r="E20" s="144" t="s">
        <v>20</v>
      </c>
      <c r="F20" s="144"/>
    </row>
    <row r="21" spans="1:6" x14ac:dyDescent="0.2">
      <c r="A21" s="230"/>
      <c r="B21" s="126" t="s">
        <v>425</v>
      </c>
      <c r="C21" s="128">
        <v>42433</v>
      </c>
      <c r="D21" s="129"/>
      <c r="E21" s="144" t="s">
        <v>20</v>
      </c>
      <c r="F21" s="158"/>
    </row>
    <row r="22" spans="1:6" x14ac:dyDescent="0.2">
      <c r="A22" s="218"/>
      <c r="B22" s="219" t="s">
        <v>435</v>
      </c>
      <c r="C22" s="220">
        <v>42433</v>
      </c>
      <c r="D22" s="235"/>
      <c r="E22" s="229" t="s">
        <v>20</v>
      </c>
      <c r="F22" s="236"/>
    </row>
    <row r="23" spans="1:6" ht="12.75" customHeight="1" x14ac:dyDescent="0.2">
      <c r="A23" s="231" t="s">
        <v>408</v>
      </c>
      <c r="B23" s="133" t="s">
        <v>426</v>
      </c>
      <c r="C23" s="128">
        <v>42447</v>
      </c>
      <c r="D23" s="129"/>
      <c r="E23" s="144" t="s">
        <v>20</v>
      </c>
      <c r="F23" s="144"/>
    </row>
    <row r="24" spans="1:6" ht="12.75" customHeight="1" x14ac:dyDescent="0.2">
      <c r="A24" s="218"/>
      <c r="B24" s="219" t="s">
        <v>650</v>
      </c>
      <c r="C24" s="128">
        <v>42447</v>
      </c>
      <c r="D24" s="235"/>
      <c r="E24" s="144" t="s">
        <v>20</v>
      </c>
      <c r="F24" s="234"/>
    </row>
    <row r="25" spans="1:6" ht="12.75" customHeight="1" x14ac:dyDescent="0.2">
      <c r="A25" s="218"/>
      <c r="B25" s="233" t="s">
        <v>427</v>
      </c>
      <c r="C25" s="220">
        <v>42447</v>
      </c>
      <c r="D25" s="235"/>
      <c r="E25" s="229" t="s">
        <v>20</v>
      </c>
      <c r="F25" s="234"/>
    </row>
    <row r="26" spans="1:6" x14ac:dyDescent="0.2">
      <c r="A26" s="231"/>
      <c r="B26" s="133" t="s">
        <v>435</v>
      </c>
      <c r="C26" s="128">
        <v>42447</v>
      </c>
      <c r="D26" s="129"/>
      <c r="E26" s="144" t="s">
        <v>20</v>
      </c>
      <c r="F26" s="144"/>
    </row>
    <row r="27" spans="1:6" x14ac:dyDescent="0.2">
      <c r="A27" s="231" t="s">
        <v>409</v>
      </c>
      <c r="B27" s="133" t="s">
        <v>428</v>
      </c>
      <c r="C27" s="128">
        <v>42475</v>
      </c>
      <c r="D27" s="129"/>
      <c r="E27" s="144" t="s">
        <v>20</v>
      </c>
      <c r="F27" s="144"/>
    </row>
    <row r="28" spans="1:6" ht="13.5" customHeight="1" x14ac:dyDescent="0.2">
      <c r="A28" s="230"/>
      <c r="B28" s="133" t="s">
        <v>429</v>
      </c>
      <c r="C28" s="128">
        <v>42475</v>
      </c>
      <c r="D28" s="129"/>
      <c r="E28" s="144" t="s">
        <v>20</v>
      </c>
      <c r="F28" s="144"/>
    </row>
    <row r="29" spans="1:6" ht="14.25" customHeight="1" x14ac:dyDescent="0.2">
      <c r="A29" s="69"/>
      <c r="B29" s="216" t="s">
        <v>430</v>
      </c>
      <c r="C29" s="128">
        <v>42475</v>
      </c>
      <c r="D29" s="129"/>
      <c r="E29" s="229" t="s">
        <v>20</v>
      </c>
      <c r="F29" s="144"/>
    </row>
    <row r="30" spans="1:6" ht="11.25" customHeight="1" x14ac:dyDescent="0.2">
      <c r="A30" s="69"/>
      <c r="B30" s="216" t="s">
        <v>431</v>
      </c>
      <c r="C30" s="128">
        <v>42475</v>
      </c>
      <c r="D30" s="129"/>
      <c r="E30" s="229" t="s">
        <v>20</v>
      </c>
      <c r="F30" s="144"/>
    </row>
    <row r="31" spans="1:6" ht="13.5" customHeight="1" x14ac:dyDescent="0.2">
      <c r="A31" s="218"/>
      <c r="B31" s="219" t="s">
        <v>435</v>
      </c>
      <c r="C31" s="220">
        <v>42475</v>
      </c>
      <c r="D31" s="235"/>
      <c r="E31" s="229" t="s">
        <v>20</v>
      </c>
      <c r="F31" s="234"/>
    </row>
    <row r="32" spans="1:6" x14ac:dyDescent="0.2">
      <c r="A32" s="231" t="s">
        <v>410</v>
      </c>
      <c r="B32" s="133" t="s">
        <v>433</v>
      </c>
      <c r="C32" s="128">
        <v>42489</v>
      </c>
      <c r="D32" s="129"/>
      <c r="E32" s="144" t="s">
        <v>20</v>
      </c>
      <c r="F32" s="144"/>
    </row>
    <row r="33" spans="1:6" x14ac:dyDescent="0.2">
      <c r="A33" s="69"/>
      <c r="B33" s="216" t="s">
        <v>432</v>
      </c>
      <c r="C33" s="128">
        <v>42489</v>
      </c>
      <c r="D33" s="129"/>
      <c r="E33" s="229" t="s">
        <v>20</v>
      </c>
      <c r="F33" s="228"/>
    </row>
    <row r="34" spans="1:6" x14ac:dyDescent="0.2">
      <c r="A34" s="218"/>
      <c r="B34" s="219" t="s">
        <v>435</v>
      </c>
      <c r="C34" s="220">
        <v>42489</v>
      </c>
      <c r="D34" s="235"/>
      <c r="E34" s="229" t="s">
        <v>20</v>
      </c>
      <c r="F34" s="226"/>
    </row>
    <row r="35" spans="1:6" x14ac:dyDescent="0.2">
      <c r="A35" s="232" t="s">
        <v>411</v>
      </c>
      <c r="B35" s="72" t="s">
        <v>434</v>
      </c>
      <c r="C35" s="223">
        <v>42492</v>
      </c>
      <c r="D35" s="224"/>
      <c r="E35" s="237" t="s">
        <v>20</v>
      </c>
      <c r="F35" s="226"/>
    </row>
    <row r="36" spans="1:6" x14ac:dyDescent="0.2">
      <c r="A36" s="218"/>
      <c r="B36" s="219"/>
      <c r="C36" s="220"/>
      <c r="D36" s="220"/>
      <c r="E36" s="227"/>
      <c r="F36" s="222"/>
    </row>
    <row r="37" spans="1:6" x14ac:dyDescent="0.2">
      <c r="A37" s="221"/>
      <c r="B37" s="222"/>
      <c r="C37" s="223"/>
      <c r="D37" s="224"/>
      <c r="E37" s="225"/>
      <c r="F37" s="226"/>
    </row>
    <row r="39" spans="1:6" ht="21.75" customHeight="1" x14ac:dyDescent="0.2">
      <c r="A39" s="384" t="s">
        <v>235</v>
      </c>
      <c r="B39" s="385"/>
      <c r="C39" s="385"/>
      <c r="D39" s="385"/>
      <c r="E39" s="385"/>
      <c r="F39" s="386"/>
    </row>
    <row r="40" spans="1:6" ht="21.75" customHeight="1" x14ac:dyDescent="0.2">
      <c r="A40" s="382" t="s">
        <v>129</v>
      </c>
      <c r="B40" s="383"/>
      <c r="C40" s="382" t="s">
        <v>130</v>
      </c>
      <c r="D40" s="383"/>
      <c r="E40" s="169" t="s">
        <v>132</v>
      </c>
      <c r="F40" s="169" t="s">
        <v>131</v>
      </c>
    </row>
    <row r="41" spans="1:6" x14ac:dyDescent="0.2">
      <c r="A41" s="379"/>
      <c r="B41" s="380"/>
      <c r="C41" s="379"/>
      <c r="D41" s="380"/>
      <c r="E41" s="67"/>
      <c r="F41" s="67"/>
    </row>
    <row r="42" spans="1:6" x14ac:dyDescent="0.2">
      <c r="A42" s="371"/>
      <c r="B42" s="372"/>
      <c r="C42" s="371"/>
      <c r="D42" s="372"/>
      <c r="E42" s="74"/>
      <c r="F42" s="74"/>
    </row>
    <row r="43" spans="1:6" x14ac:dyDescent="0.2">
      <c r="A43" s="379"/>
      <c r="B43" s="380"/>
      <c r="C43" s="379"/>
      <c r="D43" s="380"/>
      <c r="E43" s="67"/>
      <c r="F43" s="67"/>
    </row>
    <row r="44" spans="1:6" x14ac:dyDescent="0.2">
      <c r="A44" s="371"/>
      <c r="B44" s="372"/>
      <c r="C44" s="371"/>
      <c r="D44" s="372"/>
      <c r="E44" s="74"/>
      <c r="F44" s="74"/>
    </row>
    <row r="46" spans="1:6" x14ac:dyDescent="0.2">
      <c r="A46" s="369"/>
      <c r="B46" s="369"/>
    </row>
    <row r="47" spans="1:6" x14ac:dyDescent="0.2">
      <c r="A47" s="44" t="s">
        <v>236</v>
      </c>
    </row>
    <row r="48" spans="1:6" ht="12.75" customHeight="1" x14ac:dyDescent="0.2">
      <c r="A48" s="370" t="s">
        <v>436</v>
      </c>
      <c r="B48" s="370"/>
      <c r="C48" s="370"/>
      <c r="D48" s="370"/>
    </row>
    <row r="57" spans="3:3" x14ac:dyDescent="0.2">
      <c r="C57" s="45" t="s">
        <v>437</v>
      </c>
    </row>
  </sheetData>
  <mergeCells count="20">
    <mergeCell ref="A4:F4"/>
    <mergeCell ref="C40:D40"/>
    <mergeCell ref="A40:B40"/>
    <mergeCell ref="A41:B41"/>
    <mergeCell ref="C41:D41"/>
    <mergeCell ref="A10:F10"/>
    <mergeCell ref="B11:F11"/>
    <mergeCell ref="A15:F15"/>
    <mergeCell ref="A39:F39"/>
    <mergeCell ref="A14:B14"/>
    <mergeCell ref="A46:B46"/>
    <mergeCell ref="A48:D48"/>
    <mergeCell ref="A44:B44"/>
    <mergeCell ref="C44:D44"/>
    <mergeCell ref="A7:F7"/>
    <mergeCell ref="A8:F8"/>
    <mergeCell ref="A42:B42"/>
    <mergeCell ref="C42:D42"/>
    <mergeCell ref="A43:B43"/>
    <mergeCell ref="C43:D43"/>
  </mergeCells>
  <conditionalFormatting sqref="A17:B17">
    <cfRule type="cellIs" dxfId="83" priority="1" stopIfTrue="1" operator="notEqual">
      <formula>INDIRECT("Dummy_for_Comparison4!"&amp;ADDRESS(ROW(),COLUMN()))</formula>
    </cfRule>
  </conditionalFormatting>
  <pageMargins left="0.78740157480314965" right="0.78740157480314965" top="0.78740157480314965" bottom="0.78740157480314965" header="0" footer="0"/>
  <pageSetup scale="70" orientation="portrait" horizontalDpi="200" verticalDpi="200" r:id="rId1"/>
  <drawing r:id="rId2"/>
  <legacy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6"/>
  <sheetViews>
    <sheetView showGridLines="0" zoomScale="115" zoomScaleNormal="115" workbookViewId="0">
      <selection activeCell="D21" sqref="D21"/>
    </sheetView>
  </sheetViews>
  <sheetFormatPr defaultColWidth="11.42578125" defaultRowHeight="15" x14ac:dyDescent="0.25"/>
  <cols>
    <col min="1" max="1" width="7.7109375" style="143" customWidth="1"/>
    <col min="2" max="2" width="24.85546875" style="154" bestFit="1" customWidth="1"/>
    <col min="3" max="3" width="14.28515625" style="154" bestFit="1" customWidth="1"/>
    <col min="4" max="4" width="11.28515625" style="156" bestFit="1" customWidth="1"/>
    <col min="5" max="5" width="9.42578125" style="156" customWidth="1"/>
    <col min="6" max="8" width="9.42578125" style="154" customWidth="1"/>
    <col min="9" max="9" width="7.28515625" style="154" bestFit="1" customWidth="1"/>
    <col min="10" max="16" width="4.140625" style="154" customWidth="1"/>
    <col min="17" max="17" width="3.42578125" style="154" customWidth="1"/>
    <col min="18" max="81" width="4.140625" style="154" customWidth="1"/>
    <col min="82" max="16384" width="11.42578125" style="154"/>
  </cols>
  <sheetData>
    <row r="1" spans="1:82" s="146" customFormat="1" ht="20.25" customHeight="1" x14ac:dyDescent="0.2">
      <c r="A1" s="142"/>
      <c r="B1" s="151"/>
      <c r="C1" s="151"/>
      <c r="D1" s="152"/>
      <c r="E1" s="152"/>
      <c r="F1" s="151"/>
      <c r="G1" s="151"/>
      <c r="H1" s="151"/>
      <c r="I1" s="151"/>
      <c r="J1" s="151"/>
      <c r="K1" s="151"/>
      <c r="L1" s="151"/>
      <c r="M1" s="151"/>
    </row>
    <row r="2" spans="1:82" s="146" customFormat="1" ht="11.25" customHeight="1" x14ac:dyDescent="0.2">
      <c r="A2" s="188"/>
      <c r="B2" s="151"/>
      <c r="C2" s="151"/>
      <c r="D2" s="152"/>
      <c r="E2" s="152"/>
      <c r="F2" s="151"/>
      <c r="G2" s="151"/>
      <c r="H2" s="151"/>
      <c r="I2" s="153"/>
      <c r="J2" s="151"/>
      <c r="K2" s="151"/>
      <c r="L2" s="151"/>
      <c r="M2" s="151"/>
    </row>
    <row r="3" spans="1:82" s="146" customFormat="1" ht="15" customHeight="1" x14ac:dyDescent="0.2">
      <c r="A3" s="142"/>
      <c r="B3" s="151"/>
      <c r="C3" s="151"/>
      <c r="D3" s="152"/>
      <c r="E3" s="152"/>
      <c r="F3" s="151"/>
      <c r="G3" s="151"/>
      <c r="H3" s="151"/>
      <c r="I3" s="151"/>
      <c r="J3" s="151"/>
      <c r="K3" s="151"/>
      <c r="L3" s="151"/>
      <c r="M3" s="151"/>
    </row>
    <row r="4" spans="1:82" x14ac:dyDescent="0.25">
      <c r="A4" s="189" t="s">
        <v>237</v>
      </c>
      <c r="B4" s="151"/>
      <c r="C4" s="151"/>
      <c r="D4" s="152"/>
      <c r="E4" s="152"/>
      <c r="F4" s="151"/>
      <c r="G4" s="151"/>
      <c r="H4" s="151"/>
      <c r="I4" s="151"/>
      <c r="J4" s="151"/>
      <c r="K4" s="151"/>
      <c r="L4" s="151"/>
    </row>
    <row r="5" spans="1:82" x14ac:dyDescent="0.25">
      <c r="A5" s="394" t="s">
        <v>238</v>
      </c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6"/>
    </row>
    <row r="6" spans="1:82" ht="119.1" customHeight="1" x14ac:dyDescent="0.25">
      <c r="A6" s="397" t="s">
        <v>229</v>
      </c>
      <c r="B6" s="398"/>
      <c r="C6" s="398"/>
      <c r="D6" s="398"/>
      <c r="E6" s="398"/>
      <c r="F6" s="398"/>
      <c r="G6" s="398"/>
      <c r="H6" s="398"/>
      <c r="I6" s="398"/>
      <c r="J6" s="398"/>
      <c r="K6" s="398"/>
      <c r="L6" s="399"/>
    </row>
    <row r="7" spans="1:82" ht="18.75" customHeight="1" x14ac:dyDescent="0.2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1"/>
      <c r="BM7" s="241"/>
      <c r="BN7" s="241"/>
      <c r="BO7" s="241"/>
      <c r="BP7" s="241"/>
      <c r="BQ7" s="241"/>
      <c r="BR7" s="241"/>
      <c r="BS7" s="241"/>
      <c r="BT7" s="241"/>
      <c r="BU7" s="241"/>
      <c r="BV7" s="241"/>
      <c r="BW7" s="241"/>
      <c r="BX7" s="241"/>
      <c r="BY7" s="241"/>
      <c r="BZ7" s="241"/>
      <c r="CA7" s="241"/>
      <c r="CB7" s="241"/>
      <c r="CC7" s="241"/>
      <c r="CD7" s="241"/>
    </row>
    <row r="8" spans="1:82" x14ac:dyDescent="0.25">
      <c r="A8" s="187"/>
      <c r="B8" s="242"/>
      <c r="C8" s="392"/>
      <c r="D8" s="392"/>
      <c r="E8" s="393"/>
      <c r="F8" s="393"/>
      <c r="G8" s="243"/>
      <c r="H8" s="243"/>
      <c r="I8" s="244"/>
      <c r="J8" s="260"/>
      <c r="K8" s="260"/>
      <c r="L8" s="264"/>
      <c r="M8" s="260"/>
      <c r="N8" s="401"/>
      <c r="O8" s="401"/>
      <c r="P8" s="401"/>
      <c r="Q8" s="401"/>
      <c r="R8" s="401"/>
      <c r="S8" s="401"/>
      <c r="T8" s="401"/>
      <c r="U8" s="401"/>
      <c r="V8" s="401"/>
      <c r="W8" s="401"/>
      <c r="X8" s="401"/>
      <c r="Y8" s="401"/>
      <c r="Z8" s="401"/>
      <c r="AA8" s="401"/>
      <c r="AB8" s="401"/>
      <c r="AC8" s="401"/>
      <c r="AD8" s="401"/>
      <c r="AE8" s="401"/>
      <c r="AF8" s="401"/>
      <c r="AG8" s="401"/>
      <c r="AH8" s="401"/>
      <c r="AI8" s="401"/>
      <c r="AJ8" s="401"/>
      <c r="AK8" s="401"/>
      <c r="AL8" s="401"/>
      <c r="AM8" s="401"/>
      <c r="AN8" s="401"/>
      <c r="AO8" s="401"/>
      <c r="AP8" s="401"/>
      <c r="AQ8" s="401"/>
      <c r="AR8" s="401"/>
      <c r="AS8" s="401"/>
      <c r="AT8" s="401"/>
      <c r="AU8" s="401"/>
      <c r="AV8" s="401"/>
      <c r="AW8" s="401"/>
      <c r="AX8" s="401"/>
      <c r="AY8" s="401"/>
      <c r="AZ8" s="401"/>
      <c r="BA8" s="401"/>
      <c r="BB8" s="401"/>
      <c r="BC8" s="401"/>
      <c r="BD8" s="401"/>
      <c r="BE8" s="401"/>
      <c r="BF8" s="401"/>
      <c r="BG8" s="401"/>
      <c r="BH8" s="401"/>
      <c r="BI8" s="401"/>
      <c r="BJ8" s="401"/>
      <c r="BK8" s="401"/>
      <c r="BL8" s="401"/>
      <c r="BM8" s="401"/>
      <c r="BN8" s="401"/>
      <c r="BO8" s="401"/>
      <c r="BP8" s="401"/>
      <c r="BQ8" s="401"/>
      <c r="BR8" s="401"/>
      <c r="BS8" s="401"/>
      <c r="BT8" s="401"/>
      <c r="BU8" s="401"/>
      <c r="BV8" s="401"/>
      <c r="BW8" s="401"/>
      <c r="BX8" s="401"/>
      <c r="BY8" s="401"/>
      <c r="BZ8" s="401"/>
      <c r="CA8" s="401"/>
      <c r="CB8" s="401"/>
      <c r="CC8" s="401"/>
      <c r="CD8" s="241"/>
    </row>
    <row r="9" spans="1:82" x14ac:dyDescent="0.25">
      <c r="A9" s="400" t="s">
        <v>438</v>
      </c>
      <c r="B9" s="400"/>
      <c r="C9" s="400"/>
      <c r="D9" s="400"/>
      <c r="E9" s="400"/>
      <c r="F9" s="400"/>
      <c r="G9" s="400"/>
      <c r="H9" s="400"/>
      <c r="I9" s="400"/>
      <c r="J9" s="400"/>
      <c r="K9" s="400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  <c r="AH9" s="245"/>
      <c r="AI9" s="245"/>
      <c r="AJ9" s="245"/>
      <c r="AK9" s="245"/>
      <c r="AL9" s="245"/>
      <c r="AM9" s="245"/>
      <c r="AN9" s="245"/>
      <c r="AO9" s="245"/>
      <c r="AP9" s="245"/>
      <c r="AQ9" s="245"/>
      <c r="AR9" s="245"/>
      <c r="AS9" s="245"/>
      <c r="AT9" s="245"/>
      <c r="AU9" s="245"/>
      <c r="AV9" s="245"/>
      <c r="AW9" s="245"/>
      <c r="AX9" s="245"/>
      <c r="AY9" s="245"/>
      <c r="AZ9" s="245"/>
      <c r="BA9" s="245"/>
      <c r="BB9" s="245"/>
      <c r="BC9" s="245"/>
      <c r="BD9" s="245"/>
      <c r="BE9" s="245"/>
      <c r="BF9" s="245"/>
      <c r="BG9" s="245"/>
      <c r="BH9" s="245"/>
      <c r="BI9" s="245"/>
      <c r="BJ9" s="245"/>
      <c r="BK9" s="245"/>
      <c r="BL9" s="245"/>
      <c r="BM9" s="245"/>
      <c r="BN9" s="245"/>
      <c r="BO9" s="245"/>
      <c r="BP9" s="245"/>
      <c r="BQ9" s="245"/>
      <c r="BR9" s="245"/>
      <c r="BS9" s="245"/>
      <c r="BT9" s="245"/>
      <c r="BU9" s="245"/>
      <c r="BV9" s="245"/>
      <c r="BW9" s="245"/>
      <c r="BX9" s="245"/>
      <c r="BY9" s="245"/>
      <c r="BZ9" s="245"/>
      <c r="CA9" s="245"/>
      <c r="CB9" s="245"/>
      <c r="CC9" s="245"/>
      <c r="CD9" s="241"/>
    </row>
    <row r="10" spans="1:82" s="157" customFormat="1" x14ac:dyDescent="0.25">
      <c r="A10" s="391"/>
      <c r="B10" s="391"/>
      <c r="C10" s="391"/>
      <c r="D10" s="391"/>
      <c r="E10" s="261"/>
      <c r="F10" s="262"/>
      <c r="G10" s="262"/>
      <c r="H10" s="262"/>
      <c r="I10" s="263"/>
      <c r="J10" s="246"/>
      <c r="K10" s="246"/>
      <c r="L10" s="260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  <c r="BJ10" s="246"/>
      <c r="BK10" s="246"/>
      <c r="BL10" s="246"/>
      <c r="BM10" s="246"/>
      <c r="BN10" s="246"/>
      <c r="BO10" s="246"/>
      <c r="BP10" s="246"/>
      <c r="BQ10" s="246"/>
      <c r="BR10" s="246"/>
      <c r="BS10" s="246"/>
      <c r="BT10" s="246"/>
      <c r="BU10" s="246"/>
      <c r="BV10" s="246"/>
      <c r="BW10" s="246"/>
      <c r="BX10" s="246"/>
      <c r="BY10" s="246"/>
      <c r="BZ10" s="246"/>
      <c r="CA10" s="246"/>
      <c r="CB10" s="246"/>
      <c r="CC10" s="246"/>
      <c r="CD10" s="247"/>
    </row>
    <row r="11" spans="1:82" x14ac:dyDescent="0.25">
      <c r="A11" s="242"/>
      <c r="B11" s="248"/>
      <c r="C11" s="249"/>
      <c r="D11" s="250"/>
      <c r="E11" s="250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1"/>
      <c r="AP11" s="251"/>
      <c r="AQ11" s="251"/>
      <c r="AR11" s="251"/>
      <c r="AS11" s="251"/>
      <c r="AT11" s="251"/>
      <c r="AU11" s="251"/>
      <c r="AV11" s="251"/>
      <c r="AW11" s="251"/>
      <c r="AX11" s="251"/>
      <c r="AY11" s="251"/>
      <c r="AZ11" s="251"/>
      <c r="BA11" s="251"/>
      <c r="BB11" s="251"/>
      <c r="BC11" s="251"/>
      <c r="BD11" s="251"/>
      <c r="BE11" s="251"/>
      <c r="BF11" s="251"/>
      <c r="BG11" s="251"/>
      <c r="BH11" s="251"/>
      <c r="BI11" s="251"/>
      <c r="BJ11" s="251"/>
      <c r="BK11" s="251"/>
      <c r="BL11" s="251"/>
      <c r="BM11" s="251"/>
      <c r="BN11" s="251"/>
      <c r="BO11" s="251"/>
      <c r="BP11" s="251"/>
      <c r="BQ11" s="251"/>
      <c r="BR11" s="251"/>
      <c r="BS11" s="251"/>
      <c r="BT11" s="251"/>
      <c r="BU11" s="251"/>
      <c r="BV11" s="251"/>
      <c r="BW11" s="251"/>
      <c r="BX11" s="251"/>
      <c r="BY11" s="251"/>
      <c r="BZ11" s="251"/>
      <c r="CA11" s="251"/>
      <c r="CB11" s="251"/>
      <c r="CC11" s="251"/>
      <c r="CD11" s="241"/>
    </row>
    <row r="12" spans="1:82" x14ac:dyDescent="0.25">
      <c r="A12" s="242"/>
      <c r="B12" s="252"/>
      <c r="C12" s="253"/>
      <c r="D12" s="254"/>
      <c r="E12" s="255"/>
      <c r="F12" s="255"/>
      <c r="G12" s="255"/>
      <c r="H12" s="255"/>
      <c r="I12" s="255"/>
      <c r="J12" s="256"/>
      <c r="K12" s="256"/>
      <c r="L12" s="256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244"/>
      <c r="BW12" s="244"/>
      <c r="BX12" s="244"/>
      <c r="BY12" s="244"/>
      <c r="BZ12" s="244"/>
      <c r="CA12" s="244"/>
      <c r="CB12" s="244"/>
      <c r="CC12" s="244"/>
      <c r="CD12" s="241"/>
    </row>
    <row r="13" spans="1:82" x14ac:dyDescent="0.25">
      <c r="A13" s="242"/>
      <c r="B13" s="257"/>
      <c r="C13" s="253"/>
      <c r="D13" s="254"/>
      <c r="E13" s="255"/>
      <c r="F13" s="255"/>
      <c r="G13" s="255"/>
      <c r="H13" s="255"/>
      <c r="I13" s="255"/>
      <c r="J13" s="244"/>
      <c r="K13" s="256"/>
      <c r="L13" s="256"/>
      <c r="M13" s="256"/>
      <c r="N13" s="256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244"/>
      <c r="BW13" s="244"/>
      <c r="BX13" s="244"/>
      <c r="BY13" s="244"/>
      <c r="BZ13" s="244"/>
      <c r="CA13" s="244"/>
      <c r="CB13" s="244"/>
      <c r="CC13" s="244"/>
      <c r="CD13" s="241"/>
    </row>
    <row r="14" spans="1:82" x14ac:dyDescent="0.25">
      <c r="A14" s="242"/>
      <c r="B14" s="257"/>
      <c r="C14" s="253"/>
      <c r="D14" s="254"/>
      <c r="E14" s="255"/>
      <c r="F14" s="255"/>
      <c r="G14" s="255"/>
      <c r="H14" s="255"/>
      <c r="I14" s="255"/>
      <c r="J14" s="244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244"/>
      <c r="BW14" s="244"/>
      <c r="BX14" s="244"/>
      <c r="BY14" s="244"/>
      <c r="BZ14" s="244"/>
      <c r="CA14" s="244"/>
      <c r="CB14" s="244"/>
      <c r="CC14" s="244"/>
      <c r="CD14" s="241"/>
    </row>
    <row r="15" spans="1:82" x14ac:dyDescent="0.25">
      <c r="A15" s="242"/>
      <c r="C15" s="253"/>
      <c r="D15" s="254"/>
      <c r="E15" s="255"/>
      <c r="F15" s="255"/>
      <c r="G15" s="255"/>
      <c r="H15" s="255"/>
      <c r="I15" s="255"/>
      <c r="J15" s="244"/>
      <c r="K15" s="244"/>
      <c r="L15" s="241"/>
      <c r="M15" s="256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244"/>
      <c r="BW15" s="244"/>
      <c r="BX15" s="244"/>
      <c r="BY15" s="244"/>
      <c r="BZ15" s="244"/>
      <c r="CA15" s="244"/>
      <c r="CB15" s="244"/>
      <c r="CC15" s="244"/>
      <c r="CD15" s="241"/>
    </row>
    <row r="16" spans="1:82" x14ac:dyDescent="0.25">
      <c r="A16" s="242"/>
      <c r="B16" s="248"/>
      <c r="C16" s="258"/>
      <c r="D16" s="250"/>
      <c r="E16" s="250"/>
      <c r="F16" s="250"/>
      <c r="G16" s="250"/>
      <c r="H16" s="250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51"/>
      <c r="AW16" s="251"/>
      <c r="AX16" s="251"/>
      <c r="AY16" s="251"/>
      <c r="AZ16" s="251"/>
      <c r="BA16" s="251"/>
      <c r="BB16" s="251"/>
      <c r="BC16" s="251"/>
      <c r="BD16" s="251"/>
      <c r="BE16" s="251"/>
      <c r="BF16" s="251"/>
      <c r="BG16" s="251"/>
      <c r="BH16" s="251"/>
      <c r="BI16" s="251"/>
      <c r="BJ16" s="251"/>
      <c r="BK16" s="251"/>
      <c r="BL16" s="251"/>
      <c r="BM16" s="251"/>
      <c r="BN16" s="251"/>
      <c r="BO16" s="251"/>
      <c r="BP16" s="251"/>
      <c r="BQ16" s="251"/>
      <c r="BR16" s="251"/>
      <c r="BS16" s="251"/>
      <c r="BT16" s="251"/>
      <c r="BU16" s="251"/>
      <c r="BV16" s="251"/>
      <c r="BW16" s="251"/>
      <c r="BX16" s="251"/>
      <c r="BY16" s="251"/>
      <c r="BZ16" s="251"/>
      <c r="CA16" s="251"/>
      <c r="CB16" s="251"/>
      <c r="CC16" s="251"/>
      <c r="CD16" s="241"/>
    </row>
    <row r="17" spans="1:82" x14ac:dyDescent="0.25">
      <c r="A17" s="242"/>
      <c r="B17" s="187"/>
      <c r="C17" s="253"/>
      <c r="D17" s="254"/>
      <c r="E17" s="255"/>
      <c r="F17" s="255"/>
      <c r="G17" s="255"/>
      <c r="H17" s="255"/>
      <c r="I17" s="255"/>
      <c r="J17" s="255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5"/>
      <c r="AK17" s="255"/>
      <c r="AL17" s="255"/>
      <c r="AM17" s="255"/>
      <c r="AN17" s="255"/>
      <c r="AO17" s="255"/>
      <c r="AP17" s="255"/>
      <c r="AQ17" s="255"/>
      <c r="AR17" s="255"/>
      <c r="AS17" s="255"/>
      <c r="AT17" s="255"/>
      <c r="AU17" s="255"/>
      <c r="AV17" s="255"/>
      <c r="AW17" s="255"/>
      <c r="AX17" s="255"/>
      <c r="AY17" s="255"/>
      <c r="AZ17" s="255"/>
      <c r="BA17" s="255"/>
      <c r="BB17" s="255"/>
      <c r="BC17" s="255"/>
      <c r="BD17" s="255"/>
      <c r="BE17" s="255"/>
      <c r="BF17" s="255"/>
      <c r="BG17" s="255"/>
      <c r="BH17" s="255"/>
      <c r="BI17" s="255"/>
      <c r="BJ17" s="255"/>
      <c r="BK17" s="255"/>
      <c r="BL17" s="255"/>
      <c r="BM17" s="255"/>
      <c r="BN17" s="255"/>
      <c r="BO17" s="255"/>
      <c r="BP17" s="255"/>
      <c r="BQ17" s="255"/>
      <c r="BR17" s="255"/>
      <c r="BS17" s="255"/>
      <c r="BT17" s="255"/>
      <c r="BU17" s="255"/>
      <c r="BV17" s="255"/>
      <c r="BW17" s="255"/>
      <c r="BX17" s="255"/>
      <c r="BY17" s="255"/>
      <c r="BZ17" s="255"/>
      <c r="CA17" s="255"/>
      <c r="CB17" s="255"/>
      <c r="CC17" s="255"/>
      <c r="CD17" s="241"/>
    </row>
    <row r="18" spans="1:82" x14ac:dyDescent="0.25">
      <c r="A18" s="242"/>
      <c r="B18" s="187"/>
      <c r="C18" s="253"/>
      <c r="D18" s="254"/>
      <c r="E18" s="255"/>
      <c r="F18" s="255"/>
      <c r="G18" s="255"/>
      <c r="H18" s="255"/>
      <c r="I18" s="255"/>
      <c r="J18" s="255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5"/>
      <c r="AJ18" s="255"/>
      <c r="AK18" s="255"/>
      <c r="AL18" s="255"/>
      <c r="AM18" s="255"/>
      <c r="AN18" s="255"/>
      <c r="AO18" s="255"/>
      <c r="AP18" s="255"/>
      <c r="AQ18" s="255"/>
      <c r="AR18" s="255"/>
      <c r="AS18" s="255"/>
      <c r="AT18" s="255"/>
      <c r="AU18" s="255"/>
      <c r="AV18" s="255"/>
      <c r="AW18" s="255"/>
      <c r="AX18" s="255"/>
      <c r="AY18" s="255"/>
      <c r="AZ18" s="255"/>
      <c r="BA18" s="255"/>
      <c r="BB18" s="255"/>
      <c r="BC18" s="255"/>
      <c r="BD18" s="255"/>
      <c r="BE18" s="255"/>
      <c r="BF18" s="255"/>
      <c r="BG18" s="255"/>
      <c r="BH18" s="255"/>
      <c r="BI18" s="255"/>
      <c r="BJ18" s="255"/>
      <c r="BK18" s="255"/>
      <c r="BL18" s="255"/>
      <c r="BM18" s="255"/>
      <c r="BN18" s="255"/>
      <c r="BO18" s="255"/>
      <c r="BP18" s="255"/>
      <c r="BQ18" s="255"/>
      <c r="BR18" s="255"/>
      <c r="BS18" s="255"/>
      <c r="BT18" s="255"/>
      <c r="BU18" s="255"/>
      <c r="BV18" s="255"/>
      <c r="BW18" s="255"/>
      <c r="BX18" s="255"/>
      <c r="BY18" s="255"/>
      <c r="BZ18" s="255"/>
      <c r="CA18" s="255"/>
      <c r="CB18" s="255"/>
      <c r="CC18" s="255"/>
      <c r="CD18" s="241"/>
    </row>
    <row r="19" spans="1:82" x14ac:dyDescent="0.25">
      <c r="A19" s="242"/>
      <c r="B19" s="187"/>
      <c r="C19" s="253"/>
      <c r="D19" s="254"/>
      <c r="E19" s="255"/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5"/>
      <c r="AV19" s="255"/>
      <c r="AW19" s="255"/>
      <c r="AX19" s="255"/>
      <c r="AY19" s="255"/>
      <c r="AZ19" s="255"/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5"/>
      <c r="BM19" s="255"/>
      <c r="BN19" s="255"/>
      <c r="BO19" s="255"/>
      <c r="BP19" s="255"/>
      <c r="BQ19" s="255"/>
      <c r="BR19" s="255"/>
      <c r="BS19" s="255"/>
      <c r="BT19" s="255"/>
      <c r="BU19" s="255"/>
      <c r="BV19" s="255"/>
      <c r="BW19" s="255"/>
      <c r="BX19" s="255"/>
      <c r="BY19" s="255"/>
      <c r="BZ19" s="255"/>
      <c r="CA19" s="255"/>
      <c r="CB19" s="255"/>
      <c r="CC19" s="255"/>
      <c r="CD19" s="241"/>
    </row>
    <row r="20" spans="1:82" x14ac:dyDescent="0.25">
      <c r="A20" s="242"/>
      <c r="B20" s="187"/>
      <c r="C20" s="253"/>
      <c r="D20" s="254"/>
      <c r="E20" s="255"/>
      <c r="F20" s="255"/>
      <c r="G20" s="255"/>
      <c r="H20" s="255"/>
      <c r="I20" s="255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  <c r="AG20" s="255"/>
      <c r="AH20" s="255"/>
      <c r="AI20" s="255"/>
      <c r="AJ20" s="255"/>
      <c r="AK20" s="255"/>
      <c r="AL20" s="255"/>
      <c r="AM20" s="255"/>
      <c r="AN20" s="255"/>
      <c r="AO20" s="255"/>
      <c r="AP20" s="255"/>
      <c r="AQ20" s="255"/>
      <c r="AR20" s="255"/>
      <c r="AS20" s="255"/>
      <c r="AT20" s="255"/>
      <c r="AU20" s="255"/>
      <c r="AV20" s="255"/>
      <c r="AW20" s="255"/>
      <c r="AX20" s="255"/>
      <c r="AY20" s="255"/>
      <c r="AZ20" s="255"/>
      <c r="BA20" s="255"/>
      <c r="BB20" s="255"/>
      <c r="BC20" s="255"/>
      <c r="BD20" s="255"/>
      <c r="BE20" s="255"/>
      <c r="BF20" s="255"/>
      <c r="BG20" s="255"/>
      <c r="BH20" s="255"/>
      <c r="BI20" s="255"/>
      <c r="BJ20" s="255"/>
      <c r="BK20" s="255"/>
      <c r="BL20" s="255"/>
      <c r="BM20" s="255"/>
      <c r="BN20" s="255"/>
      <c r="BO20" s="255"/>
      <c r="BP20" s="255"/>
      <c r="BQ20" s="255"/>
      <c r="BR20" s="255"/>
      <c r="BS20" s="255"/>
      <c r="BT20" s="255"/>
      <c r="BU20" s="255"/>
      <c r="BV20" s="255"/>
      <c r="BW20" s="255"/>
      <c r="BX20" s="255"/>
      <c r="BY20" s="255"/>
      <c r="BZ20" s="255"/>
      <c r="CA20" s="255"/>
      <c r="CB20" s="255"/>
      <c r="CC20" s="255"/>
      <c r="CD20" s="241"/>
    </row>
    <row r="21" spans="1:82" x14ac:dyDescent="0.25">
      <c r="A21" s="259"/>
      <c r="B21" s="248"/>
      <c r="C21" s="249"/>
      <c r="D21" s="250"/>
      <c r="E21" s="250"/>
      <c r="F21" s="250"/>
      <c r="G21" s="250"/>
      <c r="H21" s="250"/>
      <c r="I21" s="250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51"/>
      <c r="AW21" s="251"/>
      <c r="AX21" s="251"/>
      <c r="AY21" s="251"/>
      <c r="AZ21" s="251"/>
      <c r="BA21" s="251"/>
      <c r="BB21" s="251"/>
      <c r="BC21" s="251"/>
      <c r="BD21" s="251"/>
      <c r="BE21" s="251"/>
      <c r="BF21" s="251"/>
      <c r="BG21" s="251"/>
      <c r="BH21" s="251"/>
      <c r="BI21" s="251"/>
      <c r="BJ21" s="251"/>
      <c r="BK21" s="251"/>
      <c r="BL21" s="251"/>
      <c r="BM21" s="251"/>
      <c r="BN21" s="251"/>
      <c r="BO21" s="251"/>
      <c r="BP21" s="251"/>
      <c r="BQ21" s="251"/>
      <c r="BR21" s="251"/>
      <c r="BS21" s="251"/>
      <c r="BT21" s="251"/>
      <c r="BU21" s="251"/>
      <c r="BV21" s="251"/>
      <c r="BW21" s="251"/>
      <c r="BX21" s="251"/>
      <c r="BY21" s="251"/>
      <c r="BZ21" s="251"/>
      <c r="CA21" s="251"/>
      <c r="CB21" s="251"/>
      <c r="CC21" s="251"/>
      <c r="CD21" s="241"/>
    </row>
    <row r="22" spans="1:82" x14ac:dyDescent="0.25">
      <c r="A22" s="242"/>
      <c r="B22" s="187"/>
      <c r="C22" s="253"/>
      <c r="D22" s="254"/>
      <c r="E22" s="255"/>
      <c r="F22" s="255"/>
      <c r="G22" s="255"/>
      <c r="H22" s="255"/>
      <c r="I22" s="255"/>
      <c r="J22" s="255"/>
      <c r="K22" s="255"/>
      <c r="L22" s="256"/>
      <c r="M22" s="256"/>
      <c r="N22" s="244"/>
      <c r="O22" s="255"/>
      <c r="P22" s="241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  <c r="BJ22" s="244"/>
      <c r="BK22" s="244"/>
      <c r="BL22" s="244"/>
      <c r="BM22" s="244"/>
      <c r="BN22" s="244"/>
      <c r="BO22" s="244"/>
      <c r="BP22" s="244"/>
      <c r="BQ22" s="244"/>
      <c r="BR22" s="244"/>
      <c r="BS22" s="244"/>
      <c r="BT22" s="244"/>
      <c r="BU22" s="244"/>
      <c r="BV22" s="244"/>
      <c r="BW22" s="244"/>
      <c r="BX22" s="244"/>
      <c r="BY22" s="244"/>
      <c r="BZ22" s="244"/>
      <c r="CA22" s="244"/>
      <c r="CB22" s="244"/>
      <c r="CC22" s="244"/>
      <c r="CD22" s="241"/>
    </row>
    <row r="23" spans="1:82" x14ac:dyDescent="0.25">
      <c r="A23" s="242"/>
      <c r="B23" s="187"/>
      <c r="C23" s="253"/>
      <c r="D23" s="254"/>
      <c r="E23" s="255"/>
      <c r="F23" s="255"/>
      <c r="G23" s="255"/>
      <c r="H23" s="255"/>
      <c r="I23" s="255"/>
      <c r="J23" s="255"/>
      <c r="K23" s="255"/>
      <c r="L23" s="256"/>
      <c r="M23" s="256"/>
      <c r="N23" s="244"/>
      <c r="O23" s="255"/>
      <c r="P23" s="241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  <c r="BJ23" s="244"/>
      <c r="BK23" s="244"/>
      <c r="BL23" s="244"/>
      <c r="BM23" s="244"/>
      <c r="BN23" s="244"/>
      <c r="BO23" s="244"/>
      <c r="BP23" s="244"/>
      <c r="BQ23" s="244"/>
      <c r="BR23" s="244"/>
      <c r="BS23" s="244"/>
      <c r="BT23" s="244"/>
      <c r="BU23" s="244"/>
      <c r="BV23" s="244"/>
      <c r="BW23" s="244"/>
      <c r="BX23" s="244"/>
      <c r="BY23" s="244"/>
      <c r="BZ23" s="244"/>
      <c r="CA23" s="244"/>
      <c r="CB23" s="244"/>
      <c r="CC23" s="244"/>
      <c r="CD23" s="241"/>
    </row>
    <row r="24" spans="1:82" x14ac:dyDescent="0.25">
      <c r="A24" s="242"/>
      <c r="B24" s="187"/>
      <c r="C24" s="253"/>
      <c r="D24" s="254"/>
      <c r="E24" s="255"/>
      <c r="F24" s="255"/>
      <c r="G24" s="255"/>
      <c r="H24" s="255"/>
      <c r="I24" s="255"/>
      <c r="J24" s="255"/>
      <c r="K24" s="255"/>
      <c r="L24" s="256"/>
      <c r="M24" s="256"/>
      <c r="N24" s="244"/>
      <c r="O24" s="255"/>
      <c r="P24" s="241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  <c r="BJ24" s="244"/>
      <c r="BK24" s="244"/>
      <c r="BL24" s="244"/>
      <c r="BM24" s="244"/>
      <c r="BN24" s="244"/>
      <c r="BO24" s="244"/>
      <c r="BP24" s="244"/>
      <c r="BQ24" s="244"/>
      <c r="BR24" s="244"/>
      <c r="BS24" s="244"/>
      <c r="BT24" s="244"/>
      <c r="BU24" s="244"/>
      <c r="BV24" s="244"/>
      <c r="BW24" s="244"/>
      <c r="BX24" s="244"/>
      <c r="BY24" s="244"/>
      <c r="BZ24" s="244"/>
      <c r="CA24" s="244"/>
      <c r="CB24" s="244"/>
      <c r="CC24" s="244"/>
      <c r="CD24" s="241"/>
    </row>
    <row r="25" spans="1:82" x14ac:dyDescent="0.25">
      <c r="A25" s="242"/>
      <c r="B25" s="187"/>
      <c r="C25" s="253"/>
      <c r="D25" s="254"/>
      <c r="E25" s="255"/>
      <c r="F25" s="255"/>
      <c r="G25" s="255"/>
      <c r="H25" s="255"/>
      <c r="I25" s="255"/>
      <c r="J25" s="255"/>
      <c r="K25" s="255"/>
      <c r="L25" s="256"/>
      <c r="M25" s="256"/>
      <c r="N25" s="244"/>
      <c r="O25" s="255"/>
      <c r="P25" s="241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  <c r="BJ25" s="244"/>
      <c r="BK25" s="244"/>
      <c r="BL25" s="244"/>
      <c r="BM25" s="244"/>
      <c r="BN25" s="244"/>
      <c r="BO25" s="244"/>
      <c r="BP25" s="244"/>
      <c r="BQ25" s="244"/>
      <c r="BR25" s="244"/>
      <c r="BS25" s="244"/>
      <c r="BT25" s="244"/>
      <c r="BU25" s="244"/>
      <c r="BV25" s="244"/>
      <c r="BW25" s="244"/>
      <c r="BX25" s="244"/>
      <c r="BY25" s="244"/>
      <c r="BZ25" s="244"/>
      <c r="CA25" s="244"/>
      <c r="CB25" s="244"/>
      <c r="CC25" s="244"/>
      <c r="CD25" s="241"/>
    </row>
    <row r="26" spans="1:82" x14ac:dyDescent="0.25">
      <c r="A26" s="238"/>
      <c r="B26" s="239"/>
      <c r="C26" s="239"/>
      <c r="D26" s="240"/>
      <c r="E26" s="240"/>
      <c r="F26" s="243"/>
      <c r="G26" s="243"/>
      <c r="H26" s="243"/>
      <c r="I26" s="244"/>
      <c r="J26" s="244"/>
      <c r="K26" s="244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  <c r="BJ26" s="244"/>
      <c r="BK26" s="244"/>
      <c r="BL26" s="244"/>
      <c r="BM26" s="244"/>
      <c r="BN26" s="244"/>
      <c r="BO26" s="244"/>
      <c r="BP26" s="244"/>
      <c r="BQ26" s="244"/>
      <c r="BR26" s="244"/>
      <c r="BS26" s="244"/>
      <c r="BT26" s="244"/>
      <c r="BU26" s="244"/>
      <c r="BV26" s="244"/>
      <c r="BW26" s="244"/>
      <c r="BX26" s="244"/>
      <c r="BY26" s="244"/>
      <c r="BZ26" s="244"/>
      <c r="CA26" s="244"/>
      <c r="CB26" s="244"/>
      <c r="CC26" s="244"/>
      <c r="CD26" s="241"/>
    </row>
  </sheetData>
  <mergeCells count="23">
    <mergeCell ref="BV8:BY8"/>
    <mergeCell ref="BZ8:CC8"/>
    <mergeCell ref="BB8:BE8"/>
    <mergeCell ref="BF8:BI8"/>
    <mergeCell ref="BJ8:BM8"/>
    <mergeCell ref="BN8:BQ8"/>
    <mergeCell ref="BR8:BU8"/>
    <mergeCell ref="AP8:AS8"/>
    <mergeCell ref="AX8:BA8"/>
    <mergeCell ref="N8:Q8"/>
    <mergeCell ref="R8:U8"/>
    <mergeCell ref="V8:Y8"/>
    <mergeCell ref="Z8:AC8"/>
    <mergeCell ref="AD8:AG8"/>
    <mergeCell ref="AH8:AK8"/>
    <mergeCell ref="AL8:AO8"/>
    <mergeCell ref="AT8:AW8"/>
    <mergeCell ref="A10:D10"/>
    <mergeCell ref="C8:D8"/>
    <mergeCell ref="E8:F8"/>
    <mergeCell ref="A5:L5"/>
    <mergeCell ref="A6:L6"/>
    <mergeCell ref="A9:K9"/>
  </mergeCells>
  <pageMargins left="0.78740157480314965" right="0.78740157480314965" top="0.78740157480314965" bottom="0.78740157480314965" header="0.31496062992125984" footer="0.31496062992125984"/>
  <pageSetup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zoomScale="90" zoomScaleNormal="90" workbookViewId="0">
      <selection activeCell="A8" sqref="A8:A12"/>
    </sheetView>
  </sheetViews>
  <sheetFormatPr defaultRowHeight="15" x14ac:dyDescent="0.25"/>
  <cols>
    <col min="1" max="1" width="48.28515625" bestFit="1" customWidth="1"/>
    <col min="2" max="2" width="40" style="200" bestFit="1" customWidth="1"/>
    <col min="3" max="3" width="23.28515625" style="200" bestFit="1" customWidth="1"/>
    <col min="4" max="4" width="22.5703125" style="200" bestFit="1" customWidth="1"/>
    <col min="5" max="5" width="27.28515625" customWidth="1"/>
    <col min="6" max="6" width="29.7109375" style="200" bestFit="1" customWidth="1"/>
    <col min="7" max="7" width="7" customWidth="1"/>
    <col min="8" max="8" width="2.42578125" bestFit="1" customWidth="1"/>
    <col min="9" max="9" width="16.28515625" customWidth="1"/>
  </cols>
  <sheetData>
    <row r="1" spans="1:9" x14ac:dyDescent="0.25">
      <c r="E1" s="419"/>
      <c r="F1" s="419"/>
    </row>
    <row r="2" spans="1:9" x14ac:dyDescent="0.25">
      <c r="D2" s="207"/>
      <c r="E2" s="419"/>
      <c r="F2" s="419"/>
    </row>
    <row r="4" spans="1:9" x14ac:dyDescent="0.25">
      <c r="A4" s="48" t="s">
        <v>239</v>
      </c>
    </row>
    <row r="5" spans="1:9" x14ac:dyDescent="0.25">
      <c r="B5" s="206"/>
      <c r="C5" s="206"/>
      <c r="D5" s="206"/>
      <c r="E5" s="3"/>
      <c r="F5" s="206"/>
    </row>
    <row r="6" spans="1:9" x14ac:dyDescent="0.25">
      <c r="A6" s="75" t="s">
        <v>240</v>
      </c>
      <c r="B6" s="206"/>
      <c r="C6" s="206"/>
      <c r="D6" s="206"/>
      <c r="E6" s="3"/>
      <c r="F6" s="206"/>
    </row>
    <row r="7" spans="1:9" s="199" customFormat="1" x14ac:dyDescent="0.25">
      <c r="A7" s="205" t="s">
        <v>2</v>
      </c>
      <c r="B7" s="205" t="s">
        <v>99</v>
      </c>
      <c r="C7" s="205" t="s">
        <v>133</v>
      </c>
      <c r="D7" s="205" t="s">
        <v>106</v>
      </c>
      <c r="E7" s="205" t="s">
        <v>10</v>
      </c>
      <c r="F7" s="205" t="s">
        <v>152</v>
      </c>
      <c r="H7" s="405" t="s">
        <v>304</v>
      </c>
      <c r="I7" s="406"/>
    </row>
    <row r="8" spans="1:9" s="265" customFormat="1" ht="57.75" customHeight="1" x14ac:dyDescent="0.25">
      <c r="A8" s="407" t="s">
        <v>446</v>
      </c>
      <c r="B8" s="270" t="s">
        <v>439</v>
      </c>
      <c r="C8" s="270" t="s">
        <v>287</v>
      </c>
      <c r="D8" s="270" t="s">
        <v>447</v>
      </c>
      <c r="E8" s="270" t="s">
        <v>300</v>
      </c>
      <c r="F8" s="267"/>
      <c r="H8" s="204" t="s">
        <v>303</v>
      </c>
      <c r="I8" s="204" t="s">
        <v>445</v>
      </c>
    </row>
    <row r="9" spans="1:9" s="265" customFormat="1" x14ac:dyDescent="0.25">
      <c r="A9" s="408"/>
      <c r="B9" s="270" t="s">
        <v>440</v>
      </c>
      <c r="C9" s="270" t="s">
        <v>287</v>
      </c>
      <c r="D9" s="270" t="s">
        <v>447</v>
      </c>
      <c r="E9" s="270" t="s">
        <v>300</v>
      </c>
      <c r="F9" s="267"/>
      <c r="H9" s="204" t="s">
        <v>300</v>
      </c>
      <c r="I9" s="204" t="s">
        <v>302</v>
      </c>
    </row>
    <row r="10" spans="1:9" s="265" customFormat="1" ht="51.75" customHeight="1" x14ac:dyDescent="0.25">
      <c r="A10" s="408"/>
      <c r="B10" s="270" t="s">
        <v>220</v>
      </c>
      <c r="C10" s="270" t="s">
        <v>287</v>
      </c>
      <c r="D10" s="270" t="s">
        <v>447</v>
      </c>
      <c r="E10" s="270" t="s">
        <v>300</v>
      </c>
      <c r="F10" s="267"/>
      <c r="H10" s="204" t="s">
        <v>299</v>
      </c>
      <c r="I10" s="204" t="s">
        <v>295</v>
      </c>
    </row>
    <row r="11" spans="1:9" s="265" customFormat="1" ht="54.75" customHeight="1" x14ac:dyDescent="0.25">
      <c r="A11" s="408"/>
      <c r="B11" s="270" t="s">
        <v>441</v>
      </c>
      <c r="C11" s="270" t="s">
        <v>287</v>
      </c>
      <c r="D11" s="270" t="s">
        <v>447</v>
      </c>
      <c r="E11" s="270" t="s">
        <v>300</v>
      </c>
      <c r="F11" s="267"/>
      <c r="H11" s="204" t="s">
        <v>298</v>
      </c>
      <c r="I11" s="204" t="s">
        <v>444</v>
      </c>
    </row>
    <row r="12" spans="1:9" s="265" customFormat="1" ht="39.75" customHeight="1" x14ac:dyDescent="0.25">
      <c r="A12" s="409"/>
      <c r="B12" s="270" t="s">
        <v>442</v>
      </c>
      <c r="C12" s="270" t="s">
        <v>443</v>
      </c>
      <c r="D12" s="270" t="s">
        <v>309</v>
      </c>
      <c r="E12" s="270" t="s">
        <v>448</v>
      </c>
      <c r="F12" s="272"/>
      <c r="H12" s="204" t="s">
        <v>270</v>
      </c>
      <c r="I12" s="204" t="s">
        <v>444</v>
      </c>
    </row>
    <row r="13" spans="1:9" x14ac:dyDescent="0.25">
      <c r="A13" s="410" t="s">
        <v>449</v>
      </c>
      <c r="B13" s="410" t="s">
        <v>301</v>
      </c>
      <c r="C13" s="274" t="s">
        <v>287</v>
      </c>
      <c r="D13" s="274" t="s">
        <v>447</v>
      </c>
      <c r="E13" s="268" t="s">
        <v>300</v>
      </c>
      <c r="F13" s="274"/>
      <c r="H13" s="204" t="s">
        <v>296</v>
      </c>
      <c r="I13" s="204" t="s">
        <v>297</v>
      </c>
    </row>
    <row r="14" spans="1:9" ht="45.75" customHeight="1" x14ac:dyDescent="0.25">
      <c r="A14" s="424"/>
      <c r="B14" s="411"/>
      <c r="C14" s="275" t="s">
        <v>185</v>
      </c>
      <c r="D14" s="275" t="s">
        <v>12</v>
      </c>
      <c r="E14" s="276" t="s">
        <v>303</v>
      </c>
      <c r="F14" s="277"/>
      <c r="H14" s="204" t="s">
        <v>461</v>
      </c>
      <c r="I14" s="204" t="s">
        <v>462</v>
      </c>
    </row>
    <row r="15" spans="1:9" x14ac:dyDescent="0.25">
      <c r="A15" s="424"/>
      <c r="B15" s="410" t="s">
        <v>450</v>
      </c>
      <c r="C15" s="274" t="s">
        <v>287</v>
      </c>
      <c r="D15" s="274" t="s">
        <v>447</v>
      </c>
      <c r="E15" s="268" t="s">
        <v>300</v>
      </c>
      <c r="F15" s="274"/>
      <c r="H15" s="271"/>
      <c r="I15" s="271"/>
    </row>
    <row r="16" spans="1:9" s="266" customFormat="1" x14ac:dyDescent="0.25">
      <c r="A16" s="424"/>
      <c r="B16" s="411"/>
      <c r="C16" s="275" t="s">
        <v>185</v>
      </c>
      <c r="D16" s="275" t="s">
        <v>12</v>
      </c>
      <c r="E16" s="276" t="s">
        <v>303</v>
      </c>
      <c r="F16" s="277"/>
      <c r="H16" s="271"/>
      <c r="I16" s="271"/>
    </row>
    <row r="17" spans="1:9" s="266" customFormat="1" x14ac:dyDescent="0.25">
      <c r="A17" s="424"/>
      <c r="B17" s="410" t="s">
        <v>451</v>
      </c>
      <c r="C17" s="274" t="s">
        <v>287</v>
      </c>
      <c r="D17" s="274" t="s">
        <v>447</v>
      </c>
      <c r="E17" s="268" t="s">
        <v>300</v>
      </c>
      <c r="F17" s="274"/>
      <c r="H17" s="271"/>
      <c r="I17" s="271"/>
    </row>
    <row r="18" spans="1:9" s="266" customFormat="1" x14ac:dyDescent="0.25">
      <c r="A18" s="424"/>
      <c r="B18" s="411"/>
      <c r="C18" s="275" t="s">
        <v>185</v>
      </c>
      <c r="D18" s="275" t="s">
        <v>12</v>
      </c>
      <c r="E18" s="276" t="s">
        <v>303</v>
      </c>
      <c r="F18" s="277"/>
      <c r="H18" s="271"/>
      <c r="I18" s="271"/>
    </row>
    <row r="19" spans="1:9" s="266" customFormat="1" x14ac:dyDescent="0.25">
      <c r="A19" s="424"/>
      <c r="B19" s="410" t="s">
        <v>263</v>
      </c>
      <c r="C19" s="420" t="s">
        <v>184</v>
      </c>
      <c r="D19" s="275" t="s">
        <v>447</v>
      </c>
      <c r="E19" s="276" t="s">
        <v>300</v>
      </c>
      <c r="F19" s="422"/>
      <c r="H19" s="271"/>
      <c r="I19" s="271"/>
    </row>
    <row r="20" spans="1:9" s="266" customFormat="1" x14ac:dyDescent="0.25">
      <c r="A20" s="424"/>
      <c r="B20" s="411"/>
      <c r="C20" s="421"/>
      <c r="D20" s="275" t="s">
        <v>293</v>
      </c>
      <c r="E20" s="276" t="s">
        <v>299</v>
      </c>
      <c r="F20" s="423"/>
      <c r="H20" s="271"/>
      <c r="I20" s="271"/>
    </row>
    <row r="21" spans="1:9" s="266" customFormat="1" x14ac:dyDescent="0.25">
      <c r="A21" s="411"/>
      <c r="B21" s="269" t="s">
        <v>442</v>
      </c>
      <c r="C21" s="275" t="s">
        <v>443</v>
      </c>
      <c r="D21" s="275" t="s">
        <v>309</v>
      </c>
      <c r="E21" s="276" t="s">
        <v>448</v>
      </c>
      <c r="F21" s="273"/>
      <c r="H21" s="271"/>
      <c r="I21" s="271"/>
    </row>
    <row r="22" spans="1:9" x14ac:dyDescent="0.25">
      <c r="A22" s="412" t="s">
        <v>452</v>
      </c>
      <c r="B22" s="412" t="s">
        <v>453</v>
      </c>
      <c r="C22" s="272" t="s">
        <v>287</v>
      </c>
      <c r="D22" s="283" t="s">
        <v>447</v>
      </c>
      <c r="E22" s="284" t="s">
        <v>300</v>
      </c>
      <c r="F22" s="285"/>
    </row>
    <row r="23" spans="1:9" x14ac:dyDescent="0.25">
      <c r="A23" s="418"/>
      <c r="B23" s="413"/>
      <c r="C23" s="282" t="s">
        <v>185</v>
      </c>
      <c r="D23" s="283" t="s">
        <v>12</v>
      </c>
      <c r="E23" s="284" t="s">
        <v>303</v>
      </c>
      <c r="F23" s="283"/>
    </row>
    <row r="24" spans="1:9" x14ac:dyDescent="0.25">
      <c r="A24" s="418"/>
      <c r="B24" s="412" t="s">
        <v>454</v>
      </c>
      <c r="C24" s="272" t="s">
        <v>287</v>
      </c>
      <c r="D24" s="283" t="s">
        <v>447</v>
      </c>
      <c r="E24" s="284" t="s">
        <v>300</v>
      </c>
      <c r="F24" s="285"/>
    </row>
    <row r="25" spans="1:9" x14ac:dyDescent="0.25">
      <c r="A25" s="418"/>
      <c r="B25" s="413"/>
      <c r="C25" s="282" t="s">
        <v>185</v>
      </c>
      <c r="D25" s="283" t="s">
        <v>12</v>
      </c>
      <c r="E25" s="284" t="s">
        <v>303</v>
      </c>
      <c r="F25" s="283"/>
    </row>
    <row r="26" spans="1:9" x14ac:dyDescent="0.25">
      <c r="A26" s="418"/>
      <c r="B26" s="412" t="s">
        <v>455</v>
      </c>
      <c r="C26" s="285" t="s">
        <v>287</v>
      </c>
      <c r="D26" s="283" t="s">
        <v>447</v>
      </c>
      <c r="E26" s="284" t="s">
        <v>300</v>
      </c>
      <c r="F26" s="285"/>
    </row>
    <row r="27" spans="1:9" x14ac:dyDescent="0.25">
      <c r="A27" s="418"/>
      <c r="B27" s="413"/>
      <c r="C27" s="283" t="s">
        <v>185</v>
      </c>
      <c r="D27" s="283" t="s">
        <v>12</v>
      </c>
      <c r="E27" s="284" t="s">
        <v>303</v>
      </c>
      <c r="F27" s="285"/>
    </row>
    <row r="28" spans="1:9" s="266" customFormat="1" ht="23.25" customHeight="1" x14ac:dyDescent="0.25">
      <c r="A28" s="418"/>
      <c r="B28" s="425" t="s">
        <v>263</v>
      </c>
      <c r="C28" s="287" t="s">
        <v>184</v>
      </c>
      <c r="D28" s="286" t="s">
        <v>447</v>
      </c>
      <c r="E28" s="289" t="s">
        <v>300</v>
      </c>
      <c r="F28" s="288"/>
    </row>
    <row r="29" spans="1:9" s="266" customFormat="1" x14ac:dyDescent="0.25">
      <c r="A29" s="418"/>
      <c r="B29" s="425"/>
      <c r="C29" s="290"/>
      <c r="D29" s="289" t="s">
        <v>293</v>
      </c>
      <c r="E29" s="289" t="s">
        <v>299</v>
      </c>
      <c r="F29" s="290"/>
    </row>
    <row r="30" spans="1:9" s="266" customFormat="1" ht="15" customHeight="1" x14ac:dyDescent="0.25">
      <c r="A30" s="418"/>
      <c r="B30" s="416" t="s">
        <v>442</v>
      </c>
      <c r="C30" s="412" t="s">
        <v>443</v>
      </c>
      <c r="D30" s="412" t="s">
        <v>309</v>
      </c>
      <c r="E30" s="412" t="s">
        <v>457</v>
      </c>
      <c r="F30" s="414"/>
    </row>
    <row r="31" spans="1:9" s="266" customFormat="1" x14ac:dyDescent="0.25">
      <c r="A31" s="413"/>
      <c r="B31" s="417"/>
      <c r="C31" s="413"/>
      <c r="D31" s="413"/>
      <c r="E31" s="413"/>
      <c r="F31" s="415"/>
    </row>
    <row r="32" spans="1:9" ht="129.75" customHeight="1" x14ac:dyDescent="0.25">
      <c r="A32" s="410" t="s">
        <v>290</v>
      </c>
      <c r="B32" s="410" t="s">
        <v>458</v>
      </c>
      <c r="C32" s="276" t="s">
        <v>459</v>
      </c>
      <c r="D32" s="274" t="s">
        <v>460</v>
      </c>
      <c r="E32" s="268" t="s">
        <v>461</v>
      </c>
      <c r="F32" s="274"/>
    </row>
    <row r="33" spans="1:6" x14ac:dyDescent="0.25">
      <c r="A33" s="424"/>
      <c r="B33" s="424"/>
      <c r="C33" s="292" t="s">
        <v>287</v>
      </c>
      <c r="D33" s="292" t="s">
        <v>447</v>
      </c>
      <c r="E33" s="268" t="s">
        <v>300</v>
      </c>
      <c r="F33" s="292"/>
    </row>
    <row r="34" spans="1:6" x14ac:dyDescent="0.25">
      <c r="A34" s="424"/>
      <c r="B34" s="411"/>
      <c r="C34" s="292" t="s">
        <v>185</v>
      </c>
      <c r="D34" s="292" t="s">
        <v>12</v>
      </c>
      <c r="E34" s="268" t="s">
        <v>303</v>
      </c>
      <c r="F34" s="292"/>
    </row>
    <row r="35" spans="1:6" s="266" customFormat="1" x14ac:dyDescent="0.25">
      <c r="A35" s="424"/>
      <c r="B35" s="280" t="s">
        <v>463</v>
      </c>
      <c r="C35" s="292" t="s">
        <v>287</v>
      </c>
      <c r="D35" s="292" t="s">
        <v>447</v>
      </c>
      <c r="E35" s="268" t="s">
        <v>300</v>
      </c>
      <c r="F35" s="292"/>
    </row>
    <row r="36" spans="1:6" s="266" customFormat="1" x14ac:dyDescent="0.25">
      <c r="A36" s="424"/>
      <c r="B36" s="410" t="s">
        <v>464</v>
      </c>
      <c r="C36" s="292" t="s">
        <v>287</v>
      </c>
      <c r="D36" s="292" t="s">
        <v>447</v>
      </c>
      <c r="E36" s="268" t="s">
        <v>300</v>
      </c>
      <c r="F36" s="292"/>
    </row>
    <row r="37" spans="1:6" s="266" customFormat="1" x14ac:dyDescent="0.25">
      <c r="A37" s="424"/>
      <c r="B37" s="411"/>
      <c r="C37" s="292" t="s">
        <v>185</v>
      </c>
      <c r="D37" s="292" t="s">
        <v>12</v>
      </c>
      <c r="E37" s="268" t="s">
        <v>303</v>
      </c>
      <c r="F37" s="292"/>
    </row>
    <row r="38" spans="1:6" ht="25.5" x14ac:dyDescent="0.25">
      <c r="A38" s="424"/>
      <c r="B38" s="268" t="s">
        <v>263</v>
      </c>
      <c r="C38" s="292" t="s">
        <v>184</v>
      </c>
      <c r="D38" s="292" t="s">
        <v>456</v>
      </c>
      <c r="E38" s="268" t="s">
        <v>465</v>
      </c>
      <c r="F38" s="292"/>
    </row>
    <row r="39" spans="1:6" x14ac:dyDescent="0.25">
      <c r="A39" s="411"/>
      <c r="B39" s="279" t="s">
        <v>442</v>
      </c>
      <c r="C39" s="291" t="s">
        <v>443</v>
      </c>
      <c r="D39" s="291" t="s">
        <v>309</v>
      </c>
      <c r="E39" s="279" t="s">
        <v>457</v>
      </c>
      <c r="F39" s="291"/>
    </row>
    <row r="40" spans="1:6" x14ac:dyDescent="0.25">
      <c r="A40" s="356" t="s">
        <v>466</v>
      </c>
      <c r="B40" s="356" t="s">
        <v>467</v>
      </c>
      <c r="C40" s="294" t="s">
        <v>287</v>
      </c>
      <c r="D40" s="284" t="s">
        <v>447</v>
      </c>
      <c r="E40" s="284" t="s">
        <v>300</v>
      </c>
      <c r="F40" s="197"/>
    </row>
    <row r="41" spans="1:6" s="266" customFormat="1" ht="24.75" customHeight="1" x14ac:dyDescent="0.25">
      <c r="A41" s="410" t="s">
        <v>468</v>
      </c>
      <c r="B41" s="268" t="s">
        <v>469</v>
      </c>
      <c r="C41" s="295" t="s">
        <v>185</v>
      </c>
      <c r="D41" s="292" t="s">
        <v>12</v>
      </c>
      <c r="E41" s="268" t="s">
        <v>303</v>
      </c>
      <c r="F41" s="292"/>
    </row>
    <row r="42" spans="1:6" s="266" customFormat="1" ht="24.75" customHeight="1" x14ac:dyDescent="0.25">
      <c r="A42" s="411"/>
      <c r="B42" s="268" t="s">
        <v>442</v>
      </c>
      <c r="C42" s="292" t="s">
        <v>443</v>
      </c>
      <c r="D42" s="292" t="s">
        <v>309</v>
      </c>
      <c r="E42" s="268" t="s">
        <v>457</v>
      </c>
      <c r="F42" s="292"/>
    </row>
    <row r="43" spans="1:6" s="297" customFormat="1" ht="24.75" customHeight="1" x14ac:dyDescent="0.25">
      <c r="A43" s="293"/>
      <c r="B43" s="293"/>
      <c r="C43" s="296"/>
      <c r="D43" s="296"/>
      <c r="E43" s="293"/>
      <c r="F43" s="296"/>
    </row>
    <row r="44" spans="1:6" s="297" customFormat="1" ht="24.75" customHeight="1" x14ac:dyDescent="0.25">
      <c r="A44" s="293"/>
      <c r="B44" s="293"/>
      <c r="C44" s="296"/>
      <c r="D44" s="296"/>
      <c r="E44" s="293"/>
      <c r="F44" s="296"/>
    </row>
    <row r="45" spans="1:6" x14ac:dyDescent="0.25">
      <c r="A45" s="203"/>
    </row>
    <row r="46" spans="1:6" x14ac:dyDescent="0.25">
      <c r="A46" s="49" t="s">
        <v>241</v>
      </c>
    </row>
    <row r="47" spans="1:6" x14ac:dyDescent="0.25">
      <c r="A47" s="404" t="s">
        <v>134</v>
      </c>
      <c r="B47" s="404"/>
      <c r="C47" s="404" t="s">
        <v>135</v>
      </c>
      <c r="D47" s="404"/>
      <c r="E47" s="404"/>
    </row>
    <row r="48" spans="1:6" x14ac:dyDescent="0.25">
      <c r="A48" s="402" t="s">
        <v>136</v>
      </c>
      <c r="B48" s="402"/>
      <c r="C48" s="403" t="s">
        <v>186</v>
      </c>
      <c r="D48" s="403"/>
      <c r="E48" s="403"/>
    </row>
    <row r="51" spans="1:6" x14ac:dyDescent="0.25">
      <c r="A51" s="202" t="s">
        <v>294</v>
      </c>
      <c r="B51" s="201"/>
      <c r="C51" s="201"/>
      <c r="D51" s="201"/>
      <c r="F51"/>
    </row>
  </sheetData>
  <mergeCells count="28">
    <mergeCell ref="A32:A39"/>
    <mergeCell ref="B26:B27"/>
    <mergeCell ref="B28:B29"/>
    <mergeCell ref="C30:C31"/>
    <mergeCell ref="B32:B34"/>
    <mergeCell ref="B36:B37"/>
    <mergeCell ref="E1:F2"/>
    <mergeCell ref="C19:C20"/>
    <mergeCell ref="F19:F20"/>
    <mergeCell ref="A13:A21"/>
    <mergeCell ref="B24:B25"/>
    <mergeCell ref="B22:B23"/>
    <mergeCell ref="A48:B48"/>
    <mergeCell ref="C48:E48"/>
    <mergeCell ref="A47:B47"/>
    <mergeCell ref="C47:E47"/>
    <mergeCell ref="H7:I7"/>
    <mergeCell ref="A8:A12"/>
    <mergeCell ref="B13:B14"/>
    <mergeCell ref="B15:B16"/>
    <mergeCell ref="B17:B18"/>
    <mergeCell ref="B19:B20"/>
    <mergeCell ref="D30:D31"/>
    <mergeCell ref="E30:E31"/>
    <mergeCell ref="F30:F31"/>
    <mergeCell ref="B30:B31"/>
    <mergeCell ref="A22:A31"/>
    <mergeCell ref="A41:A42"/>
  </mergeCells>
  <pageMargins left="0.70866141732283472" right="0.70866141732283472" top="0.74803149606299213" bottom="0.74803149606299213" header="0.31496062992125984" footer="0.31496062992125984"/>
  <pageSetup paperSize="9" scale="65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showGridLines="0" topLeftCell="A37" zoomScale="120" zoomScaleNormal="120" workbookViewId="0">
      <selection activeCell="H51" sqref="H51"/>
    </sheetView>
  </sheetViews>
  <sheetFormatPr defaultColWidth="11.42578125" defaultRowHeight="12.75" x14ac:dyDescent="0.2"/>
  <cols>
    <col min="1" max="1" width="9.28515625" style="45" customWidth="1"/>
    <col min="2" max="2" width="6.140625" style="45" customWidth="1"/>
    <col min="3" max="3" width="14.85546875" style="45" customWidth="1"/>
    <col min="4" max="4" width="10.42578125" style="45" customWidth="1"/>
    <col min="5" max="5" width="16" style="45" customWidth="1"/>
    <col min="6" max="6" width="11.7109375" style="45" customWidth="1"/>
    <col min="7" max="9" width="11.42578125" style="45"/>
    <col min="10" max="10" width="23" style="45" customWidth="1"/>
    <col min="11" max="16384" width="11.42578125" style="45"/>
  </cols>
  <sheetData>
    <row r="2" spans="1:10" x14ac:dyDescent="0.2">
      <c r="G2" s="39"/>
    </row>
    <row r="3" spans="1:10" ht="36.75" customHeight="1" x14ac:dyDescent="0.2"/>
    <row r="4" spans="1:10" ht="27" customHeight="1" x14ac:dyDescent="0.2">
      <c r="A4" s="426" t="s">
        <v>242</v>
      </c>
      <c r="B4" s="427"/>
      <c r="C4" s="427"/>
      <c r="D4" s="427"/>
      <c r="E4" s="427"/>
      <c r="F4" s="427"/>
      <c r="G4" s="427"/>
      <c r="H4" s="427"/>
      <c r="I4" s="427"/>
      <c r="J4" s="428"/>
    </row>
    <row r="5" spans="1:10" ht="172.5" customHeight="1" x14ac:dyDescent="0.2">
      <c r="A5" s="429" t="s">
        <v>671</v>
      </c>
      <c r="B5" s="430"/>
      <c r="C5" s="430"/>
      <c r="D5" s="430"/>
      <c r="E5" s="430"/>
      <c r="F5" s="430"/>
      <c r="G5" s="430"/>
      <c r="H5" s="430"/>
      <c r="I5" s="430"/>
      <c r="J5" s="431"/>
    </row>
    <row r="6" spans="1:10" x14ac:dyDescent="0.2">
      <c r="A6" s="47"/>
      <c r="B6" s="47"/>
      <c r="C6" s="47"/>
      <c r="D6" s="47"/>
      <c r="E6" s="47"/>
      <c r="F6" s="47"/>
      <c r="G6" s="47"/>
      <c r="H6" s="47"/>
      <c r="I6" s="47"/>
      <c r="J6" s="47"/>
    </row>
    <row r="7" spans="1:10" x14ac:dyDescent="0.2">
      <c r="A7" s="434" t="s">
        <v>243</v>
      </c>
      <c r="B7" s="435"/>
      <c r="C7" s="435"/>
      <c r="D7" s="435"/>
      <c r="E7" s="435"/>
      <c r="F7" s="435"/>
      <c r="G7" s="435"/>
      <c r="H7" s="435"/>
      <c r="I7" s="435"/>
      <c r="J7" s="436"/>
    </row>
    <row r="8" spans="1:10" x14ac:dyDescent="0.2">
      <c r="A8" s="70"/>
      <c r="B8" s="54"/>
      <c r="C8" s="54"/>
      <c r="D8" s="54"/>
      <c r="E8" s="54"/>
      <c r="F8" s="54"/>
      <c r="G8" s="54"/>
      <c r="H8" s="54"/>
      <c r="I8" s="54"/>
      <c r="J8" s="56"/>
    </row>
    <row r="9" spans="1:10" ht="31.5" customHeight="1" x14ac:dyDescent="0.2">
      <c r="A9" s="432" t="s">
        <v>187</v>
      </c>
      <c r="B9" s="358"/>
      <c r="C9" s="358"/>
      <c r="D9" s="358"/>
      <c r="E9" s="358"/>
      <c r="F9" s="358"/>
      <c r="G9" s="358"/>
      <c r="H9" s="358"/>
      <c r="I9" s="358"/>
      <c r="J9" s="433"/>
    </row>
    <row r="10" spans="1:10" x14ac:dyDescent="0.2">
      <c r="A10" s="70"/>
      <c r="B10" s="54"/>
      <c r="C10" s="54"/>
      <c r="D10" s="54"/>
      <c r="E10" s="54"/>
      <c r="F10" s="54"/>
      <c r="G10" s="54"/>
      <c r="H10" s="54"/>
      <c r="I10" s="54"/>
      <c r="J10" s="56"/>
    </row>
    <row r="11" spans="1:10" x14ac:dyDescent="0.2">
      <c r="A11" s="63"/>
      <c r="B11" s="54"/>
      <c r="C11" s="54"/>
      <c r="D11" s="54"/>
      <c r="E11" s="54"/>
      <c r="F11" s="54"/>
      <c r="G11" s="54"/>
      <c r="H11" s="54"/>
      <c r="I11" s="54"/>
      <c r="J11" s="56"/>
    </row>
    <row r="12" spans="1:10" x14ac:dyDescent="0.2">
      <c r="A12" s="70"/>
      <c r="B12" s="54"/>
      <c r="C12" s="54"/>
      <c r="D12" s="54"/>
      <c r="E12" s="54"/>
      <c r="F12" s="54"/>
      <c r="G12" s="54"/>
      <c r="H12" s="54"/>
      <c r="I12" s="54"/>
      <c r="J12" s="56"/>
    </row>
    <row r="13" spans="1:10" x14ac:dyDescent="0.2">
      <c r="A13" s="70"/>
      <c r="B13" s="54"/>
      <c r="C13" s="54"/>
      <c r="D13" s="54"/>
      <c r="E13" s="54"/>
      <c r="F13" s="54"/>
      <c r="G13" s="54"/>
      <c r="H13" s="298"/>
      <c r="I13" s="54"/>
      <c r="J13" s="56"/>
    </row>
    <row r="14" spans="1:10" x14ac:dyDescent="0.2">
      <c r="A14" s="70"/>
      <c r="B14" s="54"/>
      <c r="C14" s="54"/>
      <c r="D14" s="54"/>
      <c r="E14" s="54"/>
      <c r="F14" s="54"/>
      <c r="G14" s="54"/>
      <c r="H14" s="54"/>
      <c r="I14" s="54"/>
      <c r="J14" s="56"/>
    </row>
    <row r="15" spans="1:10" x14ac:dyDescent="0.2">
      <c r="A15" s="70"/>
      <c r="B15" s="54"/>
      <c r="C15" s="54"/>
      <c r="D15" s="54"/>
      <c r="E15" s="54"/>
      <c r="F15" s="54"/>
      <c r="G15" s="54"/>
      <c r="H15" s="54"/>
      <c r="I15" s="54"/>
      <c r="J15" s="56"/>
    </row>
    <row r="16" spans="1:10" x14ac:dyDescent="0.2">
      <c r="A16" s="70"/>
      <c r="B16" s="54"/>
      <c r="C16" s="54"/>
      <c r="D16" s="54"/>
      <c r="E16" s="54"/>
      <c r="F16" s="54"/>
      <c r="G16" s="54"/>
      <c r="H16" s="54"/>
      <c r="I16" s="54"/>
      <c r="J16" s="56"/>
    </row>
    <row r="17" spans="1:10" x14ac:dyDescent="0.2">
      <c r="A17" s="70"/>
      <c r="B17" s="54"/>
      <c r="C17" s="54"/>
      <c r="D17" s="54"/>
      <c r="E17" s="54" t="s">
        <v>437</v>
      </c>
      <c r="F17" s="54"/>
      <c r="G17" s="54"/>
      <c r="H17" s="54"/>
      <c r="I17" s="54"/>
      <c r="J17" s="56"/>
    </row>
    <row r="18" spans="1:10" x14ac:dyDescent="0.2">
      <c r="A18" s="70"/>
      <c r="B18" s="54"/>
      <c r="C18" s="54"/>
      <c r="D18" s="54"/>
      <c r="E18" s="54"/>
      <c r="F18" s="54"/>
      <c r="G18" s="54"/>
      <c r="H18" s="54"/>
      <c r="I18" s="54"/>
      <c r="J18" s="56"/>
    </row>
    <row r="19" spans="1:10" x14ac:dyDescent="0.2">
      <c r="A19" s="70"/>
      <c r="B19" s="54"/>
      <c r="C19" s="54"/>
      <c r="D19" s="54"/>
      <c r="E19" s="54"/>
      <c r="F19" s="54"/>
      <c r="G19" s="54"/>
      <c r="H19" s="54"/>
      <c r="I19" s="54"/>
      <c r="J19" s="56"/>
    </row>
    <row r="20" spans="1:10" x14ac:dyDescent="0.2">
      <c r="A20" s="70"/>
      <c r="B20" s="54"/>
      <c r="C20" s="54"/>
      <c r="D20" s="54"/>
      <c r="E20" s="54"/>
      <c r="F20" s="54"/>
      <c r="G20" s="54"/>
      <c r="H20" s="54"/>
      <c r="I20" s="54"/>
      <c r="J20" s="56"/>
    </row>
    <row r="21" spans="1:10" x14ac:dyDescent="0.2">
      <c r="A21" s="70"/>
      <c r="B21" s="54"/>
      <c r="C21" s="54"/>
      <c r="D21" s="54"/>
      <c r="E21" s="54"/>
      <c r="F21" s="54"/>
      <c r="G21" s="54"/>
      <c r="H21" s="54"/>
      <c r="I21" s="54"/>
      <c r="J21" s="56"/>
    </row>
    <row r="22" spans="1:10" x14ac:dyDescent="0.2">
      <c r="A22" s="70"/>
      <c r="B22" s="54"/>
      <c r="C22" s="54"/>
      <c r="D22" s="54"/>
      <c r="E22" s="54"/>
      <c r="F22" s="54"/>
      <c r="G22" s="54"/>
      <c r="H22" s="54"/>
      <c r="I22" s="54"/>
      <c r="J22" s="56"/>
    </row>
    <row r="23" spans="1:10" x14ac:dyDescent="0.2">
      <c r="A23" s="70"/>
      <c r="B23" s="54"/>
      <c r="C23" s="54"/>
      <c r="D23" s="54"/>
      <c r="E23" s="54"/>
      <c r="F23" s="54"/>
      <c r="G23" s="54"/>
      <c r="H23" s="54"/>
      <c r="I23" s="54"/>
      <c r="J23" s="56"/>
    </row>
    <row r="24" spans="1:10" x14ac:dyDescent="0.2">
      <c r="A24" s="70"/>
      <c r="B24" s="54"/>
      <c r="C24" s="54"/>
      <c r="D24" s="54"/>
      <c r="E24" s="54"/>
      <c r="F24" s="54"/>
      <c r="G24" s="54"/>
      <c r="H24" s="54"/>
      <c r="I24" s="54"/>
      <c r="J24" s="56"/>
    </row>
    <row r="25" spans="1:10" x14ac:dyDescent="0.2">
      <c r="A25" s="70"/>
      <c r="B25" s="54"/>
      <c r="C25" s="54"/>
      <c r="D25" s="54"/>
      <c r="E25" s="54"/>
      <c r="F25" s="54"/>
      <c r="G25" s="54"/>
      <c r="H25" s="54"/>
      <c r="I25" s="54"/>
      <c r="J25" s="56"/>
    </row>
    <row r="26" spans="1:10" x14ac:dyDescent="0.2">
      <c r="A26" s="70"/>
      <c r="B26" s="54"/>
      <c r="C26" s="54"/>
      <c r="D26" s="54"/>
      <c r="E26" s="54"/>
      <c r="F26" s="54"/>
      <c r="G26" s="54"/>
      <c r="H26" s="54"/>
      <c r="I26" s="54"/>
      <c r="J26" s="56"/>
    </row>
    <row r="27" spans="1:10" x14ac:dyDescent="0.2">
      <c r="A27" s="70"/>
      <c r="B27" s="54"/>
      <c r="C27" s="54"/>
      <c r="D27" s="54"/>
      <c r="E27" s="54"/>
      <c r="F27" s="54"/>
      <c r="G27" s="54"/>
      <c r="H27" s="54"/>
      <c r="I27" s="54"/>
      <c r="J27" s="56"/>
    </row>
    <row r="28" spans="1:10" x14ac:dyDescent="0.2">
      <c r="A28" s="70"/>
      <c r="B28" s="54"/>
      <c r="C28" s="54"/>
      <c r="D28" s="54"/>
      <c r="E28" s="54"/>
      <c r="F28" s="54"/>
      <c r="G28" s="54"/>
      <c r="H28" s="54"/>
      <c r="I28" s="54"/>
      <c r="J28" s="56"/>
    </row>
    <row r="29" spans="1:10" x14ac:dyDescent="0.2">
      <c r="A29" s="70"/>
      <c r="B29" s="54"/>
      <c r="C29" s="54"/>
      <c r="D29" s="54"/>
      <c r="E29" s="54"/>
      <c r="F29" s="54"/>
      <c r="G29" s="54"/>
      <c r="H29" s="54"/>
      <c r="I29" s="54"/>
      <c r="J29" s="56"/>
    </row>
    <row r="30" spans="1:10" x14ac:dyDescent="0.2">
      <c r="A30" s="70"/>
      <c r="B30" s="54"/>
      <c r="C30" s="54"/>
      <c r="D30" s="54"/>
      <c r="E30" s="54"/>
      <c r="F30" s="54"/>
      <c r="G30" s="54"/>
      <c r="H30" s="54"/>
      <c r="I30" s="54"/>
      <c r="J30" s="56"/>
    </row>
    <row r="31" spans="1:10" x14ac:dyDescent="0.2">
      <c r="A31" s="70"/>
      <c r="B31" s="54"/>
      <c r="C31" s="54"/>
      <c r="D31" s="54"/>
      <c r="E31" s="54"/>
      <c r="F31" s="54"/>
      <c r="G31" s="54"/>
      <c r="H31" s="54"/>
      <c r="I31" s="54"/>
      <c r="J31" s="56"/>
    </row>
    <row r="32" spans="1:10" x14ac:dyDescent="0.2">
      <c r="A32" s="70"/>
      <c r="B32" s="54"/>
      <c r="C32" s="54"/>
      <c r="D32" s="54"/>
      <c r="E32" s="54"/>
      <c r="F32" s="54"/>
      <c r="G32" s="54"/>
      <c r="H32" s="54"/>
      <c r="I32" s="54"/>
      <c r="J32" s="56"/>
    </row>
    <row r="33" spans="1:12" x14ac:dyDescent="0.2">
      <c r="A33" s="70"/>
      <c r="B33" s="54"/>
      <c r="C33" s="54"/>
      <c r="D33" s="54"/>
      <c r="E33" s="54"/>
      <c r="F33" s="54"/>
      <c r="G33" s="54"/>
      <c r="H33" s="54"/>
      <c r="I33" s="54"/>
      <c r="J33" s="56"/>
    </row>
    <row r="34" spans="1:12" x14ac:dyDescent="0.2">
      <c r="A34" s="76"/>
      <c r="B34" s="55"/>
      <c r="C34" s="55"/>
      <c r="D34" s="55"/>
      <c r="E34" s="55"/>
      <c r="F34" s="55"/>
      <c r="G34" s="55"/>
      <c r="H34" s="55"/>
      <c r="I34" s="55"/>
      <c r="J34" s="62"/>
    </row>
    <row r="35" spans="1:12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</row>
    <row r="36" spans="1:12" x14ac:dyDescent="0.2">
      <c r="A36" s="434" t="s">
        <v>244</v>
      </c>
      <c r="B36" s="435"/>
      <c r="C36" s="435"/>
      <c r="D36" s="435"/>
      <c r="E36" s="435"/>
      <c r="F36" s="435"/>
      <c r="G36" s="435"/>
      <c r="H36" s="435"/>
      <c r="I36" s="435"/>
      <c r="J36" s="436"/>
    </row>
    <row r="37" spans="1:12" x14ac:dyDescent="0.2">
      <c r="A37" s="70"/>
      <c r="B37" s="54"/>
      <c r="C37" s="54"/>
      <c r="D37" s="54"/>
      <c r="E37" s="54"/>
      <c r="F37" s="54"/>
      <c r="G37" s="54"/>
      <c r="H37" s="54"/>
      <c r="I37" s="54"/>
      <c r="J37" s="56"/>
    </row>
    <row r="38" spans="1:12" ht="212.25" customHeight="1" x14ac:dyDescent="0.2">
      <c r="A38" s="438"/>
      <c r="B38" s="439"/>
      <c r="C38" s="439"/>
      <c r="D38" s="439"/>
      <c r="E38" s="439"/>
      <c r="F38" s="439"/>
      <c r="G38" s="439"/>
      <c r="H38" s="439"/>
      <c r="I38" s="439"/>
      <c r="J38" s="440"/>
    </row>
    <row r="39" spans="1:12" x14ac:dyDescent="0.2">
      <c r="A39" s="70"/>
      <c r="B39" s="54"/>
      <c r="C39" s="54"/>
      <c r="D39" s="54"/>
      <c r="E39" s="54"/>
      <c r="F39" s="54"/>
      <c r="G39" s="54"/>
      <c r="H39" s="54"/>
      <c r="I39" s="54"/>
      <c r="J39" s="56"/>
    </row>
    <row r="40" spans="1:12" x14ac:dyDescent="0.2">
      <c r="A40" s="76"/>
      <c r="B40" s="55"/>
      <c r="C40" s="55"/>
      <c r="D40" s="55"/>
      <c r="E40" s="55"/>
      <c r="F40" s="55"/>
      <c r="G40" s="55"/>
      <c r="H40" s="55"/>
      <c r="I40" s="55"/>
      <c r="J40" s="62"/>
    </row>
    <row r="41" spans="1:12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</row>
    <row r="42" spans="1:12" x14ac:dyDescent="0.2">
      <c r="A42" s="437" t="s">
        <v>245</v>
      </c>
      <c r="B42" s="437"/>
      <c r="C42" s="437"/>
      <c r="D42" s="437"/>
      <c r="E42" s="437"/>
      <c r="F42" s="437"/>
      <c r="G42" s="437"/>
      <c r="H42" s="437"/>
      <c r="I42" s="437"/>
      <c r="J42" s="437"/>
    </row>
    <row r="43" spans="1:12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</row>
    <row r="44" spans="1:12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</row>
    <row r="45" spans="1:12" s="64" customFormat="1" ht="26.25" customHeight="1" x14ac:dyDescent="0.2">
      <c r="A45" s="441" t="s">
        <v>92</v>
      </c>
      <c r="B45" s="442"/>
      <c r="C45" s="441" t="s">
        <v>137</v>
      </c>
      <c r="D45" s="442"/>
      <c r="E45" s="441" t="s">
        <v>93</v>
      </c>
      <c r="F45" s="442"/>
      <c r="G45" s="441" t="s">
        <v>94</v>
      </c>
      <c r="H45" s="443"/>
      <c r="I45" s="443"/>
      <c r="J45" s="443"/>
      <c r="K45" s="443"/>
      <c r="L45" s="442"/>
    </row>
    <row r="46" spans="1:12" s="64" customFormat="1" x14ac:dyDescent="0.2">
      <c r="A46" s="444" t="s">
        <v>470</v>
      </c>
      <c r="B46" s="445"/>
      <c r="C46" s="446" t="s">
        <v>310</v>
      </c>
      <c r="D46" s="447"/>
      <c r="E46" s="448" t="s">
        <v>447</v>
      </c>
      <c r="F46" s="449"/>
      <c r="G46" s="450" t="s">
        <v>471</v>
      </c>
      <c r="H46" s="451"/>
      <c r="I46" s="451"/>
      <c r="J46" s="451"/>
      <c r="K46" s="451"/>
      <c r="L46" s="452"/>
    </row>
    <row r="47" spans="1:12" s="64" customFormat="1" x14ac:dyDescent="0.2">
      <c r="A47" s="444" t="s">
        <v>470</v>
      </c>
      <c r="B47" s="445"/>
      <c r="C47" s="444" t="s">
        <v>295</v>
      </c>
      <c r="D47" s="445"/>
      <c r="E47" s="448" t="s">
        <v>191</v>
      </c>
      <c r="F47" s="449"/>
      <c r="G47" s="450" t="s">
        <v>472</v>
      </c>
      <c r="H47" s="451"/>
      <c r="I47" s="451"/>
      <c r="J47" s="451"/>
      <c r="K47" s="451"/>
      <c r="L47" s="452"/>
    </row>
    <row r="48" spans="1:12" s="64" customFormat="1" x14ac:dyDescent="0.2">
      <c r="A48" s="444" t="s">
        <v>470</v>
      </c>
      <c r="B48" s="445"/>
      <c r="C48" s="444" t="s">
        <v>476</v>
      </c>
      <c r="D48" s="445"/>
      <c r="E48" s="448" t="s">
        <v>477</v>
      </c>
      <c r="F48" s="449"/>
      <c r="G48" s="450" t="s">
        <v>473</v>
      </c>
      <c r="H48" s="451"/>
      <c r="I48" s="451"/>
      <c r="J48" s="451"/>
      <c r="K48" s="451"/>
      <c r="L48" s="452"/>
    </row>
    <row r="49" spans="1:12" s="64" customFormat="1" x14ac:dyDescent="0.2">
      <c r="A49" s="444" t="s">
        <v>470</v>
      </c>
      <c r="B49" s="445"/>
      <c r="C49" s="446" t="s">
        <v>444</v>
      </c>
      <c r="D49" s="447"/>
      <c r="E49" s="448" t="s">
        <v>670</v>
      </c>
      <c r="F49" s="449"/>
      <c r="G49" s="450" t="s">
        <v>474</v>
      </c>
      <c r="H49" s="451"/>
      <c r="I49" s="451"/>
      <c r="J49" s="451"/>
      <c r="K49" s="451"/>
      <c r="L49" s="452"/>
    </row>
    <row r="50" spans="1:12" s="2" customFormat="1" x14ac:dyDescent="0.2">
      <c r="A50" s="444" t="s">
        <v>470</v>
      </c>
      <c r="B50" s="445"/>
      <c r="C50" s="446" t="s">
        <v>297</v>
      </c>
      <c r="D50" s="447"/>
      <c r="E50" s="448" t="s">
        <v>669</v>
      </c>
      <c r="F50" s="449"/>
      <c r="G50" s="450" t="s">
        <v>475</v>
      </c>
      <c r="H50" s="451"/>
      <c r="I50" s="451"/>
      <c r="J50" s="451"/>
      <c r="K50" s="451"/>
      <c r="L50" s="452"/>
    </row>
    <row r="51" spans="1:12" s="64" customFormat="1" x14ac:dyDescent="0.2">
      <c r="A51" s="299"/>
      <c r="B51" s="299"/>
      <c r="C51" s="299"/>
      <c r="D51" s="299"/>
      <c r="E51" s="300"/>
      <c r="F51" s="299"/>
      <c r="G51" s="299"/>
      <c r="H51" s="299"/>
      <c r="I51" s="299"/>
      <c r="J51" s="299"/>
    </row>
    <row r="52" spans="1:12" s="64" customFormat="1" x14ac:dyDescent="0.2">
      <c r="A52" s="299"/>
      <c r="B52" s="299"/>
      <c r="C52" s="299"/>
      <c r="D52" s="299"/>
      <c r="E52" s="300"/>
      <c r="F52" s="300"/>
      <c r="G52" s="300"/>
      <c r="H52" s="300"/>
      <c r="I52" s="300"/>
      <c r="J52" s="300"/>
    </row>
    <row r="53" spans="1:12" s="64" customFormat="1" x14ac:dyDescent="0.2">
      <c r="A53" s="299"/>
      <c r="B53" s="299"/>
      <c r="C53" s="299"/>
      <c r="D53" s="299"/>
      <c r="E53" s="300"/>
      <c r="F53" s="299"/>
      <c r="G53" s="299"/>
      <c r="H53" s="299"/>
      <c r="I53" s="299"/>
      <c r="J53" s="299"/>
    </row>
  </sheetData>
  <mergeCells count="31">
    <mergeCell ref="A47:B47"/>
    <mergeCell ref="C47:D47"/>
    <mergeCell ref="E47:F47"/>
    <mergeCell ref="G47:L47"/>
    <mergeCell ref="A50:B50"/>
    <mergeCell ref="C50:D50"/>
    <mergeCell ref="E50:F50"/>
    <mergeCell ref="G50:L50"/>
    <mergeCell ref="A48:B48"/>
    <mergeCell ref="C48:D48"/>
    <mergeCell ref="E48:F48"/>
    <mergeCell ref="G48:L48"/>
    <mergeCell ref="A49:B49"/>
    <mergeCell ref="C49:D49"/>
    <mergeCell ref="E49:F49"/>
    <mergeCell ref="G49:L49"/>
    <mergeCell ref="A45:B45"/>
    <mergeCell ref="C45:D45"/>
    <mergeCell ref="E45:F45"/>
    <mergeCell ref="G45:L45"/>
    <mergeCell ref="A46:B46"/>
    <mergeCell ref="C46:D46"/>
    <mergeCell ref="E46:F46"/>
    <mergeCell ref="G46:L46"/>
    <mergeCell ref="A4:J4"/>
    <mergeCell ref="A5:J5"/>
    <mergeCell ref="A9:J9"/>
    <mergeCell ref="A7:J7"/>
    <mergeCell ref="A42:J42"/>
    <mergeCell ref="A36:J36"/>
    <mergeCell ref="A38:J38"/>
  </mergeCells>
  <pageMargins left="0.78740157480314965" right="0.78740157480314965" top="0.78740157480314965" bottom="0.78740157480314965" header="0.31496062992125984" footer="0.31496062992125984"/>
  <pageSetup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Q156"/>
  <sheetViews>
    <sheetView topLeftCell="A55" zoomScale="90" zoomScaleNormal="90" workbookViewId="0">
      <selection activeCell="I60" sqref="I60"/>
    </sheetView>
  </sheetViews>
  <sheetFormatPr defaultColWidth="11.42578125" defaultRowHeight="15" x14ac:dyDescent="0.25"/>
  <cols>
    <col min="1" max="1" width="3.28515625" style="41" customWidth="1"/>
    <col min="2" max="3" width="6.140625" style="41" customWidth="1"/>
    <col min="4" max="4" width="8.28515625" style="41" customWidth="1"/>
    <col min="5" max="5" width="10.140625" style="41" customWidth="1"/>
    <col min="6" max="6" width="6.140625" style="41" customWidth="1"/>
    <col min="7" max="7" width="13.85546875" style="41" customWidth="1"/>
    <col min="8" max="8" width="45.85546875" style="41" customWidth="1"/>
    <col min="9" max="9" width="50.28515625" style="41" bestFit="1" customWidth="1"/>
    <col min="10" max="10" width="40.7109375" style="41" customWidth="1"/>
    <col min="11" max="11" width="4.7109375" style="41" customWidth="1"/>
    <col min="12" max="12" width="3.28515625" style="41" bestFit="1" customWidth="1"/>
    <col min="13" max="15" width="4.7109375" style="41" customWidth="1"/>
    <col min="16" max="256" width="11.42578125" style="41"/>
    <col min="257" max="257" width="3.28515625" style="41" customWidth="1"/>
    <col min="258" max="259" width="6.140625" style="41" customWidth="1"/>
    <col min="260" max="260" width="8.28515625" style="41" customWidth="1"/>
    <col min="261" max="261" width="10.140625" style="41" customWidth="1"/>
    <col min="262" max="262" width="6.140625" style="41" customWidth="1"/>
    <col min="263" max="263" width="13.85546875" style="41" customWidth="1"/>
    <col min="264" max="264" width="45.85546875" style="41" customWidth="1"/>
    <col min="265" max="265" width="50.28515625" style="41" bestFit="1" customWidth="1"/>
    <col min="266" max="266" width="40.7109375" style="41" customWidth="1"/>
    <col min="267" max="267" width="4.7109375" style="41" customWidth="1"/>
    <col min="268" max="268" width="3.28515625" style="41" bestFit="1" customWidth="1"/>
    <col min="269" max="271" width="4.7109375" style="41" customWidth="1"/>
    <col min="272" max="512" width="11.42578125" style="41"/>
    <col min="513" max="513" width="3.28515625" style="41" customWidth="1"/>
    <col min="514" max="515" width="6.140625" style="41" customWidth="1"/>
    <col min="516" max="516" width="8.28515625" style="41" customWidth="1"/>
    <col min="517" max="517" width="10.140625" style="41" customWidth="1"/>
    <col min="518" max="518" width="6.140625" style="41" customWidth="1"/>
    <col min="519" max="519" width="13.85546875" style="41" customWidth="1"/>
    <col min="520" max="520" width="45.85546875" style="41" customWidth="1"/>
    <col min="521" max="521" width="50.28515625" style="41" bestFit="1" customWidth="1"/>
    <col min="522" max="522" width="40.7109375" style="41" customWidth="1"/>
    <col min="523" max="523" width="4.7109375" style="41" customWidth="1"/>
    <col min="524" max="524" width="3.28515625" style="41" bestFit="1" customWidth="1"/>
    <col min="525" max="527" width="4.7109375" style="41" customWidth="1"/>
    <col min="528" max="768" width="11.42578125" style="41"/>
    <col min="769" max="769" width="3.28515625" style="41" customWidth="1"/>
    <col min="770" max="771" width="6.140625" style="41" customWidth="1"/>
    <col min="772" max="772" width="8.28515625" style="41" customWidth="1"/>
    <col min="773" max="773" width="10.140625" style="41" customWidth="1"/>
    <col min="774" max="774" width="6.140625" style="41" customWidth="1"/>
    <col min="775" max="775" width="13.85546875" style="41" customWidth="1"/>
    <col min="776" max="776" width="45.85546875" style="41" customWidth="1"/>
    <col min="777" max="777" width="50.28515625" style="41" bestFit="1" customWidth="1"/>
    <col min="778" max="778" width="40.7109375" style="41" customWidth="1"/>
    <col min="779" max="779" width="4.7109375" style="41" customWidth="1"/>
    <col min="780" max="780" width="3.28515625" style="41" bestFit="1" customWidth="1"/>
    <col min="781" max="783" width="4.7109375" style="41" customWidth="1"/>
    <col min="784" max="1024" width="11.42578125" style="41"/>
    <col min="1025" max="1025" width="3.28515625" style="41" customWidth="1"/>
    <col min="1026" max="1027" width="6.140625" style="41" customWidth="1"/>
    <col min="1028" max="1028" width="8.28515625" style="41" customWidth="1"/>
    <col min="1029" max="1029" width="10.140625" style="41" customWidth="1"/>
    <col min="1030" max="1030" width="6.140625" style="41" customWidth="1"/>
    <col min="1031" max="1031" width="13.85546875" style="41" customWidth="1"/>
    <col min="1032" max="1032" width="45.85546875" style="41" customWidth="1"/>
    <col min="1033" max="1033" width="50.28515625" style="41" bestFit="1" customWidth="1"/>
    <col min="1034" max="1034" width="40.7109375" style="41" customWidth="1"/>
    <col min="1035" max="1035" width="4.7109375" style="41" customWidth="1"/>
    <col min="1036" max="1036" width="3.28515625" style="41" bestFit="1" customWidth="1"/>
    <col min="1037" max="1039" width="4.7109375" style="41" customWidth="1"/>
    <col min="1040" max="1280" width="11.42578125" style="41"/>
    <col min="1281" max="1281" width="3.28515625" style="41" customWidth="1"/>
    <col min="1282" max="1283" width="6.140625" style="41" customWidth="1"/>
    <col min="1284" max="1284" width="8.28515625" style="41" customWidth="1"/>
    <col min="1285" max="1285" width="10.140625" style="41" customWidth="1"/>
    <col min="1286" max="1286" width="6.140625" style="41" customWidth="1"/>
    <col min="1287" max="1287" width="13.85546875" style="41" customWidth="1"/>
    <col min="1288" max="1288" width="45.85546875" style="41" customWidth="1"/>
    <col min="1289" max="1289" width="50.28515625" style="41" bestFit="1" customWidth="1"/>
    <col min="1290" max="1290" width="40.7109375" style="41" customWidth="1"/>
    <col min="1291" max="1291" width="4.7109375" style="41" customWidth="1"/>
    <col min="1292" max="1292" width="3.28515625" style="41" bestFit="1" customWidth="1"/>
    <col min="1293" max="1295" width="4.7109375" style="41" customWidth="1"/>
    <col min="1296" max="1536" width="11.42578125" style="41"/>
    <col min="1537" max="1537" width="3.28515625" style="41" customWidth="1"/>
    <col min="1538" max="1539" width="6.140625" style="41" customWidth="1"/>
    <col min="1540" max="1540" width="8.28515625" style="41" customWidth="1"/>
    <col min="1541" max="1541" width="10.140625" style="41" customWidth="1"/>
    <col min="1542" max="1542" width="6.140625" style="41" customWidth="1"/>
    <col min="1543" max="1543" width="13.85546875" style="41" customWidth="1"/>
    <col min="1544" max="1544" width="45.85546875" style="41" customWidth="1"/>
    <col min="1545" max="1545" width="50.28515625" style="41" bestFit="1" customWidth="1"/>
    <col min="1546" max="1546" width="40.7109375" style="41" customWidth="1"/>
    <col min="1547" max="1547" width="4.7109375" style="41" customWidth="1"/>
    <col min="1548" max="1548" width="3.28515625" style="41" bestFit="1" customWidth="1"/>
    <col min="1549" max="1551" width="4.7109375" style="41" customWidth="1"/>
    <col min="1552" max="1792" width="11.42578125" style="41"/>
    <col min="1793" max="1793" width="3.28515625" style="41" customWidth="1"/>
    <col min="1794" max="1795" width="6.140625" style="41" customWidth="1"/>
    <col min="1796" max="1796" width="8.28515625" style="41" customWidth="1"/>
    <col min="1797" max="1797" width="10.140625" style="41" customWidth="1"/>
    <col min="1798" max="1798" width="6.140625" style="41" customWidth="1"/>
    <col min="1799" max="1799" width="13.85546875" style="41" customWidth="1"/>
    <col min="1800" max="1800" width="45.85546875" style="41" customWidth="1"/>
    <col min="1801" max="1801" width="50.28515625" style="41" bestFit="1" customWidth="1"/>
    <col min="1802" max="1802" width="40.7109375" style="41" customWidth="1"/>
    <col min="1803" max="1803" width="4.7109375" style="41" customWidth="1"/>
    <col min="1804" max="1804" width="3.28515625" style="41" bestFit="1" customWidth="1"/>
    <col min="1805" max="1807" width="4.7109375" style="41" customWidth="1"/>
    <col min="1808" max="2048" width="11.42578125" style="41"/>
    <col min="2049" max="2049" width="3.28515625" style="41" customWidth="1"/>
    <col min="2050" max="2051" width="6.140625" style="41" customWidth="1"/>
    <col min="2052" max="2052" width="8.28515625" style="41" customWidth="1"/>
    <col min="2053" max="2053" width="10.140625" style="41" customWidth="1"/>
    <col min="2054" max="2054" width="6.140625" style="41" customWidth="1"/>
    <col min="2055" max="2055" width="13.85546875" style="41" customWidth="1"/>
    <col min="2056" max="2056" width="45.85546875" style="41" customWidth="1"/>
    <col min="2057" max="2057" width="50.28515625" style="41" bestFit="1" customWidth="1"/>
    <col min="2058" max="2058" width="40.7109375" style="41" customWidth="1"/>
    <col min="2059" max="2059" width="4.7109375" style="41" customWidth="1"/>
    <col min="2060" max="2060" width="3.28515625" style="41" bestFit="1" customWidth="1"/>
    <col min="2061" max="2063" width="4.7109375" style="41" customWidth="1"/>
    <col min="2064" max="2304" width="11.42578125" style="41"/>
    <col min="2305" max="2305" width="3.28515625" style="41" customWidth="1"/>
    <col min="2306" max="2307" width="6.140625" style="41" customWidth="1"/>
    <col min="2308" max="2308" width="8.28515625" style="41" customWidth="1"/>
    <col min="2309" max="2309" width="10.140625" style="41" customWidth="1"/>
    <col min="2310" max="2310" width="6.140625" style="41" customWidth="1"/>
    <col min="2311" max="2311" width="13.85546875" style="41" customWidth="1"/>
    <col min="2312" max="2312" width="45.85546875" style="41" customWidth="1"/>
    <col min="2313" max="2313" width="50.28515625" style="41" bestFit="1" customWidth="1"/>
    <col min="2314" max="2314" width="40.7109375" style="41" customWidth="1"/>
    <col min="2315" max="2315" width="4.7109375" style="41" customWidth="1"/>
    <col min="2316" max="2316" width="3.28515625" style="41" bestFit="1" customWidth="1"/>
    <col min="2317" max="2319" width="4.7109375" style="41" customWidth="1"/>
    <col min="2320" max="2560" width="11.42578125" style="41"/>
    <col min="2561" max="2561" width="3.28515625" style="41" customWidth="1"/>
    <col min="2562" max="2563" width="6.140625" style="41" customWidth="1"/>
    <col min="2564" max="2564" width="8.28515625" style="41" customWidth="1"/>
    <col min="2565" max="2565" width="10.140625" style="41" customWidth="1"/>
    <col min="2566" max="2566" width="6.140625" style="41" customWidth="1"/>
    <col min="2567" max="2567" width="13.85546875" style="41" customWidth="1"/>
    <col min="2568" max="2568" width="45.85546875" style="41" customWidth="1"/>
    <col min="2569" max="2569" width="50.28515625" style="41" bestFit="1" customWidth="1"/>
    <col min="2570" max="2570" width="40.7109375" style="41" customWidth="1"/>
    <col min="2571" max="2571" width="4.7109375" style="41" customWidth="1"/>
    <col min="2572" max="2572" width="3.28515625" style="41" bestFit="1" customWidth="1"/>
    <col min="2573" max="2575" width="4.7109375" style="41" customWidth="1"/>
    <col min="2576" max="2816" width="11.42578125" style="41"/>
    <col min="2817" max="2817" width="3.28515625" style="41" customWidth="1"/>
    <col min="2818" max="2819" width="6.140625" style="41" customWidth="1"/>
    <col min="2820" max="2820" width="8.28515625" style="41" customWidth="1"/>
    <col min="2821" max="2821" width="10.140625" style="41" customWidth="1"/>
    <col min="2822" max="2822" width="6.140625" style="41" customWidth="1"/>
    <col min="2823" max="2823" width="13.85546875" style="41" customWidth="1"/>
    <col min="2824" max="2824" width="45.85546875" style="41" customWidth="1"/>
    <col min="2825" max="2825" width="50.28515625" style="41" bestFit="1" customWidth="1"/>
    <col min="2826" max="2826" width="40.7109375" style="41" customWidth="1"/>
    <col min="2827" max="2827" width="4.7109375" style="41" customWidth="1"/>
    <col min="2828" max="2828" width="3.28515625" style="41" bestFit="1" customWidth="1"/>
    <col min="2829" max="2831" width="4.7109375" style="41" customWidth="1"/>
    <col min="2832" max="3072" width="11.42578125" style="41"/>
    <col min="3073" max="3073" width="3.28515625" style="41" customWidth="1"/>
    <col min="3074" max="3075" width="6.140625" style="41" customWidth="1"/>
    <col min="3076" max="3076" width="8.28515625" style="41" customWidth="1"/>
    <col min="3077" max="3077" width="10.140625" style="41" customWidth="1"/>
    <col min="3078" max="3078" width="6.140625" style="41" customWidth="1"/>
    <col min="3079" max="3079" width="13.85546875" style="41" customWidth="1"/>
    <col min="3080" max="3080" width="45.85546875" style="41" customWidth="1"/>
    <col min="3081" max="3081" width="50.28515625" style="41" bestFit="1" customWidth="1"/>
    <col min="3082" max="3082" width="40.7109375" style="41" customWidth="1"/>
    <col min="3083" max="3083" width="4.7109375" style="41" customWidth="1"/>
    <col min="3084" max="3084" width="3.28515625" style="41" bestFit="1" customWidth="1"/>
    <col min="3085" max="3087" width="4.7109375" style="41" customWidth="1"/>
    <col min="3088" max="3328" width="11.42578125" style="41"/>
    <col min="3329" max="3329" width="3.28515625" style="41" customWidth="1"/>
    <col min="3330" max="3331" width="6.140625" style="41" customWidth="1"/>
    <col min="3332" max="3332" width="8.28515625" style="41" customWidth="1"/>
    <col min="3333" max="3333" width="10.140625" style="41" customWidth="1"/>
    <col min="3334" max="3334" width="6.140625" style="41" customWidth="1"/>
    <col min="3335" max="3335" width="13.85546875" style="41" customWidth="1"/>
    <col min="3336" max="3336" width="45.85546875" style="41" customWidth="1"/>
    <col min="3337" max="3337" width="50.28515625" style="41" bestFit="1" customWidth="1"/>
    <col min="3338" max="3338" width="40.7109375" style="41" customWidth="1"/>
    <col min="3339" max="3339" width="4.7109375" style="41" customWidth="1"/>
    <col min="3340" max="3340" width="3.28515625" style="41" bestFit="1" customWidth="1"/>
    <col min="3341" max="3343" width="4.7109375" style="41" customWidth="1"/>
    <col min="3344" max="3584" width="11.42578125" style="41"/>
    <col min="3585" max="3585" width="3.28515625" style="41" customWidth="1"/>
    <col min="3586" max="3587" width="6.140625" style="41" customWidth="1"/>
    <col min="3588" max="3588" width="8.28515625" style="41" customWidth="1"/>
    <col min="3589" max="3589" width="10.140625" style="41" customWidth="1"/>
    <col min="3590" max="3590" width="6.140625" style="41" customWidth="1"/>
    <col min="3591" max="3591" width="13.85546875" style="41" customWidth="1"/>
    <col min="3592" max="3592" width="45.85546875" style="41" customWidth="1"/>
    <col min="3593" max="3593" width="50.28515625" style="41" bestFit="1" customWidth="1"/>
    <col min="3594" max="3594" width="40.7109375" style="41" customWidth="1"/>
    <col min="3595" max="3595" width="4.7109375" style="41" customWidth="1"/>
    <col min="3596" max="3596" width="3.28515625" style="41" bestFit="1" customWidth="1"/>
    <col min="3597" max="3599" width="4.7109375" style="41" customWidth="1"/>
    <col min="3600" max="3840" width="11.42578125" style="41"/>
    <col min="3841" max="3841" width="3.28515625" style="41" customWidth="1"/>
    <col min="3842" max="3843" width="6.140625" style="41" customWidth="1"/>
    <col min="3844" max="3844" width="8.28515625" style="41" customWidth="1"/>
    <col min="3845" max="3845" width="10.140625" style="41" customWidth="1"/>
    <col min="3846" max="3846" width="6.140625" style="41" customWidth="1"/>
    <col min="3847" max="3847" width="13.85546875" style="41" customWidth="1"/>
    <col min="3848" max="3848" width="45.85546875" style="41" customWidth="1"/>
    <col min="3849" max="3849" width="50.28515625" style="41" bestFit="1" customWidth="1"/>
    <col min="3850" max="3850" width="40.7109375" style="41" customWidth="1"/>
    <col min="3851" max="3851" width="4.7109375" style="41" customWidth="1"/>
    <col min="3852" max="3852" width="3.28515625" style="41" bestFit="1" customWidth="1"/>
    <col min="3853" max="3855" width="4.7109375" style="41" customWidth="1"/>
    <col min="3856" max="4096" width="11.42578125" style="41"/>
    <col min="4097" max="4097" width="3.28515625" style="41" customWidth="1"/>
    <col min="4098" max="4099" width="6.140625" style="41" customWidth="1"/>
    <col min="4100" max="4100" width="8.28515625" style="41" customWidth="1"/>
    <col min="4101" max="4101" width="10.140625" style="41" customWidth="1"/>
    <col min="4102" max="4102" width="6.140625" style="41" customWidth="1"/>
    <col min="4103" max="4103" width="13.85546875" style="41" customWidth="1"/>
    <col min="4104" max="4104" width="45.85546875" style="41" customWidth="1"/>
    <col min="4105" max="4105" width="50.28515625" style="41" bestFit="1" customWidth="1"/>
    <col min="4106" max="4106" width="40.7109375" style="41" customWidth="1"/>
    <col min="4107" max="4107" width="4.7109375" style="41" customWidth="1"/>
    <col min="4108" max="4108" width="3.28515625" style="41" bestFit="1" customWidth="1"/>
    <col min="4109" max="4111" width="4.7109375" style="41" customWidth="1"/>
    <col min="4112" max="4352" width="11.42578125" style="41"/>
    <col min="4353" max="4353" width="3.28515625" style="41" customWidth="1"/>
    <col min="4354" max="4355" width="6.140625" style="41" customWidth="1"/>
    <col min="4356" max="4356" width="8.28515625" style="41" customWidth="1"/>
    <col min="4357" max="4357" width="10.140625" style="41" customWidth="1"/>
    <col min="4358" max="4358" width="6.140625" style="41" customWidth="1"/>
    <col min="4359" max="4359" width="13.85546875" style="41" customWidth="1"/>
    <col min="4360" max="4360" width="45.85546875" style="41" customWidth="1"/>
    <col min="4361" max="4361" width="50.28515625" style="41" bestFit="1" customWidth="1"/>
    <col min="4362" max="4362" width="40.7109375" style="41" customWidth="1"/>
    <col min="4363" max="4363" width="4.7109375" style="41" customWidth="1"/>
    <col min="4364" max="4364" width="3.28515625" style="41" bestFit="1" customWidth="1"/>
    <col min="4365" max="4367" width="4.7109375" style="41" customWidth="1"/>
    <col min="4368" max="4608" width="11.42578125" style="41"/>
    <col min="4609" max="4609" width="3.28515625" style="41" customWidth="1"/>
    <col min="4610" max="4611" width="6.140625" style="41" customWidth="1"/>
    <col min="4612" max="4612" width="8.28515625" style="41" customWidth="1"/>
    <col min="4613" max="4613" width="10.140625" style="41" customWidth="1"/>
    <col min="4614" max="4614" width="6.140625" style="41" customWidth="1"/>
    <col min="4615" max="4615" width="13.85546875" style="41" customWidth="1"/>
    <col min="4616" max="4616" width="45.85546875" style="41" customWidth="1"/>
    <col min="4617" max="4617" width="50.28515625" style="41" bestFit="1" customWidth="1"/>
    <col min="4618" max="4618" width="40.7109375" style="41" customWidth="1"/>
    <col min="4619" max="4619" width="4.7109375" style="41" customWidth="1"/>
    <col min="4620" max="4620" width="3.28515625" style="41" bestFit="1" customWidth="1"/>
    <col min="4621" max="4623" width="4.7109375" style="41" customWidth="1"/>
    <col min="4624" max="4864" width="11.42578125" style="41"/>
    <col min="4865" max="4865" width="3.28515625" style="41" customWidth="1"/>
    <col min="4866" max="4867" width="6.140625" style="41" customWidth="1"/>
    <col min="4868" max="4868" width="8.28515625" style="41" customWidth="1"/>
    <col min="4869" max="4869" width="10.140625" style="41" customWidth="1"/>
    <col min="4870" max="4870" width="6.140625" style="41" customWidth="1"/>
    <col min="4871" max="4871" width="13.85546875" style="41" customWidth="1"/>
    <col min="4872" max="4872" width="45.85546875" style="41" customWidth="1"/>
    <col min="4873" max="4873" width="50.28515625" style="41" bestFit="1" customWidth="1"/>
    <col min="4874" max="4874" width="40.7109375" style="41" customWidth="1"/>
    <col min="4875" max="4875" width="4.7109375" style="41" customWidth="1"/>
    <col min="4876" max="4876" width="3.28515625" style="41" bestFit="1" customWidth="1"/>
    <col min="4877" max="4879" width="4.7109375" style="41" customWidth="1"/>
    <col min="4880" max="5120" width="11.42578125" style="41"/>
    <col min="5121" max="5121" width="3.28515625" style="41" customWidth="1"/>
    <col min="5122" max="5123" width="6.140625" style="41" customWidth="1"/>
    <col min="5124" max="5124" width="8.28515625" style="41" customWidth="1"/>
    <col min="5125" max="5125" width="10.140625" style="41" customWidth="1"/>
    <col min="5126" max="5126" width="6.140625" style="41" customWidth="1"/>
    <col min="5127" max="5127" width="13.85546875" style="41" customWidth="1"/>
    <col min="5128" max="5128" width="45.85546875" style="41" customWidth="1"/>
    <col min="5129" max="5129" width="50.28515625" style="41" bestFit="1" customWidth="1"/>
    <col min="5130" max="5130" width="40.7109375" style="41" customWidth="1"/>
    <col min="5131" max="5131" width="4.7109375" style="41" customWidth="1"/>
    <col min="5132" max="5132" width="3.28515625" style="41" bestFit="1" customWidth="1"/>
    <col min="5133" max="5135" width="4.7109375" style="41" customWidth="1"/>
    <col min="5136" max="5376" width="11.42578125" style="41"/>
    <col min="5377" max="5377" width="3.28515625" style="41" customWidth="1"/>
    <col min="5378" max="5379" width="6.140625" style="41" customWidth="1"/>
    <col min="5380" max="5380" width="8.28515625" style="41" customWidth="1"/>
    <col min="5381" max="5381" width="10.140625" style="41" customWidth="1"/>
    <col min="5382" max="5382" width="6.140625" style="41" customWidth="1"/>
    <col min="5383" max="5383" width="13.85546875" style="41" customWidth="1"/>
    <col min="5384" max="5384" width="45.85546875" style="41" customWidth="1"/>
    <col min="5385" max="5385" width="50.28515625" style="41" bestFit="1" customWidth="1"/>
    <col min="5386" max="5386" width="40.7109375" style="41" customWidth="1"/>
    <col min="5387" max="5387" width="4.7109375" style="41" customWidth="1"/>
    <col min="5388" max="5388" width="3.28515625" style="41" bestFit="1" customWidth="1"/>
    <col min="5389" max="5391" width="4.7109375" style="41" customWidth="1"/>
    <col min="5392" max="5632" width="11.42578125" style="41"/>
    <col min="5633" max="5633" width="3.28515625" style="41" customWidth="1"/>
    <col min="5634" max="5635" width="6.140625" style="41" customWidth="1"/>
    <col min="5636" max="5636" width="8.28515625" style="41" customWidth="1"/>
    <col min="5637" max="5637" width="10.140625" style="41" customWidth="1"/>
    <col min="5638" max="5638" width="6.140625" style="41" customWidth="1"/>
    <col min="5639" max="5639" width="13.85546875" style="41" customWidth="1"/>
    <col min="5640" max="5640" width="45.85546875" style="41" customWidth="1"/>
    <col min="5641" max="5641" width="50.28515625" style="41" bestFit="1" customWidth="1"/>
    <col min="5642" max="5642" width="40.7109375" style="41" customWidth="1"/>
    <col min="5643" max="5643" width="4.7109375" style="41" customWidth="1"/>
    <col min="5644" max="5644" width="3.28515625" style="41" bestFit="1" customWidth="1"/>
    <col min="5645" max="5647" width="4.7109375" style="41" customWidth="1"/>
    <col min="5648" max="5888" width="11.42578125" style="41"/>
    <col min="5889" max="5889" width="3.28515625" style="41" customWidth="1"/>
    <col min="5890" max="5891" width="6.140625" style="41" customWidth="1"/>
    <col min="5892" max="5892" width="8.28515625" style="41" customWidth="1"/>
    <col min="5893" max="5893" width="10.140625" style="41" customWidth="1"/>
    <col min="5894" max="5894" width="6.140625" style="41" customWidth="1"/>
    <col min="5895" max="5895" width="13.85546875" style="41" customWidth="1"/>
    <col min="5896" max="5896" width="45.85546875" style="41" customWidth="1"/>
    <col min="5897" max="5897" width="50.28515625" style="41" bestFit="1" customWidth="1"/>
    <col min="5898" max="5898" width="40.7109375" style="41" customWidth="1"/>
    <col min="5899" max="5899" width="4.7109375" style="41" customWidth="1"/>
    <col min="5900" max="5900" width="3.28515625" style="41" bestFit="1" customWidth="1"/>
    <col min="5901" max="5903" width="4.7109375" style="41" customWidth="1"/>
    <col min="5904" max="6144" width="11.42578125" style="41"/>
    <col min="6145" max="6145" width="3.28515625" style="41" customWidth="1"/>
    <col min="6146" max="6147" width="6.140625" style="41" customWidth="1"/>
    <col min="6148" max="6148" width="8.28515625" style="41" customWidth="1"/>
    <col min="6149" max="6149" width="10.140625" style="41" customWidth="1"/>
    <col min="6150" max="6150" width="6.140625" style="41" customWidth="1"/>
    <col min="6151" max="6151" width="13.85546875" style="41" customWidth="1"/>
    <col min="6152" max="6152" width="45.85546875" style="41" customWidth="1"/>
    <col min="6153" max="6153" width="50.28515625" style="41" bestFit="1" customWidth="1"/>
    <col min="6154" max="6154" width="40.7109375" style="41" customWidth="1"/>
    <col min="6155" max="6155" width="4.7109375" style="41" customWidth="1"/>
    <col min="6156" max="6156" width="3.28515625" style="41" bestFit="1" customWidth="1"/>
    <col min="6157" max="6159" width="4.7109375" style="41" customWidth="1"/>
    <col min="6160" max="6400" width="11.42578125" style="41"/>
    <col min="6401" max="6401" width="3.28515625" style="41" customWidth="1"/>
    <col min="6402" max="6403" width="6.140625" style="41" customWidth="1"/>
    <col min="6404" max="6404" width="8.28515625" style="41" customWidth="1"/>
    <col min="6405" max="6405" width="10.140625" style="41" customWidth="1"/>
    <col min="6406" max="6406" width="6.140625" style="41" customWidth="1"/>
    <col min="6407" max="6407" width="13.85546875" style="41" customWidth="1"/>
    <col min="6408" max="6408" width="45.85546875" style="41" customWidth="1"/>
    <col min="6409" max="6409" width="50.28515625" style="41" bestFit="1" customWidth="1"/>
    <col min="6410" max="6410" width="40.7109375" style="41" customWidth="1"/>
    <col min="6411" max="6411" width="4.7109375" style="41" customWidth="1"/>
    <col min="6412" max="6412" width="3.28515625" style="41" bestFit="1" customWidth="1"/>
    <col min="6413" max="6415" width="4.7109375" style="41" customWidth="1"/>
    <col min="6416" max="6656" width="11.42578125" style="41"/>
    <col min="6657" max="6657" width="3.28515625" style="41" customWidth="1"/>
    <col min="6658" max="6659" width="6.140625" style="41" customWidth="1"/>
    <col min="6660" max="6660" width="8.28515625" style="41" customWidth="1"/>
    <col min="6661" max="6661" width="10.140625" style="41" customWidth="1"/>
    <col min="6662" max="6662" width="6.140625" style="41" customWidth="1"/>
    <col min="6663" max="6663" width="13.85546875" style="41" customWidth="1"/>
    <col min="6664" max="6664" width="45.85546875" style="41" customWidth="1"/>
    <col min="6665" max="6665" width="50.28515625" style="41" bestFit="1" customWidth="1"/>
    <col min="6666" max="6666" width="40.7109375" style="41" customWidth="1"/>
    <col min="6667" max="6667" width="4.7109375" style="41" customWidth="1"/>
    <col min="6668" max="6668" width="3.28515625" style="41" bestFit="1" customWidth="1"/>
    <col min="6669" max="6671" width="4.7109375" style="41" customWidth="1"/>
    <col min="6672" max="6912" width="11.42578125" style="41"/>
    <col min="6913" max="6913" width="3.28515625" style="41" customWidth="1"/>
    <col min="6914" max="6915" width="6.140625" style="41" customWidth="1"/>
    <col min="6916" max="6916" width="8.28515625" style="41" customWidth="1"/>
    <col min="6917" max="6917" width="10.140625" style="41" customWidth="1"/>
    <col min="6918" max="6918" width="6.140625" style="41" customWidth="1"/>
    <col min="6919" max="6919" width="13.85546875" style="41" customWidth="1"/>
    <col min="6920" max="6920" width="45.85546875" style="41" customWidth="1"/>
    <col min="6921" max="6921" width="50.28515625" style="41" bestFit="1" customWidth="1"/>
    <col min="6922" max="6922" width="40.7109375" style="41" customWidth="1"/>
    <col min="6923" max="6923" width="4.7109375" style="41" customWidth="1"/>
    <col min="6924" max="6924" width="3.28515625" style="41" bestFit="1" customWidth="1"/>
    <col min="6925" max="6927" width="4.7109375" style="41" customWidth="1"/>
    <col min="6928" max="7168" width="11.42578125" style="41"/>
    <col min="7169" max="7169" width="3.28515625" style="41" customWidth="1"/>
    <col min="7170" max="7171" width="6.140625" style="41" customWidth="1"/>
    <col min="7172" max="7172" width="8.28515625" style="41" customWidth="1"/>
    <col min="7173" max="7173" width="10.140625" style="41" customWidth="1"/>
    <col min="7174" max="7174" width="6.140625" style="41" customWidth="1"/>
    <col min="7175" max="7175" width="13.85546875" style="41" customWidth="1"/>
    <col min="7176" max="7176" width="45.85546875" style="41" customWidth="1"/>
    <col min="7177" max="7177" width="50.28515625" style="41" bestFit="1" customWidth="1"/>
    <col min="7178" max="7178" width="40.7109375" style="41" customWidth="1"/>
    <col min="7179" max="7179" width="4.7109375" style="41" customWidth="1"/>
    <col min="7180" max="7180" width="3.28515625" style="41" bestFit="1" customWidth="1"/>
    <col min="7181" max="7183" width="4.7109375" style="41" customWidth="1"/>
    <col min="7184" max="7424" width="11.42578125" style="41"/>
    <col min="7425" max="7425" width="3.28515625" style="41" customWidth="1"/>
    <col min="7426" max="7427" width="6.140625" style="41" customWidth="1"/>
    <col min="7428" max="7428" width="8.28515625" style="41" customWidth="1"/>
    <col min="7429" max="7429" width="10.140625" style="41" customWidth="1"/>
    <col min="7430" max="7430" width="6.140625" style="41" customWidth="1"/>
    <col min="7431" max="7431" width="13.85546875" style="41" customWidth="1"/>
    <col min="7432" max="7432" width="45.85546875" style="41" customWidth="1"/>
    <col min="7433" max="7433" width="50.28515625" style="41" bestFit="1" customWidth="1"/>
    <col min="7434" max="7434" width="40.7109375" style="41" customWidth="1"/>
    <col min="7435" max="7435" width="4.7109375" style="41" customWidth="1"/>
    <col min="7436" max="7436" width="3.28515625" style="41" bestFit="1" customWidth="1"/>
    <col min="7437" max="7439" width="4.7109375" style="41" customWidth="1"/>
    <col min="7440" max="7680" width="11.42578125" style="41"/>
    <col min="7681" max="7681" width="3.28515625" style="41" customWidth="1"/>
    <col min="7682" max="7683" width="6.140625" style="41" customWidth="1"/>
    <col min="7684" max="7684" width="8.28515625" style="41" customWidth="1"/>
    <col min="7685" max="7685" width="10.140625" style="41" customWidth="1"/>
    <col min="7686" max="7686" width="6.140625" style="41" customWidth="1"/>
    <col min="7687" max="7687" width="13.85546875" style="41" customWidth="1"/>
    <col min="7688" max="7688" width="45.85546875" style="41" customWidth="1"/>
    <col min="7689" max="7689" width="50.28515625" style="41" bestFit="1" customWidth="1"/>
    <col min="7690" max="7690" width="40.7109375" style="41" customWidth="1"/>
    <col min="7691" max="7691" width="4.7109375" style="41" customWidth="1"/>
    <col min="7692" max="7692" width="3.28515625" style="41" bestFit="1" customWidth="1"/>
    <col min="7693" max="7695" width="4.7109375" style="41" customWidth="1"/>
    <col min="7696" max="7936" width="11.42578125" style="41"/>
    <col min="7937" max="7937" width="3.28515625" style="41" customWidth="1"/>
    <col min="7938" max="7939" width="6.140625" style="41" customWidth="1"/>
    <col min="7940" max="7940" width="8.28515625" style="41" customWidth="1"/>
    <col min="7941" max="7941" width="10.140625" style="41" customWidth="1"/>
    <col min="7942" max="7942" width="6.140625" style="41" customWidth="1"/>
    <col min="7943" max="7943" width="13.85546875" style="41" customWidth="1"/>
    <col min="7944" max="7944" width="45.85546875" style="41" customWidth="1"/>
    <col min="7945" max="7945" width="50.28515625" style="41" bestFit="1" customWidth="1"/>
    <col min="7946" max="7946" width="40.7109375" style="41" customWidth="1"/>
    <col min="7947" max="7947" width="4.7109375" style="41" customWidth="1"/>
    <col min="7948" max="7948" width="3.28515625" style="41" bestFit="1" customWidth="1"/>
    <col min="7949" max="7951" width="4.7109375" style="41" customWidth="1"/>
    <col min="7952" max="8192" width="11.42578125" style="41"/>
    <col min="8193" max="8193" width="3.28515625" style="41" customWidth="1"/>
    <col min="8194" max="8195" width="6.140625" style="41" customWidth="1"/>
    <col min="8196" max="8196" width="8.28515625" style="41" customWidth="1"/>
    <col min="8197" max="8197" width="10.140625" style="41" customWidth="1"/>
    <col min="8198" max="8198" width="6.140625" style="41" customWidth="1"/>
    <col min="8199" max="8199" width="13.85546875" style="41" customWidth="1"/>
    <col min="8200" max="8200" width="45.85546875" style="41" customWidth="1"/>
    <col min="8201" max="8201" width="50.28515625" style="41" bestFit="1" customWidth="1"/>
    <col min="8202" max="8202" width="40.7109375" style="41" customWidth="1"/>
    <col min="8203" max="8203" width="4.7109375" style="41" customWidth="1"/>
    <col min="8204" max="8204" width="3.28515625" style="41" bestFit="1" customWidth="1"/>
    <col min="8205" max="8207" width="4.7109375" style="41" customWidth="1"/>
    <col min="8208" max="8448" width="11.42578125" style="41"/>
    <col min="8449" max="8449" width="3.28515625" style="41" customWidth="1"/>
    <col min="8450" max="8451" width="6.140625" style="41" customWidth="1"/>
    <col min="8452" max="8452" width="8.28515625" style="41" customWidth="1"/>
    <col min="8453" max="8453" width="10.140625" style="41" customWidth="1"/>
    <col min="8454" max="8454" width="6.140625" style="41" customWidth="1"/>
    <col min="8455" max="8455" width="13.85546875" style="41" customWidth="1"/>
    <col min="8456" max="8456" width="45.85546875" style="41" customWidth="1"/>
    <col min="8457" max="8457" width="50.28515625" style="41" bestFit="1" customWidth="1"/>
    <col min="8458" max="8458" width="40.7109375" style="41" customWidth="1"/>
    <col min="8459" max="8459" width="4.7109375" style="41" customWidth="1"/>
    <col min="8460" max="8460" width="3.28515625" style="41" bestFit="1" customWidth="1"/>
    <col min="8461" max="8463" width="4.7109375" style="41" customWidth="1"/>
    <col min="8464" max="8704" width="11.42578125" style="41"/>
    <col min="8705" max="8705" width="3.28515625" style="41" customWidth="1"/>
    <col min="8706" max="8707" width="6.140625" style="41" customWidth="1"/>
    <col min="8708" max="8708" width="8.28515625" style="41" customWidth="1"/>
    <col min="8709" max="8709" width="10.140625" style="41" customWidth="1"/>
    <col min="8710" max="8710" width="6.140625" style="41" customWidth="1"/>
    <col min="8711" max="8711" width="13.85546875" style="41" customWidth="1"/>
    <col min="8712" max="8712" width="45.85546875" style="41" customWidth="1"/>
    <col min="8713" max="8713" width="50.28515625" style="41" bestFit="1" customWidth="1"/>
    <col min="8714" max="8714" width="40.7109375" style="41" customWidth="1"/>
    <col min="8715" max="8715" width="4.7109375" style="41" customWidth="1"/>
    <col min="8716" max="8716" width="3.28515625" style="41" bestFit="1" customWidth="1"/>
    <col min="8717" max="8719" width="4.7109375" style="41" customWidth="1"/>
    <col min="8720" max="8960" width="11.42578125" style="41"/>
    <col min="8961" max="8961" width="3.28515625" style="41" customWidth="1"/>
    <col min="8962" max="8963" width="6.140625" style="41" customWidth="1"/>
    <col min="8964" max="8964" width="8.28515625" style="41" customWidth="1"/>
    <col min="8965" max="8965" width="10.140625" style="41" customWidth="1"/>
    <col min="8966" max="8966" width="6.140625" style="41" customWidth="1"/>
    <col min="8967" max="8967" width="13.85546875" style="41" customWidth="1"/>
    <col min="8968" max="8968" width="45.85546875" style="41" customWidth="1"/>
    <col min="8969" max="8969" width="50.28515625" style="41" bestFit="1" customWidth="1"/>
    <col min="8970" max="8970" width="40.7109375" style="41" customWidth="1"/>
    <col min="8971" max="8971" width="4.7109375" style="41" customWidth="1"/>
    <col min="8972" max="8972" width="3.28515625" style="41" bestFit="1" customWidth="1"/>
    <col min="8973" max="8975" width="4.7109375" style="41" customWidth="1"/>
    <col min="8976" max="9216" width="11.42578125" style="41"/>
    <col min="9217" max="9217" width="3.28515625" style="41" customWidth="1"/>
    <col min="9218" max="9219" width="6.140625" style="41" customWidth="1"/>
    <col min="9220" max="9220" width="8.28515625" style="41" customWidth="1"/>
    <col min="9221" max="9221" width="10.140625" style="41" customWidth="1"/>
    <col min="9222" max="9222" width="6.140625" style="41" customWidth="1"/>
    <col min="9223" max="9223" width="13.85546875" style="41" customWidth="1"/>
    <col min="9224" max="9224" width="45.85546875" style="41" customWidth="1"/>
    <col min="9225" max="9225" width="50.28515625" style="41" bestFit="1" customWidth="1"/>
    <col min="9226" max="9226" width="40.7109375" style="41" customWidth="1"/>
    <col min="9227" max="9227" width="4.7109375" style="41" customWidth="1"/>
    <col min="9228" max="9228" width="3.28515625" style="41" bestFit="1" customWidth="1"/>
    <col min="9229" max="9231" width="4.7109375" style="41" customWidth="1"/>
    <col min="9232" max="9472" width="11.42578125" style="41"/>
    <col min="9473" max="9473" width="3.28515625" style="41" customWidth="1"/>
    <col min="9474" max="9475" width="6.140625" style="41" customWidth="1"/>
    <col min="9476" max="9476" width="8.28515625" style="41" customWidth="1"/>
    <col min="9477" max="9477" width="10.140625" style="41" customWidth="1"/>
    <col min="9478" max="9478" width="6.140625" style="41" customWidth="1"/>
    <col min="9479" max="9479" width="13.85546875" style="41" customWidth="1"/>
    <col min="9480" max="9480" width="45.85546875" style="41" customWidth="1"/>
    <col min="9481" max="9481" width="50.28515625" style="41" bestFit="1" customWidth="1"/>
    <col min="9482" max="9482" width="40.7109375" style="41" customWidth="1"/>
    <col min="9483" max="9483" width="4.7109375" style="41" customWidth="1"/>
    <col min="9484" max="9484" width="3.28515625" style="41" bestFit="1" customWidth="1"/>
    <col min="9485" max="9487" width="4.7109375" style="41" customWidth="1"/>
    <col min="9488" max="9728" width="11.42578125" style="41"/>
    <col min="9729" max="9729" width="3.28515625" style="41" customWidth="1"/>
    <col min="9730" max="9731" width="6.140625" style="41" customWidth="1"/>
    <col min="9732" max="9732" width="8.28515625" style="41" customWidth="1"/>
    <col min="9733" max="9733" width="10.140625" style="41" customWidth="1"/>
    <col min="9734" max="9734" width="6.140625" style="41" customWidth="1"/>
    <col min="9735" max="9735" width="13.85546875" style="41" customWidth="1"/>
    <col min="9736" max="9736" width="45.85546875" style="41" customWidth="1"/>
    <col min="9737" max="9737" width="50.28515625" style="41" bestFit="1" customWidth="1"/>
    <col min="9738" max="9738" width="40.7109375" style="41" customWidth="1"/>
    <col min="9739" max="9739" width="4.7109375" style="41" customWidth="1"/>
    <col min="9740" max="9740" width="3.28515625" style="41" bestFit="1" customWidth="1"/>
    <col min="9741" max="9743" width="4.7109375" style="41" customWidth="1"/>
    <col min="9744" max="9984" width="11.42578125" style="41"/>
    <col min="9985" max="9985" width="3.28515625" style="41" customWidth="1"/>
    <col min="9986" max="9987" width="6.140625" style="41" customWidth="1"/>
    <col min="9988" max="9988" width="8.28515625" style="41" customWidth="1"/>
    <col min="9989" max="9989" width="10.140625" style="41" customWidth="1"/>
    <col min="9990" max="9990" width="6.140625" style="41" customWidth="1"/>
    <col min="9991" max="9991" width="13.85546875" style="41" customWidth="1"/>
    <col min="9992" max="9992" width="45.85546875" style="41" customWidth="1"/>
    <col min="9993" max="9993" width="50.28515625" style="41" bestFit="1" customWidth="1"/>
    <col min="9994" max="9994" width="40.7109375" style="41" customWidth="1"/>
    <col min="9995" max="9995" width="4.7109375" style="41" customWidth="1"/>
    <col min="9996" max="9996" width="3.28515625" style="41" bestFit="1" customWidth="1"/>
    <col min="9997" max="9999" width="4.7109375" style="41" customWidth="1"/>
    <col min="10000" max="10240" width="11.42578125" style="41"/>
    <col min="10241" max="10241" width="3.28515625" style="41" customWidth="1"/>
    <col min="10242" max="10243" width="6.140625" style="41" customWidth="1"/>
    <col min="10244" max="10244" width="8.28515625" style="41" customWidth="1"/>
    <col min="10245" max="10245" width="10.140625" style="41" customWidth="1"/>
    <col min="10246" max="10246" width="6.140625" style="41" customWidth="1"/>
    <col min="10247" max="10247" width="13.85546875" style="41" customWidth="1"/>
    <col min="10248" max="10248" width="45.85546875" style="41" customWidth="1"/>
    <col min="10249" max="10249" width="50.28515625" style="41" bestFit="1" customWidth="1"/>
    <col min="10250" max="10250" width="40.7109375" style="41" customWidth="1"/>
    <col min="10251" max="10251" width="4.7109375" style="41" customWidth="1"/>
    <col min="10252" max="10252" width="3.28515625" style="41" bestFit="1" customWidth="1"/>
    <col min="10253" max="10255" width="4.7109375" style="41" customWidth="1"/>
    <col min="10256" max="10496" width="11.42578125" style="41"/>
    <col min="10497" max="10497" width="3.28515625" style="41" customWidth="1"/>
    <col min="10498" max="10499" width="6.140625" style="41" customWidth="1"/>
    <col min="10500" max="10500" width="8.28515625" style="41" customWidth="1"/>
    <col min="10501" max="10501" width="10.140625" style="41" customWidth="1"/>
    <col min="10502" max="10502" width="6.140625" style="41" customWidth="1"/>
    <col min="10503" max="10503" width="13.85546875" style="41" customWidth="1"/>
    <col min="10504" max="10504" width="45.85546875" style="41" customWidth="1"/>
    <col min="10505" max="10505" width="50.28515625" style="41" bestFit="1" customWidth="1"/>
    <col min="10506" max="10506" width="40.7109375" style="41" customWidth="1"/>
    <col min="10507" max="10507" width="4.7109375" style="41" customWidth="1"/>
    <col min="10508" max="10508" width="3.28515625" style="41" bestFit="1" customWidth="1"/>
    <col min="10509" max="10511" width="4.7109375" style="41" customWidth="1"/>
    <col min="10512" max="10752" width="11.42578125" style="41"/>
    <col min="10753" max="10753" width="3.28515625" style="41" customWidth="1"/>
    <col min="10754" max="10755" width="6.140625" style="41" customWidth="1"/>
    <col min="10756" max="10756" width="8.28515625" style="41" customWidth="1"/>
    <col min="10757" max="10757" width="10.140625" style="41" customWidth="1"/>
    <col min="10758" max="10758" width="6.140625" style="41" customWidth="1"/>
    <col min="10759" max="10759" width="13.85546875" style="41" customWidth="1"/>
    <col min="10760" max="10760" width="45.85546875" style="41" customWidth="1"/>
    <col min="10761" max="10761" width="50.28515625" style="41" bestFit="1" customWidth="1"/>
    <col min="10762" max="10762" width="40.7109375" style="41" customWidth="1"/>
    <col min="10763" max="10763" width="4.7109375" style="41" customWidth="1"/>
    <col min="10764" max="10764" width="3.28515625" style="41" bestFit="1" customWidth="1"/>
    <col min="10765" max="10767" width="4.7109375" style="41" customWidth="1"/>
    <col min="10768" max="11008" width="11.42578125" style="41"/>
    <col min="11009" max="11009" width="3.28515625" style="41" customWidth="1"/>
    <col min="11010" max="11011" width="6.140625" style="41" customWidth="1"/>
    <col min="11012" max="11012" width="8.28515625" style="41" customWidth="1"/>
    <col min="11013" max="11013" width="10.140625" style="41" customWidth="1"/>
    <col min="11014" max="11014" width="6.140625" style="41" customWidth="1"/>
    <col min="11015" max="11015" width="13.85546875" style="41" customWidth="1"/>
    <col min="11016" max="11016" width="45.85546875" style="41" customWidth="1"/>
    <col min="11017" max="11017" width="50.28515625" style="41" bestFit="1" customWidth="1"/>
    <col min="11018" max="11018" width="40.7109375" style="41" customWidth="1"/>
    <col min="11019" max="11019" width="4.7109375" style="41" customWidth="1"/>
    <col min="11020" max="11020" width="3.28515625" style="41" bestFit="1" customWidth="1"/>
    <col min="11021" max="11023" width="4.7109375" style="41" customWidth="1"/>
    <col min="11024" max="11264" width="11.42578125" style="41"/>
    <col min="11265" max="11265" width="3.28515625" style="41" customWidth="1"/>
    <col min="11266" max="11267" width="6.140625" style="41" customWidth="1"/>
    <col min="11268" max="11268" width="8.28515625" style="41" customWidth="1"/>
    <col min="11269" max="11269" width="10.140625" style="41" customWidth="1"/>
    <col min="11270" max="11270" width="6.140625" style="41" customWidth="1"/>
    <col min="11271" max="11271" width="13.85546875" style="41" customWidth="1"/>
    <col min="11272" max="11272" width="45.85546875" style="41" customWidth="1"/>
    <col min="11273" max="11273" width="50.28515625" style="41" bestFit="1" customWidth="1"/>
    <col min="11274" max="11274" width="40.7109375" style="41" customWidth="1"/>
    <col min="11275" max="11275" width="4.7109375" style="41" customWidth="1"/>
    <col min="11276" max="11276" width="3.28515625" style="41" bestFit="1" customWidth="1"/>
    <col min="11277" max="11279" width="4.7109375" style="41" customWidth="1"/>
    <col min="11280" max="11520" width="11.42578125" style="41"/>
    <col min="11521" max="11521" width="3.28515625" style="41" customWidth="1"/>
    <col min="11522" max="11523" width="6.140625" style="41" customWidth="1"/>
    <col min="11524" max="11524" width="8.28515625" style="41" customWidth="1"/>
    <col min="11525" max="11525" width="10.140625" style="41" customWidth="1"/>
    <col min="11526" max="11526" width="6.140625" style="41" customWidth="1"/>
    <col min="11527" max="11527" width="13.85546875" style="41" customWidth="1"/>
    <col min="11528" max="11528" width="45.85546875" style="41" customWidth="1"/>
    <col min="11529" max="11529" width="50.28515625" style="41" bestFit="1" customWidth="1"/>
    <col min="11530" max="11530" width="40.7109375" style="41" customWidth="1"/>
    <col min="11531" max="11531" width="4.7109375" style="41" customWidth="1"/>
    <col min="11532" max="11532" width="3.28515625" style="41" bestFit="1" customWidth="1"/>
    <col min="11533" max="11535" width="4.7109375" style="41" customWidth="1"/>
    <col min="11536" max="11776" width="11.42578125" style="41"/>
    <col min="11777" max="11777" width="3.28515625" style="41" customWidth="1"/>
    <col min="11778" max="11779" width="6.140625" style="41" customWidth="1"/>
    <col min="11780" max="11780" width="8.28515625" style="41" customWidth="1"/>
    <col min="11781" max="11781" width="10.140625" style="41" customWidth="1"/>
    <col min="11782" max="11782" width="6.140625" style="41" customWidth="1"/>
    <col min="11783" max="11783" width="13.85546875" style="41" customWidth="1"/>
    <col min="11784" max="11784" width="45.85546875" style="41" customWidth="1"/>
    <col min="11785" max="11785" width="50.28515625" style="41" bestFit="1" customWidth="1"/>
    <col min="11786" max="11786" width="40.7109375" style="41" customWidth="1"/>
    <col min="11787" max="11787" width="4.7109375" style="41" customWidth="1"/>
    <col min="11788" max="11788" width="3.28515625" style="41" bestFit="1" customWidth="1"/>
    <col min="11789" max="11791" width="4.7109375" style="41" customWidth="1"/>
    <col min="11792" max="12032" width="11.42578125" style="41"/>
    <col min="12033" max="12033" width="3.28515625" style="41" customWidth="1"/>
    <col min="12034" max="12035" width="6.140625" style="41" customWidth="1"/>
    <col min="12036" max="12036" width="8.28515625" style="41" customWidth="1"/>
    <col min="12037" max="12037" width="10.140625" style="41" customWidth="1"/>
    <col min="12038" max="12038" width="6.140625" style="41" customWidth="1"/>
    <col min="12039" max="12039" width="13.85546875" style="41" customWidth="1"/>
    <col min="12040" max="12040" width="45.85546875" style="41" customWidth="1"/>
    <col min="12041" max="12041" width="50.28515625" style="41" bestFit="1" customWidth="1"/>
    <col min="12042" max="12042" width="40.7109375" style="41" customWidth="1"/>
    <col min="12043" max="12043" width="4.7109375" style="41" customWidth="1"/>
    <col min="12044" max="12044" width="3.28515625" style="41" bestFit="1" customWidth="1"/>
    <col min="12045" max="12047" width="4.7109375" style="41" customWidth="1"/>
    <col min="12048" max="12288" width="11.42578125" style="41"/>
    <col min="12289" max="12289" width="3.28515625" style="41" customWidth="1"/>
    <col min="12290" max="12291" width="6.140625" style="41" customWidth="1"/>
    <col min="12292" max="12292" width="8.28515625" style="41" customWidth="1"/>
    <col min="12293" max="12293" width="10.140625" style="41" customWidth="1"/>
    <col min="12294" max="12294" width="6.140625" style="41" customWidth="1"/>
    <col min="12295" max="12295" width="13.85546875" style="41" customWidth="1"/>
    <col min="12296" max="12296" width="45.85546875" style="41" customWidth="1"/>
    <col min="12297" max="12297" width="50.28515625" style="41" bestFit="1" customWidth="1"/>
    <col min="12298" max="12298" width="40.7109375" style="41" customWidth="1"/>
    <col min="12299" max="12299" width="4.7109375" style="41" customWidth="1"/>
    <col min="12300" max="12300" width="3.28515625" style="41" bestFit="1" customWidth="1"/>
    <col min="12301" max="12303" width="4.7109375" style="41" customWidth="1"/>
    <col min="12304" max="12544" width="11.42578125" style="41"/>
    <col min="12545" max="12545" width="3.28515625" style="41" customWidth="1"/>
    <col min="12546" max="12547" width="6.140625" style="41" customWidth="1"/>
    <col min="12548" max="12548" width="8.28515625" style="41" customWidth="1"/>
    <col min="12549" max="12549" width="10.140625" style="41" customWidth="1"/>
    <col min="12550" max="12550" width="6.140625" style="41" customWidth="1"/>
    <col min="12551" max="12551" width="13.85546875" style="41" customWidth="1"/>
    <col min="12552" max="12552" width="45.85546875" style="41" customWidth="1"/>
    <col min="12553" max="12553" width="50.28515625" style="41" bestFit="1" customWidth="1"/>
    <col min="12554" max="12554" width="40.7109375" style="41" customWidth="1"/>
    <col min="12555" max="12555" width="4.7109375" style="41" customWidth="1"/>
    <col min="12556" max="12556" width="3.28515625" style="41" bestFit="1" customWidth="1"/>
    <col min="12557" max="12559" width="4.7109375" style="41" customWidth="1"/>
    <col min="12560" max="12800" width="11.42578125" style="41"/>
    <col min="12801" max="12801" width="3.28515625" style="41" customWidth="1"/>
    <col min="12802" max="12803" width="6.140625" style="41" customWidth="1"/>
    <col min="12804" max="12804" width="8.28515625" style="41" customWidth="1"/>
    <col min="12805" max="12805" width="10.140625" style="41" customWidth="1"/>
    <col min="12806" max="12806" width="6.140625" style="41" customWidth="1"/>
    <col min="12807" max="12807" width="13.85546875" style="41" customWidth="1"/>
    <col min="12808" max="12808" width="45.85546875" style="41" customWidth="1"/>
    <col min="12809" max="12809" width="50.28515625" style="41" bestFit="1" customWidth="1"/>
    <col min="12810" max="12810" width="40.7109375" style="41" customWidth="1"/>
    <col min="12811" max="12811" width="4.7109375" style="41" customWidth="1"/>
    <col min="12812" max="12812" width="3.28515625" style="41" bestFit="1" customWidth="1"/>
    <col min="12813" max="12815" width="4.7109375" style="41" customWidth="1"/>
    <col min="12816" max="13056" width="11.42578125" style="41"/>
    <col min="13057" max="13057" width="3.28515625" style="41" customWidth="1"/>
    <col min="13058" max="13059" width="6.140625" style="41" customWidth="1"/>
    <col min="13060" max="13060" width="8.28515625" style="41" customWidth="1"/>
    <col min="13061" max="13061" width="10.140625" style="41" customWidth="1"/>
    <col min="13062" max="13062" width="6.140625" style="41" customWidth="1"/>
    <col min="13063" max="13063" width="13.85546875" style="41" customWidth="1"/>
    <col min="13064" max="13064" width="45.85546875" style="41" customWidth="1"/>
    <col min="13065" max="13065" width="50.28515625" style="41" bestFit="1" customWidth="1"/>
    <col min="13066" max="13066" width="40.7109375" style="41" customWidth="1"/>
    <col min="13067" max="13067" width="4.7109375" style="41" customWidth="1"/>
    <col min="13068" max="13068" width="3.28515625" style="41" bestFit="1" customWidth="1"/>
    <col min="13069" max="13071" width="4.7109375" style="41" customWidth="1"/>
    <col min="13072" max="13312" width="11.42578125" style="41"/>
    <col min="13313" max="13313" width="3.28515625" style="41" customWidth="1"/>
    <col min="13314" max="13315" width="6.140625" style="41" customWidth="1"/>
    <col min="13316" max="13316" width="8.28515625" style="41" customWidth="1"/>
    <col min="13317" max="13317" width="10.140625" style="41" customWidth="1"/>
    <col min="13318" max="13318" width="6.140625" style="41" customWidth="1"/>
    <col min="13319" max="13319" width="13.85546875" style="41" customWidth="1"/>
    <col min="13320" max="13320" width="45.85546875" style="41" customWidth="1"/>
    <col min="13321" max="13321" width="50.28515625" style="41" bestFit="1" customWidth="1"/>
    <col min="13322" max="13322" width="40.7109375" style="41" customWidth="1"/>
    <col min="13323" max="13323" width="4.7109375" style="41" customWidth="1"/>
    <col min="13324" max="13324" width="3.28515625" style="41" bestFit="1" customWidth="1"/>
    <col min="13325" max="13327" width="4.7109375" style="41" customWidth="1"/>
    <col min="13328" max="13568" width="11.42578125" style="41"/>
    <col min="13569" max="13569" width="3.28515625" style="41" customWidth="1"/>
    <col min="13570" max="13571" width="6.140625" style="41" customWidth="1"/>
    <col min="13572" max="13572" width="8.28515625" style="41" customWidth="1"/>
    <col min="13573" max="13573" width="10.140625" style="41" customWidth="1"/>
    <col min="13574" max="13574" width="6.140625" style="41" customWidth="1"/>
    <col min="13575" max="13575" width="13.85546875" style="41" customWidth="1"/>
    <col min="13576" max="13576" width="45.85546875" style="41" customWidth="1"/>
    <col min="13577" max="13577" width="50.28515625" style="41" bestFit="1" customWidth="1"/>
    <col min="13578" max="13578" width="40.7109375" style="41" customWidth="1"/>
    <col min="13579" max="13579" width="4.7109375" style="41" customWidth="1"/>
    <col min="13580" max="13580" width="3.28515625" style="41" bestFit="1" customWidth="1"/>
    <col min="13581" max="13583" width="4.7109375" style="41" customWidth="1"/>
    <col min="13584" max="13824" width="11.42578125" style="41"/>
    <col min="13825" max="13825" width="3.28515625" style="41" customWidth="1"/>
    <col min="13826" max="13827" width="6.140625" style="41" customWidth="1"/>
    <col min="13828" max="13828" width="8.28515625" style="41" customWidth="1"/>
    <col min="13829" max="13829" width="10.140625" style="41" customWidth="1"/>
    <col min="13830" max="13830" width="6.140625" style="41" customWidth="1"/>
    <col min="13831" max="13831" width="13.85546875" style="41" customWidth="1"/>
    <col min="13832" max="13832" width="45.85546875" style="41" customWidth="1"/>
    <col min="13833" max="13833" width="50.28515625" style="41" bestFit="1" customWidth="1"/>
    <col min="13834" max="13834" width="40.7109375" style="41" customWidth="1"/>
    <col min="13835" max="13835" width="4.7109375" style="41" customWidth="1"/>
    <col min="13836" max="13836" width="3.28515625" style="41" bestFit="1" customWidth="1"/>
    <col min="13837" max="13839" width="4.7109375" style="41" customWidth="1"/>
    <col min="13840" max="14080" width="11.42578125" style="41"/>
    <col min="14081" max="14081" width="3.28515625" style="41" customWidth="1"/>
    <col min="14082" max="14083" width="6.140625" style="41" customWidth="1"/>
    <col min="14084" max="14084" width="8.28515625" style="41" customWidth="1"/>
    <col min="14085" max="14085" width="10.140625" style="41" customWidth="1"/>
    <col min="14086" max="14086" width="6.140625" style="41" customWidth="1"/>
    <col min="14087" max="14087" width="13.85546875" style="41" customWidth="1"/>
    <col min="14088" max="14088" width="45.85546875" style="41" customWidth="1"/>
    <col min="14089" max="14089" width="50.28515625" style="41" bestFit="1" customWidth="1"/>
    <col min="14090" max="14090" width="40.7109375" style="41" customWidth="1"/>
    <col min="14091" max="14091" width="4.7109375" style="41" customWidth="1"/>
    <col min="14092" max="14092" width="3.28515625" style="41" bestFit="1" customWidth="1"/>
    <col min="14093" max="14095" width="4.7109375" style="41" customWidth="1"/>
    <col min="14096" max="14336" width="11.42578125" style="41"/>
    <col min="14337" max="14337" width="3.28515625" style="41" customWidth="1"/>
    <col min="14338" max="14339" width="6.140625" style="41" customWidth="1"/>
    <col min="14340" max="14340" width="8.28515625" style="41" customWidth="1"/>
    <col min="14341" max="14341" width="10.140625" style="41" customWidth="1"/>
    <col min="14342" max="14342" width="6.140625" style="41" customWidth="1"/>
    <col min="14343" max="14343" width="13.85546875" style="41" customWidth="1"/>
    <col min="14344" max="14344" width="45.85546875" style="41" customWidth="1"/>
    <col min="14345" max="14345" width="50.28515625" style="41" bestFit="1" customWidth="1"/>
    <col min="14346" max="14346" width="40.7109375" style="41" customWidth="1"/>
    <col min="14347" max="14347" width="4.7109375" style="41" customWidth="1"/>
    <col min="14348" max="14348" width="3.28515625" style="41" bestFit="1" customWidth="1"/>
    <col min="14349" max="14351" width="4.7109375" style="41" customWidth="1"/>
    <col min="14352" max="14592" width="11.42578125" style="41"/>
    <col min="14593" max="14593" width="3.28515625" style="41" customWidth="1"/>
    <col min="14594" max="14595" width="6.140625" style="41" customWidth="1"/>
    <col min="14596" max="14596" width="8.28515625" style="41" customWidth="1"/>
    <col min="14597" max="14597" width="10.140625" style="41" customWidth="1"/>
    <col min="14598" max="14598" width="6.140625" style="41" customWidth="1"/>
    <col min="14599" max="14599" width="13.85546875" style="41" customWidth="1"/>
    <col min="14600" max="14600" width="45.85546875" style="41" customWidth="1"/>
    <col min="14601" max="14601" width="50.28515625" style="41" bestFit="1" customWidth="1"/>
    <col min="14602" max="14602" width="40.7109375" style="41" customWidth="1"/>
    <col min="14603" max="14603" width="4.7109375" style="41" customWidth="1"/>
    <col min="14604" max="14604" width="3.28515625" style="41" bestFit="1" customWidth="1"/>
    <col min="14605" max="14607" width="4.7109375" style="41" customWidth="1"/>
    <col min="14608" max="14848" width="11.42578125" style="41"/>
    <col min="14849" max="14849" width="3.28515625" style="41" customWidth="1"/>
    <col min="14850" max="14851" width="6.140625" style="41" customWidth="1"/>
    <col min="14852" max="14852" width="8.28515625" style="41" customWidth="1"/>
    <col min="14853" max="14853" width="10.140625" style="41" customWidth="1"/>
    <col min="14854" max="14854" width="6.140625" style="41" customWidth="1"/>
    <col min="14855" max="14855" width="13.85546875" style="41" customWidth="1"/>
    <col min="14856" max="14856" width="45.85546875" style="41" customWidth="1"/>
    <col min="14857" max="14857" width="50.28515625" style="41" bestFit="1" customWidth="1"/>
    <col min="14858" max="14858" width="40.7109375" style="41" customWidth="1"/>
    <col min="14859" max="14859" width="4.7109375" style="41" customWidth="1"/>
    <col min="14860" max="14860" width="3.28515625" style="41" bestFit="1" customWidth="1"/>
    <col min="14861" max="14863" width="4.7109375" style="41" customWidth="1"/>
    <col min="14864" max="15104" width="11.42578125" style="41"/>
    <col min="15105" max="15105" width="3.28515625" style="41" customWidth="1"/>
    <col min="15106" max="15107" width="6.140625" style="41" customWidth="1"/>
    <col min="15108" max="15108" width="8.28515625" style="41" customWidth="1"/>
    <col min="15109" max="15109" width="10.140625" style="41" customWidth="1"/>
    <col min="15110" max="15110" width="6.140625" style="41" customWidth="1"/>
    <col min="15111" max="15111" width="13.85546875" style="41" customWidth="1"/>
    <col min="15112" max="15112" width="45.85546875" style="41" customWidth="1"/>
    <col min="15113" max="15113" width="50.28515625" style="41" bestFit="1" customWidth="1"/>
    <col min="15114" max="15114" width="40.7109375" style="41" customWidth="1"/>
    <col min="15115" max="15115" width="4.7109375" style="41" customWidth="1"/>
    <col min="15116" max="15116" width="3.28515625" style="41" bestFit="1" customWidth="1"/>
    <col min="15117" max="15119" width="4.7109375" style="41" customWidth="1"/>
    <col min="15120" max="15360" width="11.42578125" style="41"/>
    <col min="15361" max="15361" width="3.28515625" style="41" customWidth="1"/>
    <col min="15362" max="15363" width="6.140625" style="41" customWidth="1"/>
    <col min="15364" max="15364" width="8.28515625" style="41" customWidth="1"/>
    <col min="15365" max="15365" width="10.140625" style="41" customWidth="1"/>
    <col min="15366" max="15366" width="6.140625" style="41" customWidth="1"/>
    <col min="15367" max="15367" width="13.85546875" style="41" customWidth="1"/>
    <col min="15368" max="15368" width="45.85546875" style="41" customWidth="1"/>
    <col min="15369" max="15369" width="50.28515625" style="41" bestFit="1" customWidth="1"/>
    <col min="15370" max="15370" width="40.7109375" style="41" customWidth="1"/>
    <col min="15371" max="15371" width="4.7109375" style="41" customWidth="1"/>
    <col min="15372" max="15372" width="3.28515625" style="41" bestFit="1" customWidth="1"/>
    <col min="15373" max="15375" width="4.7109375" style="41" customWidth="1"/>
    <col min="15376" max="15616" width="11.42578125" style="41"/>
    <col min="15617" max="15617" width="3.28515625" style="41" customWidth="1"/>
    <col min="15618" max="15619" width="6.140625" style="41" customWidth="1"/>
    <col min="15620" max="15620" width="8.28515625" style="41" customWidth="1"/>
    <col min="15621" max="15621" width="10.140625" style="41" customWidth="1"/>
    <col min="15622" max="15622" width="6.140625" style="41" customWidth="1"/>
    <col min="15623" max="15623" width="13.85546875" style="41" customWidth="1"/>
    <col min="15624" max="15624" width="45.85546875" style="41" customWidth="1"/>
    <col min="15625" max="15625" width="50.28515625" style="41" bestFit="1" customWidth="1"/>
    <col min="15626" max="15626" width="40.7109375" style="41" customWidth="1"/>
    <col min="15627" max="15627" width="4.7109375" style="41" customWidth="1"/>
    <col min="15628" max="15628" width="3.28515625" style="41" bestFit="1" customWidth="1"/>
    <col min="15629" max="15631" width="4.7109375" style="41" customWidth="1"/>
    <col min="15632" max="15872" width="11.42578125" style="41"/>
    <col min="15873" max="15873" width="3.28515625" style="41" customWidth="1"/>
    <col min="15874" max="15875" width="6.140625" style="41" customWidth="1"/>
    <col min="15876" max="15876" width="8.28515625" style="41" customWidth="1"/>
    <col min="15877" max="15877" width="10.140625" style="41" customWidth="1"/>
    <col min="15878" max="15878" width="6.140625" style="41" customWidth="1"/>
    <col min="15879" max="15879" width="13.85546875" style="41" customWidth="1"/>
    <col min="15880" max="15880" width="45.85546875" style="41" customWidth="1"/>
    <col min="15881" max="15881" width="50.28515625" style="41" bestFit="1" customWidth="1"/>
    <col min="15882" max="15882" width="40.7109375" style="41" customWidth="1"/>
    <col min="15883" max="15883" width="4.7109375" style="41" customWidth="1"/>
    <col min="15884" max="15884" width="3.28515625" style="41" bestFit="1" customWidth="1"/>
    <col min="15885" max="15887" width="4.7109375" style="41" customWidth="1"/>
    <col min="15888" max="16128" width="11.42578125" style="41"/>
    <col min="16129" max="16129" width="3.28515625" style="41" customWidth="1"/>
    <col min="16130" max="16131" width="6.140625" style="41" customWidth="1"/>
    <col min="16132" max="16132" width="8.28515625" style="41" customWidth="1"/>
    <col min="16133" max="16133" width="10.140625" style="41" customWidth="1"/>
    <col min="16134" max="16134" width="6.140625" style="41" customWidth="1"/>
    <col min="16135" max="16135" width="13.85546875" style="41" customWidth="1"/>
    <col min="16136" max="16136" width="45.85546875" style="41" customWidth="1"/>
    <col min="16137" max="16137" width="50.28515625" style="41" bestFit="1" customWidth="1"/>
    <col min="16138" max="16138" width="40.7109375" style="41" customWidth="1"/>
    <col min="16139" max="16139" width="4.7109375" style="41" customWidth="1"/>
    <col min="16140" max="16140" width="3.28515625" style="41" bestFit="1" customWidth="1"/>
    <col min="16141" max="16143" width="4.7109375" style="41" customWidth="1"/>
    <col min="16144" max="16384" width="11.42578125" style="41"/>
  </cols>
  <sheetData>
    <row r="4" spans="1:17" x14ac:dyDescent="0.25">
      <c r="A4" s="49" t="s">
        <v>478</v>
      </c>
      <c r="B4" s="45"/>
      <c r="C4" s="45"/>
      <c r="D4" s="45"/>
      <c r="E4" s="45"/>
      <c r="F4" s="45"/>
      <c r="G4" s="45"/>
      <c r="H4" s="45"/>
      <c r="I4" s="146"/>
      <c r="J4" s="308"/>
      <c r="K4" s="45"/>
      <c r="L4" s="45"/>
      <c r="M4" s="45"/>
      <c r="N4" s="45"/>
      <c r="O4" s="45"/>
      <c r="P4" s="45"/>
      <c r="Q4" s="45"/>
    </row>
    <row r="5" spans="1:17" x14ac:dyDescent="0.25">
      <c r="A5" s="49"/>
      <c r="B5" s="45"/>
      <c r="C5" s="45"/>
      <c r="D5" s="45"/>
      <c r="E5" s="45"/>
      <c r="F5" s="45"/>
      <c r="G5" s="45"/>
      <c r="H5" s="45"/>
      <c r="I5" s="146"/>
      <c r="J5" s="308"/>
      <c r="K5" s="45"/>
      <c r="L5" s="45"/>
      <c r="M5" s="45"/>
      <c r="N5" s="45"/>
      <c r="O5" s="45"/>
      <c r="P5" s="45"/>
      <c r="Q5" s="45"/>
    </row>
    <row r="6" spans="1:17" x14ac:dyDescent="0.25">
      <c r="A6" s="49"/>
      <c r="B6" s="301"/>
      <c r="C6" s="49" t="s">
        <v>479</v>
      </c>
      <c r="D6" s="49"/>
      <c r="E6" s="45"/>
      <c r="F6" s="45"/>
      <c r="G6" s="45"/>
      <c r="H6" s="45"/>
      <c r="I6" s="146"/>
      <c r="J6" s="308"/>
      <c r="K6" s="45"/>
      <c r="L6" s="45"/>
      <c r="M6" s="45"/>
      <c r="N6" s="45"/>
      <c r="O6" s="45"/>
      <c r="P6" s="45"/>
      <c r="Q6" s="45"/>
    </row>
    <row r="7" spans="1:17" x14ac:dyDescent="0.25">
      <c r="A7" s="45"/>
      <c r="B7" s="302"/>
      <c r="C7" s="49" t="s">
        <v>480</v>
      </c>
      <c r="D7" s="49"/>
      <c r="E7" s="45"/>
      <c r="F7" s="45"/>
      <c r="G7" s="45"/>
      <c r="H7" s="45"/>
      <c r="I7" s="146"/>
      <c r="J7" s="308"/>
      <c r="K7" s="45"/>
      <c r="L7" s="45"/>
      <c r="M7" s="45"/>
      <c r="N7" s="45"/>
      <c r="O7" s="45"/>
      <c r="P7" s="45"/>
      <c r="Q7" s="45"/>
    </row>
    <row r="8" spans="1:17" x14ac:dyDescent="0.25">
      <c r="A8" s="45"/>
      <c r="B8" s="45"/>
      <c r="C8" s="45"/>
      <c r="D8" s="45"/>
      <c r="E8" s="45"/>
      <c r="F8" s="45"/>
      <c r="G8" s="45"/>
      <c r="H8" s="45"/>
      <c r="I8" s="146"/>
      <c r="J8" s="308"/>
      <c r="K8" s="457"/>
      <c r="L8" s="457"/>
      <c r="M8" s="457"/>
      <c r="N8" s="457"/>
      <c r="O8" s="45"/>
      <c r="P8" s="45"/>
      <c r="Q8" s="45"/>
    </row>
    <row r="9" spans="1:17" x14ac:dyDescent="0.25">
      <c r="A9" s="45"/>
      <c r="B9" s="458" t="s">
        <v>481</v>
      </c>
      <c r="C9" s="458"/>
      <c r="D9" s="458"/>
      <c r="E9" s="458"/>
      <c r="F9" s="458"/>
      <c r="G9" s="458"/>
      <c r="H9" s="303" t="s">
        <v>46</v>
      </c>
      <c r="I9" s="304" t="s">
        <v>482</v>
      </c>
      <c r="J9" s="305" t="s">
        <v>483</v>
      </c>
      <c r="K9" s="306"/>
      <c r="L9" s="306"/>
      <c r="M9" s="306"/>
      <c r="N9" s="306"/>
      <c r="O9" s="45"/>
      <c r="P9" s="45"/>
      <c r="Q9" s="45"/>
    </row>
    <row r="10" spans="1:17" x14ac:dyDescent="0.25">
      <c r="A10" s="45"/>
      <c r="B10" s="45" t="s">
        <v>484</v>
      </c>
      <c r="C10" s="45"/>
      <c r="D10" s="45"/>
      <c r="E10" s="45"/>
      <c r="F10" s="45"/>
      <c r="G10" s="45"/>
      <c r="H10" s="45"/>
      <c r="I10" s="146"/>
      <c r="J10" s="308" t="s">
        <v>499</v>
      </c>
      <c r="K10" s="278"/>
      <c r="L10" s="278"/>
      <c r="M10" s="278"/>
      <c r="N10" s="278"/>
      <c r="O10" s="45"/>
      <c r="P10" s="45"/>
      <c r="Q10" s="45"/>
    </row>
    <row r="11" spans="1:17" x14ac:dyDescent="0.25">
      <c r="A11" s="45"/>
      <c r="B11" s="45" t="s">
        <v>485</v>
      </c>
      <c r="C11" s="45"/>
      <c r="D11" s="45"/>
      <c r="E11" s="45"/>
      <c r="F11" s="45"/>
      <c r="G11" s="45"/>
      <c r="H11" s="45"/>
      <c r="I11" s="146"/>
      <c r="J11" s="308"/>
      <c r="K11" s="278"/>
      <c r="L11" s="278"/>
      <c r="M11" s="278"/>
      <c r="N11" s="278"/>
      <c r="O11" s="45"/>
      <c r="P11" s="45"/>
      <c r="Q11" s="45"/>
    </row>
    <row r="12" spans="1:17" ht="38.25" x14ac:dyDescent="0.25">
      <c r="A12" s="45"/>
      <c r="B12" s="45"/>
      <c r="C12" s="309" t="s">
        <v>486</v>
      </c>
      <c r="D12" s="309"/>
      <c r="E12" s="45"/>
      <c r="F12" s="45"/>
      <c r="G12" s="45"/>
      <c r="H12" s="307" t="s">
        <v>489</v>
      </c>
      <c r="I12" s="307"/>
      <c r="J12" s="308"/>
      <c r="K12" s="278"/>
      <c r="L12" s="278"/>
      <c r="M12" s="278"/>
      <c r="N12" s="278"/>
      <c r="O12" s="45"/>
      <c r="P12" s="45"/>
      <c r="Q12" s="45"/>
    </row>
    <row r="13" spans="1:17" ht="39" customHeight="1" x14ac:dyDescent="0.25">
      <c r="A13" s="45"/>
      <c r="B13" s="45"/>
      <c r="C13" s="45"/>
      <c r="D13" s="45" t="s">
        <v>439</v>
      </c>
      <c r="E13" s="45"/>
      <c r="F13" s="45"/>
      <c r="G13" s="45"/>
      <c r="H13" s="307" t="s">
        <v>490</v>
      </c>
      <c r="I13" s="307" t="s">
        <v>494</v>
      </c>
      <c r="J13" s="308" t="s">
        <v>500</v>
      </c>
      <c r="K13" s="278"/>
      <c r="L13" s="278"/>
      <c r="M13" s="278"/>
      <c r="N13" s="278"/>
      <c r="O13" s="45"/>
      <c r="P13" s="45"/>
      <c r="Q13" s="45"/>
    </row>
    <row r="14" spans="1:17" ht="25.5" customHeight="1" x14ac:dyDescent="0.25">
      <c r="A14" s="45"/>
      <c r="B14" s="45"/>
      <c r="C14" s="45"/>
      <c r="D14" s="45" t="s">
        <v>487</v>
      </c>
      <c r="E14" s="45"/>
      <c r="F14" s="45"/>
      <c r="G14" s="45"/>
      <c r="H14" s="307" t="s">
        <v>491</v>
      </c>
      <c r="I14" s="307" t="s">
        <v>495</v>
      </c>
      <c r="J14" s="308" t="s">
        <v>501</v>
      </c>
      <c r="K14" s="278"/>
      <c r="L14" s="278"/>
      <c r="M14" s="278"/>
      <c r="N14" s="278"/>
      <c r="O14" s="45"/>
      <c r="P14" s="45"/>
      <c r="Q14" s="45"/>
    </row>
    <row r="15" spans="1:17" ht="25.5" x14ac:dyDescent="0.25">
      <c r="A15" s="45"/>
      <c r="B15" s="45"/>
      <c r="C15" s="45"/>
      <c r="D15" s="45" t="s">
        <v>220</v>
      </c>
      <c r="E15" s="45"/>
      <c r="F15" s="45"/>
      <c r="G15" s="45"/>
      <c r="H15" s="307" t="s">
        <v>492</v>
      </c>
      <c r="I15" s="307" t="s">
        <v>496</v>
      </c>
      <c r="J15" s="308" t="s">
        <v>502</v>
      </c>
      <c r="K15" s="278"/>
      <c r="L15" s="278"/>
      <c r="M15" s="278"/>
      <c r="N15" s="278"/>
      <c r="O15" s="45"/>
      <c r="P15" s="45"/>
      <c r="Q15" s="45"/>
    </row>
    <row r="16" spans="1:17" ht="39.75" customHeight="1" x14ac:dyDescent="0.25">
      <c r="A16" s="45"/>
      <c r="B16" s="45"/>
      <c r="C16" s="45"/>
      <c r="D16" s="45" t="s">
        <v>202</v>
      </c>
      <c r="E16" s="45"/>
      <c r="F16" s="45"/>
      <c r="G16" s="45"/>
      <c r="H16" s="307" t="s">
        <v>493</v>
      </c>
      <c r="I16" s="307" t="s">
        <v>497</v>
      </c>
      <c r="J16" s="308" t="s">
        <v>503</v>
      </c>
      <c r="K16" s="278"/>
      <c r="L16" s="278"/>
      <c r="M16" s="278"/>
      <c r="N16" s="278"/>
      <c r="O16" s="45"/>
      <c r="P16" s="45"/>
      <c r="Q16" s="45"/>
    </row>
    <row r="17" spans="1:17" ht="25.5" x14ac:dyDescent="0.25">
      <c r="A17" s="45"/>
      <c r="B17" s="45"/>
      <c r="C17" s="45"/>
      <c r="D17" s="45" t="s">
        <v>263</v>
      </c>
      <c r="E17" s="45"/>
      <c r="F17" s="45"/>
      <c r="G17" s="45"/>
      <c r="H17" s="310" t="s">
        <v>263</v>
      </c>
      <c r="I17" s="307" t="s">
        <v>498</v>
      </c>
      <c r="J17" s="308" t="s">
        <v>504</v>
      </c>
      <c r="K17" s="278"/>
      <c r="L17" s="278"/>
      <c r="M17" s="278"/>
      <c r="N17" s="278"/>
      <c r="O17" s="45"/>
      <c r="P17" s="45"/>
      <c r="Q17" s="45"/>
    </row>
    <row r="18" spans="1:17" ht="25.5" x14ac:dyDescent="0.25">
      <c r="A18" s="45"/>
      <c r="B18" s="45"/>
      <c r="C18" s="45"/>
      <c r="D18" s="311" t="s">
        <v>488</v>
      </c>
      <c r="E18" s="45"/>
      <c r="F18" s="45"/>
      <c r="G18" s="45"/>
      <c r="H18" s="307" t="s">
        <v>505</v>
      </c>
      <c r="I18" s="307"/>
      <c r="J18" s="308"/>
      <c r="K18" s="278"/>
      <c r="L18" s="278"/>
      <c r="M18" s="278"/>
      <c r="N18" s="278"/>
      <c r="O18" s="45"/>
      <c r="P18" s="45"/>
      <c r="Q18" s="45"/>
    </row>
    <row r="19" spans="1:17" ht="38.25" x14ac:dyDescent="0.25">
      <c r="A19" s="45"/>
      <c r="B19" s="45"/>
      <c r="C19" s="45"/>
      <c r="D19" s="45"/>
      <c r="E19" s="45"/>
      <c r="F19" s="45"/>
      <c r="G19" s="45"/>
      <c r="H19" s="307" t="s">
        <v>506</v>
      </c>
      <c r="I19" s="307" t="s">
        <v>507</v>
      </c>
      <c r="J19" s="308" t="s">
        <v>508</v>
      </c>
      <c r="K19" s="278"/>
      <c r="L19" s="278"/>
      <c r="M19" s="278"/>
      <c r="N19" s="278"/>
      <c r="O19" s="45"/>
      <c r="P19" s="45"/>
      <c r="Q19" s="45"/>
    </row>
    <row r="20" spans="1:17" s="316" customFormat="1" x14ac:dyDescent="0.25">
      <c r="A20" s="50"/>
      <c r="B20" s="50"/>
      <c r="C20" s="50"/>
      <c r="D20" s="312" t="s">
        <v>509</v>
      </c>
      <c r="E20" s="312"/>
      <c r="F20" s="312"/>
      <c r="G20" s="50"/>
      <c r="H20" s="313" t="s">
        <v>510</v>
      </c>
      <c r="I20" s="313"/>
      <c r="J20" s="314"/>
      <c r="K20" s="315"/>
      <c r="L20" s="315"/>
      <c r="M20" s="315"/>
      <c r="N20" s="315"/>
      <c r="O20" s="50"/>
      <c r="P20" s="50"/>
      <c r="Q20" s="50"/>
    </row>
    <row r="21" spans="1:17" ht="63.75" x14ac:dyDescent="0.25">
      <c r="A21" s="45"/>
      <c r="B21" s="45"/>
      <c r="C21" s="45"/>
      <c r="D21" s="45"/>
      <c r="E21" s="45"/>
      <c r="F21" s="45"/>
      <c r="G21" s="45"/>
      <c r="H21" s="307" t="s">
        <v>511</v>
      </c>
      <c r="I21" s="307" t="s">
        <v>512</v>
      </c>
      <c r="J21" s="308" t="s">
        <v>513</v>
      </c>
      <c r="K21" s="278"/>
      <c r="L21" s="278"/>
      <c r="M21" s="278"/>
      <c r="N21" s="278"/>
      <c r="O21" s="45"/>
      <c r="P21" s="45"/>
      <c r="Q21" s="45"/>
    </row>
    <row r="22" spans="1:17" x14ac:dyDescent="0.25">
      <c r="A22" s="45"/>
      <c r="B22" s="45"/>
      <c r="C22" s="45"/>
      <c r="D22" s="311" t="s">
        <v>514</v>
      </c>
      <c r="E22" s="317"/>
      <c r="F22" s="45"/>
      <c r="G22" s="45"/>
      <c r="H22" s="307" t="s">
        <v>515</v>
      </c>
      <c r="I22" s="307"/>
      <c r="J22" s="308"/>
      <c r="K22" s="278"/>
      <c r="L22" s="278"/>
      <c r="M22" s="278"/>
      <c r="N22" s="278"/>
      <c r="O22" s="45"/>
      <c r="P22" s="45"/>
      <c r="Q22" s="45"/>
    </row>
    <row r="23" spans="1:17" x14ac:dyDescent="0.25">
      <c r="A23" s="45"/>
      <c r="B23" s="45"/>
      <c r="D23" s="45"/>
      <c r="E23" s="45"/>
      <c r="F23" s="45"/>
      <c r="G23" s="45"/>
      <c r="H23" s="307"/>
      <c r="I23" s="307"/>
      <c r="J23" s="308"/>
      <c r="K23" s="278"/>
      <c r="L23" s="278"/>
      <c r="M23" s="278"/>
      <c r="N23" s="278"/>
      <c r="O23" s="45"/>
      <c r="P23" s="45"/>
      <c r="Q23" s="45"/>
    </row>
    <row r="24" spans="1:17" ht="25.5" x14ac:dyDescent="0.25">
      <c r="A24" s="45"/>
      <c r="B24" s="45"/>
      <c r="C24" s="309" t="s">
        <v>516</v>
      </c>
      <c r="D24" s="309"/>
      <c r="E24" s="45"/>
      <c r="F24" s="45"/>
      <c r="G24" s="45"/>
      <c r="H24" s="307" t="s">
        <v>517</v>
      </c>
      <c r="I24" s="307"/>
      <c r="J24" s="308"/>
      <c r="K24" s="278"/>
      <c r="L24" s="278"/>
      <c r="M24" s="278"/>
      <c r="N24" s="278"/>
      <c r="O24" s="45"/>
      <c r="P24" s="45"/>
      <c r="Q24" s="45"/>
    </row>
    <row r="25" spans="1:17" ht="51" x14ac:dyDescent="0.25">
      <c r="A25" s="45"/>
      <c r="B25" s="45"/>
      <c r="C25" s="45"/>
      <c r="D25" s="45" t="s">
        <v>518</v>
      </c>
      <c r="E25" s="45"/>
      <c r="F25" s="45"/>
      <c r="G25" s="45"/>
      <c r="H25" s="307" t="s">
        <v>519</v>
      </c>
      <c r="I25" s="307" t="s">
        <v>520</v>
      </c>
      <c r="J25" s="308" t="s">
        <v>521</v>
      </c>
      <c r="K25" s="278"/>
      <c r="L25" s="278"/>
      <c r="M25" s="278"/>
      <c r="N25" s="278"/>
      <c r="O25" s="45"/>
      <c r="P25" s="45"/>
      <c r="Q25" s="45"/>
    </row>
    <row r="26" spans="1:17" ht="38.25" x14ac:dyDescent="0.25">
      <c r="A26" s="45"/>
      <c r="B26" s="45"/>
      <c r="D26" s="45" t="s">
        <v>522</v>
      </c>
      <c r="E26" s="45"/>
      <c r="F26" s="45"/>
      <c r="G26" s="45"/>
      <c r="H26" s="307" t="s">
        <v>523</v>
      </c>
      <c r="I26" s="307" t="s">
        <v>524</v>
      </c>
      <c r="J26" s="308" t="s">
        <v>525</v>
      </c>
      <c r="K26" s="278"/>
      <c r="L26" s="278"/>
      <c r="M26" s="278"/>
      <c r="N26" s="278"/>
      <c r="O26" s="45"/>
      <c r="P26" s="45"/>
      <c r="Q26" s="45"/>
    </row>
    <row r="27" spans="1:17" x14ac:dyDescent="0.25">
      <c r="A27" s="45"/>
      <c r="B27" s="45"/>
      <c r="C27" s="309" t="s">
        <v>449</v>
      </c>
      <c r="D27" s="309"/>
      <c r="E27" s="309"/>
      <c r="F27" s="45"/>
      <c r="G27" s="45"/>
      <c r="H27" s="307" t="s">
        <v>526</v>
      </c>
      <c r="I27" s="307"/>
      <c r="J27" s="308"/>
      <c r="K27" s="278"/>
      <c r="L27" s="278"/>
      <c r="M27" s="278"/>
      <c r="N27" s="278"/>
      <c r="O27" s="45"/>
      <c r="P27" s="45"/>
      <c r="Q27" s="45"/>
    </row>
    <row r="28" spans="1:17" x14ac:dyDescent="0.25">
      <c r="A28" s="45"/>
      <c r="B28" s="45"/>
      <c r="C28" s="45"/>
      <c r="D28" s="45"/>
      <c r="E28" s="45"/>
      <c r="F28" s="45"/>
      <c r="G28" s="45"/>
      <c r="H28" s="307"/>
      <c r="I28" s="307"/>
      <c r="J28" s="308"/>
      <c r="K28" s="278"/>
      <c r="L28" s="278"/>
      <c r="M28" s="278"/>
      <c r="N28" s="278"/>
      <c r="O28" s="45"/>
      <c r="P28" s="45"/>
      <c r="Q28" s="45"/>
    </row>
    <row r="29" spans="1:17" ht="25.5" x14ac:dyDescent="0.25">
      <c r="A29" s="45"/>
      <c r="B29" s="45"/>
      <c r="C29" s="45"/>
      <c r="D29" s="459" t="s">
        <v>527</v>
      </c>
      <c r="E29" s="459"/>
      <c r="F29" s="459"/>
      <c r="G29" s="459"/>
      <c r="H29" s="307" t="s">
        <v>528</v>
      </c>
      <c r="I29" s="307" t="s">
        <v>529</v>
      </c>
      <c r="J29" s="308" t="s">
        <v>530</v>
      </c>
      <c r="K29" s="278"/>
      <c r="L29" s="278"/>
      <c r="M29" s="278"/>
      <c r="N29" s="278"/>
      <c r="O29" s="45"/>
      <c r="P29" s="45"/>
      <c r="Q29" s="45"/>
    </row>
    <row r="30" spans="1:17" ht="25.5" x14ac:dyDescent="0.25">
      <c r="A30" s="45"/>
      <c r="B30" s="45"/>
      <c r="C30" s="45"/>
      <c r="D30" s="459" t="s">
        <v>638</v>
      </c>
      <c r="E30" s="459"/>
      <c r="F30" s="459"/>
      <c r="G30" s="459"/>
      <c r="H30" s="307" t="s">
        <v>531</v>
      </c>
      <c r="I30" s="307" t="s">
        <v>639</v>
      </c>
      <c r="J30" s="308" t="s">
        <v>532</v>
      </c>
      <c r="K30" s="278"/>
      <c r="L30" s="278"/>
      <c r="M30" s="278"/>
      <c r="N30" s="278"/>
      <c r="O30" s="45"/>
      <c r="P30" s="45"/>
      <c r="Q30" s="45"/>
    </row>
    <row r="31" spans="1:17" ht="25.5" x14ac:dyDescent="0.25">
      <c r="A31" s="45"/>
      <c r="B31" s="45"/>
      <c r="C31" s="45"/>
      <c r="D31" s="459" t="s">
        <v>533</v>
      </c>
      <c r="E31" s="459"/>
      <c r="F31" s="459"/>
      <c r="G31" s="459"/>
      <c r="H31" s="307" t="s">
        <v>534</v>
      </c>
      <c r="I31" s="307" t="s">
        <v>535</v>
      </c>
      <c r="J31" s="308" t="s">
        <v>536</v>
      </c>
      <c r="K31" s="278"/>
      <c r="L31" s="278"/>
      <c r="M31" s="278"/>
      <c r="N31" s="278"/>
      <c r="O31" s="45"/>
      <c r="P31" s="45"/>
      <c r="Q31" s="45"/>
    </row>
    <row r="32" spans="1:17" s="316" customFormat="1" x14ac:dyDescent="0.25">
      <c r="A32" s="50"/>
      <c r="B32" s="50"/>
      <c r="D32" s="45"/>
      <c r="E32" s="45"/>
      <c r="F32" s="45"/>
      <c r="G32" s="45"/>
      <c r="H32" s="307"/>
      <c r="I32" s="307"/>
      <c r="J32" s="308"/>
      <c r="K32" s="278"/>
      <c r="L32" s="278"/>
      <c r="M32" s="315"/>
      <c r="N32" s="315"/>
      <c r="O32" s="50"/>
      <c r="P32" s="50"/>
      <c r="Q32" s="50"/>
    </row>
    <row r="33" spans="1:17" s="316" customFormat="1" x14ac:dyDescent="0.25">
      <c r="A33" s="50"/>
      <c r="B33" s="50"/>
      <c r="C33" s="318" t="s">
        <v>452</v>
      </c>
      <c r="D33" s="318"/>
      <c r="E33" s="50"/>
      <c r="F33" s="50"/>
      <c r="G33" s="50"/>
      <c r="H33" s="307" t="s">
        <v>526</v>
      </c>
      <c r="I33" s="313"/>
      <c r="J33" s="314"/>
      <c r="K33" s="315"/>
      <c r="L33" s="315"/>
      <c r="M33" s="315"/>
      <c r="N33" s="315"/>
      <c r="O33" s="50"/>
      <c r="P33" s="50"/>
      <c r="Q33" s="50"/>
    </row>
    <row r="34" spans="1:17" s="316" customFormat="1" ht="25.5" x14ac:dyDescent="0.25">
      <c r="A34" s="50"/>
      <c r="B34" s="50"/>
      <c r="C34" s="50"/>
      <c r="D34" s="50" t="s">
        <v>453</v>
      </c>
      <c r="E34" s="50"/>
      <c r="F34" s="50"/>
      <c r="G34" s="50"/>
      <c r="H34" s="313" t="s">
        <v>537</v>
      </c>
      <c r="I34" s="313" t="s">
        <v>538</v>
      </c>
      <c r="J34" s="308" t="s">
        <v>539</v>
      </c>
      <c r="K34" s="278"/>
      <c r="L34" s="278"/>
      <c r="M34" s="315"/>
      <c r="N34" s="315"/>
      <c r="O34" s="50"/>
      <c r="P34" s="50"/>
      <c r="Q34" s="50"/>
    </row>
    <row r="35" spans="1:17" s="316" customFormat="1" ht="25.5" x14ac:dyDescent="0.25">
      <c r="A35" s="50"/>
      <c r="B35" s="50"/>
      <c r="C35" s="50"/>
      <c r="D35" s="50" t="s">
        <v>540</v>
      </c>
      <c r="E35" s="50"/>
      <c r="F35" s="50"/>
      <c r="G35" s="50"/>
      <c r="H35" s="313" t="s">
        <v>541</v>
      </c>
      <c r="I35" s="313" t="s">
        <v>542</v>
      </c>
      <c r="J35" s="308" t="s">
        <v>543</v>
      </c>
      <c r="K35" s="278"/>
      <c r="L35" s="278"/>
      <c r="M35" s="315"/>
      <c r="N35" s="315"/>
      <c r="O35" s="50"/>
      <c r="P35" s="50"/>
      <c r="Q35" s="50"/>
    </row>
    <row r="36" spans="1:17" s="316" customFormat="1" ht="25.5" x14ac:dyDescent="0.25">
      <c r="A36" s="50"/>
      <c r="B36" s="50"/>
      <c r="D36" s="50" t="s">
        <v>455</v>
      </c>
      <c r="E36" s="50"/>
      <c r="F36" s="50"/>
      <c r="G36" s="50"/>
      <c r="H36" s="313" t="s">
        <v>544</v>
      </c>
      <c r="I36" s="313" t="s">
        <v>545</v>
      </c>
      <c r="J36" s="308" t="s">
        <v>546</v>
      </c>
      <c r="K36" s="278"/>
      <c r="L36" s="278"/>
      <c r="M36" s="315"/>
      <c r="N36" s="315"/>
      <c r="O36" s="50"/>
      <c r="P36" s="50"/>
      <c r="Q36" s="50"/>
    </row>
    <row r="37" spans="1:17" s="316" customFormat="1" x14ac:dyDescent="0.25">
      <c r="A37" s="50"/>
      <c r="B37" s="50"/>
      <c r="C37" s="318" t="s">
        <v>466</v>
      </c>
      <c r="D37" s="318"/>
      <c r="E37" s="50"/>
      <c r="F37" s="50"/>
      <c r="G37" s="50"/>
      <c r="H37" s="307" t="s">
        <v>526</v>
      </c>
      <c r="I37" s="313"/>
      <c r="J37" s="314"/>
      <c r="K37" s="315"/>
      <c r="L37" s="315"/>
      <c r="M37" s="315"/>
      <c r="N37" s="315"/>
      <c r="O37" s="50"/>
      <c r="P37" s="50"/>
      <c r="Q37" s="50"/>
    </row>
    <row r="38" spans="1:17" s="316" customFormat="1" x14ac:dyDescent="0.25">
      <c r="A38" s="50"/>
      <c r="B38" s="50"/>
      <c r="C38" s="50"/>
      <c r="D38" s="50"/>
      <c r="E38" s="50"/>
      <c r="F38" s="50"/>
      <c r="G38" s="50"/>
      <c r="H38" s="313"/>
      <c r="I38" s="313"/>
      <c r="J38" s="314"/>
      <c r="K38" s="315"/>
      <c r="L38" s="315"/>
      <c r="M38" s="315"/>
      <c r="N38" s="315"/>
      <c r="O38" s="50"/>
      <c r="P38" s="50"/>
      <c r="Q38" s="50"/>
    </row>
    <row r="39" spans="1:17" s="316" customFormat="1" ht="25.5" x14ac:dyDescent="0.25">
      <c r="A39" s="50"/>
      <c r="B39" s="50"/>
      <c r="C39" s="50"/>
      <c r="D39" s="50" t="s">
        <v>547</v>
      </c>
      <c r="E39" s="50"/>
      <c r="F39" s="50"/>
      <c r="G39" s="50"/>
      <c r="H39" s="313" t="s">
        <v>548</v>
      </c>
      <c r="I39" s="313" t="s">
        <v>549</v>
      </c>
      <c r="J39" s="308" t="s">
        <v>550</v>
      </c>
      <c r="K39" s="278"/>
      <c r="L39" s="278"/>
      <c r="M39" s="315"/>
      <c r="N39" s="315"/>
      <c r="O39" s="50"/>
      <c r="P39" s="50"/>
      <c r="Q39" s="50"/>
    </row>
    <row r="40" spans="1:17" s="316" customFormat="1" ht="38.25" x14ac:dyDescent="0.25">
      <c r="A40" s="50"/>
      <c r="B40" s="50"/>
      <c r="C40" s="50"/>
      <c r="D40" s="50" t="s">
        <v>551</v>
      </c>
      <c r="E40" s="50"/>
      <c r="F40" s="50"/>
      <c r="G40" s="50"/>
      <c r="H40" s="313" t="s">
        <v>552</v>
      </c>
      <c r="I40" s="313" t="s">
        <v>553</v>
      </c>
      <c r="J40" s="308" t="s">
        <v>554</v>
      </c>
      <c r="K40" s="278"/>
      <c r="L40" s="278"/>
      <c r="M40" s="315"/>
      <c r="N40" s="315"/>
      <c r="O40" s="50"/>
      <c r="P40" s="50"/>
      <c r="Q40" s="50"/>
    </row>
    <row r="41" spans="1:17" s="316" customFormat="1" ht="25.5" x14ac:dyDescent="0.25">
      <c r="A41" s="50"/>
      <c r="B41" s="50"/>
      <c r="C41" s="50"/>
      <c r="D41" s="50" t="s">
        <v>555</v>
      </c>
      <c r="E41" s="50"/>
      <c r="F41" s="50"/>
      <c r="G41" s="50"/>
      <c r="H41" s="313" t="s">
        <v>556</v>
      </c>
      <c r="I41" s="307" t="s">
        <v>557</v>
      </c>
      <c r="J41" s="308" t="s">
        <v>558</v>
      </c>
      <c r="K41" s="278"/>
      <c r="L41" s="278"/>
      <c r="M41" s="315"/>
      <c r="N41" s="315"/>
      <c r="O41" s="50"/>
      <c r="P41" s="50"/>
      <c r="Q41" s="50"/>
    </row>
    <row r="42" spans="1:17" x14ac:dyDescent="0.25">
      <c r="A42" s="45"/>
      <c r="B42" s="45"/>
      <c r="D42" s="50"/>
      <c r="E42" s="50"/>
      <c r="F42" s="50"/>
      <c r="G42" s="50"/>
      <c r="H42" s="313"/>
      <c r="I42" s="313"/>
      <c r="J42" s="314"/>
      <c r="K42" s="278"/>
      <c r="L42" s="278"/>
      <c r="O42" s="45"/>
      <c r="P42" s="45"/>
      <c r="Q42" s="45"/>
    </row>
    <row r="43" spans="1:17" x14ac:dyDescent="0.25">
      <c r="A43" s="45"/>
      <c r="B43" s="45"/>
      <c r="C43" s="318" t="s">
        <v>290</v>
      </c>
      <c r="D43" s="318"/>
      <c r="H43" s="307" t="s">
        <v>559</v>
      </c>
      <c r="I43" s="307"/>
      <c r="J43" s="308"/>
      <c r="K43" s="278"/>
      <c r="L43" s="278"/>
      <c r="O43" s="45"/>
      <c r="P43" s="45"/>
      <c r="Q43" s="45"/>
    </row>
    <row r="44" spans="1:17" x14ac:dyDescent="0.25">
      <c r="A44" s="45"/>
      <c r="B44" s="45"/>
      <c r="C44" s="319"/>
      <c r="D44" s="311" t="s">
        <v>560</v>
      </c>
      <c r="H44" s="307" t="s">
        <v>561</v>
      </c>
      <c r="I44" s="307"/>
      <c r="J44" s="308"/>
      <c r="K44" s="278"/>
      <c r="L44" s="278"/>
      <c r="O44" s="45"/>
      <c r="P44" s="45"/>
      <c r="Q44" s="45"/>
    </row>
    <row r="45" spans="1:17" x14ac:dyDescent="0.25">
      <c r="A45" s="45"/>
      <c r="B45" s="45"/>
      <c r="C45" s="319"/>
      <c r="D45" s="45"/>
      <c r="E45" s="320" t="s">
        <v>562</v>
      </c>
      <c r="F45" s="45" t="s">
        <v>563</v>
      </c>
      <c r="H45" s="307" t="s">
        <v>564</v>
      </c>
      <c r="I45" s="307"/>
      <c r="J45" s="308"/>
      <c r="K45" s="278"/>
      <c r="L45" s="278"/>
      <c r="O45" s="45"/>
      <c r="P45" s="45"/>
      <c r="Q45" s="45"/>
    </row>
    <row r="46" spans="1:17" x14ac:dyDescent="0.25">
      <c r="A46" s="45"/>
      <c r="B46" s="45"/>
      <c r="C46" s="319"/>
      <c r="D46" s="45"/>
      <c r="E46" s="320" t="s">
        <v>565</v>
      </c>
      <c r="F46" s="45" t="s">
        <v>563</v>
      </c>
      <c r="H46" s="307" t="s">
        <v>566</v>
      </c>
      <c r="I46" s="307"/>
      <c r="J46" s="308"/>
      <c r="K46" s="278"/>
      <c r="L46" s="278"/>
      <c r="O46" s="45"/>
      <c r="P46" s="45"/>
      <c r="Q46" s="45"/>
    </row>
    <row r="47" spans="1:17" x14ac:dyDescent="0.25">
      <c r="A47" s="45"/>
      <c r="B47" s="45"/>
      <c r="C47" s="319"/>
      <c r="D47" s="45"/>
      <c r="E47" s="320" t="s">
        <v>567</v>
      </c>
      <c r="F47" s="45" t="s">
        <v>563</v>
      </c>
      <c r="H47" s="307" t="s">
        <v>568</v>
      </c>
      <c r="I47" s="307"/>
      <c r="J47" s="308"/>
      <c r="K47" s="278"/>
      <c r="L47" s="278"/>
      <c r="O47" s="45"/>
      <c r="P47" s="45"/>
      <c r="Q47" s="45"/>
    </row>
    <row r="48" spans="1:17" ht="26.25" customHeight="1" x14ac:dyDescent="0.25">
      <c r="A48" s="45"/>
      <c r="B48" s="45"/>
      <c r="C48" s="45"/>
      <c r="D48" s="45" t="s">
        <v>463</v>
      </c>
      <c r="E48" s="45"/>
      <c r="F48" s="45"/>
      <c r="G48" s="45"/>
      <c r="H48" s="307" t="s">
        <v>569</v>
      </c>
      <c r="I48" s="307" t="s">
        <v>570</v>
      </c>
      <c r="J48" s="308" t="s">
        <v>571</v>
      </c>
      <c r="K48" s="278"/>
      <c r="L48" s="278"/>
      <c r="M48" s="278"/>
      <c r="N48" s="278"/>
      <c r="O48" s="45"/>
      <c r="P48" s="45"/>
      <c r="Q48" s="45"/>
    </row>
    <row r="49" spans="1:17" ht="38.25" customHeight="1" x14ac:dyDescent="0.25">
      <c r="A49" s="45"/>
      <c r="B49" s="45"/>
      <c r="C49" s="45"/>
      <c r="D49" s="45" t="s">
        <v>572</v>
      </c>
      <c r="E49" s="45"/>
      <c r="F49" s="45"/>
      <c r="G49" s="45"/>
      <c r="H49" s="307" t="s">
        <v>573</v>
      </c>
      <c r="I49" s="307" t="s">
        <v>574</v>
      </c>
      <c r="J49" s="308" t="s">
        <v>575</v>
      </c>
      <c r="K49" s="278"/>
      <c r="L49" s="278"/>
      <c r="M49" s="278"/>
      <c r="N49" s="278"/>
      <c r="O49" s="45"/>
      <c r="P49" s="45"/>
      <c r="Q49" s="45"/>
    </row>
    <row r="50" spans="1:17" x14ac:dyDescent="0.25">
      <c r="A50" s="45"/>
      <c r="B50" s="45"/>
      <c r="C50" s="45"/>
      <c r="D50" s="45"/>
      <c r="E50" s="45"/>
      <c r="F50" s="45"/>
      <c r="G50" s="45"/>
      <c r="H50" s="307"/>
      <c r="I50" s="307"/>
      <c r="J50" s="308"/>
      <c r="K50" s="278"/>
      <c r="L50" s="278"/>
      <c r="M50" s="278"/>
      <c r="N50" s="278"/>
      <c r="O50" s="45"/>
      <c r="P50" s="45"/>
      <c r="Q50" s="45"/>
    </row>
    <row r="51" spans="1:17" ht="25.5" customHeight="1" x14ac:dyDescent="0.25">
      <c r="A51" s="45"/>
      <c r="B51" s="45"/>
      <c r="D51" s="45"/>
      <c r="E51" s="45"/>
      <c r="F51" s="45"/>
      <c r="G51" s="45"/>
      <c r="H51" s="307"/>
      <c r="I51" s="307"/>
      <c r="J51" s="308"/>
      <c r="K51" s="278"/>
      <c r="L51" s="278"/>
      <c r="M51" s="278"/>
      <c r="N51" s="278"/>
      <c r="O51" s="45"/>
      <c r="P51" s="45"/>
      <c r="Q51" s="45"/>
    </row>
    <row r="52" spans="1:17" ht="25.5" customHeight="1" x14ac:dyDescent="0.25">
      <c r="A52" s="45"/>
      <c r="B52" s="45"/>
      <c r="C52" s="321" t="s">
        <v>287</v>
      </c>
      <c r="D52" s="321"/>
      <c r="H52" s="322"/>
      <c r="I52" s="322"/>
      <c r="J52" s="308"/>
      <c r="K52" s="278"/>
      <c r="L52" s="278"/>
      <c r="M52" s="278"/>
      <c r="N52" s="278"/>
      <c r="O52" s="45"/>
      <c r="P52" s="45"/>
      <c r="Q52" s="45"/>
    </row>
    <row r="53" spans="1:17" ht="25.5" customHeight="1" x14ac:dyDescent="0.25">
      <c r="A53" s="45"/>
      <c r="B53" s="45"/>
      <c r="D53" s="323" t="s">
        <v>306</v>
      </c>
      <c r="H53" s="307" t="s">
        <v>576</v>
      </c>
      <c r="I53" s="322"/>
      <c r="J53" s="308"/>
      <c r="K53" s="278"/>
      <c r="L53" s="278"/>
      <c r="M53" s="278"/>
      <c r="N53" s="278"/>
      <c r="O53" s="45"/>
      <c r="P53" s="45"/>
      <c r="Q53" s="45"/>
    </row>
    <row r="54" spans="1:17" ht="25.5" customHeight="1" x14ac:dyDescent="0.25">
      <c r="A54" s="45"/>
      <c r="B54" s="45"/>
      <c r="D54" s="324" t="s">
        <v>307</v>
      </c>
      <c r="H54" s="307" t="s">
        <v>577</v>
      </c>
      <c r="I54" s="322"/>
      <c r="J54" s="308"/>
      <c r="K54" s="278"/>
      <c r="L54" s="278"/>
      <c r="M54" s="278"/>
      <c r="N54" s="278"/>
      <c r="O54" s="45"/>
      <c r="P54" s="45"/>
      <c r="Q54" s="45"/>
    </row>
    <row r="55" spans="1:17" ht="25.5" customHeight="1" x14ac:dyDescent="0.25">
      <c r="A55" s="45"/>
      <c r="B55" s="45"/>
      <c r="D55" s="324" t="s">
        <v>266</v>
      </c>
      <c r="H55" s="307" t="s">
        <v>578</v>
      </c>
      <c r="I55" s="322"/>
      <c r="J55" s="308"/>
      <c r="K55" s="278"/>
      <c r="L55" s="278"/>
      <c r="M55" s="278"/>
      <c r="N55" s="278"/>
      <c r="O55" s="45"/>
      <c r="P55" s="45"/>
      <c r="Q55" s="45"/>
    </row>
    <row r="56" spans="1:17" ht="25.5" customHeight="1" x14ac:dyDescent="0.25">
      <c r="A56" s="45"/>
      <c r="B56" s="45"/>
      <c r="D56" s="324" t="s">
        <v>308</v>
      </c>
      <c r="H56" s="307" t="s">
        <v>579</v>
      </c>
      <c r="I56" s="322"/>
      <c r="J56" s="308"/>
      <c r="K56" s="278"/>
      <c r="L56" s="278"/>
      <c r="M56" s="278"/>
      <c r="N56" s="278"/>
      <c r="O56" s="45"/>
      <c r="P56" s="45"/>
      <c r="Q56" s="45"/>
    </row>
    <row r="57" spans="1:17" ht="67.5" customHeight="1" x14ac:dyDescent="0.25">
      <c r="A57" s="45"/>
      <c r="B57" s="45"/>
      <c r="C57" s="45"/>
      <c r="D57" s="324" t="s">
        <v>267</v>
      </c>
      <c r="H57" s="307" t="s">
        <v>580</v>
      </c>
      <c r="I57" s="322"/>
      <c r="J57" s="308"/>
      <c r="K57" s="278"/>
      <c r="L57" s="278"/>
      <c r="M57" s="278"/>
      <c r="N57" s="278"/>
      <c r="O57" s="45"/>
      <c r="P57" s="45"/>
      <c r="Q57" s="45"/>
    </row>
    <row r="58" spans="1:17" ht="68.25" customHeight="1" x14ac:dyDescent="0.25">
      <c r="A58" s="45"/>
      <c r="B58" s="45"/>
      <c r="C58" s="325"/>
      <c r="D58" s="45"/>
      <c r="E58" s="45" t="s">
        <v>581</v>
      </c>
      <c r="F58" s="45"/>
      <c r="G58" s="45"/>
      <c r="H58" s="307" t="s">
        <v>582</v>
      </c>
      <c r="I58" s="307" t="s">
        <v>583</v>
      </c>
      <c r="J58" s="308" t="s">
        <v>584</v>
      </c>
      <c r="K58" s="278"/>
      <c r="L58" s="278"/>
      <c r="M58" s="278"/>
      <c r="N58" s="278"/>
      <c r="O58" s="45"/>
      <c r="P58" s="45"/>
      <c r="Q58" s="45"/>
    </row>
    <row r="59" spans="1:17" ht="75.75" customHeight="1" x14ac:dyDescent="0.25">
      <c r="A59" s="45"/>
      <c r="B59" s="45"/>
      <c r="D59" s="325"/>
      <c r="E59" s="325" t="s">
        <v>585</v>
      </c>
      <c r="F59" s="325"/>
      <c r="G59" s="45"/>
      <c r="H59" s="355" t="s">
        <v>586</v>
      </c>
      <c r="I59" s="307" t="s">
        <v>587</v>
      </c>
      <c r="J59" s="308" t="s">
        <v>588</v>
      </c>
      <c r="K59" s="278"/>
      <c r="L59" s="278"/>
      <c r="M59" s="278"/>
      <c r="N59" s="278"/>
      <c r="O59" s="45"/>
      <c r="P59" s="45"/>
      <c r="Q59" s="45"/>
    </row>
    <row r="60" spans="1:17" ht="27.75" customHeight="1" x14ac:dyDescent="0.25">
      <c r="A60" s="45"/>
      <c r="B60" s="45"/>
      <c r="C60" s="326" t="s">
        <v>589</v>
      </c>
      <c r="D60" s="326"/>
      <c r="E60" s="45"/>
      <c r="F60" s="45"/>
      <c r="G60" s="45"/>
      <c r="H60" s="307"/>
      <c r="I60" s="307"/>
      <c r="J60" s="308"/>
      <c r="K60" s="278"/>
      <c r="L60" s="278"/>
      <c r="M60" s="278"/>
      <c r="N60" s="278"/>
      <c r="O60" s="45"/>
      <c r="P60" s="45"/>
      <c r="Q60" s="45"/>
    </row>
    <row r="61" spans="1:17" ht="26.25" customHeight="1" x14ac:dyDescent="0.25">
      <c r="A61" s="45"/>
      <c r="B61" s="45"/>
      <c r="C61" s="278"/>
      <c r="D61" s="324" t="s">
        <v>307</v>
      </c>
      <c r="E61" s="45"/>
      <c r="F61" s="45"/>
      <c r="G61" s="45"/>
      <c r="H61" s="307" t="s">
        <v>590</v>
      </c>
      <c r="I61" s="307"/>
      <c r="J61" s="308"/>
      <c r="K61" s="278"/>
      <c r="L61" s="278"/>
      <c r="M61" s="278"/>
      <c r="N61" s="278"/>
      <c r="O61" s="45"/>
      <c r="P61" s="45"/>
      <c r="Q61" s="45"/>
    </row>
    <row r="62" spans="1:17" ht="24" customHeight="1" x14ac:dyDescent="0.25">
      <c r="A62" s="45"/>
      <c r="B62" s="45"/>
      <c r="C62" s="278"/>
      <c r="D62" s="324" t="s">
        <v>266</v>
      </c>
      <c r="E62" s="45"/>
      <c r="F62" s="45"/>
      <c r="G62" s="45"/>
      <c r="H62" s="307" t="s">
        <v>591</v>
      </c>
      <c r="I62" s="307"/>
      <c r="J62" s="308"/>
      <c r="K62" s="278"/>
      <c r="L62" s="278"/>
      <c r="M62" s="278"/>
      <c r="N62" s="278"/>
      <c r="O62" s="45"/>
      <c r="P62" s="45"/>
      <c r="Q62" s="45"/>
    </row>
    <row r="63" spans="1:17" ht="26.25" customHeight="1" x14ac:dyDescent="0.25">
      <c r="A63" s="45"/>
      <c r="B63" s="45"/>
      <c r="C63" s="278"/>
      <c r="D63" s="324" t="s">
        <v>308</v>
      </c>
      <c r="E63" s="45"/>
      <c r="F63" s="45"/>
      <c r="G63" s="45"/>
      <c r="H63" s="307" t="s">
        <v>592</v>
      </c>
      <c r="I63" s="307"/>
      <c r="J63" s="308"/>
      <c r="K63" s="278"/>
      <c r="L63" s="278"/>
      <c r="M63" s="278"/>
      <c r="N63" s="278"/>
      <c r="O63" s="45"/>
      <c r="P63" s="45"/>
      <c r="Q63" s="45"/>
    </row>
    <row r="64" spans="1:17" ht="57" customHeight="1" x14ac:dyDescent="0.25">
      <c r="A64" s="45"/>
      <c r="B64" s="45"/>
      <c r="C64" s="45"/>
      <c r="D64" s="324" t="s">
        <v>267</v>
      </c>
      <c r="E64" s="45"/>
      <c r="F64" s="45"/>
      <c r="G64" s="45"/>
      <c r="H64" s="307" t="s">
        <v>593</v>
      </c>
      <c r="I64" s="307"/>
      <c r="J64" s="308"/>
      <c r="K64" s="278"/>
      <c r="L64" s="278"/>
      <c r="M64" s="278"/>
      <c r="N64" s="278"/>
      <c r="O64" s="45"/>
      <c r="P64" s="45"/>
      <c r="Q64" s="45"/>
    </row>
    <row r="65" spans="1:17" ht="63.75" x14ac:dyDescent="0.25">
      <c r="A65" s="45"/>
      <c r="B65" s="45"/>
      <c r="D65" s="45"/>
      <c r="E65" s="45" t="s">
        <v>581</v>
      </c>
      <c r="F65" s="45"/>
      <c r="G65" s="45"/>
      <c r="H65" s="307" t="s">
        <v>594</v>
      </c>
      <c r="I65" s="307" t="s">
        <v>595</v>
      </c>
      <c r="J65" s="308" t="s">
        <v>596</v>
      </c>
      <c r="K65" s="278"/>
      <c r="L65" s="278"/>
      <c r="M65" s="278"/>
      <c r="N65" s="278"/>
      <c r="O65" s="45"/>
      <c r="P65" s="45"/>
      <c r="Q65" s="45"/>
    </row>
    <row r="66" spans="1:17" ht="63.75" x14ac:dyDescent="0.25">
      <c r="A66" s="45"/>
      <c r="B66" s="45"/>
      <c r="C66" s="45"/>
      <c r="D66" s="45"/>
      <c r="E66" s="45" t="s">
        <v>585</v>
      </c>
      <c r="F66" s="45"/>
      <c r="G66" s="45"/>
      <c r="H66" s="307" t="s">
        <v>597</v>
      </c>
      <c r="I66" s="307" t="s">
        <v>598</v>
      </c>
      <c r="J66" s="308" t="s">
        <v>599</v>
      </c>
      <c r="K66" s="278"/>
      <c r="L66" s="278"/>
      <c r="M66" s="278"/>
      <c r="N66" s="278"/>
      <c r="O66" s="45"/>
      <c r="P66" s="45"/>
      <c r="Q66" s="45"/>
    </row>
    <row r="67" spans="1:17" x14ac:dyDescent="0.25">
      <c r="A67" s="45"/>
      <c r="B67" s="45"/>
      <c r="C67" s="45"/>
      <c r="D67" s="45"/>
      <c r="E67" s="45"/>
      <c r="F67" s="45"/>
      <c r="G67" s="45"/>
      <c r="H67" s="146"/>
      <c r="I67" s="146"/>
      <c r="J67" s="308"/>
      <c r="K67" s="278"/>
      <c r="L67" s="278"/>
      <c r="M67" s="278"/>
      <c r="N67" s="278"/>
      <c r="O67" s="45"/>
      <c r="P67" s="45"/>
      <c r="Q67" s="45"/>
    </row>
    <row r="68" spans="1:17" x14ac:dyDescent="0.25">
      <c r="A68" s="45"/>
      <c r="B68" s="45"/>
      <c r="D68" s="45"/>
      <c r="E68" s="45"/>
      <c r="F68" s="45"/>
      <c r="G68" s="45"/>
      <c r="H68" s="146"/>
      <c r="I68" s="146"/>
      <c r="J68" s="308"/>
      <c r="K68" s="278"/>
      <c r="L68" s="278"/>
      <c r="M68" s="278"/>
      <c r="N68" s="278"/>
      <c r="O68" s="45"/>
      <c r="P68" s="45"/>
      <c r="Q68" s="45"/>
    </row>
    <row r="69" spans="1:17" x14ac:dyDescent="0.25">
      <c r="A69" s="45"/>
      <c r="B69" s="45"/>
      <c r="C69" s="309" t="s">
        <v>600</v>
      </c>
      <c r="D69" s="309"/>
      <c r="E69" s="45"/>
      <c r="F69" s="45"/>
      <c r="G69" s="45"/>
      <c r="H69" s="146"/>
      <c r="I69" s="146"/>
      <c r="J69" s="308"/>
      <c r="K69" s="278"/>
      <c r="L69" s="278"/>
      <c r="M69" s="278"/>
      <c r="N69" s="278"/>
      <c r="O69" s="45"/>
      <c r="P69" s="45"/>
      <c r="Q69" s="45"/>
    </row>
    <row r="70" spans="1:17" ht="38.25" x14ac:dyDescent="0.25">
      <c r="A70" s="45"/>
      <c r="B70" s="45"/>
      <c r="C70" s="45"/>
      <c r="D70" s="45"/>
      <c r="E70" s="45" t="s">
        <v>601</v>
      </c>
      <c r="F70" s="45"/>
      <c r="G70" s="45"/>
      <c r="H70" s="146" t="s">
        <v>602</v>
      </c>
      <c r="I70" s="45" t="s">
        <v>603</v>
      </c>
      <c r="J70" s="308" t="s">
        <v>604</v>
      </c>
      <c r="K70" s="278"/>
      <c r="L70" s="278"/>
      <c r="M70" s="278"/>
      <c r="N70" s="278"/>
      <c r="O70" s="45"/>
      <c r="P70" s="45"/>
      <c r="Q70" s="45"/>
    </row>
    <row r="71" spans="1:17" x14ac:dyDescent="0.25">
      <c r="A71" s="45"/>
      <c r="B71" s="45"/>
      <c r="C71" s="45"/>
      <c r="D71" s="45"/>
      <c r="E71" s="45"/>
      <c r="F71" s="45"/>
      <c r="G71" s="45"/>
      <c r="H71" s="146"/>
      <c r="I71" s="146"/>
      <c r="J71" s="308"/>
      <c r="K71" s="278"/>
      <c r="L71" s="278"/>
      <c r="M71" s="278"/>
      <c r="N71" s="278"/>
      <c r="O71" s="45"/>
      <c r="P71" s="45"/>
      <c r="Q71" s="45"/>
    </row>
    <row r="72" spans="1:17" ht="39" x14ac:dyDescent="0.25">
      <c r="A72" s="45"/>
      <c r="B72" s="45"/>
      <c r="C72" s="45"/>
      <c r="D72" s="45"/>
      <c r="E72" s="45" t="s">
        <v>605</v>
      </c>
      <c r="F72" s="45"/>
      <c r="G72" s="45"/>
      <c r="H72" s="146" t="s">
        <v>606</v>
      </c>
      <c r="I72" s="146" t="s">
        <v>607</v>
      </c>
      <c r="J72" s="308" t="s">
        <v>608</v>
      </c>
      <c r="K72" s="278"/>
      <c r="L72" s="278"/>
      <c r="M72" s="278"/>
      <c r="N72" s="278"/>
      <c r="O72" s="45"/>
      <c r="P72" s="45"/>
      <c r="Q72" s="45"/>
    </row>
    <row r="73" spans="1:17" x14ac:dyDescent="0.25">
      <c r="A73" s="45"/>
      <c r="B73" s="45"/>
      <c r="C73" s="45"/>
      <c r="D73" s="45"/>
      <c r="E73" s="45"/>
      <c r="F73" s="45"/>
      <c r="G73" s="45"/>
      <c r="H73" s="45"/>
      <c r="I73" s="327"/>
      <c r="J73" s="308"/>
      <c r="K73" s="278"/>
      <c r="L73" s="278"/>
      <c r="M73" s="278"/>
      <c r="N73" s="278"/>
      <c r="O73" s="45"/>
      <c r="P73" s="45"/>
      <c r="Q73" s="45"/>
    </row>
    <row r="74" spans="1:17" x14ac:dyDescent="0.25">
      <c r="A74" s="49" t="s">
        <v>609</v>
      </c>
      <c r="B74" s="45"/>
      <c r="C74" s="45"/>
      <c r="D74" s="45"/>
      <c r="E74" s="45"/>
      <c r="F74" s="45"/>
      <c r="G74" s="45"/>
      <c r="H74" s="146"/>
      <c r="I74" s="146"/>
      <c r="J74" s="308"/>
      <c r="K74" s="278"/>
      <c r="L74" s="278"/>
      <c r="M74" s="45"/>
      <c r="N74" s="45"/>
      <c r="O74" s="45"/>
      <c r="P74" s="45"/>
      <c r="Q74" s="45"/>
    </row>
    <row r="75" spans="1:17" x14ac:dyDescent="0.25">
      <c r="A75" s="45"/>
      <c r="B75" s="45"/>
      <c r="C75" s="45"/>
      <c r="D75" s="45"/>
      <c r="E75" s="45"/>
      <c r="F75" s="45"/>
      <c r="G75" s="45"/>
      <c r="H75" s="45"/>
      <c r="I75" s="146"/>
      <c r="J75" s="308"/>
      <c r="K75" s="45"/>
      <c r="L75" s="45"/>
      <c r="M75" s="45"/>
      <c r="N75" s="45"/>
      <c r="O75" s="45"/>
      <c r="P75" s="45"/>
      <c r="Q75" s="45"/>
    </row>
    <row r="76" spans="1:17" x14ac:dyDescent="0.25">
      <c r="A76" s="45"/>
      <c r="D76" s="45"/>
      <c r="E76" s="45"/>
      <c r="F76" s="45"/>
      <c r="G76" s="45"/>
      <c r="H76" s="45"/>
      <c r="I76" s="146"/>
      <c r="J76" s="308"/>
      <c r="K76" s="45"/>
      <c r="L76" s="45"/>
      <c r="M76" s="45"/>
      <c r="N76" s="45"/>
      <c r="O76" s="45"/>
      <c r="P76" s="45"/>
      <c r="Q76" s="45"/>
    </row>
    <row r="77" spans="1:17" x14ac:dyDescent="0.25">
      <c r="A77" s="45"/>
      <c r="B77" s="303" t="s">
        <v>268</v>
      </c>
      <c r="C77" s="303"/>
      <c r="D77" s="303"/>
      <c r="E77" s="303"/>
      <c r="F77" s="454" t="s">
        <v>269</v>
      </c>
      <c r="G77" s="454"/>
      <c r="H77" s="303" t="s">
        <v>610</v>
      </c>
      <c r="I77" s="146"/>
      <c r="J77" s="308"/>
      <c r="K77" s="45"/>
      <c r="L77" s="45"/>
      <c r="M77" s="45"/>
      <c r="N77" s="45"/>
      <c r="O77" s="45"/>
      <c r="P77" s="45"/>
      <c r="Q77" s="45"/>
    </row>
    <row r="78" spans="1:17" ht="64.5" x14ac:dyDescent="0.25">
      <c r="A78" s="45"/>
      <c r="B78" s="319" t="s">
        <v>264</v>
      </c>
      <c r="C78" s="319"/>
      <c r="D78" s="319"/>
      <c r="E78" s="319"/>
      <c r="F78" s="278" t="s">
        <v>265</v>
      </c>
      <c r="G78" s="278"/>
      <c r="H78" s="146" t="s">
        <v>611</v>
      </c>
      <c r="I78" s="146"/>
      <c r="J78" s="308"/>
      <c r="K78" s="45"/>
      <c r="L78" s="45"/>
      <c r="M78" s="45"/>
      <c r="N78" s="45"/>
      <c r="O78" s="45"/>
      <c r="P78" s="45"/>
      <c r="Q78" s="45"/>
    </row>
    <row r="79" spans="1:17" x14ac:dyDescent="0.25">
      <c r="A79" s="45"/>
      <c r="B79" s="319" t="s">
        <v>612</v>
      </c>
      <c r="C79" s="319"/>
      <c r="D79" s="319"/>
      <c r="E79" s="319"/>
      <c r="F79" s="278" t="s">
        <v>613</v>
      </c>
      <c r="G79" s="278"/>
      <c r="H79" s="146" t="s">
        <v>614</v>
      </c>
      <c r="I79" s="146"/>
      <c r="J79" s="308"/>
      <c r="K79" s="45"/>
      <c r="L79" s="45"/>
      <c r="M79" s="45"/>
      <c r="N79" s="45"/>
      <c r="O79" s="45"/>
      <c r="P79" s="45"/>
      <c r="Q79" s="45"/>
    </row>
    <row r="80" spans="1:17" x14ac:dyDescent="0.25">
      <c r="A80" s="45"/>
      <c r="B80" s="319"/>
      <c r="C80" s="319"/>
      <c r="D80" s="319"/>
      <c r="E80" s="319"/>
      <c r="F80" s="278"/>
      <c r="G80" s="278"/>
      <c r="H80" s="45"/>
      <c r="I80" s="146"/>
      <c r="J80" s="308"/>
      <c r="K80" s="45"/>
      <c r="L80" s="45"/>
      <c r="M80" s="45"/>
      <c r="N80" s="45"/>
      <c r="O80" s="45"/>
      <c r="P80" s="45"/>
      <c r="Q80" s="45"/>
    </row>
    <row r="81" spans="1:17" x14ac:dyDescent="0.25">
      <c r="A81" s="45"/>
      <c r="B81" s="319"/>
      <c r="C81" s="319"/>
      <c r="D81" s="319"/>
      <c r="E81" s="319"/>
      <c r="F81" s="278"/>
      <c r="G81" s="278"/>
      <c r="H81" s="45"/>
      <c r="I81" s="146"/>
      <c r="J81" s="308"/>
      <c r="K81" s="45"/>
      <c r="L81" s="45"/>
      <c r="M81" s="45"/>
      <c r="N81" s="45"/>
      <c r="O81" s="45"/>
      <c r="P81" s="45"/>
      <c r="Q81" s="45"/>
    </row>
    <row r="82" spans="1:17" x14ac:dyDescent="0.25">
      <c r="A82" s="45"/>
      <c r="B82" s="45"/>
      <c r="C82" s="45"/>
      <c r="D82" s="319"/>
      <c r="E82" s="319"/>
      <c r="F82" s="278"/>
      <c r="G82" s="278"/>
      <c r="H82" s="45"/>
      <c r="I82" s="146"/>
      <c r="J82" s="308"/>
      <c r="K82" s="45"/>
      <c r="L82" s="45"/>
      <c r="M82" s="45"/>
      <c r="N82" s="45"/>
      <c r="O82" s="45"/>
      <c r="P82" s="45"/>
      <c r="Q82" s="45"/>
    </row>
    <row r="83" spans="1:17" x14ac:dyDescent="0.25">
      <c r="A83" s="49" t="s">
        <v>615</v>
      </c>
      <c r="B83" s="45"/>
      <c r="C83" s="45"/>
      <c r="D83" s="45"/>
      <c r="E83" s="45"/>
      <c r="F83" s="45"/>
      <c r="G83" s="45"/>
      <c r="H83" s="45"/>
      <c r="I83" s="146"/>
      <c r="J83" s="308"/>
      <c r="K83" s="45"/>
      <c r="L83" s="45"/>
      <c r="M83" s="45"/>
      <c r="N83" s="45"/>
      <c r="O83" s="45"/>
      <c r="P83" s="45"/>
      <c r="Q83" s="45"/>
    </row>
    <row r="84" spans="1:17" x14ac:dyDescent="0.25">
      <c r="A84" s="45"/>
      <c r="B84" s="45"/>
      <c r="C84" s="45"/>
      <c r="D84" s="45"/>
      <c r="E84" s="45"/>
      <c r="F84" s="45"/>
      <c r="G84" s="45"/>
      <c r="H84" s="45"/>
      <c r="I84" s="146"/>
      <c r="J84" s="308"/>
      <c r="K84" s="45"/>
      <c r="L84" s="45"/>
      <c r="M84" s="45"/>
      <c r="N84" s="45"/>
      <c r="O84" s="45"/>
      <c r="P84" s="45"/>
      <c r="Q84" s="45"/>
    </row>
    <row r="85" spans="1:17" x14ac:dyDescent="0.25">
      <c r="A85" s="45"/>
      <c r="D85" s="45"/>
      <c r="E85" s="45"/>
      <c r="F85" s="45"/>
      <c r="G85" s="45"/>
      <c r="H85" s="45"/>
      <c r="I85" s="146"/>
      <c r="J85" s="308"/>
      <c r="K85" s="45"/>
      <c r="L85" s="45"/>
      <c r="M85" s="45"/>
      <c r="N85" s="45"/>
      <c r="O85" s="45"/>
      <c r="P85" s="45"/>
      <c r="Q85" s="45"/>
    </row>
    <row r="86" spans="1:17" x14ac:dyDescent="0.25">
      <c r="A86" s="45"/>
      <c r="B86" s="303" t="s">
        <v>10</v>
      </c>
      <c r="C86" s="303"/>
      <c r="D86" s="303"/>
      <c r="E86" s="303"/>
      <c r="F86" s="303"/>
      <c r="G86" s="303" t="s">
        <v>268</v>
      </c>
      <c r="H86" s="303" t="s">
        <v>271</v>
      </c>
      <c r="I86" s="303" t="s">
        <v>616</v>
      </c>
      <c r="J86" s="308"/>
      <c r="K86" s="45"/>
      <c r="L86" s="45"/>
      <c r="M86" s="45"/>
      <c r="N86" s="45"/>
      <c r="O86" s="45"/>
      <c r="P86" s="45"/>
      <c r="Q86" s="45"/>
    </row>
    <row r="87" spans="1:17" x14ac:dyDescent="0.25">
      <c r="A87" s="45"/>
      <c r="B87" s="455" t="s">
        <v>444</v>
      </c>
      <c r="C87" s="455"/>
      <c r="D87" s="455"/>
      <c r="E87" s="319"/>
      <c r="F87" s="319"/>
      <c r="G87" s="45" t="s">
        <v>613</v>
      </c>
      <c r="H87" s="45" t="s">
        <v>207</v>
      </c>
      <c r="I87" s="45" t="s">
        <v>516</v>
      </c>
      <c r="J87" s="308"/>
      <c r="K87" s="45"/>
      <c r="L87" s="45"/>
      <c r="M87" s="45"/>
      <c r="N87" s="45"/>
      <c r="O87" s="45"/>
      <c r="P87" s="45"/>
      <c r="Q87" s="45"/>
    </row>
    <row r="88" spans="1:17" x14ac:dyDescent="0.25">
      <c r="A88" s="45"/>
      <c r="B88" s="456" t="s">
        <v>640</v>
      </c>
      <c r="C88" s="456"/>
      <c r="D88" s="456"/>
      <c r="E88" s="319"/>
      <c r="F88" s="319"/>
      <c r="G88" s="45" t="s">
        <v>265</v>
      </c>
      <c r="H88" s="45" t="s">
        <v>207</v>
      </c>
      <c r="I88" s="45" t="s">
        <v>617</v>
      </c>
      <c r="J88" s="308"/>
      <c r="K88" s="45"/>
      <c r="L88" s="45"/>
      <c r="M88" s="45"/>
      <c r="N88" s="45"/>
      <c r="O88" s="45"/>
      <c r="P88" s="45"/>
      <c r="Q88" s="45"/>
    </row>
    <row r="89" spans="1:17" x14ac:dyDescent="0.25">
      <c r="A89" s="45"/>
      <c r="B89" s="453" t="s">
        <v>310</v>
      </c>
      <c r="C89" s="453"/>
      <c r="D89" s="453"/>
      <c r="E89" s="319"/>
      <c r="F89" s="319"/>
      <c r="G89" s="45" t="s">
        <v>613</v>
      </c>
      <c r="H89" s="45" t="s">
        <v>207</v>
      </c>
      <c r="I89" s="45" t="s">
        <v>618</v>
      </c>
      <c r="J89" s="308"/>
      <c r="K89" s="45"/>
      <c r="L89" s="45"/>
      <c r="M89" s="45"/>
      <c r="N89" s="45"/>
      <c r="O89" s="45"/>
      <c r="P89" s="45"/>
      <c r="Q89" s="45"/>
    </row>
    <row r="90" spans="1:17" x14ac:dyDescent="0.25">
      <c r="A90" s="45"/>
      <c r="B90" s="453" t="s">
        <v>462</v>
      </c>
      <c r="C90" s="453"/>
      <c r="D90" s="453"/>
      <c r="E90" s="319"/>
      <c r="F90" s="319"/>
      <c r="G90" s="45" t="s">
        <v>613</v>
      </c>
      <c r="H90" s="45" t="s">
        <v>207</v>
      </c>
      <c r="I90" s="45" t="s">
        <v>619</v>
      </c>
      <c r="J90" s="308"/>
      <c r="K90" s="45"/>
      <c r="L90" s="45"/>
      <c r="M90" s="45"/>
      <c r="N90" s="45"/>
      <c r="O90" s="45"/>
      <c r="P90" s="45"/>
      <c r="Q90" s="45"/>
    </row>
    <row r="91" spans="1:17" x14ac:dyDescent="0.25">
      <c r="A91" s="45"/>
      <c r="B91" s="453" t="s">
        <v>295</v>
      </c>
      <c r="C91" s="453"/>
      <c r="D91" s="453"/>
      <c r="E91" s="146"/>
      <c r="F91" s="146"/>
      <c r="G91" s="45" t="s">
        <v>613</v>
      </c>
      <c r="H91" s="45" t="s">
        <v>207</v>
      </c>
      <c r="I91" s="45" t="s">
        <v>620</v>
      </c>
      <c r="J91" s="308"/>
      <c r="K91" s="45"/>
      <c r="L91" s="45"/>
      <c r="M91" s="45"/>
      <c r="N91" s="45"/>
      <c r="O91" s="45"/>
      <c r="P91" s="45"/>
      <c r="Q91" s="45"/>
    </row>
    <row r="92" spans="1:17" x14ac:dyDescent="0.25">
      <c r="A92" s="45"/>
      <c r="B92" s="453" t="s">
        <v>297</v>
      </c>
      <c r="C92" s="453"/>
      <c r="D92" s="453"/>
      <c r="E92" s="146"/>
      <c r="F92" s="146"/>
      <c r="G92" s="45" t="s">
        <v>613</v>
      </c>
      <c r="H92" s="45" t="s">
        <v>207</v>
      </c>
      <c r="I92" s="45" t="s">
        <v>516</v>
      </c>
      <c r="J92" s="308"/>
      <c r="K92" s="45"/>
      <c r="L92" s="45"/>
      <c r="M92" s="45"/>
      <c r="N92" s="45"/>
      <c r="O92" s="45"/>
      <c r="P92" s="45"/>
      <c r="Q92" s="45"/>
    </row>
    <row r="93" spans="1:17" x14ac:dyDescent="0.25">
      <c r="A93" s="45"/>
      <c r="B93" s="146"/>
      <c r="C93" s="146"/>
      <c r="D93" s="146"/>
      <c r="E93" s="146"/>
      <c r="F93" s="146"/>
      <c r="G93" s="45"/>
      <c r="H93" s="45"/>
      <c r="I93" s="146"/>
      <c r="J93" s="308"/>
      <c r="K93" s="45"/>
      <c r="L93" s="45"/>
      <c r="M93" s="45"/>
      <c r="N93" s="45"/>
      <c r="O93" s="45"/>
      <c r="P93" s="45"/>
      <c r="Q93" s="45"/>
    </row>
    <row r="94" spans="1:17" x14ac:dyDescent="0.25">
      <c r="A94" s="45"/>
      <c r="B94" s="146"/>
      <c r="C94" s="146"/>
      <c r="D94" s="146"/>
      <c r="E94" s="146"/>
      <c r="F94" s="146"/>
      <c r="G94" s="45"/>
      <c r="H94" s="45"/>
      <c r="I94" s="146"/>
      <c r="J94" s="308"/>
      <c r="K94" s="45"/>
      <c r="L94" s="45"/>
      <c r="M94" s="45"/>
      <c r="N94" s="45"/>
      <c r="O94" s="45"/>
      <c r="P94" s="45"/>
      <c r="Q94" s="45"/>
    </row>
    <row r="95" spans="1:17" x14ac:dyDescent="0.25">
      <c r="A95" s="49" t="s">
        <v>621</v>
      </c>
      <c r="B95" s="45"/>
      <c r="C95" s="45"/>
      <c r="D95" s="146"/>
      <c r="E95" s="146"/>
      <c r="F95" s="146"/>
      <c r="G95" s="45"/>
      <c r="H95" s="45"/>
      <c r="I95" s="146"/>
      <c r="J95" s="308"/>
      <c r="K95" s="45"/>
      <c r="L95" s="45"/>
      <c r="M95" s="45"/>
      <c r="N95" s="45"/>
      <c r="O95" s="45"/>
      <c r="P95" s="45"/>
      <c r="Q95" s="45"/>
    </row>
    <row r="96" spans="1:17" x14ac:dyDescent="0.25">
      <c r="A96" s="45"/>
      <c r="B96" s="45"/>
      <c r="C96" s="45"/>
      <c r="D96" s="45"/>
      <c r="E96" s="45"/>
      <c r="F96" s="45"/>
      <c r="G96" s="45"/>
      <c r="H96" s="45"/>
      <c r="I96" s="146"/>
      <c r="J96" s="308"/>
      <c r="K96" s="45"/>
      <c r="L96" s="45"/>
      <c r="M96" s="308"/>
      <c r="N96" s="308"/>
      <c r="O96" s="308"/>
      <c r="P96" s="308"/>
      <c r="Q96" s="45"/>
    </row>
    <row r="97" spans="1:17" x14ac:dyDescent="0.25">
      <c r="A97" s="45"/>
      <c r="D97" s="45"/>
      <c r="E97" s="45"/>
      <c r="F97" s="45"/>
      <c r="G97" s="45"/>
      <c r="H97" s="45"/>
      <c r="I97" s="146"/>
      <c r="J97" s="308"/>
      <c r="K97" s="308"/>
      <c r="L97" s="308"/>
      <c r="M97" s="308"/>
      <c r="N97" s="308"/>
      <c r="O97" s="308"/>
      <c r="P97" s="308"/>
      <c r="Q97" s="45"/>
    </row>
    <row r="98" spans="1:17" x14ac:dyDescent="0.25">
      <c r="A98" s="45"/>
      <c r="B98" s="303" t="s">
        <v>284</v>
      </c>
      <c r="C98" s="303"/>
      <c r="D98" s="303"/>
      <c r="E98" s="303"/>
      <c r="F98" s="303"/>
      <c r="G98" s="303"/>
      <c r="H98" s="303" t="s">
        <v>268</v>
      </c>
      <c r="I98" s="304" t="s">
        <v>283</v>
      </c>
      <c r="J98" s="308"/>
      <c r="K98" s="308"/>
      <c r="L98" s="308"/>
      <c r="M98" s="308"/>
      <c r="N98" s="308"/>
      <c r="O98" s="308"/>
      <c r="P98" s="308"/>
      <c r="Q98" s="45"/>
    </row>
    <row r="99" spans="1:17" x14ac:dyDescent="0.25">
      <c r="A99" s="45"/>
      <c r="D99" s="45"/>
      <c r="E99" s="45"/>
      <c r="F99" s="45"/>
      <c r="G99" s="45"/>
      <c r="H99" s="45"/>
      <c r="I99" s="308"/>
      <c r="J99" s="308"/>
      <c r="K99" s="308"/>
      <c r="L99" s="308"/>
      <c r="M99" s="308"/>
      <c r="N99" s="308"/>
      <c r="O99" s="308"/>
      <c r="P99" s="308"/>
      <c r="Q99" s="45"/>
    </row>
    <row r="100" spans="1:17" ht="25.5" x14ac:dyDescent="0.25">
      <c r="A100" s="45"/>
      <c r="B100" s="45" t="s">
        <v>622</v>
      </c>
      <c r="C100" s="319" t="s">
        <v>311</v>
      </c>
      <c r="D100" s="319"/>
      <c r="E100" s="319"/>
      <c r="F100" s="319"/>
      <c r="G100" s="319"/>
      <c r="H100" s="325" t="s">
        <v>265</v>
      </c>
      <c r="I100" s="308" t="s">
        <v>312</v>
      </c>
      <c r="J100" s="308"/>
      <c r="K100" s="308"/>
      <c r="L100" s="308"/>
      <c r="M100" s="308"/>
      <c r="N100" s="308"/>
      <c r="O100" s="308"/>
      <c r="P100" s="308"/>
      <c r="Q100" s="45"/>
    </row>
    <row r="101" spans="1:17" x14ac:dyDescent="0.25">
      <c r="A101" s="45"/>
      <c r="B101" s="45"/>
      <c r="C101" s="45"/>
      <c r="D101" s="45"/>
      <c r="E101" s="45"/>
      <c r="F101" s="45"/>
      <c r="G101" s="45"/>
      <c r="H101" s="45"/>
      <c r="I101" s="308" t="s">
        <v>313</v>
      </c>
      <c r="J101" s="308"/>
      <c r="K101" s="308"/>
      <c r="L101" s="308"/>
      <c r="M101" s="308"/>
      <c r="N101" s="308"/>
      <c r="O101" s="308"/>
      <c r="P101" s="308"/>
      <c r="Q101" s="45"/>
    </row>
    <row r="102" spans="1:17" x14ac:dyDescent="0.25">
      <c r="A102" s="45"/>
      <c r="B102" s="45"/>
      <c r="C102" s="45"/>
      <c r="D102" s="45"/>
      <c r="E102" s="45"/>
      <c r="F102" s="45"/>
      <c r="G102" s="45"/>
      <c r="H102" s="45"/>
      <c r="I102" s="308" t="s">
        <v>314</v>
      </c>
      <c r="J102" s="308"/>
      <c r="K102" s="308"/>
      <c r="L102" s="308"/>
      <c r="M102" s="308"/>
      <c r="N102" s="308"/>
      <c r="O102" s="308"/>
      <c r="P102" s="308"/>
      <c r="Q102" s="45"/>
    </row>
    <row r="103" spans="1:17" ht="38.25" x14ac:dyDescent="0.25">
      <c r="A103" s="45"/>
      <c r="B103" s="45"/>
      <c r="C103" s="45"/>
      <c r="D103" s="45"/>
      <c r="E103" s="45"/>
      <c r="F103" s="45"/>
      <c r="G103" s="45"/>
      <c r="H103" s="45"/>
      <c r="I103" s="308" t="s">
        <v>315</v>
      </c>
      <c r="J103" s="308"/>
      <c r="K103" s="308"/>
      <c r="L103" s="308"/>
      <c r="M103" s="308"/>
      <c r="N103" s="308"/>
      <c r="O103" s="308"/>
      <c r="P103" s="308"/>
      <c r="Q103" s="45"/>
    </row>
    <row r="104" spans="1:17" ht="38.25" x14ac:dyDescent="0.25">
      <c r="A104" s="45"/>
      <c r="B104" s="45"/>
      <c r="C104" s="45"/>
      <c r="D104" s="45"/>
      <c r="E104" s="45"/>
      <c r="F104" s="45"/>
      <c r="G104" s="45"/>
      <c r="H104" s="45"/>
      <c r="I104" s="308" t="s">
        <v>316</v>
      </c>
      <c r="J104" s="308"/>
      <c r="K104" s="308"/>
      <c r="L104" s="308"/>
      <c r="M104" s="308"/>
      <c r="N104" s="308"/>
      <c r="O104" s="308"/>
      <c r="P104" s="308"/>
      <c r="Q104" s="45"/>
    </row>
    <row r="105" spans="1:17" ht="25.5" x14ac:dyDescent="0.25">
      <c r="A105" s="45"/>
      <c r="D105" s="45"/>
      <c r="E105" s="45"/>
      <c r="F105" s="45"/>
      <c r="G105" s="45"/>
      <c r="H105" s="45"/>
      <c r="I105" s="308" t="s">
        <v>317</v>
      </c>
      <c r="J105" s="308"/>
      <c r="K105" s="308"/>
      <c r="L105" s="308"/>
      <c r="M105" s="308"/>
      <c r="N105" s="308"/>
      <c r="O105" s="308"/>
      <c r="P105" s="308"/>
      <c r="Q105" s="45"/>
    </row>
    <row r="106" spans="1:17" ht="25.5" x14ac:dyDescent="0.25">
      <c r="A106" s="45"/>
      <c r="B106" s="45" t="s">
        <v>623</v>
      </c>
      <c r="C106" s="319" t="s">
        <v>277</v>
      </c>
      <c r="D106" s="319"/>
      <c r="E106" s="319"/>
      <c r="F106" s="319"/>
      <c r="G106" s="319"/>
      <c r="H106" s="325" t="s">
        <v>265</v>
      </c>
      <c r="I106" s="308" t="s">
        <v>318</v>
      </c>
      <c r="J106" s="308"/>
      <c r="K106" s="308"/>
      <c r="L106" s="308"/>
      <c r="M106" s="308"/>
      <c r="N106" s="308"/>
      <c r="O106" s="308"/>
      <c r="P106" s="308"/>
      <c r="Q106" s="45"/>
    </row>
    <row r="107" spans="1:17" x14ac:dyDescent="0.25">
      <c r="A107" s="45"/>
      <c r="B107" s="45"/>
      <c r="C107" s="45"/>
      <c r="D107" s="45"/>
      <c r="E107" s="45"/>
      <c r="F107" s="45"/>
      <c r="G107" s="45"/>
      <c r="H107" s="45"/>
      <c r="I107" s="308" t="s">
        <v>319</v>
      </c>
      <c r="J107" s="308"/>
      <c r="K107" s="308"/>
      <c r="L107" s="308"/>
      <c r="M107" s="308"/>
      <c r="N107" s="308"/>
      <c r="O107" s="308"/>
      <c r="P107" s="45"/>
      <c r="Q107" s="45"/>
    </row>
    <row r="108" spans="1:17" x14ac:dyDescent="0.25">
      <c r="A108" s="45"/>
      <c r="B108" s="45"/>
      <c r="C108" s="45"/>
      <c r="D108" s="45"/>
      <c r="E108" s="45"/>
      <c r="F108" s="45"/>
      <c r="G108" s="45"/>
      <c r="H108" s="45"/>
      <c r="I108" s="308" t="s">
        <v>320</v>
      </c>
      <c r="J108" s="308"/>
      <c r="K108" s="308"/>
      <c r="L108" s="308"/>
      <c r="M108" s="308"/>
      <c r="N108" s="308"/>
      <c r="O108" s="308"/>
      <c r="P108" s="45"/>
      <c r="Q108" s="45"/>
    </row>
    <row r="109" spans="1:17" x14ac:dyDescent="0.25">
      <c r="A109" s="45"/>
      <c r="D109" s="45"/>
      <c r="E109" s="45"/>
      <c r="F109" s="45"/>
      <c r="G109" s="45"/>
      <c r="H109" s="45"/>
      <c r="I109" s="308" t="s">
        <v>321</v>
      </c>
      <c r="J109" s="308"/>
      <c r="K109" s="308"/>
      <c r="L109" s="308"/>
      <c r="M109" s="308"/>
      <c r="N109" s="308"/>
      <c r="O109" s="308"/>
      <c r="P109" s="45"/>
      <c r="Q109" s="45"/>
    </row>
    <row r="110" spans="1:17" ht="25.5" x14ac:dyDescent="0.25">
      <c r="A110" s="45"/>
      <c r="B110" s="45" t="s">
        <v>624</v>
      </c>
      <c r="C110" s="319" t="s">
        <v>278</v>
      </c>
      <c r="D110" s="319"/>
      <c r="E110" s="319"/>
      <c r="F110" s="319"/>
      <c r="G110" s="319"/>
      <c r="H110" s="325" t="s">
        <v>265</v>
      </c>
      <c r="I110" s="308" t="s">
        <v>322</v>
      </c>
      <c r="J110" s="308"/>
      <c r="K110" s="308"/>
      <c r="L110" s="308"/>
      <c r="M110" s="308"/>
      <c r="N110" s="308"/>
      <c r="O110" s="308"/>
      <c r="P110" s="45"/>
      <c r="Q110" s="45"/>
    </row>
    <row r="111" spans="1:17" x14ac:dyDescent="0.25">
      <c r="A111" s="45"/>
      <c r="B111" s="45"/>
      <c r="C111" s="45"/>
      <c r="D111" s="45"/>
      <c r="E111" s="45"/>
      <c r="F111" s="45"/>
      <c r="G111" s="45"/>
      <c r="H111" s="45"/>
      <c r="I111" s="308" t="s">
        <v>319</v>
      </c>
      <c r="J111" s="308"/>
      <c r="K111" s="308"/>
      <c r="L111" s="308"/>
      <c r="M111" s="45"/>
      <c r="N111" s="45"/>
      <c r="O111" s="45"/>
      <c r="P111" s="45"/>
      <c r="Q111" s="45"/>
    </row>
    <row r="112" spans="1:17" x14ac:dyDescent="0.25">
      <c r="A112" s="45"/>
      <c r="B112" s="45"/>
      <c r="C112" s="45"/>
      <c r="D112" s="45"/>
      <c r="E112" s="45"/>
      <c r="F112" s="45"/>
      <c r="G112" s="45"/>
      <c r="H112" s="45"/>
      <c r="I112" s="308" t="s">
        <v>320</v>
      </c>
      <c r="J112" s="308"/>
      <c r="K112" s="45"/>
      <c r="L112" s="45"/>
      <c r="M112" s="45"/>
      <c r="N112" s="45"/>
      <c r="O112" s="45"/>
      <c r="P112" s="45"/>
      <c r="Q112" s="45"/>
    </row>
    <row r="113" spans="1:17" x14ac:dyDescent="0.25">
      <c r="A113" s="45"/>
      <c r="D113" s="45"/>
      <c r="E113" s="45"/>
      <c r="F113" s="45"/>
      <c r="G113" s="45"/>
      <c r="H113" s="45"/>
      <c r="I113" s="308" t="s">
        <v>321</v>
      </c>
      <c r="J113" s="308"/>
      <c r="K113" s="45"/>
      <c r="L113" s="45"/>
      <c r="M113" s="45"/>
      <c r="N113" s="45"/>
      <c r="O113" s="45"/>
      <c r="P113" s="45"/>
      <c r="Q113" s="45"/>
    </row>
    <row r="114" spans="1:17" ht="25.5" x14ac:dyDescent="0.25">
      <c r="A114" s="45"/>
      <c r="B114" s="45" t="s">
        <v>625</v>
      </c>
      <c r="C114" s="319" t="s">
        <v>279</v>
      </c>
      <c r="D114" s="319"/>
      <c r="E114" s="319"/>
      <c r="F114" s="319"/>
      <c r="G114" s="319"/>
      <c r="H114" s="325" t="s">
        <v>324</v>
      </c>
      <c r="I114" s="308" t="s">
        <v>323</v>
      </c>
      <c r="J114" s="308"/>
      <c r="K114" s="45"/>
      <c r="L114" s="45"/>
      <c r="M114" s="45"/>
      <c r="N114" s="45"/>
      <c r="O114" s="45"/>
      <c r="P114" s="45"/>
      <c r="Q114" s="45"/>
    </row>
    <row r="115" spans="1:17" ht="38.25" x14ac:dyDescent="0.25">
      <c r="A115" s="45"/>
      <c r="B115" s="45"/>
      <c r="C115" s="45"/>
      <c r="D115" s="45"/>
      <c r="E115" s="45"/>
      <c r="F115" s="45"/>
      <c r="G115" s="45"/>
      <c r="H115" s="45"/>
      <c r="I115" s="308" t="s">
        <v>325</v>
      </c>
      <c r="J115" s="308"/>
      <c r="K115" s="45"/>
      <c r="L115" s="45"/>
      <c r="M115" s="45"/>
      <c r="N115" s="45"/>
      <c r="O115" s="45"/>
      <c r="P115" s="45"/>
      <c r="Q115" s="45"/>
    </row>
    <row r="116" spans="1:17" x14ac:dyDescent="0.25">
      <c r="A116" s="45"/>
      <c r="B116" s="45"/>
      <c r="C116" s="45"/>
      <c r="D116" s="45"/>
      <c r="E116" s="45"/>
      <c r="F116" s="45"/>
      <c r="G116" s="45"/>
      <c r="H116" s="45"/>
      <c r="I116" s="308" t="s">
        <v>326</v>
      </c>
      <c r="J116" s="308"/>
      <c r="K116" s="45"/>
      <c r="L116" s="45"/>
      <c r="M116" s="45"/>
      <c r="N116" s="45"/>
      <c r="O116" s="45"/>
      <c r="P116" s="45"/>
      <c r="Q116" s="45"/>
    </row>
    <row r="117" spans="1:17" ht="25.5" x14ac:dyDescent="0.25">
      <c r="A117" s="45"/>
      <c r="B117" s="45"/>
      <c r="C117" s="45"/>
      <c r="D117" s="45"/>
      <c r="E117" s="45"/>
      <c r="F117" s="45"/>
      <c r="G117" s="45"/>
      <c r="H117" s="45"/>
      <c r="I117" s="308" t="s">
        <v>327</v>
      </c>
      <c r="J117" s="308"/>
      <c r="K117" s="45"/>
      <c r="L117" s="45"/>
      <c r="M117" s="45"/>
      <c r="N117" s="45"/>
      <c r="O117" s="45"/>
      <c r="P117" s="45"/>
      <c r="Q117" s="45"/>
    </row>
    <row r="118" spans="1:17" ht="38.25" x14ac:dyDescent="0.25">
      <c r="A118" s="45"/>
      <c r="B118" s="45"/>
      <c r="C118" s="45"/>
      <c r="D118" s="45"/>
      <c r="E118" s="45"/>
      <c r="F118" s="45"/>
      <c r="G118" s="45"/>
      <c r="H118" s="45"/>
      <c r="I118" s="308" t="s">
        <v>328</v>
      </c>
      <c r="J118" s="308"/>
      <c r="K118" s="45"/>
      <c r="L118" s="45"/>
      <c r="M118" s="45"/>
      <c r="N118" s="45"/>
      <c r="O118" s="45"/>
      <c r="P118" s="45"/>
      <c r="Q118" s="45"/>
    </row>
    <row r="119" spans="1:17" ht="26.25" x14ac:dyDescent="0.25">
      <c r="A119" s="45"/>
      <c r="B119" s="45" t="s">
        <v>626</v>
      </c>
      <c r="C119" s="319" t="s">
        <v>280</v>
      </c>
      <c r="D119" s="319"/>
      <c r="E119" s="319"/>
      <c r="F119" s="319"/>
      <c r="G119" s="319"/>
      <c r="H119" s="325" t="s">
        <v>324</v>
      </c>
      <c r="I119" s="146" t="s">
        <v>627</v>
      </c>
      <c r="J119" s="308"/>
      <c r="K119" s="45"/>
      <c r="L119" s="45"/>
      <c r="M119" s="45"/>
      <c r="N119" s="45"/>
      <c r="O119" s="45"/>
      <c r="P119" s="45"/>
      <c r="Q119" s="45"/>
    </row>
    <row r="120" spans="1:17" ht="26.25" x14ac:dyDescent="0.25">
      <c r="A120" s="45"/>
      <c r="B120" s="45"/>
      <c r="C120" s="45"/>
      <c r="D120" s="45"/>
      <c r="E120" s="45"/>
      <c r="F120" s="45"/>
      <c r="G120" s="45"/>
      <c r="H120" s="45"/>
      <c r="I120" s="146" t="s">
        <v>329</v>
      </c>
      <c r="J120" s="308"/>
      <c r="K120" s="45"/>
      <c r="L120" s="45"/>
      <c r="M120" s="45"/>
      <c r="N120" s="45"/>
      <c r="O120" s="45"/>
      <c r="P120" s="45"/>
      <c r="Q120" s="45"/>
    </row>
    <row r="121" spans="1:17" x14ac:dyDescent="0.25">
      <c r="A121" s="45"/>
      <c r="B121" s="45"/>
      <c r="C121" s="45"/>
      <c r="D121" s="45"/>
      <c r="E121" s="45"/>
      <c r="F121" s="45"/>
      <c r="G121" s="45"/>
      <c r="H121" s="45"/>
      <c r="I121" s="146" t="s">
        <v>330</v>
      </c>
      <c r="J121" s="308"/>
      <c r="K121" s="45"/>
      <c r="L121" s="45"/>
      <c r="M121" s="45"/>
      <c r="N121" s="45"/>
      <c r="O121" s="45"/>
      <c r="P121" s="45"/>
      <c r="Q121" s="45"/>
    </row>
    <row r="122" spans="1:17" ht="26.25" x14ac:dyDescent="0.25">
      <c r="A122" s="45"/>
      <c r="B122" s="45"/>
      <c r="C122" s="45"/>
      <c r="D122" s="45"/>
      <c r="E122" s="45"/>
      <c r="F122" s="45"/>
      <c r="G122" s="45"/>
      <c r="H122" s="45"/>
      <c r="I122" s="146" t="s">
        <v>331</v>
      </c>
      <c r="J122" s="308"/>
      <c r="K122" s="45"/>
      <c r="L122" s="45"/>
      <c r="M122" s="45"/>
      <c r="N122" s="45"/>
      <c r="O122" s="45"/>
      <c r="P122" s="45"/>
      <c r="Q122" s="45"/>
    </row>
    <row r="123" spans="1:17" ht="26.25" x14ac:dyDescent="0.25">
      <c r="A123" s="45"/>
      <c r="B123" s="45"/>
      <c r="C123" s="45"/>
      <c r="D123" s="45"/>
      <c r="E123" s="45"/>
      <c r="F123" s="45"/>
      <c r="G123" s="45"/>
      <c r="H123" s="45"/>
      <c r="I123" s="146" t="s">
        <v>332</v>
      </c>
      <c r="J123" s="308"/>
      <c r="K123" s="45"/>
      <c r="L123" s="45"/>
      <c r="M123" s="45"/>
      <c r="N123" s="45"/>
      <c r="O123" s="45"/>
      <c r="P123" s="45"/>
      <c r="Q123" s="45"/>
    </row>
    <row r="124" spans="1:17" x14ac:dyDescent="0.25">
      <c r="A124" s="45"/>
      <c r="B124" s="45"/>
      <c r="C124" s="45"/>
      <c r="D124" s="45"/>
      <c r="E124" s="45"/>
      <c r="F124" s="45"/>
      <c r="G124" s="45"/>
      <c r="H124" s="45"/>
      <c r="I124" s="308" t="s">
        <v>333</v>
      </c>
      <c r="J124" s="308"/>
      <c r="K124" s="45"/>
      <c r="L124" s="45"/>
      <c r="M124" s="45"/>
      <c r="N124" s="45"/>
      <c r="O124" s="45"/>
      <c r="P124" s="45"/>
      <c r="Q124" s="45"/>
    </row>
    <row r="125" spans="1:17" ht="25.5" x14ac:dyDescent="0.25">
      <c r="A125" s="45"/>
      <c r="B125" s="45"/>
      <c r="C125" s="45"/>
      <c r="D125" s="45"/>
      <c r="E125" s="45"/>
      <c r="F125" s="45"/>
      <c r="G125" s="45"/>
      <c r="H125" s="45"/>
      <c r="I125" s="308" t="s">
        <v>334</v>
      </c>
      <c r="J125" s="308"/>
      <c r="K125" s="45"/>
      <c r="L125" s="45"/>
      <c r="M125" s="45"/>
      <c r="N125" s="45"/>
      <c r="O125" s="45"/>
      <c r="P125" s="45"/>
      <c r="Q125" s="45"/>
    </row>
    <row r="126" spans="1:17" ht="25.5" x14ac:dyDescent="0.25">
      <c r="A126" s="45"/>
      <c r="B126" s="45" t="s">
        <v>628</v>
      </c>
      <c r="C126" s="319" t="s">
        <v>281</v>
      </c>
      <c r="D126" s="319"/>
      <c r="E126" s="319"/>
      <c r="F126" s="319"/>
      <c r="G126" s="319"/>
      <c r="H126" s="325" t="s">
        <v>305</v>
      </c>
      <c r="I126" s="308" t="s">
        <v>335</v>
      </c>
      <c r="J126" s="308"/>
      <c r="K126" s="45"/>
      <c r="L126" s="45"/>
      <c r="M126" s="45"/>
      <c r="N126" s="45"/>
      <c r="O126" s="45"/>
      <c r="P126" s="45"/>
      <c r="Q126" s="45"/>
    </row>
    <row r="127" spans="1:17" ht="38.25" x14ac:dyDescent="0.25">
      <c r="A127" s="45"/>
      <c r="B127" s="45"/>
      <c r="C127" s="45"/>
      <c r="D127" s="45"/>
      <c r="E127" s="45"/>
      <c r="F127" s="45"/>
      <c r="G127" s="45"/>
      <c r="H127" s="45"/>
      <c r="I127" s="308" t="s">
        <v>336</v>
      </c>
      <c r="J127" s="308"/>
      <c r="K127" s="45"/>
      <c r="L127" s="45"/>
      <c r="M127" s="45"/>
      <c r="N127" s="45"/>
      <c r="O127" s="45"/>
      <c r="P127" s="45"/>
      <c r="Q127" s="45"/>
    </row>
    <row r="128" spans="1:17" x14ac:dyDescent="0.25">
      <c r="A128" s="45"/>
      <c r="B128" s="45"/>
      <c r="C128" s="45"/>
      <c r="D128" s="45"/>
      <c r="E128" s="45"/>
      <c r="F128" s="45"/>
      <c r="G128" s="45"/>
      <c r="H128" s="45"/>
      <c r="I128" s="146" t="s">
        <v>337</v>
      </c>
      <c r="J128" s="308"/>
      <c r="K128" s="45"/>
      <c r="L128" s="45"/>
      <c r="M128" s="45"/>
      <c r="N128" s="45"/>
      <c r="O128" s="45"/>
      <c r="P128" s="45"/>
      <c r="Q128" s="45"/>
    </row>
    <row r="129" spans="1:17" x14ac:dyDescent="0.25">
      <c r="A129" s="45"/>
      <c r="B129" s="45"/>
      <c r="C129" s="45"/>
      <c r="D129" s="45"/>
      <c r="E129" s="45"/>
      <c r="F129" s="45"/>
      <c r="G129" s="45"/>
      <c r="H129" s="45"/>
      <c r="I129" s="146" t="s">
        <v>338</v>
      </c>
      <c r="J129" s="308"/>
      <c r="K129" s="45"/>
      <c r="L129" s="45"/>
      <c r="M129" s="45"/>
      <c r="N129" s="45"/>
      <c r="O129" s="45"/>
      <c r="P129" s="45"/>
      <c r="Q129" s="45"/>
    </row>
    <row r="130" spans="1:17" x14ac:dyDescent="0.25">
      <c r="A130" s="45"/>
      <c r="B130" s="45"/>
      <c r="C130" s="45"/>
      <c r="D130" s="45"/>
      <c r="E130" s="45"/>
      <c r="F130" s="45"/>
      <c r="G130" s="45"/>
      <c r="H130" s="45"/>
      <c r="I130" s="146"/>
      <c r="J130" s="308"/>
      <c r="K130" s="45"/>
      <c r="L130" s="45"/>
      <c r="M130" s="45"/>
      <c r="N130" s="45"/>
      <c r="O130" s="45"/>
      <c r="P130" s="45"/>
      <c r="Q130" s="45"/>
    </row>
    <row r="131" spans="1:17" ht="26.25" x14ac:dyDescent="0.25">
      <c r="A131" s="45"/>
      <c r="B131" s="45" t="s">
        <v>629</v>
      </c>
      <c r="C131" s="319" t="s">
        <v>282</v>
      </c>
      <c r="D131" s="319"/>
      <c r="E131" s="319"/>
      <c r="F131" s="319"/>
      <c r="G131" s="319"/>
      <c r="H131" s="325" t="s">
        <v>305</v>
      </c>
      <c r="I131" s="146" t="s">
        <v>339</v>
      </c>
      <c r="J131" s="308"/>
      <c r="K131" s="45"/>
      <c r="L131" s="45"/>
      <c r="M131" s="45"/>
      <c r="N131" s="45"/>
      <c r="O131" s="45"/>
      <c r="P131" s="45"/>
      <c r="Q131" s="45"/>
    </row>
    <row r="132" spans="1:17" x14ac:dyDescent="0.25">
      <c r="A132" s="45"/>
      <c r="B132" s="45"/>
      <c r="C132" s="45"/>
      <c r="D132" s="45"/>
      <c r="E132" s="45"/>
      <c r="F132" s="45"/>
      <c r="G132" s="45"/>
      <c r="H132" s="45"/>
      <c r="I132" s="146" t="s">
        <v>340</v>
      </c>
      <c r="J132" s="308"/>
      <c r="K132" s="45"/>
      <c r="L132" s="45"/>
      <c r="M132" s="45"/>
      <c r="N132" s="45"/>
      <c r="O132" s="45"/>
      <c r="P132" s="45"/>
      <c r="Q132" s="45"/>
    </row>
    <row r="133" spans="1:17" x14ac:dyDescent="0.25">
      <c r="D133" s="45"/>
      <c r="E133" s="45"/>
      <c r="F133" s="45"/>
      <c r="G133" s="45"/>
      <c r="H133" s="45"/>
      <c r="I133" s="146" t="s">
        <v>341</v>
      </c>
      <c r="J133" s="308"/>
      <c r="K133" s="45"/>
      <c r="L133" s="45"/>
      <c r="M133" s="45"/>
      <c r="N133" s="45"/>
      <c r="O133" s="45"/>
      <c r="P133" s="45"/>
      <c r="Q133" s="45"/>
    </row>
    <row r="134" spans="1:17" ht="26.25" x14ac:dyDescent="0.25">
      <c r="I134" s="146" t="s">
        <v>342</v>
      </c>
      <c r="J134" s="308"/>
      <c r="K134" s="45"/>
      <c r="L134" s="45"/>
      <c r="M134" s="45"/>
      <c r="N134" s="45"/>
      <c r="O134" s="45"/>
      <c r="P134" s="45"/>
      <c r="Q134" s="45"/>
    </row>
    <row r="135" spans="1:17" x14ac:dyDescent="0.25">
      <c r="A135" s="48" t="s">
        <v>630</v>
      </c>
      <c r="B135" s="266"/>
      <c r="C135" s="266"/>
      <c r="D135" s="266"/>
      <c r="E135" s="266"/>
      <c r="F135" s="266"/>
      <c r="G135" s="266"/>
      <c r="H135" s="208"/>
      <c r="I135" s="146"/>
      <c r="J135" s="308"/>
      <c r="K135" s="45"/>
      <c r="L135" s="45"/>
      <c r="M135" s="45"/>
      <c r="N135" s="45"/>
      <c r="O135" s="45"/>
      <c r="P135" s="45"/>
      <c r="Q135" s="45"/>
    </row>
    <row r="136" spans="1:17" x14ac:dyDescent="0.25">
      <c r="A136" s="266"/>
      <c r="B136" s="266" t="s">
        <v>631</v>
      </c>
      <c r="C136" s="281" t="s">
        <v>102</v>
      </c>
      <c r="D136" s="281"/>
      <c r="E136" s="281"/>
      <c r="F136" s="281"/>
      <c r="G136" s="281"/>
      <c r="H136" s="208" t="s">
        <v>343</v>
      </c>
      <c r="I136" s="146"/>
      <c r="J136" s="308"/>
      <c r="K136" s="45"/>
      <c r="L136" s="45"/>
      <c r="M136" s="45"/>
      <c r="N136" s="45"/>
      <c r="O136" s="45"/>
      <c r="P136" s="45"/>
      <c r="Q136" s="45"/>
    </row>
    <row r="137" spans="1:17" ht="30" x14ac:dyDescent="0.25">
      <c r="A137" s="266"/>
      <c r="B137" s="266" t="s">
        <v>632</v>
      </c>
      <c r="C137" s="281" t="s">
        <v>285</v>
      </c>
      <c r="D137" s="281"/>
      <c r="E137" s="281"/>
      <c r="F137" s="281"/>
      <c r="G137" s="281"/>
      <c r="H137" s="208" t="s">
        <v>344</v>
      </c>
      <c r="I137" s="146"/>
      <c r="J137" s="308"/>
      <c r="K137" s="45"/>
      <c r="L137" s="45"/>
      <c r="M137" s="45"/>
      <c r="N137" s="45"/>
      <c r="O137" s="45"/>
      <c r="P137" s="45"/>
      <c r="Q137" s="45"/>
    </row>
    <row r="138" spans="1:17" x14ac:dyDescent="0.25">
      <c r="A138" s="266"/>
      <c r="B138" s="266" t="s">
        <v>633</v>
      </c>
      <c r="C138" s="281" t="s">
        <v>9</v>
      </c>
      <c r="D138" s="281"/>
      <c r="E138" s="281"/>
      <c r="F138" s="281"/>
      <c r="G138" s="281"/>
      <c r="H138" s="208" t="s">
        <v>345</v>
      </c>
      <c r="I138" s="146"/>
      <c r="J138" s="308"/>
      <c r="K138" s="45"/>
      <c r="L138" s="45"/>
      <c r="M138" s="45"/>
      <c r="N138" s="45"/>
      <c r="O138" s="45"/>
      <c r="P138" s="45"/>
      <c r="Q138" s="45"/>
    </row>
    <row r="139" spans="1:17" ht="30" x14ac:dyDescent="0.25">
      <c r="A139" s="266"/>
      <c r="B139" s="266" t="s">
        <v>634</v>
      </c>
      <c r="C139" s="281" t="s">
        <v>283</v>
      </c>
      <c r="D139" s="281"/>
      <c r="E139" s="281"/>
      <c r="F139" s="281"/>
      <c r="G139" s="281"/>
      <c r="H139" s="208" t="s">
        <v>346</v>
      </c>
      <c r="I139" s="146"/>
      <c r="J139" s="308"/>
      <c r="K139" s="45"/>
      <c r="L139" s="45"/>
      <c r="M139" s="45"/>
      <c r="N139" s="45"/>
      <c r="O139" s="45"/>
      <c r="P139" s="45"/>
      <c r="Q139" s="45"/>
    </row>
    <row r="140" spans="1:17" ht="45" x14ac:dyDescent="0.25">
      <c r="A140" s="266"/>
      <c r="B140" s="266"/>
      <c r="C140" s="266"/>
      <c r="D140" s="266"/>
      <c r="E140" s="266"/>
      <c r="F140" s="266"/>
      <c r="G140" s="266"/>
      <c r="H140" s="208" t="s">
        <v>347</v>
      </c>
      <c r="I140" s="146"/>
      <c r="J140" s="308"/>
      <c r="K140" s="45"/>
      <c r="L140" s="45"/>
      <c r="M140" s="45"/>
      <c r="N140" s="45"/>
      <c r="O140" s="45"/>
      <c r="P140" s="45"/>
      <c r="Q140" s="45"/>
    </row>
    <row r="141" spans="1:17" ht="45" x14ac:dyDescent="0.25">
      <c r="A141" s="266"/>
      <c r="B141" s="266"/>
      <c r="C141" s="266"/>
      <c r="D141" s="266"/>
      <c r="E141" s="266"/>
      <c r="F141" s="266"/>
      <c r="G141" s="266"/>
      <c r="H141" s="208" t="s">
        <v>348</v>
      </c>
      <c r="I141" s="146"/>
      <c r="J141" s="308"/>
      <c r="K141" s="45"/>
      <c r="L141" s="45"/>
      <c r="M141" s="45"/>
      <c r="N141" s="45"/>
      <c r="O141" s="45"/>
      <c r="P141" s="45"/>
      <c r="Q141" s="45"/>
    </row>
    <row r="142" spans="1:17" ht="45" x14ac:dyDescent="0.25">
      <c r="A142" s="266"/>
      <c r="B142" s="266"/>
      <c r="C142" s="266"/>
      <c r="D142" s="266"/>
      <c r="E142" s="266"/>
      <c r="F142" s="266"/>
      <c r="G142" s="266"/>
      <c r="H142" s="208" t="s">
        <v>349</v>
      </c>
      <c r="I142" s="146"/>
      <c r="J142" s="308"/>
      <c r="K142" s="45"/>
      <c r="L142" s="45"/>
      <c r="M142" s="45"/>
      <c r="N142" s="45"/>
      <c r="O142" s="45"/>
      <c r="P142" s="45"/>
      <c r="Q142" s="45"/>
    </row>
    <row r="143" spans="1:17" x14ac:dyDescent="0.25">
      <c r="A143" s="266"/>
      <c r="B143" s="266" t="s">
        <v>635</v>
      </c>
      <c r="C143" s="281" t="s">
        <v>286</v>
      </c>
      <c r="D143" s="266"/>
      <c r="E143" s="266"/>
      <c r="F143" s="266"/>
      <c r="G143" s="266"/>
      <c r="H143" s="208" t="s">
        <v>636</v>
      </c>
      <c r="I143" s="146"/>
      <c r="J143" s="308"/>
      <c r="K143" s="45"/>
      <c r="L143" s="45"/>
      <c r="M143" s="45"/>
      <c r="N143" s="45"/>
      <c r="O143" s="45"/>
      <c r="P143" s="45"/>
      <c r="Q143" s="45"/>
    </row>
    <row r="144" spans="1:17" ht="30" x14ac:dyDescent="0.25">
      <c r="D144" s="281"/>
      <c r="E144" s="281"/>
      <c r="F144" s="281"/>
      <c r="G144" s="281"/>
      <c r="H144" s="208" t="s">
        <v>351</v>
      </c>
      <c r="I144" s="146"/>
      <c r="J144" s="308"/>
      <c r="K144" s="45"/>
      <c r="L144" s="45"/>
      <c r="M144" s="45"/>
      <c r="N144" s="45"/>
      <c r="O144" s="45"/>
      <c r="P144" s="45"/>
      <c r="Q144" s="45"/>
    </row>
    <row r="145" spans="1:17" x14ac:dyDescent="0.25">
      <c r="A145" s="48" t="s">
        <v>637</v>
      </c>
      <c r="B145" s="266"/>
      <c r="C145" s="266"/>
      <c r="D145" s="266"/>
      <c r="E145" s="266"/>
      <c r="F145" s="266"/>
      <c r="G145" s="266"/>
      <c r="H145" s="208"/>
      <c r="I145" s="146"/>
      <c r="J145" s="308"/>
      <c r="K145" s="45"/>
      <c r="L145" s="45"/>
      <c r="M145" s="45"/>
      <c r="N145" s="45"/>
      <c r="O145" s="45"/>
      <c r="P145" s="45"/>
      <c r="Q145" s="45"/>
    </row>
    <row r="146" spans="1:17" x14ac:dyDescent="0.25">
      <c r="A146" s="266"/>
      <c r="B146" s="266" t="s">
        <v>631</v>
      </c>
      <c r="C146" s="281" t="s">
        <v>102</v>
      </c>
      <c r="D146" s="281"/>
      <c r="E146" s="281"/>
      <c r="F146" s="281"/>
      <c r="G146" s="281"/>
      <c r="H146" s="208" t="s">
        <v>352</v>
      </c>
      <c r="I146" s="146"/>
      <c r="J146" s="308"/>
      <c r="K146" s="45"/>
      <c r="L146" s="45"/>
      <c r="M146" s="45"/>
      <c r="N146" s="45"/>
      <c r="O146" s="45"/>
      <c r="P146" s="45"/>
      <c r="Q146" s="45"/>
    </row>
    <row r="147" spans="1:17" x14ac:dyDescent="0.25">
      <c r="A147" s="266"/>
      <c r="B147" s="266" t="s">
        <v>632</v>
      </c>
      <c r="C147" s="281" t="s">
        <v>285</v>
      </c>
      <c r="D147" s="281"/>
      <c r="E147" s="281"/>
      <c r="F147" s="281"/>
      <c r="G147" s="281"/>
      <c r="H147" s="208" t="s">
        <v>353</v>
      </c>
      <c r="I147" s="146"/>
      <c r="J147" s="308"/>
      <c r="K147" s="45"/>
      <c r="L147" s="45"/>
      <c r="M147" s="45"/>
      <c r="N147" s="45"/>
      <c r="O147" s="45"/>
      <c r="P147" s="45"/>
      <c r="Q147" s="45"/>
    </row>
    <row r="148" spans="1:17" x14ac:dyDescent="0.25">
      <c r="A148" s="266"/>
      <c r="B148" s="266" t="s">
        <v>633</v>
      </c>
      <c r="C148" s="281" t="s">
        <v>9</v>
      </c>
      <c r="D148" s="281"/>
      <c r="E148" s="281"/>
      <c r="F148" s="281"/>
      <c r="G148" s="281"/>
      <c r="H148" s="208" t="s">
        <v>345</v>
      </c>
      <c r="I148" s="146"/>
      <c r="J148" s="308"/>
      <c r="K148" s="45"/>
      <c r="L148" s="45"/>
      <c r="M148" s="45"/>
      <c r="N148" s="45"/>
      <c r="O148" s="45"/>
      <c r="P148" s="45"/>
      <c r="Q148" s="45"/>
    </row>
    <row r="149" spans="1:17" ht="30" x14ac:dyDescent="0.25">
      <c r="A149" s="266"/>
      <c r="B149" s="266" t="s">
        <v>634</v>
      </c>
      <c r="C149" s="281" t="s">
        <v>283</v>
      </c>
      <c r="D149" s="281"/>
      <c r="E149" s="281"/>
      <c r="F149" s="281"/>
      <c r="G149" s="281"/>
      <c r="H149" s="208" t="s">
        <v>354</v>
      </c>
      <c r="I149" s="146"/>
      <c r="J149" s="308"/>
      <c r="K149" s="45"/>
      <c r="L149" s="45"/>
      <c r="M149" s="45"/>
      <c r="N149" s="45"/>
      <c r="O149" s="45"/>
      <c r="P149" s="45"/>
      <c r="Q149" s="45"/>
    </row>
    <row r="150" spans="1:17" x14ac:dyDescent="0.25">
      <c r="A150" s="266"/>
      <c r="B150" s="266"/>
      <c r="C150" s="266"/>
      <c r="D150" s="266"/>
      <c r="E150" s="266"/>
      <c r="F150" s="266"/>
      <c r="G150" s="266"/>
      <c r="H150" s="208" t="s">
        <v>355</v>
      </c>
      <c r="I150" s="146"/>
      <c r="J150" s="308"/>
      <c r="K150" s="45"/>
      <c r="L150" s="45"/>
      <c r="M150" s="45"/>
      <c r="N150" s="45"/>
      <c r="O150" s="45"/>
      <c r="P150" s="45"/>
      <c r="Q150" s="45"/>
    </row>
    <row r="151" spans="1:17" ht="45" x14ac:dyDescent="0.25">
      <c r="A151" s="266"/>
      <c r="B151" s="266"/>
      <c r="C151" s="266"/>
      <c r="D151" s="266"/>
      <c r="E151" s="266"/>
      <c r="F151" s="266"/>
      <c r="G151" s="266"/>
      <c r="H151" s="208" t="s">
        <v>356</v>
      </c>
      <c r="I151" s="146"/>
      <c r="J151" s="308"/>
      <c r="K151" s="45"/>
      <c r="L151" s="45"/>
      <c r="M151" s="45"/>
      <c r="N151" s="45"/>
      <c r="O151" s="45"/>
      <c r="P151" s="45"/>
      <c r="Q151" s="45"/>
    </row>
    <row r="152" spans="1:17" x14ac:dyDescent="0.25">
      <c r="A152" s="266"/>
      <c r="B152" s="266"/>
      <c r="C152" s="266"/>
      <c r="D152" s="266"/>
      <c r="E152" s="266"/>
      <c r="F152" s="266"/>
      <c r="G152" s="266"/>
      <c r="H152" s="208" t="s">
        <v>350</v>
      </c>
      <c r="I152" s="146"/>
      <c r="J152" s="308"/>
      <c r="K152" s="45"/>
      <c r="L152" s="45"/>
      <c r="M152" s="45"/>
      <c r="N152" s="45"/>
      <c r="O152" s="45"/>
      <c r="P152" s="45"/>
      <c r="Q152" s="45"/>
    </row>
    <row r="153" spans="1:17" ht="45" x14ac:dyDescent="0.25">
      <c r="A153" s="266"/>
      <c r="B153" s="266" t="s">
        <v>635</v>
      </c>
      <c r="C153" s="281" t="s">
        <v>287</v>
      </c>
      <c r="D153" s="281"/>
      <c r="E153" s="281"/>
      <c r="F153" s="281"/>
      <c r="G153" s="281"/>
      <c r="H153" s="208" t="s">
        <v>288</v>
      </c>
      <c r="I153" s="146"/>
      <c r="J153" s="308"/>
      <c r="K153" s="45"/>
      <c r="L153" s="45"/>
      <c r="M153" s="45"/>
      <c r="N153" s="45"/>
      <c r="O153" s="45"/>
      <c r="P153" s="45"/>
      <c r="Q153" s="45"/>
    </row>
    <row r="154" spans="1:17" x14ac:dyDescent="0.25">
      <c r="A154" s="45"/>
      <c r="B154" s="45"/>
      <c r="C154" s="45"/>
      <c r="D154" s="319"/>
      <c r="E154" s="319"/>
      <c r="F154" s="319"/>
      <c r="G154" s="319"/>
      <c r="H154" s="146"/>
      <c r="I154" s="146"/>
      <c r="J154" s="308"/>
      <c r="K154" s="45"/>
      <c r="L154" s="45"/>
      <c r="M154" s="45"/>
      <c r="N154" s="45"/>
      <c r="O154" s="45"/>
      <c r="P154" s="45"/>
      <c r="Q154" s="45"/>
    </row>
    <row r="155" spans="1:17" x14ac:dyDescent="0.25">
      <c r="D155" s="45"/>
      <c r="E155" s="45"/>
      <c r="F155" s="45"/>
      <c r="G155" s="45"/>
      <c r="H155" s="45"/>
      <c r="I155" s="146"/>
      <c r="J155" s="308"/>
      <c r="K155" s="45"/>
      <c r="L155" s="45"/>
    </row>
    <row r="156" spans="1:17" x14ac:dyDescent="0.25">
      <c r="I156" s="154"/>
      <c r="J156" s="328"/>
    </row>
  </sheetData>
  <mergeCells count="12">
    <mergeCell ref="K8:N8"/>
    <mergeCell ref="B9:G9"/>
    <mergeCell ref="D29:G29"/>
    <mergeCell ref="D30:G30"/>
    <mergeCell ref="D31:G31"/>
    <mergeCell ref="B91:D91"/>
    <mergeCell ref="B92:D92"/>
    <mergeCell ref="F77:G77"/>
    <mergeCell ref="B87:D87"/>
    <mergeCell ref="B88:D88"/>
    <mergeCell ref="B89:D89"/>
    <mergeCell ref="B90:D90"/>
  </mergeCells>
  <pageMargins left="0.75" right="0.75" top="1" bottom="1" header="0.5" footer="0.5"/>
  <pageSetup orientation="portrait" horizontalDpi="4294967292" verticalDpi="4294967292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4"/>
  <sheetViews>
    <sheetView tabSelected="1" zoomScale="85" zoomScaleNormal="85" workbookViewId="0">
      <selection activeCell="D8" sqref="D8"/>
    </sheetView>
  </sheetViews>
  <sheetFormatPr defaultColWidth="10.85546875" defaultRowHeight="15.75" x14ac:dyDescent="0.25"/>
  <cols>
    <col min="1" max="1" width="6.42578125" style="194" customWidth="1"/>
    <col min="2" max="2" width="37.42578125" style="194" customWidth="1"/>
    <col min="3" max="3" width="42.140625" style="194" customWidth="1"/>
    <col min="4" max="4" width="50.85546875" style="194" customWidth="1"/>
    <col min="5" max="5" width="48.42578125" style="194" customWidth="1"/>
    <col min="6" max="6" width="30" style="194" customWidth="1"/>
    <col min="7" max="7" width="28.28515625" style="209" customWidth="1"/>
    <col min="8" max="8" width="25.5703125" style="194" bestFit="1" customWidth="1"/>
    <col min="9" max="9" width="19.7109375" style="194" customWidth="1"/>
    <col min="10" max="10" width="23.7109375" style="194" customWidth="1"/>
    <col min="11" max="16384" width="10.85546875" style="194"/>
  </cols>
  <sheetData>
    <row r="4" spans="1:10" customFormat="1" ht="15" x14ac:dyDescent="0.25">
      <c r="A4" s="48" t="s">
        <v>276</v>
      </c>
      <c r="G4" s="155"/>
    </row>
    <row r="6" spans="1:10" ht="16.5" thickBot="1" x14ac:dyDescent="0.3">
      <c r="H6" s="460" t="s">
        <v>291</v>
      </c>
      <c r="I6" s="460"/>
      <c r="J6" s="460"/>
    </row>
    <row r="7" spans="1:10" ht="16.5" thickBot="1" x14ac:dyDescent="0.3">
      <c r="A7" s="329"/>
      <c r="B7" s="330" t="s">
        <v>272</v>
      </c>
      <c r="C7" s="330" t="s">
        <v>273</v>
      </c>
      <c r="D7" s="330" t="s">
        <v>287</v>
      </c>
      <c r="E7" s="330" t="s">
        <v>185</v>
      </c>
      <c r="F7" s="330" t="s">
        <v>274</v>
      </c>
      <c r="G7" s="331" t="s">
        <v>289</v>
      </c>
      <c r="H7" s="330" t="s">
        <v>292</v>
      </c>
      <c r="I7" s="330" t="s">
        <v>275</v>
      </c>
      <c r="J7" s="332" t="s">
        <v>7</v>
      </c>
    </row>
    <row r="8" spans="1:10" ht="291" customHeight="1" thickBot="1" x14ac:dyDescent="0.3">
      <c r="A8" s="333"/>
      <c r="B8" s="334" t="s">
        <v>357</v>
      </c>
      <c r="C8" s="335" t="s">
        <v>672</v>
      </c>
      <c r="D8" s="336" t="s">
        <v>673</v>
      </c>
      <c r="E8" s="335" t="s">
        <v>641</v>
      </c>
      <c r="F8" s="336" t="s">
        <v>642</v>
      </c>
      <c r="G8" s="336" t="s">
        <v>643</v>
      </c>
      <c r="H8" s="336"/>
      <c r="I8" s="337"/>
      <c r="J8" s="338"/>
    </row>
    <row r="9" spans="1:10" ht="208.5" customHeight="1" thickBot="1" x14ac:dyDescent="0.3">
      <c r="A9" s="329"/>
      <c r="B9" s="339" t="s">
        <v>358</v>
      </c>
      <c r="C9" s="340" t="s">
        <v>647</v>
      </c>
      <c r="D9" s="340" t="s">
        <v>646</v>
      </c>
      <c r="E9" s="341" t="s">
        <v>648</v>
      </c>
      <c r="F9" s="341" t="s">
        <v>644</v>
      </c>
      <c r="G9" s="341" t="s">
        <v>645</v>
      </c>
      <c r="H9" s="341"/>
      <c r="I9" s="342"/>
      <c r="J9" s="343"/>
    </row>
    <row r="10" spans="1:10" ht="282" customHeight="1" thickBot="1" x14ac:dyDescent="0.3">
      <c r="A10" s="333"/>
      <c r="B10" s="334" t="s">
        <v>663</v>
      </c>
      <c r="C10" s="336" t="s">
        <v>649</v>
      </c>
      <c r="D10" s="336" t="s">
        <v>651</v>
      </c>
      <c r="E10" s="336" t="s">
        <v>652</v>
      </c>
      <c r="F10" s="336" t="s">
        <v>644</v>
      </c>
      <c r="G10" s="336" t="s">
        <v>645</v>
      </c>
      <c r="H10" s="336"/>
      <c r="I10" s="345"/>
      <c r="J10" s="338"/>
    </row>
    <row r="11" spans="1:10" ht="304.5" customHeight="1" thickBot="1" x14ac:dyDescent="0.3">
      <c r="A11" s="329"/>
      <c r="B11" s="339" t="s">
        <v>290</v>
      </c>
      <c r="C11" s="340" t="s">
        <v>653</v>
      </c>
      <c r="D11" s="340" t="s">
        <v>654</v>
      </c>
      <c r="E11" s="341" t="s">
        <v>655</v>
      </c>
      <c r="F11" s="341" t="s">
        <v>644</v>
      </c>
      <c r="G11" s="341" t="s">
        <v>645</v>
      </c>
      <c r="H11" s="341"/>
      <c r="I11" s="342"/>
      <c r="J11" s="344"/>
    </row>
    <row r="12" spans="1:10" ht="292.5" customHeight="1" thickBot="1" x14ac:dyDescent="0.3">
      <c r="A12" s="333"/>
      <c r="B12" s="334" t="s">
        <v>466</v>
      </c>
      <c r="C12" s="336" t="s">
        <v>656</v>
      </c>
      <c r="D12" s="336" t="s">
        <v>657</v>
      </c>
      <c r="E12" s="336" t="s">
        <v>658</v>
      </c>
      <c r="F12" s="336" t="s">
        <v>644</v>
      </c>
      <c r="G12" s="336" t="s">
        <v>659</v>
      </c>
      <c r="H12" s="345"/>
      <c r="I12" s="345"/>
      <c r="J12" s="346"/>
    </row>
    <row r="13" spans="1:10" s="352" customFormat="1" ht="111" thickBot="1" x14ac:dyDescent="0.3">
      <c r="A13" s="347"/>
      <c r="B13" s="339" t="s">
        <v>468</v>
      </c>
      <c r="C13" s="340" t="s">
        <v>660</v>
      </c>
      <c r="D13" s="348" t="s">
        <v>641</v>
      </c>
      <c r="E13" s="340" t="s">
        <v>661</v>
      </c>
      <c r="F13" s="340"/>
      <c r="G13" s="349" t="s">
        <v>662</v>
      </c>
      <c r="H13" s="350"/>
      <c r="I13" s="350"/>
      <c r="J13" s="351"/>
    </row>
    <row r="14" spans="1:10" x14ac:dyDescent="0.25">
      <c r="B14" s="195"/>
      <c r="C14" s="195"/>
      <c r="D14" s="195"/>
      <c r="E14" s="195"/>
      <c r="F14" s="195"/>
      <c r="G14" s="196"/>
      <c r="H14" s="195"/>
      <c r="I14" s="195"/>
      <c r="J14" s="195"/>
    </row>
  </sheetData>
  <mergeCells count="1">
    <mergeCell ref="H6:J6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showGridLines="0" workbookViewId="0">
      <selection activeCell="E60" sqref="E60"/>
    </sheetView>
  </sheetViews>
  <sheetFormatPr defaultColWidth="11.42578125" defaultRowHeight="12.75" x14ac:dyDescent="0.2"/>
  <cols>
    <col min="1" max="1" width="32.7109375" style="45" customWidth="1"/>
    <col min="2" max="2" width="29.7109375" style="45" customWidth="1"/>
    <col min="3" max="3" width="29" style="45" customWidth="1"/>
    <col min="4" max="5" width="27" style="45" customWidth="1"/>
    <col min="6" max="7" width="21.28515625" style="45" customWidth="1"/>
    <col min="8" max="16384" width="11.42578125" style="45"/>
  </cols>
  <sheetData>
    <row r="3" spans="1:6" x14ac:dyDescent="0.2">
      <c r="C3" s="39"/>
    </row>
    <row r="4" spans="1:6" s="41" customFormat="1" ht="15" x14ac:dyDescent="0.25">
      <c r="A4" s="43" t="s">
        <v>247</v>
      </c>
      <c r="B4" s="53"/>
      <c r="C4" s="53"/>
      <c r="D4" s="53"/>
      <c r="E4" s="53"/>
    </row>
    <row r="5" spans="1:6" ht="15.75" customHeight="1" x14ac:dyDescent="0.2">
      <c r="A5" s="47"/>
      <c r="B5" s="47"/>
      <c r="C5" s="47"/>
      <c r="D5" s="47"/>
      <c r="E5" s="47"/>
    </row>
    <row r="6" spans="1:6" ht="47.1" customHeight="1" x14ac:dyDescent="0.2">
      <c r="A6" s="461" t="s">
        <v>246</v>
      </c>
      <c r="B6" s="462"/>
      <c r="C6" s="462"/>
      <c r="D6" s="463"/>
      <c r="E6" s="141"/>
    </row>
    <row r="8" spans="1:6" ht="28.5" customHeight="1" x14ac:dyDescent="0.2">
      <c r="A8" s="170" t="s">
        <v>248</v>
      </c>
      <c r="B8" s="171" t="s">
        <v>174</v>
      </c>
      <c r="C8" s="171" t="s">
        <v>139</v>
      </c>
      <c r="D8" s="172" t="s">
        <v>140</v>
      </c>
      <c r="E8" s="172" t="s">
        <v>1</v>
      </c>
      <c r="F8" s="171" t="s">
        <v>178</v>
      </c>
    </row>
    <row r="9" spans="1:6" x14ac:dyDescent="0.2">
      <c r="A9" s="79"/>
      <c r="B9" s="4"/>
      <c r="C9" s="51"/>
      <c r="D9" s="80"/>
      <c r="E9" s="80"/>
      <c r="F9" s="80"/>
    </row>
    <row r="10" spans="1:6" x14ac:dyDescent="0.2">
      <c r="A10" s="79"/>
      <c r="B10" s="51"/>
      <c r="C10" s="51"/>
      <c r="D10" s="80"/>
      <c r="E10" s="80"/>
      <c r="F10" s="80"/>
    </row>
    <row r="11" spans="1:6" x14ac:dyDescent="0.2">
      <c r="A11" s="81"/>
      <c r="B11" s="82"/>
      <c r="C11" s="82"/>
      <c r="D11" s="83"/>
      <c r="E11" s="83"/>
      <c r="F11" s="83"/>
    </row>
    <row r="12" spans="1:6" x14ac:dyDescent="0.2">
      <c r="A12" s="81"/>
      <c r="B12" s="185"/>
      <c r="C12" s="82"/>
      <c r="D12" s="83"/>
      <c r="E12" s="83"/>
      <c r="F12" s="83"/>
    </row>
    <row r="13" spans="1:6" x14ac:dyDescent="0.2">
      <c r="A13" s="79"/>
      <c r="B13" s="197"/>
      <c r="C13" s="51"/>
      <c r="D13" s="80"/>
      <c r="E13" s="80"/>
      <c r="F13" s="80"/>
    </row>
    <row r="14" spans="1:6" x14ac:dyDescent="0.2">
      <c r="A14" s="81"/>
      <c r="B14" s="52"/>
      <c r="C14" s="82"/>
      <c r="D14" s="83"/>
      <c r="E14" s="83"/>
      <c r="F14" s="83"/>
    </row>
  </sheetData>
  <mergeCells count="1">
    <mergeCell ref="A6:D6"/>
  </mergeCells>
  <pageMargins left="0.78740157480314965" right="0.78740157480314965" top="0.78740157480314965" bottom="0.78740157480314965" header="0.31496062992125984" footer="0.31496062992125984"/>
  <pageSetup scale="70"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1. Marco Inicial</vt:lpstr>
      <vt:lpstr>2. Estrategia</vt:lpstr>
      <vt:lpstr>3. Alcance - WBS</vt:lpstr>
      <vt:lpstr>4. Cronograma</vt:lpstr>
      <vt:lpstr>5. Aseguramiento de calidad</vt:lpstr>
      <vt:lpstr>6. Recursos Humanos</vt:lpstr>
      <vt:lpstr>7. Repositorio </vt:lpstr>
      <vt:lpstr>8. Flujo Aprobación</vt:lpstr>
      <vt:lpstr>9. Capacitación</vt:lpstr>
      <vt:lpstr>10. Gestión Infraestructura</vt:lpstr>
      <vt:lpstr>11. Plan Comunicaciones y Datos</vt:lpstr>
      <vt:lpstr>12. Gestión de Riesgos</vt:lpstr>
      <vt:lpstr>13. Indicadores</vt:lpstr>
      <vt:lpstr>14. Documentación relacionada</vt:lpstr>
      <vt:lpstr>15.1 Reuniones de Seguimiento</vt:lpstr>
      <vt:lpstr>15.2 Compromisos Adquiridos</vt:lpstr>
      <vt:lpstr>ParámetrosRiesgos</vt:lpstr>
      <vt:lpstr>'2. Estrategia'!_Toc233608677</vt:lpstr>
      <vt:lpstr>'1. Marco Inicial'!_Toc342487314</vt:lpstr>
      <vt:lpstr>'2. Estrategia'!_Toc342487314</vt:lpstr>
    </vt:vector>
  </TitlesOfParts>
  <Manager/>
  <Company>Kernel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Integral de Proyecto</dc:title>
  <dc:subject>Kit Técnico CMMi ML2</dc:subject>
  <dc:creator>Juan Carlos Arenas Aranda</dc:creator>
  <cp:keywords/>
  <dc:description/>
  <cp:lastModifiedBy>Magaly Arellanes Delgado</cp:lastModifiedBy>
  <cp:lastPrinted>2012-12-17T20:42:11Z</cp:lastPrinted>
  <dcterms:created xsi:type="dcterms:W3CDTF">2010-09-22T14:43:57Z</dcterms:created>
  <dcterms:modified xsi:type="dcterms:W3CDTF">2016-04-01T21:47:26Z</dcterms:modified>
  <cp:category/>
</cp:coreProperties>
</file>