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30" windowHeight="11760" tabRatio="500" activeTab="2"/>
  </bookViews>
  <sheets>
    <sheet name="KNN 50 improved" sheetId="2" r:id="rId1"/>
    <sheet name="KNN 50 Basic" sheetId="1" r:id="rId2"/>
    <sheet name="Naive Bayes" sheetId="3" r:id="rId3"/>
    <sheet name="SVM" sheetId="4" r:id="rId4"/>
    <sheet name="All" sheetId="5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" i="5"/>
  <c r="F3" i="1"/>
  <c r="B4" i="2"/>
  <c r="F5" i="4"/>
  <c r="F6"/>
  <c r="F8"/>
  <c r="F3"/>
  <c r="F2"/>
  <c r="F5" i="3"/>
  <c r="F6"/>
  <c r="F8"/>
  <c r="F3"/>
  <c r="F2"/>
  <c r="C4" i="2"/>
  <c r="B6"/>
  <c r="D3"/>
  <c r="D2"/>
  <c r="F6" i="1"/>
  <c r="F5"/>
  <c r="F2"/>
  <c r="F8"/>
  <c r="B5" i="4"/>
  <c r="C5"/>
  <c r="C5" i="3"/>
  <c r="B5"/>
  <c r="C5" i="1"/>
  <c r="B5"/>
</calcChain>
</file>

<file path=xl/sharedStrings.xml><?xml version="1.0" encoding="utf-8"?>
<sst xmlns="http://schemas.openxmlformats.org/spreadsheetml/2006/main" count="45" uniqueCount="16">
  <si>
    <t>True Pos</t>
  </si>
  <si>
    <t>True Neg</t>
  </si>
  <si>
    <t>Pred. Pos</t>
  </si>
  <si>
    <t>Pred. Neg</t>
  </si>
  <si>
    <t>Precision:</t>
  </si>
  <si>
    <t>Recall:</t>
  </si>
  <si>
    <t>Accuracy:</t>
  </si>
  <si>
    <t>Precision</t>
  </si>
  <si>
    <t>Recall</t>
  </si>
  <si>
    <t>SVM</t>
  </si>
  <si>
    <t>Naive Bayes</t>
  </si>
  <si>
    <t xml:space="preserve">KNN 50 </t>
  </si>
  <si>
    <t>KNN 50 Basic</t>
  </si>
  <si>
    <t>Positive</t>
  </si>
  <si>
    <t>Negative</t>
  </si>
  <si>
    <t>Accuracy</t>
  </si>
</sst>
</file>

<file path=xl/styles.xml><?xml version="1.0" encoding="utf-8"?>
<styleSheet xmlns="http://schemas.openxmlformats.org/spreadsheetml/2006/main">
  <numFmts count="1">
    <numFmt numFmtId="165" formatCode="0.0%"/>
  </numFmts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2" fontId="0" fillId="0" borderId="0" xfId="0" applyNumberFormat="1"/>
    <xf numFmtId="165" fontId="0" fillId="0" borderId="0" xfId="0" applyNumberFormat="1"/>
  </cellXfs>
  <cellStyles count="11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F8" sqref="F8"/>
    </sheetView>
  </sheetViews>
  <sheetFormatPr baseColWidth="10" defaultRowHeight="15.75"/>
  <sheetData>
    <row r="1" spans="1:4">
      <c r="B1" t="s">
        <v>0</v>
      </c>
      <c r="C1" t="s">
        <v>1</v>
      </c>
      <c r="D1" t="s">
        <v>7</v>
      </c>
    </row>
    <row r="2" spans="1:4">
      <c r="A2" t="s">
        <v>2</v>
      </c>
      <c r="B2">
        <v>5</v>
      </c>
      <c r="C2">
        <v>2</v>
      </c>
      <c r="D2" s="2">
        <f xml:space="preserve"> B2 / (B2+C2)</f>
        <v>0.7142857142857143</v>
      </c>
    </row>
    <row r="3" spans="1:4">
      <c r="A3" t="s">
        <v>3</v>
      </c>
      <c r="B3">
        <v>3</v>
      </c>
      <c r="C3">
        <v>14</v>
      </c>
      <c r="D3" s="2">
        <f>C3/(C3+B3)</f>
        <v>0.82352941176470584</v>
      </c>
    </row>
    <row r="4" spans="1:4">
      <c r="A4" t="s">
        <v>8</v>
      </c>
      <c r="B4" s="2">
        <f>B2/(B2+B3)</f>
        <v>0.625</v>
      </c>
      <c r="C4" s="2">
        <f>C3/(C3+C2)</f>
        <v>0.875</v>
      </c>
      <c r="D4" s="2"/>
    </row>
    <row r="6" spans="1:4">
      <c r="A6" t="s">
        <v>6</v>
      </c>
      <c r="B6" s="2">
        <f>(B4+C4) /2</f>
        <v>0.75</v>
      </c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D14" sqref="D14"/>
    </sheetView>
  </sheetViews>
  <sheetFormatPr baseColWidth="10" defaultRowHeight="15.75"/>
  <sheetData>
    <row r="1" spans="1:6">
      <c r="B1" t="s">
        <v>0</v>
      </c>
      <c r="C1" t="s">
        <v>1</v>
      </c>
    </row>
    <row r="2" spans="1:6">
      <c r="A2" t="s">
        <v>2</v>
      </c>
      <c r="B2">
        <v>7</v>
      </c>
      <c r="C2">
        <v>4</v>
      </c>
      <c r="E2" t="s">
        <v>4</v>
      </c>
      <c r="F2">
        <f xml:space="preserve"> B2 / (B2+C2)</f>
        <v>0.63636363636363635</v>
      </c>
    </row>
    <row r="3" spans="1:6">
      <c r="A3" t="s">
        <v>3</v>
      </c>
      <c r="B3">
        <v>1</v>
      </c>
      <c r="C3">
        <v>12</v>
      </c>
      <c r="E3" t="s">
        <v>4</v>
      </c>
      <c r="F3">
        <f>C3/(C3+B3)</f>
        <v>0.92307692307692313</v>
      </c>
    </row>
    <row r="5" spans="1:6">
      <c r="B5">
        <f>B2+B3</f>
        <v>8</v>
      </c>
      <c r="C5">
        <f>C2+C3</f>
        <v>16</v>
      </c>
      <c r="E5" t="s">
        <v>5</v>
      </c>
      <c r="F5">
        <f>B2/(B2+B3)</f>
        <v>0.875</v>
      </c>
    </row>
    <row r="6" spans="1:6">
      <c r="E6" t="s">
        <v>5</v>
      </c>
      <c r="F6">
        <f>C3/(C3+C2)</f>
        <v>0.75</v>
      </c>
    </row>
    <row r="8" spans="1:6">
      <c r="E8" t="s">
        <v>6</v>
      </c>
      <c r="F8">
        <f>(F5+F6) /2</f>
        <v>0.8125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tabSelected="1" zoomScaleNormal="100" workbookViewId="0">
      <selection activeCell="D11" sqref="D11"/>
    </sheetView>
  </sheetViews>
  <sheetFormatPr baseColWidth="10" defaultRowHeight="15.75"/>
  <sheetData>
    <row r="1" spans="1:6">
      <c r="B1" t="s">
        <v>0</v>
      </c>
      <c r="C1" t="s">
        <v>1</v>
      </c>
    </row>
    <row r="2" spans="1:6">
      <c r="A2" t="s">
        <v>2</v>
      </c>
      <c r="B2">
        <v>6</v>
      </c>
      <c r="C2">
        <v>12</v>
      </c>
      <c r="E2" t="s">
        <v>4</v>
      </c>
      <c r="F2">
        <f xml:space="preserve"> B2 / (B2+C2)</f>
        <v>0.33333333333333331</v>
      </c>
    </row>
    <row r="3" spans="1:6">
      <c r="A3" t="s">
        <v>3</v>
      </c>
      <c r="B3">
        <v>2</v>
      </c>
      <c r="C3">
        <v>4</v>
      </c>
      <c r="E3" t="s">
        <v>4</v>
      </c>
      <c r="F3">
        <f>C3/(C3+B3)</f>
        <v>0.66666666666666663</v>
      </c>
    </row>
    <row r="5" spans="1:6">
      <c r="B5">
        <f>B2+B3</f>
        <v>8</v>
      </c>
      <c r="C5">
        <f>C2+C3</f>
        <v>16</v>
      </c>
      <c r="E5" t="s">
        <v>5</v>
      </c>
      <c r="F5">
        <f>B2/(B2+B3)</f>
        <v>0.75</v>
      </c>
    </row>
    <row r="6" spans="1:6">
      <c r="E6" t="s">
        <v>5</v>
      </c>
      <c r="F6">
        <f>C3/(C3+C2)</f>
        <v>0.25</v>
      </c>
    </row>
    <row r="8" spans="1:6">
      <c r="E8" t="s">
        <v>6</v>
      </c>
      <c r="F8">
        <f>(F5+F6) /2</f>
        <v>0.5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B5" sqref="B5"/>
    </sheetView>
  </sheetViews>
  <sheetFormatPr baseColWidth="10" defaultRowHeight="15.75"/>
  <sheetData>
    <row r="1" spans="1:6">
      <c r="A1" s="1"/>
      <c r="B1" s="1" t="s">
        <v>0</v>
      </c>
      <c r="C1" s="1" t="s">
        <v>1</v>
      </c>
      <c r="D1" s="1"/>
      <c r="E1" s="1"/>
    </row>
    <row r="2" spans="1:6">
      <c r="A2" s="1" t="s">
        <v>2</v>
      </c>
      <c r="B2" s="1">
        <v>6</v>
      </c>
      <c r="C2" s="1">
        <v>12</v>
      </c>
      <c r="D2" s="1"/>
      <c r="E2" t="s">
        <v>4</v>
      </c>
      <c r="F2">
        <f xml:space="preserve"> B2 / (B2+C2)</f>
        <v>0.33333333333333331</v>
      </c>
    </row>
    <row r="3" spans="1:6">
      <c r="A3" s="1" t="s">
        <v>3</v>
      </c>
      <c r="B3" s="1">
        <v>2</v>
      </c>
      <c r="C3" s="1">
        <v>4</v>
      </c>
      <c r="D3" s="1"/>
      <c r="E3" t="s">
        <v>4</v>
      </c>
      <c r="F3">
        <f>C3/(C3+B3)</f>
        <v>0.66666666666666663</v>
      </c>
    </row>
    <row r="4" spans="1:6">
      <c r="A4" s="1"/>
      <c r="B4" s="1"/>
      <c r="C4" s="1"/>
      <c r="D4" s="1"/>
    </row>
    <row r="5" spans="1:6">
      <c r="A5" s="1"/>
      <c r="B5" s="1">
        <f>B2+B3</f>
        <v>8</v>
      </c>
      <c r="C5" s="1">
        <f>C2+C3</f>
        <v>16</v>
      </c>
      <c r="D5" s="1"/>
      <c r="E5" t="s">
        <v>5</v>
      </c>
      <c r="F5">
        <f>B2/(B2+B3)</f>
        <v>0.75</v>
      </c>
    </row>
    <row r="6" spans="1:6">
      <c r="E6" t="s">
        <v>5</v>
      </c>
      <c r="F6">
        <f>C3/(C3+C2)</f>
        <v>0.25</v>
      </c>
    </row>
    <row r="8" spans="1:6">
      <c r="E8" t="s">
        <v>6</v>
      </c>
      <c r="F8">
        <f>(F5+F6) /2</f>
        <v>0.5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E15" sqref="E15"/>
    </sheetView>
  </sheetViews>
  <sheetFormatPr baseColWidth="10" defaultRowHeight="15.75"/>
  <cols>
    <col min="1" max="1" width="11.75" bestFit="1" customWidth="1"/>
  </cols>
  <sheetData>
    <row r="1" spans="1:7">
      <c r="B1" t="s">
        <v>13</v>
      </c>
      <c r="D1" t="s">
        <v>14</v>
      </c>
      <c r="F1" t="s">
        <v>15</v>
      </c>
    </row>
    <row r="2" spans="1:7">
      <c r="B2" t="s">
        <v>7</v>
      </c>
      <c r="C2" t="s">
        <v>8</v>
      </c>
      <c r="D2" t="s">
        <v>7</v>
      </c>
      <c r="E2" t="s">
        <v>8</v>
      </c>
    </row>
    <row r="3" spans="1:7">
      <c r="A3" t="s">
        <v>9</v>
      </c>
      <c r="B3" s="2">
        <v>0.33333333333333331</v>
      </c>
      <c r="C3" s="2">
        <v>0.75</v>
      </c>
      <c r="D3" s="2">
        <v>0.66666666666666663</v>
      </c>
      <c r="E3" s="2">
        <v>0.25</v>
      </c>
      <c r="F3" s="3">
        <v>0.5</v>
      </c>
    </row>
    <row r="4" spans="1:7">
      <c r="A4" t="s">
        <v>10</v>
      </c>
      <c r="B4" s="2">
        <v>0.33333333333333331</v>
      </c>
      <c r="C4" s="2">
        <v>0.8571428571428571</v>
      </c>
      <c r="D4" s="2">
        <v>0.83333333333333337</v>
      </c>
      <c r="E4" s="2">
        <v>0.29411764705882354</v>
      </c>
      <c r="F4" s="3">
        <v>0.57563025210084029</v>
      </c>
    </row>
    <row r="5" spans="1:7">
      <c r="A5" t="s">
        <v>12</v>
      </c>
      <c r="B5" s="2">
        <v>0.63636363636363635</v>
      </c>
      <c r="C5" s="2">
        <v>0.92307692307692313</v>
      </c>
      <c r="D5" s="2">
        <v>0.875</v>
      </c>
      <c r="E5" s="2">
        <v>0.75</v>
      </c>
      <c r="F5" s="3">
        <v>0.8125</v>
      </c>
      <c r="G5" s="2"/>
    </row>
    <row r="6" spans="1:7">
      <c r="A6" t="s">
        <v>11</v>
      </c>
      <c r="B6" s="2">
        <v>0.77777777777777779</v>
      </c>
      <c r="C6" s="2">
        <v>0.77777777777777779</v>
      </c>
      <c r="D6" s="2">
        <v>0.8666666666666667</v>
      </c>
      <c r="E6" s="2">
        <v>0.8666666666666667</v>
      </c>
      <c r="F6" s="3">
        <f>(F4+G4) /2</f>
        <v>0.28781512605042014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KNN 50 improved</vt:lpstr>
      <vt:lpstr>KNN 50 Basic</vt:lpstr>
      <vt:lpstr>Naive Bayes</vt:lpstr>
      <vt:lpstr>SVM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Rabus</dc:creator>
  <cp:lastModifiedBy>Office</cp:lastModifiedBy>
  <dcterms:created xsi:type="dcterms:W3CDTF">2013-05-15T11:26:13Z</dcterms:created>
  <dcterms:modified xsi:type="dcterms:W3CDTF">2013-05-19T14:00:16Z</dcterms:modified>
</cp:coreProperties>
</file>