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R4" i="1"/>
  <c r="S4" i="1" s="1"/>
  <c r="R5" i="1"/>
  <c r="S5" i="1" s="1"/>
  <c r="Q4" i="1"/>
  <c r="N5" i="1" s="1"/>
  <c r="P5" i="1" s="1"/>
  <c r="Q5" i="1" s="1"/>
  <c r="P4" i="1"/>
  <c r="T3" i="1"/>
  <c r="S3" i="1"/>
  <c r="R3" i="1"/>
  <c r="O3" i="1"/>
  <c r="Q3" i="1" s="1"/>
  <c r="N4" i="1" s="1"/>
  <c r="P3" i="1"/>
  <c r="O5" i="1"/>
  <c r="O4" i="1"/>
  <c r="B8" i="1"/>
  <c r="B4" i="1"/>
  <c r="B5" i="1"/>
  <c r="B6" i="1"/>
  <c r="B7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<sst xmlns="http://schemas.openxmlformats.org/spreadsheetml/2006/main" count="15" uniqueCount="15">
  <si>
    <t>X</t>
  </si>
  <si>
    <t>Y</t>
  </si>
  <si>
    <t>X^3-9*X+3</t>
  </si>
  <si>
    <t>N</t>
  </si>
  <si>
    <t>A</t>
  </si>
  <si>
    <t>B</t>
  </si>
  <si>
    <t>x_ns</t>
  </si>
  <si>
    <t>F(A)</t>
  </si>
  <si>
    <t>F(B)</t>
  </si>
  <si>
    <t>e = 0,0001</t>
  </si>
  <si>
    <t>F(x_ns)</t>
  </si>
  <si>
    <t>F(A)*F(x_ns)</t>
  </si>
  <si>
    <t>F(B)*F(x_ns)</t>
  </si>
  <si>
    <t>E_ideal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</si>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</sst>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Planilha1!$B$3:$B$13</c:f>
              <c:numCache>
                <c:formatCode>General</c:formatCode>
                <c:ptCount val="11"/>
                <c:pt idx="0">
                  <c:v>-77</c:v>
                </c:pt>
                <c:pt idx="1">
                  <c:v>-25</c:v>
                </c:pt>
                <c:pt idx="2">
                  <c:v>3</c:v>
                </c:pt>
                <c:pt idx="3">
                  <c:v>13</c:v>
                </c:pt>
                <c:pt idx="4">
                  <c:v>11</c:v>
                </c:pt>
                <c:pt idx="5">
                  <c:v>3</c:v>
                </c:pt>
                <c:pt idx="6">
                  <c:v>-5</c:v>
                </c:pt>
                <c:pt idx="7">
                  <c:v>-7</c:v>
                </c:pt>
                <c:pt idx="8">
                  <c:v>3</c:v>
                </c:pt>
                <c:pt idx="9">
                  <c:v>31</c:v>
                </c:pt>
                <c:pt idx="1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F-4D89-9206-938114344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35760"/>
        <c:axId val="1078750096"/>
      </c:scatterChart>
      <c:valAx>
        <c:axId val="11331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750096"/>
        <c:crosses val="autoZero"/>
        <c:crossBetween val="midCat"/>
      </c:valAx>
      <c:valAx>
        <c:axId val="10787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1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9</xdr:col>
      <xdr:colOff>409575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8C201-3193-4057-8F91-C6D65320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M7" sqref="M7"/>
    </sheetView>
  </sheetViews>
  <sheetFormatPr defaultRowHeight="15" x14ac:dyDescent="0.25"/>
  <cols>
    <col min="19" max="19" width="15" customWidth="1"/>
    <col min="20" max="20" width="12.85546875" customWidth="1"/>
  </cols>
  <sheetData>
    <row r="1" spans="1:22" x14ac:dyDescent="0.25">
      <c r="B1" s="1" t="s">
        <v>2</v>
      </c>
    </row>
    <row r="2" spans="1:22" x14ac:dyDescent="0.25">
      <c r="A2" s="1" t="s">
        <v>0</v>
      </c>
      <c r="B2" s="1" t="s">
        <v>1</v>
      </c>
      <c r="L2" t="s">
        <v>3</v>
      </c>
      <c r="M2" t="s">
        <v>4</v>
      </c>
      <c r="N2" t="s">
        <v>5</v>
      </c>
      <c r="O2" t="s">
        <v>7</v>
      </c>
      <c r="P2" t="s">
        <v>8</v>
      </c>
      <c r="Q2" t="s">
        <v>6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</row>
    <row r="3" spans="1:22" x14ac:dyDescent="0.25">
      <c r="A3" s="1">
        <v>-5</v>
      </c>
      <c r="B3" s="1">
        <f>POWER(A3,3)-PRODUCT(A3,9)+3</f>
        <v>-77</v>
      </c>
      <c r="L3">
        <v>1</v>
      </c>
      <c r="M3">
        <v>0</v>
      </c>
      <c r="N3">
        <v>1</v>
      </c>
      <c r="O3">
        <f>POWER(A8,3)-PRODUCT(A8,9)+3</f>
        <v>3</v>
      </c>
      <c r="P3">
        <f>POWER(N3,3)-PRODUCT(N3,9)+3</f>
        <v>-5</v>
      </c>
      <c r="Q3">
        <f>(M3*P3-N3*O3)/(P3-O3)</f>
        <v>0.375</v>
      </c>
      <c r="R3">
        <f>POWER(Q3,3)-PRODUCT(Q3,9)+3</f>
        <v>-0.322265625</v>
      </c>
      <c r="S3">
        <f>O3*R3</f>
        <v>-0.966796875</v>
      </c>
      <c r="T3">
        <f>P3*R3</f>
        <v>1.611328125</v>
      </c>
      <c r="U3">
        <v>1E-3</v>
      </c>
    </row>
    <row r="4" spans="1:22" x14ac:dyDescent="0.25">
      <c r="A4" s="1">
        <v>-4</v>
      </c>
      <c r="B4" s="1">
        <f t="shared" ref="B4:B13" si="0">POWER(A4,3)-PRODUCT(A4,9)+3</f>
        <v>-25</v>
      </c>
      <c r="L4">
        <v>2</v>
      </c>
      <c r="M4">
        <v>0</v>
      </c>
      <c r="N4">
        <f>Q3</f>
        <v>0.375</v>
      </c>
      <c r="O4">
        <f>POWER(A8,3)-PRODUCT(A8,9)+3</f>
        <v>3</v>
      </c>
      <c r="P4">
        <f t="shared" ref="P4:P5" si="1">POWER(N4,3)-PRODUCT(N4,9)+3</f>
        <v>-0.322265625</v>
      </c>
      <c r="Q4">
        <f t="shared" ref="Q4:Q5" si="2">(M4*P4-N4*O4)/(P4-O4)</f>
        <v>0.33862433862433861</v>
      </c>
      <c r="R4">
        <f t="shared" ref="R4:R5" si="3">POWER(Q4,3)-PRODUCT(Q4,9)+3</f>
        <v>-8.7901992943844043E-3</v>
      </c>
      <c r="S4">
        <f t="shared" ref="S4:S5" si="4">O4*R4</f>
        <v>-2.6370597883153213E-2</v>
      </c>
      <c r="T4">
        <f t="shared" ref="T4:T5" si="5">P4*R4</f>
        <v>2.832779069479349E-3</v>
      </c>
      <c r="U4">
        <v>1E-3</v>
      </c>
    </row>
    <row r="5" spans="1:22" x14ac:dyDescent="0.25">
      <c r="A5" s="1">
        <v>-3</v>
      </c>
      <c r="B5" s="1">
        <f t="shared" si="0"/>
        <v>3</v>
      </c>
      <c r="L5">
        <v>3</v>
      </c>
      <c r="M5">
        <v>0</v>
      </c>
      <c r="N5">
        <f>Q4</f>
        <v>0.33862433862433861</v>
      </c>
      <c r="O5">
        <f>POWER(A8,3)-PRODUCT(A8,9)+3</f>
        <v>3</v>
      </c>
      <c r="P5">
        <f t="shared" si="1"/>
        <v>-8.7901992943844043E-3</v>
      </c>
      <c r="Q5">
        <f t="shared" si="2"/>
        <v>0.33763504551140067</v>
      </c>
      <c r="R5">
        <f t="shared" si="3"/>
        <v>-2.2588417653768289E-4</v>
      </c>
      <c r="S5">
        <f t="shared" si="4"/>
        <v>-6.7765252961304867E-4</v>
      </c>
      <c r="T5">
        <f t="shared" si="5"/>
        <v>1.9855669292141425E-6</v>
      </c>
      <c r="U5">
        <v>1E-3</v>
      </c>
    </row>
    <row r="6" spans="1:22" x14ac:dyDescent="0.25">
      <c r="A6" s="1">
        <v>-2</v>
      </c>
      <c r="B6" s="1">
        <f t="shared" si="0"/>
        <v>13</v>
      </c>
    </row>
    <row r="7" spans="1:22" x14ac:dyDescent="0.25">
      <c r="A7" s="1">
        <v>-1</v>
      </c>
      <c r="B7" s="1">
        <f t="shared" si="0"/>
        <v>11</v>
      </c>
    </row>
    <row r="8" spans="1:22" x14ac:dyDescent="0.25">
      <c r="A8" s="1">
        <v>0</v>
      </c>
      <c r="B8" s="1">
        <f t="shared" si="0"/>
        <v>3</v>
      </c>
    </row>
    <row r="9" spans="1:22" x14ac:dyDescent="0.25">
      <c r="A9" s="1">
        <v>1</v>
      </c>
      <c r="B9" s="1">
        <f t="shared" si="0"/>
        <v>-5</v>
      </c>
    </row>
    <row r="10" spans="1:22" x14ac:dyDescent="0.25">
      <c r="A10" s="1">
        <v>2</v>
      </c>
      <c r="B10" s="1">
        <f t="shared" si="0"/>
        <v>-7</v>
      </c>
    </row>
    <row r="11" spans="1:22" x14ac:dyDescent="0.25">
      <c r="A11" s="1">
        <v>3</v>
      </c>
      <c r="B11" s="1">
        <f t="shared" si="0"/>
        <v>3</v>
      </c>
    </row>
    <row r="12" spans="1:22" x14ac:dyDescent="0.25">
      <c r="A12" s="1">
        <v>4</v>
      </c>
      <c r="B12" s="1">
        <f t="shared" si="0"/>
        <v>31</v>
      </c>
    </row>
    <row r="13" spans="1:22" x14ac:dyDescent="0.25">
      <c r="A13" s="1">
        <v>5</v>
      </c>
      <c r="B13" s="1">
        <f t="shared" si="0"/>
        <v>83</v>
      </c>
    </row>
    <row r="15" spans="1:22" x14ac:dyDescent="0.25">
      <c r="A15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Beraldo</dc:creator>
  <cp:lastModifiedBy>Nicolas Beraldo</cp:lastModifiedBy>
  <dcterms:created xsi:type="dcterms:W3CDTF">2017-04-18T21:51:45Z</dcterms:created>
  <dcterms:modified xsi:type="dcterms:W3CDTF">2017-04-18T22:33:14Z</dcterms:modified>
</cp:coreProperties>
</file>