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3" i="1"/>
</calcChain>
</file>

<file path=xl/sharedStrings.xml><?xml version="1.0" encoding="utf-8"?>
<sst xmlns="http://schemas.openxmlformats.org/spreadsheetml/2006/main" count="112" uniqueCount="28">
  <si>
    <t>Exhaustiv</t>
  </si>
  <si>
    <t>Random-Search</t>
  </si>
  <si>
    <t>Greedy - min weight</t>
  </si>
  <si>
    <t>Steepest Ascent Hill-Climbing</t>
  </si>
  <si>
    <t>Cea mai buna valoare</t>
  </si>
  <si>
    <t>Greutate</t>
  </si>
  <si>
    <t>Iteratii</t>
  </si>
  <si>
    <t>max</t>
  </si>
  <si>
    <t>Timp(ms)</t>
  </si>
  <si>
    <t>Greedy - max value</t>
  </si>
  <si>
    <t>Greedy - ratio</t>
  </si>
  <si>
    <t>Greedy</t>
  </si>
  <si>
    <t>Min weight</t>
  </si>
  <si>
    <t>Max value</t>
  </si>
  <si>
    <t>Ratio</t>
  </si>
  <si>
    <t>/</t>
  </si>
  <si>
    <t>obiecte = 20</t>
  </si>
  <si>
    <t>greutate admisa = 524</t>
  </si>
  <si>
    <t>obiecte = 200</t>
  </si>
  <si>
    <t>greutate admisa = 112648</t>
  </si>
  <si>
    <t>iteratii optime = 10000</t>
  </si>
  <si>
    <t>algoritm = Random-Search</t>
  </si>
  <si>
    <t>rulat de 10 ori</t>
  </si>
  <si>
    <t>Rulare</t>
  </si>
  <si>
    <t>Media</t>
  </si>
  <si>
    <t>algoritm = Steepest Ascent Hill-Climbing</t>
  </si>
  <si>
    <t>Valoare</t>
  </si>
  <si>
    <t>SAHC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</si>
</sst>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27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Sheet1!$C$50</c:f>
              <c:strCache>
                <c:ptCount val="1"/>
                <c:pt idx="0">
                  <c:v>Valoare</c:v>
                </c:pt>
              </c:strCache>
            </c:strRef>
          </c:tx>
          <c:cat>
            <c:strRef>
              <c:f>Sheet1!$B$51:$B$56</c:f>
              <c:strCache>
                <c:ptCount val="6"/>
                <c:pt idx="0">
                  <c:v>Exhaustiv</c:v>
                </c:pt>
                <c:pt idx="1">
                  <c:v>Random-Search</c:v>
                </c:pt>
                <c:pt idx="2">
                  <c:v>Greedy - min weight</c:v>
                </c:pt>
                <c:pt idx="3">
                  <c:v>Greedy - max value</c:v>
                </c:pt>
                <c:pt idx="4">
                  <c:v>Greedy - ratio</c:v>
                </c:pt>
                <c:pt idx="5">
                  <c:v>SAHC</c:v>
                </c:pt>
              </c:strCache>
            </c:strRef>
          </c:cat>
          <c:val>
            <c:numRef>
              <c:f>Sheet1!$C$51:$C$56</c:f>
              <c:numCache>
                <c:formatCode>General</c:formatCode>
                <c:ptCount val="6"/>
                <c:pt idx="0">
                  <c:v>726</c:v>
                </c:pt>
                <c:pt idx="1">
                  <c:v>705</c:v>
                </c:pt>
                <c:pt idx="2">
                  <c:v>569</c:v>
                </c:pt>
                <c:pt idx="3">
                  <c:v>726</c:v>
                </c:pt>
                <c:pt idx="4">
                  <c:v>692</c:v>
                </c:pt>
                <c:pt idx="5">
                  <c:v>732</c:v>
                </c:pt>
              </c:numCache>
            </c:numRef>
          </c:val>
        </c:ser>
        <c:ser>
          <c:idx val="1"/>
          <c:order val="1"/>
          <c:tx>
            <c:strRef>
              <c:f>Sheet1!$D$50</c:f>
              <c:strCache>
                <c:ptCount val="1"/>
                <c:pt idx="0">
                  <c:v>Greutate</c:v>
                </c:pt>
              </c:strCache>
            </c:strRef>
          </c:tx>
          <c:cat>
            <c:strRef>
              <c:f>Sheet1!$B$51:$B$56</c:f>
              <c:strCache>
                <c:ptCount val="6"/>
                <c:pt idx="0">
                  <c:v>Exhaustiv</c:v>
                </c:pt>
                <c:pt idx="1">
                  <c:v>Random-Search</c:v>
                </c:pt>
                <c:pt idx="2">
                  <c:v>Greedy - min weight</c:v>
                </c:pt>
                <c:pt idx="3">
                  <c:v>Greedy - max value</c:v>
                </c:pt>
                <c:pt idx="4">
                  <c:v>Greedy - ratio</c:v>
                </c:pt>
                <c:pt idx="5">
                  <c:v>SAHC</c:v>
                </c:pt>
              </c:strCache>
            </c:strRef>
          </c:cat>
          <c:val>
            <c:numRef>
              <c:f>Sheet1!$D$51:$D$56</c:f>
              <c:numCache>
                <c:formatCode>General</c:formatCode>
                <c:ptCount val="6"/>
                <c:pt idx="0">
                  <c:v>519</c:v>
                </c:pt>
                <c:pt idx="1">
                  <c:v>524</c:v>
                </c:pt>
                <c:pt idx="2">
                  <c:v>469</c:v>
                </c:pt>
                <c:pt idx="3">
                  <c:v>519</c:v>
                </c:pt>
                <c:pt idx="4">
                  <c:v>476</c:v>
                </c:pt>
                <c:pt idx="5">
                  <c:v>524</c:v>
                </c:pt>
              </c:numCache>
            </c:numRef>
          </c:val>
        </c:ser>
        <c:ser>
          <c:idx val="2"/>
          <c:order val="2"/>
          <c:tx>
            <c:strRef>
              <c:f>Sheet1!$E$50</c:f>
              <c:strCache>
                <c:ptCount val="1"/>
                <c:pt idx="0">
                  <c:v>Timp(ms)</c:v>
                </c:pt>
              </c:strCache>
            </c:strRef>
          </c:tx>
          <c:cat>
            <c:strRef>
              <c:f>Sheet1!$B$51:$B$56</c:f>
              <c:strCache>
                <c:ptCount val="6"/>
                <c:pt idx="0">
                  <c:v>Exhaustiv</c:v>
                </c:pt>
                <c:pt idx="1">
                  <c:v>Random-Search</c:v>
                </c:pt>
                <c:pt idx="2">
                  <c:v>Greedy - min weight</c:v>
                </c:pt>
                <c:pt idx="3">
                  <c:v>Greedy - max value</c:v>
                </c:pt>
                <c:pt idx="4">
                  <c:v>Greedy - ratio</c:v>
                </c:pt>
                <c:pt idx="5">
                  <c:v>SAHC</c:v>
                </c:pt>
              </c:strCache>
            </c:strRef>
          </c:cat>
          <c:val>
            <c:numRef>
              <c:f>Sheet1!$E$51:$E$56</c:f>
              <c:numCache>
                <c:formatCode>General</c:formatCode>
                <c:ptCount val="6"/>
                <c:pt idx="0">
                  <c:v>268</c:v>
                </c:pt>
                <c:pt idx="1">
                  <c:v>14338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3595</c:v>
                </c:pt>
              </c:numCache>
            </c:numRef>
          </c:val>
        </c:ser>
        <c:axId val="70109824"/>
        <c:axId val="70111616"/>
      </c:barChart>
      <c:catAx>
        <c:axId val="70109824"/>
        <c:scaling>
          <c:orientation val="minMax"/>
        </c:scaling>
        <c:axPos val="b"/>
        <c:tickLblPos val="nextTo"/>
        <c:crossAx val="70111616"/>
        <c:crosses val="autoZero"/>
        <c:auto val="1"/>
        <c:lblAlgn val="ctr"/>
        <c:lblOffset val="100"/>
      </c:catAx>
      <c:valAx>
        <c:axId val="7011161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70109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Sheet1!$C$50</c:f>
              <c:strCache>
                <c:ptCount val="1"/>
                <c:pt idx="0">
                  <c:v>Valoare</c:v>
                </c:pt>
              </c:strCache>
            </c:strRef>
          </c:tx>
          <c:cat>
            <c:strRef>
              <c:f>Sheet1!$B$51:$B$56</c:f>
              <c:strCache>
                <c:ptCount val="6"/>
                <c:pt idx="0">
                  <c:v>Exhaustiv</c:v>
                </c:pt>
                <c:pt idx="1">
                  <c:v>Random-Search</c:v>
                </c:pt>
                <c:pt idx="2">
                  <c:v>Greedy - min weight</c:v>
                </c:pt>
                <c:pt idx="3">
                  <c:v>Greedy - max value</c:v>
                </c:pt>
                <c:pt idx="4">
                  <c:v>Greedy - ratio</c:v>
                </c:pt>
                <c:pt idx="5">
                  <c:v>SAHC</c:v>
                </c:pt>
              </c:strCache>
            </c:strRef>
          </c:cat>
          <c:val>
            <c:numRef>
              <c:f>Sheet1!$C$51:$C$56</c:f>
              <c:numCache>
                <c:formatCode>General</c:formatCode>
                <c:ptCount val="6"/>
                <c:pt idx="0">
                  <c:v>726</c:v>
                </c:pt>
                <c:pt idx="1">
                  <c:v>705</c:v>
                </c:pt>
                <c:pt idx="2">
                  <c:v>569</c:v>
                </c:pt>
                <c:pt idx="3">
                  <c:v>726</c:v>
                </c:pt>
                <c:pt idx="4">
                  <c:v>692</c:v>
                </c:pt>
                <c:pt idx="5">
                  <c:v>732</c:v>
                </c:pt>
              </c:numCache>
            </c:numRef>
          </c:val>
        </c:ser>
        <c:ser>
          <c:idx val="1"/>
          <c:order val="1"/>
          <c:tx>
            <c:strRef>
              <c:f>Sheet1!$D$50</c:f>
              <c:strCache>
                <c:ptCount val="1"/>
                <c:pt idx="0">
                  <c:v>Greutate</c:v>
                </c:pt>
              </c:strCache>
            </c:strRef>
          </c:tx>
          <c:cat>
            <c:strRef>
              <c:f>Sheet1!$B$51:$B$56</c:f>
              <c:strCache>
                <c:ptCount val="6"/>
                <c:pt idx="0">
                  <c:v>Exhaustiv</c:v>
                </c:pt>
                <c:pt idx="1">
                  <c:v>Random-Search</c:v>
                </c:pt>
                <c:pt idx="2">
                  <c:v>Greedy - min weight</c:v>
                </c:pt>
                <c:pt idx="3">
                  <c:v>Greedy - max value</c:v>
                </c:pt>
                <c:pt idx="4">
                  <c:v>Greedy - ratio</c:v>
                </c:pt>
                <c:pt idx="5">
                  <c:v>SAHC</c:v>
                </c:pt>
              </c:strCache>
            </c:strRef>
          </c:cat>
          <c:val>
            <c:numRef>
              <c:f>Sheet1!$D$51:$D$56</c:f>
              <c:numCache>
                <c:formatCode>General</c:formatCode>
                <c:ptCount val="6"/>
                <c:pt idx="0">
                  <c:v>519</c:v>
                </c:pt>
                <c:pt idx="1">
                  <c:v>524</c:v>
                </c:pt>
                <c:pt idx="2">
                  <c:v>469</c:v>
                </c:pt>
                <c:pt idx="3">
                  <c:v>519</c:v>
                </c:pt>
                <c:pt idx="4">
                  <c:v>476</c:v>
                </c:pt>
                <c:pt idx="5">
                  <c:v>524</c:v>
                </c:pt>
              </c:numCache>
            </c:numRef>
          </c:val>
        </c:ser>
        <c:axId val="139052544"/>
        <c:axId val="139054080"/>
      </c:barChart>
      <c:catAx>
        <c:axId val="139052544"/>
        <c:scaling>
          <c:orientation val="minMax"/>
        </c:scaling>
        <c:axPos val="b"/>
        <c:tickLblPos val="nextTo"/>
        <c:crossAx val="139054080"/>
        <c:crosses val="autoZero"/>
        <c:auto val="1"/>
        <c:lblAlgn val="ctr"/>
        <c:lblOffset val="100"/>
      </c:catAx>
      <c:valAx>
        <c:axId val="139054080"/>
        <c:scaling>
          <c:orientation val="minMax"/>
        </c:scaling>
        <c:axPos val="l"/>
        <c:majorGridlines/>
        <c:numFmt formatCode="General" sourceLinked="1"/>
        <c:tickLblPos val="nextTo"/>
        <c:crossAx val="139052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Sheet1!$I$50</c:f>
              <c:strCache>
                <c:ptCount val="1"/>
                <c:pt idx="0">
                  <c:v>Valoare</c:v>
                </c:pt>
              </c:strCache>
            </c:strRef>
          </c:tx>
          <c:cat>
            <c:strRef>
              <c:f>Sheet1!$H$51:$H$56</c:f>
              <c:strCache>
                <c:ptCount val="6"/>
                <c:pt idx="0">
                  <c:v>Exhaustiv</c:v>
                </c:pt>
                <c:pt idx="1">
                  <c:v>Random-Search</c:v>
                </c:pt>
                <c:pt idx="2">
                  <c:v>Greedy - min weight</c:v>
                </c:pt>
                <c:pt idx="3">
                  <c:v>Greedy - max value</c:v>
                </c:pt>
                <c:pt idx="4">
                  <c:v>Greedy - ratio</c:v>
                </c:pt>
                <c:pt idx="5">
                  <c:v>SAHC</c:v>
                </c:pt>
              </c:strCache>
            </c:strRef>
          </c:cat>
          <c:val>
            <c:numRef>
              <c:f>Sheet1!$I$51:$I$56</c:f>
              <c:numCache>
                <c:formatCode>General</c:formatCode>
                <c:ptCount val="6"/>
                <c:pt idx="0">
                  <c:v>47830</c:v>
                </c:pt>
                <c:pt idx="1">
                  <c:v>133848</c:v>
                </c:pt>
                <c:pt idx="2">
                  <c:v>135045</c:v>
                </c:pt>
                <c:pt idx="3">
                  <c:v>128346</c:v>
                </c:pt>
                <c:pt idx="4">
                  <c:v>136724</c:v>
                </c:pt>
                <c:pt idx="5">
                  <c:v>135784</c:v>
                </c:pt>
              </c:numCache>
            </c:numRef>
          </c:val>
        </c:ser>
        <c:ser>
          <c:idx val="1"/>
          <c:order val="1"/>
          <c:tx>
            <c:strRef>
              <c:f>Sheet1!$J$50</c:f>
              <c:strCache>
                <c:ptCount val="1"/>
                <c:pt idx="0">
                  <c:v>Greutate</c:v>
                </c:pt>
              </c:strCache>
            </c:strRef>
          </c:tx>
          <c:cat>
            <c:strRef>
              <c:f>Sheet1!$H$51:$H$56</c:f>
              <c:strCache>
                <c:ptCount val="6"/>
                <c:pt idx="0">
                  <c:v>Exhaustiv</c:v>
                </c:pt>
                <c:pt idx="1">
                  <c:v>Random-Search</c:v>
                </c:pt>
                <c:pt idx="2">
                  <c:v>Greedy - min weight</c:v>
                </c:pt>
                <c:pt idx="3">
                  <c:v>Greedy - max value</c:v>
                </c:pt>
                <c:pt idx="4">
                  <c:v>Greedy - ratio</c:v>
                </c:pt>
                <c:pt idx="5">
                  <c:v>SAHC</c:v>
                </c:pt>
              </c:strCache>
            </c:strRef>
          </c:cat>
          <c:val>
            <c:numRef>
              <c:f>Sheet1!$J$51:$J$56</c:f>
              <c:numCache>
                <c:formatCode>General</c:formatCode>
                <c:ptCount val="6"/>
                <c:pt idx="0">
                  <c:v>41230</c:v>
                </c:pt>
                <c:pt idx="1">
                  <c:v>112648</c:v>
                </c:pt>
                <c:pt idx="2">
                  <c:v>112445</c:v>
                </c:pt>
                <c:pt idx="3">
                  <c:v>112646</c:v>
                </c:pt>
                <c:pt idx="4">
                  <c:v>111924</c:v>
                </c:pt>
                <c:pt idx="5">
                  <c:v>112648</c:v>
                </c:pt>
              </c:numCache>
            </c:numRef>
          </c:val>
        </c:ser>
        <c:ser>
          <c:idx val="2"/>
          <c:order val="2"/>
          <c:tx>
            <c:strRef>
              <c:f>Sheet1!$K$50</c:f>
              <c:strCache>
                <c:ptCount val="1"/>
                <c:pt idx="0">
                  <c:v>Timp(ms)</c:v>
                </c:pt>
              </c:strCache>
            </c:strRef>
          </c:tx>
          <c:cat>
            <c:strRef>
              <c:f>Sheet1!$H$51:$H$56</c:f>
              <c:strCache>
                <c:ptCount val="6"/>
                <c:pt idx="0">
                  <c:v>Exhaustiv</c:v>
                </c:pt>
                <c:pt idx="1">
                  <c:v>Random-Search</c:v>
                </c:pt>
                <c:pt idx="2">
                  <c:v>Greedy - min weight</c:v>
                </c:pt>
                <c:pt idx="3">
                  <c:v>Greedy - max value</c:v>
                </c:pt>
                <c:pt idx="4">
                  <c:v>Greedy - ratio</c:v>
                </c:pt>
                <c:pt idx="5">
                  <c:v>SAHC</c:v>
                </c:pt>
              </c:strCache>
            </c:strRef>
          </c:cat>
          <c:val>
            <c:numRef>
              <c:f>Sheet1!$K$51:$K$56</c:f>
              <c:numCache>
                <c:formatCode>General</c:formatCode>
                <c:ptCount val="6"/>
                <c:pt idx="0">
                  <c:v>453654</c:v>
                </c:pt>
                <c:pt idx="1">
                  <c:v>3150582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605089</c:v>
                </c:pt>
              </c:numCache>
            </c:numRef>
          </c:val>
        </c:ser>
        <c:axId val="156447872"/>
        <c:axId val="157577600"/>
      </c:barChart>
      <c:catAx>
        <c:axId val="156447872"/>
        <c:scaling>
          <c:orientation val="minMax"/>
        </c:scaling>
        <c:axPos val="b"/>
        <c:tickLblPos val="nextTo"/>
        <c:crossAx val="157577600"/>
        <c:crosses val="autoZero"/>
        <c:auto val="1"/>
        <c:lblAlgn val="ctr"/>
        <c:lblOffset val="100"/>
      </c:catAx>
      <c:valAx>
        <c:axId val="157577600"/>
        <c:scaling>
          <c:orientation val="minMax"/>
        </c:scaling>
        <c:axPos val="l"/>
        <c:majorGridlines/>
        <c:numFmt formatCode="General" sourceLinked="1"/>
        <c:tickLblPos val="nextTo"/>
        <c:crossAx val="156447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Sheet1!$I$50</c:f>
              <c:strCache>
                <c:ptCount val="1"/>
                <c:pt idx="0">
                  <c:v>Valoare</c:v>
                </c:pt>
              </c:strCache>
            </c:strRef>
          </c:tx>
          <c:cat>
            <c:strRef>
              <c:f>Sheet1!$H$51:$H$56</c:f>
              <c:strCache>
                <c:ptCount val="6"/>
                <c:pt idx="0">
                  <c:v>Exhaustiv</c:v>
                </c:pt>
                <c:pt idx="1">
                  <c:v>Random-Search</c:v>
                </c:pt>
                <c:pt idx="2">
                  <c:v>Greedy - min weight</c:v>
                </c:pt>
                <c:pt idx="3">
                  <c:v>Greedy - max value</c:v>
                </c:pt>
                <c:pt idx="4">
                  <c:v>Greedy - ratio</c:v>
                </c:pt>
                <c:pt idx="5">
                  <c:v>SAHC</c:v>
                </c:pt>
              </c:strCache>
            </c:strRef>
          </c:cat>
          <c:val>
            <c:numRef>
              <c:f>Sheet1!$I$51:$I$56</c:f>
              <c:numCache>
                <c:formatCode>General</c:formatCode>
                <c:ptCount val="6"/>
                <c:pt idx="0">
                  <c:v>47830</c:v>
                </c:pt>
                <c:pt idx="1">
                  <c:v>133848</c:v>
                </c:pt>
                <c:pt idx="2">
                  <c:v>135045</c:v>
                </c:pt>
                <c:pt idx="3">
                  <c:v>128346</c:v>
                </c:pt>
                <c:pt idx="4">
                  <c:v>136724</c:v>
                </c:pt>
                <c:pt idx="5">
                  <c:v>135784</c:v>
                </c:pt>
              </c:numCache>
            </c:numRef>
          </c:val>
        </c:ser>
        <c:ser>
          <c:idx val="1"/>
          <c:order val="1"/>
          <c:tx>
            <c:strRef>
              <c:f>Sheet1!$J$50</c:f>
              <c:strCache>
                <c:ptCount val="1"/>
                <c:pt idx="0">
                  <c:v>Greutate</c:v>
                </c:pt>
              </c:strCache>
            </c:strRef>
          </c:tx>
          <c:cat>
            <c:strRef>
              <c:f>Sheet1!$H$51:$H$56</c:f>
              <c:strCache>
                <c:ptCount val="6"/>
                <c:pt idx="0">
                  <c:v>Exhaustiv</c:v>
                </c:pt>
                <c:pt idx="1">
                  <c:v>Random-Search</c:v>
                </c:pt>
                <c:pt idx="2">
                  <c:v>Greedy - min weight</c:v>
                </c:pt>
                <c:pt idx="3">
                  <c:v>Greedy - max value</c:v>
                </c:pt>
                <c:pt idx="4">
                  <c:v>Greedy - ratio</c:v>
                </c:pt>
                <c:pt idx="5">
                  <c:v>SAHC</c:v>
                </c:pt>
              </c:strCache>
            </c:strRef>
          </c:cat>
          <c:val>
            <c:numRef>
              <c:f>Sheet1!$J$51:$J$56</c:f>
              <c:numCache>
                <c:formatCode>General</c:formatCode>
                <c:ptCount val="6"/>
                <c:pt idx="0">
                  <c:v>41230</c:v>
                </c:pt>
                <c:pt idx="1">
                  <c:v>112648</c:v>
                </c:pt>
                <c:pt idx="2">
                  <c:v>112445</c:v>
                </c:pt>
                <c:pt idx="3">
                  <c:v>112646</c:v>
                </c:pt>
                <c:pt idx="4">
                  <c:v>111924</c:v>
                </c:pt>
                <c:pt idx="5">
                  <c:v>112648</c:v>
                </c:pt>
              </c:numCache>
            </c:numRef>
          </c:val>
        </c:ser>
        <c:axId val="150745856"/>
        <c:axId val="150747392"/>
      </c:barChart>
      <c:catAx>
        <c:axId val="150745856"/>
        <c:scaling>
          <c:orientation val="minMax"/>
        </c:scaling>
        <c:axPos val="b"/>
        <c:tickLblPos val="nextTo"/>
        <c:crossAx val="150747392"/>
        <c:crosses val="autoZero"/>
        <c:auto val="1"/>
        <c:lblAlgn val="ctr"/>
        <c:lblOffset val="100"/>
      </c:catAx>
      <c:valAx>
        <c:axId val="150747392"/>
        <c:scaling>
          <c:orientation val="minMax"/>
        </c:scaling>
        <c:axPos val="l"/>
        <c:majorGridlines/>
        <c:numFmt formatCode="General" sourceLinked="1"/>
        <c:tickLblPos val="nextTo"/>
        <c:crossAx val="150745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57</xdr:row>
      <xdr:rowOff>0</xdr:rowOff>
    </xdr:from>
    <xdr:to>
      <xdr:col>5</xdr:col>
      <xdr:colOff>28575</xdr:colOff>
      <xdr:row>75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590549</xdr:colOff>
      <xdr:row>76</xdr:row>
      <xdr:rowOff>85725</xdr:rowOff>
    </xdr:from>
    <xdr:to>
      <xdr:col>5</xdr:col>
      <xdr:colOff>9524</xdr:colOff>
      <xdr:row>94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761999</xdr:colOff>
      <xdr:row>56</xdr:row>
      <xdr:rowOff>190499</xdr:rowOff>
    </xdr:from>
    <xdr:to>
      <xdr:col>10</xdr:col>
      <xdr:colOff>752474</xdr:colOff>
      <xdr:row>75</xdr:row>
      <xdr:rowOff>47624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152399</xdr:rowOff>
    </xdr:from>
    <xdr:to>
      <xdr:col>11</xdr:col>
      <xdr:colOff>19051</xdr:colOff>
      <xdr:row>94</xdr:row>
      <xdr:rowOff>123824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C4:G22" headerRowCount="0" totalsRowShown="0" headerRowDxfId="20" dataDxfId="21">
  <tableColumns count="5">
    <tableColumn id="1" name="Column1" headerRowDxfId="15" dataDxfId="26"/>
    <tableColumn id="2" name="Column2" headerRowDxfId="16" dataDxfId="25"/>
    <tableColumn id="3" name="20 de obiecte" headerRowDxfId="17" dataDxfId="24"/>
    <tableColumn id="4" name="Column3" headerRowDxfId="18" dataDxfId="23"/>
    <tableColumn id="5" name="Column4" headerRowDxfId="19" dataDxfId="2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I4:M22" headerRowCount="0" totalsRowShown="0" dataDxfId="10">
  <tableColumns count="5">
    <tableColumn id="1" name="Column1"/>
    <tableColumn id="2" name="200 de obiecte" dataDxfId="14"/>
    <tableColumn id="3" name="Column2" dataDxfId="13"/>
    <tableColumn id="4" name="Column3" dataDxfId="12"/>
    <tableColumn id="5" name="Column4" dataDxfId="11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C31:F43" headerRowCount="0" totalsRowShown="0" dataDxfId="5">
  <tableColumns count="4">
    <tableColumn id="1" name="Column1" dataDxfId="9"/>
    <tableColumn id="2" name="Column2" dataDxfId="8"/>
    <tableColumn id="3" name="Column3" dataDxfId="7"/>
    <tableColumn id="4" name="Column4" dataDxfId="6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H31:L43" headerRowCount="0" totalsRowShown="0" dataDxfId="0">
  <tableColumns count="5">
    <tableColumn id="1" name="Column1" dataDxfId="4"/>
    <tableColumn id="2" name="Column2" dataDxfId="3"/>
    <tableColumn id="3" name="Column3" dataDxfId="2"/>
    <tableColumn id="4" name="Column4" dataDxfId="1"/>
    <tableColumn id="5" name="Column5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57"/>
  <sheetViews>
    <sheetView tabSelected="1" topLeftCell="A49" workbookViewId="0">
      <selection activeCell="N71" sqref="N71"/>
    </sheetView>
  </sheetViews>
  <sheetFormatPr defaultRowHeight="15"/>
  <cols>
    <col min="2" max="2" width="20" customWidth="1"/>
    <col min="3" max="3" width="28.5703125" customWidth="1"/>
    <col min="4" max="5" width="20.140625" customWidth="1"/>
    <col min="6" max="6" width="17.5703125" customWidth="1"/>
    <col min="7" max="7" width="11.85546875" customWidth="1"/>
    <col min="8" max="8" width="37" customWidth="1"/>
    <col min="9" max="9" width="28.28515625" customWidth="1"/>
    <col min="10" max="10" width="20.85546875" customWidth="1"/>
    <col min="11" max="11" width="11.42578125" customWidth="1"/>
    <col min="12" max="12" width="12.140625" customWidth="1"/>
    <col min="13" max="13" width="11" customWidth="1"/>
  </cols>
  <sheetData>
    <row r="1" spans="2:13">
      <c r="C1" s="4" t="s">
        <v>16</v>
      </c>
      <c r="I1" s="4" t="s">
        <v>18</v>
      </c>
    </row>
    <row r="2" spans="2:13">
      <c r="C2" s="4" t="s">
        <v>17</v>
      </c>
      <c r="I2" s="4" t="s">
        <v>19</v>
      </c>
    </row>
    <row r="4" spans="2:13">
      <c r="B4" s="1"/>
      <c r="D4" s="2" t="s">
        <v>4</v>
      </c>
      <c r="E4" s="2" t="s">
        <v>5</v>
      </c>
      <c r="F4" s="2" t="s">
        <v>8</v>
      </c>
      <c r="G4" s="2" t="s">
        <v>6</v>
      </c>
      <c r="H4" s="2"/>
      <c r="J4" s="2" t="s">
        <v>4</v>
      </c>
      <c r="K4" s="2" t="s">
        <v>5</v>
      </c>
      <c r="L4" s="2" t="s">
        <v>8</v>
      </c>
      <c r="M4" s="2" t="s">
        <v>6</v>
      </c>
    </row>
    <row r="5" spans="2:13">
      <c r="B5" s="1"/>
      <c r="C5" s="2" t="s">
        <v>0</v>
      </c>
      <c r="D5" s="1">
        <v>726</v>
      </c>
      <c r="E5" s="1">
        <v>519</v>
      </c>
      <c r="F5" s="1">
        <v>268</v>
      </c>
      <c r="G5" s="1">
        <v>1</v>
      </c>
      <c r="H5" s="1"/>
      <c r="I5" s="2" t="s">
        <v>0</v>
      </c>
      <c r="J5" s="1">
        <v>47830</v>
      </c>
      <c r="K5" s="1">
        <v>41230</v>
      </c>
      <c r="L5" s="1">
        <v>453654</v>
      </c>
      <c r="M5" s="1">
        <v>1</v>
      </c>
    </row>
    <row r="6" spans="2:13">
      <c r="B6" s="1"/>
      <c r="C6" s="2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>
      <c r="B7" s="1"/>
      <c r="C7" s="2" t="s">
        <v>1</v>
      </c>
      <c r="D7" s="1">
        <v>551</v>
      </c>
      <c r="E7" s="1" t="s">
        <v>7</v>
      </c>
      <c r="F7" s="1">
        <v>35</v>
      </c>
      <c r="G7" s="1">
        <v>5</v>
      </c>
      <c r="H7" s="1"/>
      <c r="I7" s="2" t="s">
        <v>1</v>
      </c>
      <c r="J7" s="1">
        <v>132248</v>
      </c>
      <c r="K7" s="1" t="s">
        <v>7</v>
      </c>
      <c r="L7" s="1">
        <v>715</v>
      </c>
      <c r="M7" s="1">
        <v>5</v>
      </c>
    </row>
    <row r="8" spans="2:13">
      <c r="B8" s="1"/>
      <c r="C8" s="2"/>
      <c r="D8" s="1">
        <v>597</v>
      </c>
      <c r="E8" s="1" t="s">
        <v>7</v>
      </c>
      <c r="F8" s="1">
        <v>30</v>
      </c>
      <c r="G8" s="1">
        <v>20</v>
      </c>
      <c r="H8" s="1"/>
      <c r="I8" s="1"/>
      <c r="J8" s="1">
        <v>132348</v>
      </c>
      <c r="K8" s="1" t="s">
        <v>7</v>
      </c>
      <c r="L8" s="1">
        <v>10022</v>
      </c>
      <c r="M8" s="1">
        <v>20</v>
      </c>
    </row>
    <row r="9" spans="2:13">
      <c r="C9" s="2"/>
      <c r="D9" s="1">
        <v>620</v>
      </c>
      <c r="E9" s="1" t="s">
        <v>7</v>
      </c>
      <c r="F9" s="1">
        <v>93</v>
      </c>
      <c r="G9" s="1">
        <v>100</v>
      </c>
      <c r="H9" s="1"/>
      <c r="I9" s="1"/>
      <c r="J9" s="1">
        <v>132848</v>
      </c>
      <c r="K9" s="1" t="s">
        <v>7</v>
      </c>
      <c r="L9" s="1">
        <v>42229</v>
      </c>
      <c r="M9" s="1">
        <v>100</v>
      </c>
    </row>
    <row r="10" spans="2:13">
      <c r="C10" s="2"/>
      <c r="D10" s="1">
        <v>688</v>
      </c>
      <c r="E10" s="1" t="s">
        <v>7</v>
      </c>
      <c r="F10" s="1">
        <v>951</v>
      </c>
      <c r="G10" s="1">
        <v>1000</v>
      </c>
      <c r="H10" s="1"/>
      <c r="I10" s="1"/>
      <c r="J10" s="1">
        <v>133548</v>
      </c>
      <c r="K10" s="1" t="s">
        <v>7</v>
      </c>
      <c r="L10" s="1">
        <v>330691</v>
      </c>
      <c r="M10" s="1">
        <v>1000</v>
      </c>
    </row>
    <row r="11" spans="2:13">
      <c r="D11" s="1">
        <v>705</v>
      </c>
      <c r="E11" s="1" t="s">
        <v>7</v>
      </c>
      <c r="F11" s="1">
        <v>14338</v>
      </c>
      <c r="G11" s="1">
        <v>10000</v>
      </c>
      <c r="H11" s="1"/>
      <c r="I11" s="1"/>
      <c r="J11" s="1">
        <v>133848</v>
      </c>
      <c r="K11" s="1" t="s">
        <v>7</v>
      </c>
      <c r="L11" s="1">
        <v>3150582</v>
      </c>
      <c r="M11" s="1">
        <v>10000</v>
      </c>
    </row>
    <row r="12" spans="2:13">
      <c r="D12" s="1">
        <v>705</v>
      </c>
      <c r="E12" s="1" t="s">
        <v>7</v>
      </c>
      <c r="F12" s="1">
        <v>800219</v>
      </c>
      <c r="G12" s="1">
        <v>1000000</v>
      </c>
      <c r="H12" s="1"/>
      <c r="I12" s="1"/>
      <c r="J12" s="1" t="s">
        <v>15</v>
      </c>
      <c r="K12" s="1" t="s">
        <v>15</v>
      </c>
      <c r="L12" s="1" t="s">
        <v>15</v>
      </c>
      <c r="M12" s="1" t="s">
        <v>15</v>
      </c>
    </row>
    <row r="13" spans="2:13">
      <c r="C13" s="2" t="s">
        <v>11</v>
      </c>
      <c r="D13" s="1"/>
      <c r="E13" s="1"/>
      <c r="F13" s="1"/>
      <c r="G13" s="1"/>
      <c r="H13" s="1"/>
      <c r="I13" s="2" t="s">
        <v>11</v>
      </c>
      <c r="J13" s="1"/>
      <c r="K13" s="1"/>
      <c r="L13" s="1"/>
      <c r="M13" s="1"/>
    </row>
    <row r="14" spans="2:13">
      <c r="C14" s="3" t="s">
        <v>12</v>
      </c>
      <c r="D14" s="1">
        <v>569</v>
      </c>
      <c r="E14" s="1">
        <v>469</v>
      </c>
      <c r="F14" s="1">
        <v>0</v>
      </c>
      <c r="G14" s="1">
        <v>1</v>
      </c>
      <c r="H14" s="1"/>
      <c r="I14" s="3" t="s">
        <v>12</v>
      </c>
      <c r="J14" s="1">
        <v>135045</v>
      </c>
      <c r="K14" s="1">
        <v>112445</v>
      </c>
      <c r="L14" s="1">
        <v>0</v>
      </c>
      <c r="M14" s="1">
        <v>1</v>
      </c>
    </row>
    <row r="15" spans="2:13">
      <c r="C15" s="3" t="s">
        <v>13</v>
      </c>
      <c r="D15" s="1">
        <v>726</v>
      </c>
      <c r="E15" s="1">
        <v>519</v>
      </c>
      <c r="F15" s="1">
        <v>0</v>
      </c>
      <c r="G15" s="1">
        <v>1</v>
      </c>
      <c r="H15" s="1"/>
      <c r="I15" s="3" t="s">
        <v>13</v>
      </c>
      <c r="J15" s="1">
        <v>128346</v>
      </c>
      <c r="K15" s="1">
        <v>112646</v>
      </c>
      <c r="L15" s="1">
        <v>0</v>
      </c>
      <c r="M15" s="1">
        <v>1</v>
      </c>
    </row>
    <row r="16" spans="2:13">
      <c r="C16" s="3" t="s">
        <v>14</v>
      </c>
      <c r="D16" s="1">
        <v>692</v>
      </c>
      <c r="E16" s="1">
        <v>476</v>
      </c>
      <c r="F16" s="1">
        <v>0</v>
      </c>
      <c r="G16" s="1">
        <v>1</v>
      </c>
      <c r="H16" s="1"/>
      <c r="I16" s="3" t="s">
        <v>14</v>
      </c>
      <c r="J16" s="1">
        <v>136724</v>
      </c>
      <c r="K16" s="1">
        <v>111924</v>
      </c>
      <c r="L16" s="1">
        <v>0</v>
      </c>
      <c r="M16" s="1">
        <v>1</v>
      </c>
    </row>
    <row r="17" spans="3:1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3:13">
      <c r="C18" s="2" t="s">
        <v>3</v>
      </c>
      <c r="D18" s="1">
        <v>685</v>
      </c>
      <c r="E18" s="1" t="s">
        <v>7</v>
      </c>
      <c r="F18" s="1">
        <v>11</v>
      </c>
      <c r="G18" s="1">
        <v>10</v>
      </c>
      <c r="H18" s="1"/>
      <c r="I18" s="2" t="s">
        <v>3</v>
      </c>
      <c r="J18" s="1">
        <v>133572</v>
      </c>
      <c r="K18" s="1" t="s">
        <v>7</v>
      </c>
      <c r="L18" s="1">
        <v>787</v>
      </c>
      <c r="M18" s="1">
        <v>10</v>
      </c>
    </row>
    <row r="19" spans="3:13">
      <c r="C19" s="1"/>
      <c r="D19" s="1">
        <v>705</v>
      </c>
      <c r="E19" s="1" t="s">
        <v>7</v>
      </c>
      <c r="F19" s="1">
        <v>403</v>
      </c>
      <c r="G19" s="1">
        <v>1000</v>
      </c>
      <c r="H19" s="1"/>
      <c r="J19" s="1">
        <v>134648</v>
      </c>
      <c r="K19" s="1" t="s">
        <v>7</v>
      </c>
      <c r="L19" s="1">
        <v>6171</v>
      </c>
      <c r="M19" s="1">
        <v>100</v>
      </c>
    </row>
    <row r="20" spans="3:13">
      <c r="C20" s="1"/>
      <c r="D20" s="1">
        <v>732</v>
      </c>
      <c r="E20" s="1" t="s">
        <v>7</v>
      </c>
      <c r="F20" s="1">
        <v>3595</v>
      </c>
      <c r="G20" s="1">
        <v>10000</v>
      </c>
      <c r="H20" s="1"/>
      <c r="J20" s="1">
        <v>135448</v>
      </c>
      <c r="K20" s="1" t="s">
        <v>7</v>
      </c>
      <c r="L20" s="1">
        <v>60137</v>
      </c>
      <c r="M20" s="1">
        <v>1000</v>
      </c>
    </row>
    <row r="21" spans="3:13">
      <c r="C21" s="1"/>
      <c r="D21" s="1">
        <v>732</v>
      </c>
      <c r="E21" s="1" t="s">
        <v>7</v>
      </c>
      <c r="F21" s="1">
        <v>40688</v>
      </c>
      <c r="G21" s="1">
        <v>100000</v>
      </c>
      <c r="H21" s="1"/>
      <c r="J21" s="1">
        <v>135784</v>
      </c>
      <c r="K21" s="1" t="s">
        <v>7</v>
      </c>
      <c r="L21" s="1">
        <v>605089</v>
      </c>
      <c r="M21" s="1">
        <v>10000</v>
      </c>
    </row>
    <row r="22" spans="3:13">
      <c r="D22" s="1">
        <v>732</v>
      </c>
      <c r="E22" s="1" t="s">
        <v>7</v>
      </c>
      <c r="F22" s="1">
        <v>361571</v>
      </c>
      <c r="G22" s="1">
        <v>1000000</v>
      </c>
      <c r="H22" s="1"/>
      <c r="J22" s="1" t="s">
        <v>15</v>
      </c>
      <c r="K22" s="1" t="s">
        <v>15</v>
      </c>
      <c r="L22" s="1" t="s">
        <v>15</v>
      </c>
      <c r="M22" s="1" t="s">
        <v>15</v>
      </c>
    </row>
    <row r="23" spans="3:13">
      <c r="D23" s="1"/>
      <c r="E23" s="1"/>
      <c r="F23" s="1"/>
      <c r="G23" s="1"/>
    </row>
    <row r="24" spans="3:13">
      <c r="D24" s="1"/>
      <c r="E24" s="1"/>
      <c r="F24" s="1"/>
      <c r="G24" s="1"/>
    </row>
    <row r="25" spans="3:13">
      <c r="C25" s="4" t="s">
        <v>16</v>
      </c>
      <c r="H25" s="4" t="s">
        <v>16</v>
      </c>
    </row>
    <row r="26" spans="3:13">
      <c r="C26" s="4" t="s">
        <v>17</v>
      </c>
      <c r="H26" s="4" t="s">
        <v>17</v>
      </c>
    </row>
    <row r="27" spans="3:13">
      <c r="C27" s="4" t="s">
        <v>20</v>
      </c>
      <c r="H27" s="4" t="s">
        <v>20</v>
      </c>
    </row>
    <row r="28" spans="3:13">
      <c r="C28" s="4" t="s">
        <v>22</v>
      </c>
      <c r="H28" s="4" t="s">
        <v>22</v>
      </c>
    </row>
    <row r="29" spans="3:13">
      <c r="C29" s="4" t="s">
        <v>21</v>
      </c>
      <c r="H29" s="4" t="s">
        <v>25</v>
      </c>
    </row>
    <row r="31" spans="3:13">
      <c r="C31" s="2" t="s">
        <v>23</v>
      </c>
      <c r="D31" s="2" t="s">
        <v>4</v>
      </c>
      <c r="E31" s="2" t="s">
        <v>5</v>
      </c>
      <c r="F31" s="2" t="s">
        <v>8</v>
      </c>
      <c r="H31" s="2" t="s">
        <v>23</v>
      </c>
      <c r="I31" s="2" t="s">
        <v>4</v>
      </c>
      <c r="J31" s="2" t="s">
        <v>5</v>
      </c>
      <c r="K31" s="2" t="s">
        <v>8</v>
      </c>
    </row>
    <row r="32" spans="3:13">
      <c r="C32" s="1">
        <v>1</v>
      </c>
      <c r="D32" s="1">
        <v>705</v>
      </c>
      <c r="E32" s="1" t="s">
        <v>7</v>
      </c>
      <c r="F32" s="1">
        <v>15693</v>
      </c>
      <c r="H32" s="1">
        <v>1</v>
      </c>
      <c r="I32" s="1">
        <v>730</v>
      </c>
      <c r="J32" s="1" t="s">
        <v>7</v>
      </c>
      <c r="K32" s="1">
        <v>2951</v>
      </c>
    </row>
    <row r="33" spans="3:11">
      <c r="C33" s="1">
        <v>2</v>
      </c>
      <c r="D33" s="1">
        <v>705</v>
      </c>
      <c r="E33" s="1" t="s">
        <v>7</v>
      </c>
      <c r="F33" s="1">
        <v>11330</v>
      </c>
      <c r="H33" s="1">
        <v>2</v>
      </c>
      <c r="I33" s="1">
        <v>732</v>
      </c>
      <c r="J33" s="1" t="s">
        <v>7</v>
      </c>
      <c r="K33" s="1">
        <v>3112</v>
      </c>
    </row>
    <row r="34" spans="3:11">
      <c r="C34" s="1">
        <v>3</v>
      </c>
      <c r="D34" s="1">
        <v>705</v>
      </c>
      <c r="E34" s="1" t="s">
        <v>7</v>
      </c>
      <c r="F34" s="1">
        <v>14218</v>
      </c>
      <c r="H34" s="1">
        <v>3</v>
      </c>
      <c r="I34" s="1">
        <v>730</v>
      </c>
      <c r="J34" s="1" t="s">
        <v>7</v>
      </c>
      <c r="K34" s="1">
        <v>2820</v>
      </c>
    </row>
    <row r="35" spans="3:11">
      <c r="C35" s="1">
        <v>4</v>
      </c>
      <c r="D35" s="1">
        <v>705</v>
      </c>
      <c r="E35" s="1" t="s">
        <v>7</v>
      </c>
      <c r="F35" s="1">
        <v>14772</v>
      </c>
      <c r="H35" s="1">
        <v>4</v>
      </c>
      <c r="I35" s="1">
        <v>732</v>
      </c>
      <c r="J35" s="1" t="s">
        <v>7</v>
      </c>
      <c r="K35" s="1">
        <v>2625</v>
      </c>
    </row>
    <row r="36" spans="3:11">
      <c r="C36" s="1">
        <v>5</v>
      </c>
      <c r="D36" s="1">
        <v>705</v>
      </c>
      <c r="E36" s="1" t="s">
        <v>7</v>
      </c>
      <c r="F36" s="1">
        <v>15434</v>
      </c>
      <c r="H36" s="1">
        <v>5</v>
      </c>
      <c r="I36" s="1">
        <v>732</v>
      </c>
      <c r="J36" s="1" t="s">
        <v>7</v>
      </c>
      <c r="K36" s="1">
        <v>2886</v>
      </c>
    </row>
    <row r="37" spans="3:11">
      <c r="C37" s="1">
        <v>6</v>
      </c>
      <c r="D37" s="1">
        <v>705</v>
      </c>
      <c r="E37" s="1" t="s">
        <v>7</v>
      </c>
      <c r="F37" s="1">
        <v>16307</v>
      </c>
      <c r="H37" s="1">
        <v>6</v>
      </c>
      <c r="I37" s="1">
        <v>732</v>
      </c>
      <c r="J37" s="1" t="s">
        <v>7</v>
      </c>
      <c r="K37" s="1">
        <v>2606</v>
      </c>
    </row>
    <row r="38" spans="3:11">
      <c r="C38" s="1">
        <v>7</v>
      </c>
      <c r="D38" s="1">
        <v>705</v>
      </c>
      <c r="E38" s="1" t="s">
        <v>7</v>
      </c>
      <c r="F38" s="1">
        <v>13960</v>
      </c>
      <c r="H38" s="1">
        <v>7</v>
      </c>
      <c r="I38" s="1">
        <v>732</v>
      </c>
      <c r="J38" s="1" t="s">
        <v>7</v>
      </c>
      <c r="K38" s="1">
        <v>3374</v>
      </c>
    </row>
    <row r="39" spans="3:11">
      <c r="C39" s="1">
        <v>8</v>
      </c>
      <c r="D39" s="1">
        <v>705</v>
      </c>
      <c r="E39" s="1" t="s">
        <v>7</v>
      </c>
      <c r="F39" s="1">
        <v>15949</v>
      </c>
      <c r="H39" s="1">
        <v>8</v>
      </c>
      <c r="I39" s="1">
        <v>732</v>
      </c>
      <c r="J39" s="1" t="s">
        <v>7</v>
      </c>
      <c r="K39" s="1">
        <v>3160</v>
      </c>
    </row>
    <row r="40" spans="3:11">
      <c r="C40" s="1">
        <v>9</v>
      </c>
      <c r="D40" s="1">
        <v>705</v>
      </c>
      <c r="E40" s="1" t="s">
        <v>7</v>
      </c>
      <c r="F40" s="1">
        <v>16609</v>
      </c>
      <c r="H40" s="1">
        <v>9</v>
      </c>
      <c r="I40" s="1">
        <v>732</v>
      </c>
      <c r="J40" s="1" t="s">
        <v>7</v>
      </c>
      <c r="K40" s="1">
        <v>3001</v>
      </c>
    </row>
    <row r="41" spans="3:11">
      <c r="C41" s="1">
        <v>10</v>
      </c>
      <c r="D41" s="1">
        <v>705</v>
      </c>
      <c r="E41" s="1" t="s">
        <v>7</v>
      </c>
      <c r="F41" s="1">
        <v>14135</v>
      </c>
      <c r="H41" s="1">
        <v>10</v>
      </c>
      <c r="I41" s="1">
        <v>730</v>
      </c>
      <c r="J41" s="1" t="s">
        <v>7</v>
      </c>
      <c r="K41" s="1">
        <v>2891</v>
      </c>
    </row>
    <row r="42" spans="3:11">
      <c r="H42" s="1"/>
      <c r="I42" s="1"/>
      <c r="J42" s="1"/>
      <c r="K42" s="1"/>
    </row>
    <row r="43" spans="3:11">
      <c r="C43" s="5" t="s">
        <v>24</v>
      </c>
      <c r="D43" s="1">
        <v>705</v>
      </c>
      <c r="H43" s="5" t="s">
        <v>24</v>
      </c>
      <c r="I43" s="1">
        <f>SUBTOTAL(1,I32:I41)</f>
        <v>731.4</v>
      </c>
      <c r="J43" s="1"/>
      <c r="K43" s="1"/>
    </row>
    <row r="50" spans="2:11">
      <c r="B50" s="1"/>
      <c r="C50" s="1" t="s">
        <v>26</v>
      </c>
      <c r="D50" s="1" t="s">
        <v>5</v>
      </c>
      <c r="E50" s="1" t="s">
        <v>8</v>
      </c>
      <c r="H50" s="1"/>
      <c r="I50" s="1" t="s">
        <v>26</v>
      </c>
      <c r="J50" s="1" t="s">
        <v>5</v>
      </c>
      <c r="K50" s="1" t="s">
        <v>8</v>
      </c>
    </row>
    <row r="51" spans="2:11">
      <c r="B51" s="1" t="s">
        <v>0</v>
      </c>
      <c r="C51" s="1">
        <v>726</v>
      </c>
      <c r="D51" s="1">
        <v>519</v>
      </c>
      <c r="E51" s="1">
        <v>268</v>
      </c>
      <c r="H51" s="1" t="s">
        <v>0</v>
      </c>
      <c r="I51" s="1">
        <v>47830</v>
      </c>
      <c r="J51" s="1">
        <v>41230</v>
      </c>
      <c r="K51" s="1">
        <v>453654</v>
      </c>
    </row>
    <row r="52" spans="2:11">
      <c r="B52" s="1" t="s">
        <v>1</v>
      </c>
      <c r="C52" s="1">
        <v>705</v>
      </c>
      <c r="D52" s="1">
        <v>524</v>
      </c>
      <c r="E52" s="1">
        <v>14338</v>
      </c>
      <c r="H52" s="1" t="s">
        <v>1</v>
      </c>
      <c r="I52" s="1">
        <v>133848</v>
      </c>
      <c r="J52" s="1">
        <v>112648</v>
      </c>
      <c r="K52" s="1">
        <v>3150582</v>
      </c>
    </row>
    <row r="53" spans="2:11">
      <c r="B53" s="1" t="s">
        <v>2</v>
      </c>
      <c r="C53" s="1">
        <v>569</v>
      </c>
      <c r="D53" s="1">
        <v>469</v>
      </c>
      <c r="E53" s="1">
        <v>0</v>
      </c>
      <c r="H53" s="1" t="s">
        <v>2</v>
      </c>
      <c r="I53" s="1">
        <v>135045</v>
      </c>
      <c r="J53" s="1">
        <v>112445</v>
      </c>
      <c r="K53" s="1">
        <v>0</v>
      </c>
    </row>
    <row r="54" spans="2:11">
      <c r="B54" s="1" t="s">
        <v>9</v>
      </c>
      <c r="C54" s="1">
        <v>726</v>
      </c>
      <c r="D54" s="1">
        <v>519</v>
      </c>
      <c r="E54" s="1">
        <v>0</v>
      </c>
      <c r="H54" s="1" t="s">
        <v>9</v>
      </c>
      <c r="I54" s="1">
        <v>128346</v>
      </c>
      <c r="J54" s="1">
        <v>112646</v>
      </c>
      <c r="K54" s="1">
        <v>0</v>
      </c>
    </row>
    <row r="55" spans="2:11">
      <c r="B55" s="1" t="s">
        <v>10</v>
      </c>
      <c r="C55" s="1">
        <v>692</v>
      </c>
      <c r="D55" s="1">
        <v>476</v>
      </c>
      <c r="E55" s="1">
        <v>0</v>
      </c>
      <c r="H55" s="1" t="s">
        <v>10</v>
      </c>
      <c r="I55" s="1">
        <v>136724</v>
      </c>
      <c r="J55" s="1">
        <v>111924</v>
      </c>
      <c r="K55" s="1">
        <v>0</v>
      </c>
    </row>
    <row r="56" spans="2:11">
      <c r="B56" s="1" t="s">
        <v>27</v>
      </c>
      <c r="C56" s="1">
        <v>732</v>
      </c>
      <c r="D56" s="1">
        <v>524</v>
      </c>
      <c r="E56" s="1">
        <v>3595</v>
      </c>
      <c r="H56" s="1" t="s">
        <v>27</v>
      </c>
      <c r="I56" s="1">
        <v>135784</v>
      </c>
      <c r="J56" s="1">
        <v>112648</v>
      </c>
      <c r="K56" s="1">
        <v>605089</v>
      </c>
    </row>
    <row r="57" spans="2:11">
      <c r="B57" s="1"/>
      <c r="C57" s="1"/>
      <c r="D57" s="1"/>
      <c r="E57" s="1"/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</dc:creator>
  <cp:lastModifiedBy>GEO</cp:lastModifiedBy>
  <dcterms:created xsi:type="dcterms:W3CDTF">2017-03-21T16:12:44Z</dcterms:created>
  <dcterms:modified xsi:type="dcterms:W3CDTF">2017-03-21T18:43:01Z</dcterms:modified>
</cp:coreProperties>
</file>