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meida\Desktop\Personal\DEP\"/>
    </mc:Choice>
  </mc:AlternateContent>
  <xr:revisionPtr revIDLastSave="0" documentId="13_ncr:1_{22353284-8A5B-4D06-9A33-45FED46C8641}" xr6:coauthVersionLast="47" xr6:coauthVersionMax="47" xr10:uidLastSave="{00000000-0000-0000-0000-000000000000}"/>
  <bookViews>
    <workbookView xWindow="-108" yWindow="-13068" windowWidth="23256" windowHeight="12576" activeTab="2" xr2:uid="{A27CC1E7-3580-4667-AB9A-39D6D9F69CEB}"/>
  </bookViews>
  <sheets>
    <sheet name="cálculos" sheetId="1" r:id="rId1"/>
    <sheet name="agrupados" sheetId="2" r:id="rId2"/>
    <sheet name="salarios" sheetId="3" r:id="rId3"/>
    <sheet name="poll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H13" i="4"/>
  <c r="H14" i="4"/>
  <c r="H15" i="4"/>
  <c r="H16" i="4"/>
  <c r="H17" i="4"/>
  <c r="H18" i="4"/>
  <c r="H19" i="4"/>
  <c r="H20" i="4"/>
  <c r="H21" i="4"/>
  <c r="H5" i="4"/>
  <c r="H6" i="4"/>
  <c r="H7" i="4"/>
  <c r="H8" i="4"/>
  <c r="H9" i="4"/>
  <c r="H10" i="4"/>
  <c r="H11" i="4"/>
  <c r="H4" i="4"/>
  <c r="F24" i="4"/>
  <c r="M343" i="1"/>
  <c r="M342" i="1"/>
  <c r="M3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" i="1"/>
  <c r="L2" i="1"/>
  <c r="A15" i="3"/>
  <c r="F57" i="2"/>
  <c r="D3" i="2"/>
  <c r="K342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H343" i="1"/>
  <c r="I342" i="1"/>
  <c r="H342" i="1"/>
  <c r="D57" i="2" l="1"/>
  <c r="D2" i="2"/>
  <c r="B57" i="2"/>
</calcChain>
</file>

<file path=xl/sharedStrings.xml><?xml version="1.0" encoding="utf-8"?>
<sst xmlns="http://schemas.openxmlformats.org/spreadsheetml/2006/main" count="1375" uniqueCount="70">
  <si>
    <t>n°indice</t>
  </si>
  <si>
    <t>Género</t>
  </si>
  <si>
    <t>Edad</t>
  </si>
  <si>
    <t>Nivel educativo</t>
  </si>
  <si>
    <t>Uso de excel</t>
  </si>
  <si>
    <t>¿cómo se lleva con el excel? (1a5)</t>
  </si>
  <si>
    <t>Provincia</t>
  </si>
  <si>
    <t>EDAD para trabajar</t>
  </si>
  <si>
    <t>Varón</t>
  </si>
  <si>
    <t>Universitario Completo (o niveles posteriores completos o incompletos)</t>
  </si>
  <si>
    <t>Ocasionalmente</t>
  </si>
  <si>
    <t>Jujuy</t>
  </si>
  <si>
    <t>Ns/Nc</t>
  </si>
  <si>
    <t>Mujer</t>
  </si>
  <si>
    <t>Entre rios</t>
  </si>
  <si>
    <t>Sí</t>
  </si>
  <si>
    <t>SANTA FE</t>
  </si>
  <si>
    <t>Universitario Incompleto</t>
  </si>
  <si>
    <t>CABA</t>
  </si>
  <si>
    <t>BSAS</t>
  </si>
  <si>
    <t>Secundario Completo</t>
  </si>
  <si>
    <t>Terciario incompleto</t>
  </si>
  <si>
    <t>Cordoba</t>
  </si>
  <si>
    <t>mendoza</t>
  </si>
  <si>
    <t>No</t>
  </si>
  <si>
    <t>MISIONES</t>
  </si>
  <si>
    <t>Terciario Completo</t>
  </si>
  <si>
    <t>CHUBUT</t>
  </si>
  <si>
    <t>ENTRE RIOS</t>
  </si>
  <si>
    <t>San Juan</t>
  </si>
  <si>
    <t>Tucuman</t>
  </si>
  <si>
    <t>cordoba</t>
  </si>
  <si>
    <t>rio negro</t>
  </si>
  <si>
    <t>Tucumán</t>
  </si>
  <si>
    <t>la rioja</t>
  </si>
  <si>
    <t>salta</t>
  </si>
  <si>
    <t>Santa Cruz</t>
  </si>
  <si>
    <t>jujuy</t>
  </si>
  <si>
    <t>SANTA CRUZ</t>
  </si>
  <si>
    <t>rio nego</t>
  </si>
  <si>
    <t>MENDOZA</t>
  </si>
  <si>
    <t>neuquen</t>
  </si>
  <si>
    <t>Varón trans</t>
  </si>
  <si>
    <t>Formosa</t>
  </si>
  <si>
    <t>chubut</t>
  </si>
  <si>
    <t>TDF</t>
  </si>
  <si>
    <t>SAN JUAN</t>
  </si>
  <si>
    <t>san luis</t>
  </si>
  <si>
    <t>bsas</t>
  </si>
  <si>
    <t>CORDOBA</t>
  </si>
  <si>
    <t>URUGUAY?</t>
  </si>
  <si>
    <t>Secundario incompleto</t>
  </si>
  <si>
    <t>entre rios</t>
  </si>
  <si>
    <t>santa fe</t>
  </si>
  <si>
    <t>Mujer trans</t>
  </si>
  <si>
    <t>Travesti</t>
  </si>
  <si>
    <t>EDAD para trabajar (etiquetas)</t>
  </si>
  <si>
    <t>Cantidad de veces que se repite la "EDAD para trabajar"</t>
  </si>
  <si>
    <t>PRODUCTO</t>
  </si>
  <si>
    <t>Salario</t>
  </si>
  <si>
    <t>Promedio</t>
  </si>
  <si>
    <t>distancia</t>
  </si>
  <si>
    <t>promedio</t>
  </si>
  <si>
    <t>mediana</t>
  </si>
  <si>
    <t>Desvio</t>
  </si>
  <si>
    <t>desvio</t>
  </si>
  <si>
    <t>distancia al cuadrado</t>
  </si>
  <si>
    <t>suma</t>
  </si>
  <si>
    <t>raíz cuadrada</t>
  </si>
  <si>
    <t>Desvío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</si>
</sst>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EAD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salarios!$E$2:$E$10</c:f>
              <c:numCache>
                <c:formatCode>General</c:formatCode>
                <c:ptCount val="9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300</c:v>
                </c:pt>
                <c:pt idx="6">
                  <c:v>600</c:v>
                </c:pt>
                <c:pt idx="8">
                  <c:v>1000</c:v>
                </c:pt>
              </c:numCache>
            </c:numRef>
          </c:cat>
          <c:val>
            <c:numRef>
              <c:f>salarios!$F$2:$F$10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4-42BE-A614-2970BC42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208368"/>
        <c:axId val="934209328"/>
      </c:barChart>
      <c:catAx>
        <c:axId val="9342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4209328"/>
        <c:crosses val="autoZero"/>
        <c:auto val="1"/>
        <c:lblAlgn val="ctr"/>
        <c:lblOffset val="100"/>
        <c:noMultiLvlLbl val="0"/>
      </c:catAx>
      <c:valAx>
        <c:axId val="9342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42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83820</xdr:rowOff>
    </xdr:from>
    <xdr:to>
      <xdr:col>12</xdr:col>
      <xdr:colOff>502920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45671F-C67C-29D8-39B6-DC1F7B395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90A6-20A5-4F32-AB42-8757E28AFE68}">
  <dimension ref="A1:N343"/>
  <sheetViews>
    <sheetView topLeftCell="E337" zoomScale="167" zoomScaleNormal="167" workbookViewId="0">
      <selection activeCell="O339" sqref="O339"/>
    </sheetView>
  </sheetViews>
  <sheetFormatPr baseColWidth="10" defaultRowHeight="14.4" x14ac:dyDescent="0.3"/>
  <sheetData>
    <row r="1" spans="1:13" ht="43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7" t="s">
        <v>60</v>
      </c>
      <c r="L1" t="s">
        <v>61</v>
      </c>
      <c r="M1" t="s">
        <v>66</v>
      </c>
    </row>
    <row r="2" spans="1:13" ht="29.4" thickBot="1" x14ac:dyDescent="0.35">
      <c r="A2" s="4">
        <v>5</v>
      </c>
      <c r="B2" s="1" t="s">
        <v>13</v>
      </c>
      <c r="C2" s="4">
        <v>20</v>
      </c>
      <c r="D2" s="1" t="s">
        <v>17</v>
      </c>
      <c r="E2" s="1" t="s">
        <v>10</v>
      </c>
      <c r="F2" s="4">
        <v>3</v>
      </c>
      <c r="G2" s="1" t="s">
        <v>19</v>
      </c>
      <c r="H2" s="5">
        <v>20</v>
      </c>
      <c r="J2">
        <v>44.938053097345133</v>
      </c>
      <c r="L2">
        <f>H2-J2</f>
        <v>-24.938053097345133</v>
      </c>
      <c r="M2">
        <f>L2*L2</f>
        <v>621.90649228600512</v>
      </c>
    </row>
    <row r="3" spans="1:13" ht="29.4" thickBot="1" x14ac:dyDescent="0.35">
      <c r="A3" s="4">
        <v>6</v>
      </c>
      <c r="B3" s="1" t="s">
        <v>13</v>
      </c>
      <c r="C3" s="4">
        <v>20</v>
      </c>
      <c r="D3" s="1" t="s">
        <v>17</v>
      </c>
      <c r="E3" s="1" t="s">
        <v>15</v>
      </c>
      <c r="F3" s="4">
        <v>4</v>
      </c>
      <c r="G3" s="1" t="s">
        <v>11</v>
      </c>
      <c r="H3" s="5">
        <v>20</v>
      </c>
      <c r="L3">
        <f>H3-$J$2</f>
        <v>-24.938053097345133</v>
      </c>
      <c r="M3">
        <f t="shared" ref="M3:M66" si="0">L3*L3</f>
        <v>621.90649228600512</v>
      </c>
    </row>
    <row r="4" spans="1:13" ht="29.4" thickBot="1" x14ac:dyDescent="0.35">
      <c r="A4" s="4">
        <v>7</v>
      </c>
      <c r="B4" s="1" t="s">
        <v>13</v>
      </c>
      <c r="C4" s="4">
        <v>20</v>
      </c>
      <c r="D4" s="1" t="s">
        <v>20</v>
      </c>
      <c r="E4" s="1" t="s">
        <v>15</v>
      </c>
      <c r="F4" s="4">
        <v>4</v>
      </c>
      <c r="G4" s="1" t="s">
        <v>19</v>
      </c>
      <c r="H4" s="5">
        <v>20</v>
      </c>
      <c r="L4">
        <f t="shared" ref="L4:L67" si="1">H4-$J$2</f>
        <v>-24.938053097345133</v>
      </c>
      <c r="M4">
        <f t="shared" si="0"/>
        <v>621.90649228600512</v>
      </c>
    </row>
    <row r="5" spans="1:13" ht="29.4" thickBot="1" x14ac:dyDescent="0.35">
      <c r="A5" s="4">
        <v>8</v>
      </c>
      <c r="B5" s="1" t="s">
        <v>8</v>
      </c>
      <c r="C5" s="4">
        <v>23</v>
      </c>
      <c r="D5" s="1" t="s">
        <v>17</v>
      </c>
      <c r="E5" s="1" t="s">
        <v>15</v>
      </c>
      <c r="F5" s="4">
        <v>3</v>
      </c>
      <c r="G5" s="1" t="s">
        <v>19</v>
      </c>
      <c r="H5" s="5">
        <v>23</v>
      </c>
      <c r="L5">
        <f t="shared" si="1"/>
        <v>-21.938053097345133</v>
      </c>
      <c r="M5">
        <f t="shared" si="0"/>
        <v>481.27817370193435</v>
      </c>
    </row>
    <row r="6" spans="1:13" ht="29.4" thickBot="1" x14ac:dyDescent="0.35">
      <c r="A6" s="4">
        <v>9</v>
      </c>
      <c r="B6" s="1" t="s">
        <v>13</v>
      </c>
      <c r="C6" s="4">
        <v>23</v>
      </c>
      <c r="D6" s="1" t="s">
        <v>21</v>
      </c>
      <c r="E6" s="1" t="s">
        <v>15</v>
      </c>
      <c r="F6" s="4">
        <v>4</v>
      </c>
      <c r="G6" s="1" t="s">
        <v>22</v>
      </c>
      <c r="H6" s="5">
        <v>23</v>
      </c>
      <c r="L6">
        <f t="shared" si="1"/>
        <v>-21.938053097345133</v>
      </c>
      <c r="M6">
        <f t="shared" si="0"/>
        <v>481.27817370193435</v>
      </c>
    </row>
    <row r="7" spans="1:13" ht="29.4" thickBot="1" x14ac:dyDescent="0.35">
      <c r="A7" s="4">
        <v>10</v>
      </c>
      <c r="B7" s="1" t="s">
        <v>13</v>
      </c>
      <c r="C7" s="4">
        <v>23</v>
      </c>
      <c r="D7" s="1" t="s">
        <v>20</v>
      </c>
      <c r="E7" s="1" t="s">
        <v>15</v>
      </c>
      <c r="F7" s="4">
        <v>4</v>
      </c>
      <c r="G7" s="1" t="s">
        <v>19</v>
      </c>
      <c r="H7" s="5">
        <v>23</v>
      </c>
      <c r="L7">
        <f t="shared" si="1"/>
        <v>-21.938053097345133</v>
      </c>
      <c r="M7">
        <f t="shared" si="0"/>
        <v>481.27817370193435</v>
      </c>
    </row>
    <row r="8" spans="1:13" ht="87" thickBot="1" x14ac:dyDescent="0.35">
      <c r="A8" s="4">
        <v>11</v>
      </c>
      <c r="B8" s="1" t="s">
        <v>13</v>
      </c>
      <c r="C8" s="4">
        <v>24</v>
      </c>
      <c r="D8" s="1" t="s">
        <v>9</v>
      </c>
      <c r="E8" s="1" t="s">
        <v>10</v>
      </c>
      <c r="F8" s="4">
        <v>2</v>
      </c>
      <c r="G8" s="1" t="s">
        <v>11</v>
      </c>
      <c r="H8" s="5">
        <v>24</v>
      </c>
      <c r="L8">
        <f t="shared" si="1"/>
        <v>-20.938053097345133</v>
      </c>
      <c r="M8">
        <f t="shared" si="0"/>
        <v>438.40206750724411</v>
      </c>
    </row>
    <row r="9" spans="1:13" ht="29.4" thickBot="1" x14ac:dyDescent="0.35">
      <c r="A9" s="4">
        <v>12</v>
      </c>
      <c r="B9" s="1" t="s">
        <v>13</v>
      </c>
      <c r="C9" s="4">
        <v>24</v>
      </c>
      <c r="D9" s="1" t="s">
        <v>20</v>
      </c>
      <c r="E9" s="1" t="s">
        <v>10</v>
      </c>
      <c r="F9" s="4">
        <v>3</v>
      </c>
      <c r="G9" s="1" t="s">
        <v>23</v>
      </c>
      <c r="H9" s="5">
        <v>24</v>
      </c>
      <c r="L9">
        <f t="shared" si="1"/>
        <v>-20.938053097345133</v>
      </c>
      <c r="M9">
        <f t="shared" si="0"/>
        <v>438.40206750724411</v>
      </c>
    </row>
    <row r="10" spans="1:13" ht="29.4" thickBot="1" x14ac:dyDescent="0.35">
      <c r="A10" s="4">
        <v>13</v>
      </c>
      <c r="B10" s="1" t="s">
        <v>8</v>
      </c>
      <c r="C10" s="4">
        <v>24</v>
      </c>
      <c r="D10" s="1" t="s">
        <v>20</v>
      </c>
      <c r="E10" s="1" t="s">
        <v>15</v>
      </c>
      <c r="F10" s="4">
        <v>4</v>
      </c>
      <c r="G10" s="1" t="s">
        <v>19</v>
      </c>
      <c r="H10" s="5">
        <v>24</v>
      </c>
      <c r="L10">
        <f t="shared" si="1"/>
        <v>-20.938053097345133</v>
      </c>
      <c r="M10">
        <f t="shared" si="0"/>
        <v>438.40206750724411</v>
      </c>
    </row>
    <row r="11" spans="1:13" ht="29.4" thickBot="1" x14ac:dyDescent="0.35">
      <c r="A11" s="4">
        <v>14</v>
      </c>
      <c r="B11" s="1" t="s">
        <v>8</v>
      </c>
      <c r="C11" s="4">
        <v>24</v>
      </c>
      <c r="D11" s="1" t="s">
        <v>21</v>
      </c>
      <c r="E11" s="1" t="s">
        <v>15</v>
      </c>
      <c r="F11" s="4">
        <v>5</v>
      </c>
      <c r="G11" s="1" t="s">
        <v>11</v>
      </c>
      <c r="H11" s="5">
        <v>24</v>
      </c>
      <c r="L11">
        <f t="shared" si="1"/>
        <v>-20.938053097345133</v>
      </c>
      <c r="M11">
        <f t="shared" si="0"/>
        <v>438.40206750724411</v>
      </c>
    </row>
    <row r="12" spans="1:13" ht="29.4" thickBot="1" x14ac:dyDescent="0.35">
      <c r="A12" s="4">
        <v>15</v>
      </c>
      <c r="B12" s="1" t="s">
        <v>8</v>
      </c>
      <c r="C12" s="4">
        <v>24</v>
      </c>
      <c r="D12" s="1" t="s">
        <v>17</v>
      </c>
      <c r="E12" s="1" t="s">
        <v>15</v>
      </c>
      <c r="F12" s="4">
        <v>5</v>
      </c>
      <c r="G12" s="1" t="s">
        <v>14</v>
      </c>
      <c r="H12" s="5">
        <v>24</v>
      </c>
      <c r="L12">
        <f t="shared" si="1"/>
        <v>-20.938053097345133</v>
      </c>
      <c r="M12">
        <f t="shared" si="0"/>
        <v>438.40206750724411</v>
      </c>
    </row>
    <row r="13" spans="1:13" ht="29.4" thickBot="1" x14ac:dyDescent="0.35">
      <c r="A13" s="4">
        <v>16</v>
      </c>
      <c r="B13" s="1" t="s">
        <v>8</v>
      </c>
      <c r="C13" s="4">
        <v>25</v>
      </c>
      <c r="D13" s="1" t="s">
        <v>20</v>
      </c>
      <c r="E13" s="1" t="s">
        <v>24</v>
      </c>
      <c r="F13" s="4">
        <v>2</v>
      </c>
      <c r="G13" s="1" t="s">
        <v>19</v>
      </c>
      <c r="H13" s="5">
        <v>25</v>
      </c>
      <c r="L13">
        <f t="shared" si="1"/>
        <v>-19.938053097345133</v>
      </c>
      <c r="M13">
        <f t="shared" si="0"/>
        <v>397.52596131255382</v>
      </c>
    </row>
    <row r="14" spans="1:13" ht="29.4" thickBot="1" x14ac:dyDescent="0.35">
      <c r="A14" s="4">
        <v>17</v>
      </c>
      <c r="B14" s="1" t="s">
        <v>8</v>
      </c>
      <c r="C14" s="4">
        <v>25</v>
      </c>
      <c r="D14" s="1" t="s">
        <v>21</v>
      </c>
      <c r="E14" s="1" t="s">
        <v>10</v>
      </c>
      <c r="F14" s="4">
        <v>3</v>
      </c>
      <c r="G14" s="1" t="s">
        <v>19</v>
      </c>
      <c r="H14" s="5">
        <v>25</v>
      </c>
      <c r="L14">
        <f t="shared" si="1"/>
        <v>-19.938053097345133</v>
      </c>
      <c r="M14">
        <f t="shared" si="0"/>
        <v>397.52596131255382</v>
      </c>
    </row>
    <row r="15" spans="1:13" ht="29.4" thickBot="1" x14ac:dyDescent="0.35">
      <c r="A15" s="4">
        <v>18</v>
      </c>
      <c r="B15" s="1" t="s">
        <v>13</v>
      </c>
      <c r="C15" s="4">
        <v>26</v>
      </c>
      <c r="D15" s="1" t="s">
        <v>17</v>
      </c>
      <c r="E15" s="1" t="s">
        <v>15</v>
      </c>
      <c r="F15" s="4">
        <v>1</v>
      </c>
      <c r="G15" s="1" t="s">
        <v>14</v>
      </c>
      <c r="H15" s="5">
        <v>26</v>
      </c>
      <c r="L15">
        <f t="shared" si="1"/>
        <v>-18.938053097345133</v>
      </c>
      <c r="M15">
        <f t="shared" si="0"/>
        <v>358.64985511786358</v>
      </c>
    </row>
    <row r="16" spans="1:13" ht="29.4" thickBot="1" x14ac:dyDescent="0.35">
      <c r="A16" s="4">
        <v>19</v>
      </c>
      <c r="B16" s="1" t="s">
        <v>13</v>
      </c>
      <c r="C16" s="4">
        <v>26</v>
      </c>
      <c r="D16" s="1" t="s">
        <v>20</v>
      </c>
      <c r="E16" s="1" t="s">
        <v>24</v>
      </c>
      <c r="F16" s="4">
        <v>2</v>
      </c>
      <c r="G16" s="1" t="s">
        <v>19</v>
      </c>
      <c r="H16" s="5">
        <v>26</v>
      </c>
      <c r="L16">
        <f t="shared" si="1"/>
        <v>-18.938053097345133</v>
      </c>
      <c r="M16">
        <f t="shared" si="0"/>
        <v>358.64985511786358</v>
      </c>
    </row>
    <row r="17" spans="1:13" ht="29.4" thickBot="1" x14ac:dyDescent="0.35">
      <c r="A17" s="4">
        <v>20</v>
      </c>
      <c r="B17" s="1" t="s">
        <v>13</v>
      </c>
      <c r="C17" s="4">
        <v>26</v>
      </c>
      <c r="D17" s="1" t="s">
        <v>20</v>
      </c>
      <c r="E17" s="1" t="s">
        <v>15</v>
      </c>
      <c r="F17" s="4">
        <v>3</v>
      </c>
      <c r="G17" s="1" t="s">
        <v>25</v>
      </c>
      <c r="H17" s="5">
        <v>26</v>
      </c>
      <c r="L17">
        <f t="shared" si="1"/>
        <v>-18.938053097345133</v>
      </c>
      <c r="M17">
        <f t="shared" si="0"/>
        <v>358.64985511786358</v>
      </c>
    </row>
    <row r="18" spans="1:13" ht="29.4" thickBot="1" x14ac:dyDescent="0.35">
      <c r="A18" s="4">
        <v>21</v>
      </c>
      <c r="B18" s="1" t="s">
        <v>13</v>
      </c>
      <c r="C18" s="4">
        <v>26</v>
      </c>
      <c r="D18" s="1" t="s">
        <v>17</v>
      </c>
      <c r="E18" s="1" t="s">
        <v>15</v>
      </c>
      <c r="F18" s="4">
        <v>3</v>
      </c>
      <c r="G18" s="1" t="s">
        <v>19</v>
      </c>
      <c r="H18" s="5">
        <v>26</v>
      </c>
      <c r="L18">
        <f t="shared" si="1"/>
        <v>-18.938053097345133</v>
      </c>
      <c r="M18">
        <f t="shared" si="0"/>
        <v>358.64985511786358</v>
      </c>
    </row>
    <row r="19" spans="1:13" ht="29.4" thickBot="1" x14ac:dyDescent="0.35">
      <c r="A19" s="4">
        <v>22</v>
      </c>
      <c r="B19" s="1" t="s">
        <v>13</v>
      </c>
      <c r="C19" s="4">
        <v>27</v>
      </c>
      <c r="D19" s="1" t="s">
        <v>26</v>
      </c>
      <c r="E19" s="1" t="s">
        <v>10</v>
      </c>
      <c r="F19" s="4">
        <v>3</v>
      </c>
      <c r="G19" s="1" t="s">
        <v>22</v>
      </c>
      <c r="H19" s="5">
        <v>27</v>
      </c>
      <c r="L19">
        <f t="shared" si="1"/>
        <v>-17.938053097345133</v>
      </c>
      <c r="M19">
        <f t="shared" si="0"/>
        <v>321.77374892317329</v>
      </c>
    </row>
    <row r="20" spans="1:13" ht="29.4" thickBot="1" x14ac:dyDescent="0.35">
      <c r="A20" s="4">
        <v>23</v>
      </c>
      <c r="B20" s="1" t="s">
        <v>13</v>
      </c>
      <c r="C20" s="4">
        <v>27</v>
      </c>
      <c r="D20" s="1" t="s">
        <v>26</v>
      </c>
      <c r="E20" s="1" t="s">
        <v>24</v>
      </c>
      <c r="F20" s="4">
        <v>3</v>
      </c>
      <c r="G20" s="1" t="s">
        <v>19</v>
      </c>
      <c r="H20" s="5">
        <v>27</v>
      </c>
      <c r="L20">
        <f t="shared" si="1"/>
        <v>-17.938053097345133</v>
      </c>
      <c r="M20">
        <f t="shared" si="0"/>
        <v>321.77374892317329</v>
      </c>
    </row>
    <row r="21" spans="1:13" ht="87" thickBot="1" x14ac:dyDescent="0.35">
      <c r="A21" s="4">
        <v>24</v>
      </c>
      <c r="B21" s="1" t="s">
        <v>13</v>
      </c>
      <c r="C21" s="4">
        <v>27</v>
      </c>
      <c r="D21" s="1" t="s">
        <v>9</v>
      </c>
      <c r="E21" s="1" t="s">
        <v>15</v>
      </c>
      <c r="F21" s="4">
        <v>5</v>
      </c>
      <c r="G21" s="1" t="s">
        <v>18</v>
      </c>
      <c r="H21" s="5">
        <v>27</v>
      </c>
      <c r="L21">
        <f t="shared" si="1"/>
        <v>-17.938053097345133</v>
      </c>
      <c r="M21">
        <f t="shared" si="0"/>
        <v>321.77374892317329</v>
      </c>
    </row>
    <row r="22" spans="1:13" ht="29.4" thickBot="1" x14ac:dyDescent="0.35">
      <c r="A22" s="4">
        <v>25</v>
      </c>
      <c r="B22" s="1" t="s">
        <v>13</v>
      </c>
      <c r="C22" s="4">
        <v>28</v>
      </c>
      <c r="D22" s="1" t="s">
        <v>21</v>
      </c>
      <c r="E22" s="1" t="s">
        <v>24</v>
      </c>
      <c r="F22" s="4">
        <v>1</v>
      </c>
      <c r="G22" s="1" t="s">
        <v>18</v>
      </c>
      <c r="H22" s="5">
        <v>28</v>
      </c>
      <c r="L22">
        <f t="shared" si="1"/>
        <v>-16.938053097345133</v>
      </c>
      <c r="M22">
        <f t="shared" si="0"/>
        <v>286.89764272848305</v>
      </c>
    </row>
    <row r="23" spans="1:13" ht="29.4" thickBot="1" x14ac:dyDescent="0.35">
      <c r="A23" s="4">
        <v>26</v>
      </c>
      <c r="B23" s="1" t="s">
        <v>13</v>
      </c>
      <c r="C23" s="4">
        <v>30</v>
      </c>
      <c r="D23" s="1" t="s">
        <v>20</v>
      </c>
      <c r="E23" s="1" t="s">
        <v>24</v>
      </c>
      <c r="F23" s="4">
        <v>2</v>
      </c>
      <c r="G23" s="1" t="s">
        <v>22</v>
      </c>
      <c r="H23" s="5">
        <v>30</v>
      </c>
      <c r="L23">
        <f t="shared" si="1"/>
        <v>-14.938053097345133</v>
      </c>
      <c r="M23">
        <f t="shared" si="0"/>
        <v>223.14543033910252</v>
      </c>
    </row>
    <row r="24" spans="1:13" ht="87" thickBot="1" x14ac:dyDescent="0.35">
      <c r="A24" s="4">
        <v>27</v>
      </c>
      <c r="B24" s="1" t="s">
        <v>13</v>
      </c>
      <c r="C24" s="4">
        <v>30</v>
      </c>
      <c r="D24" s="1" t="s">
        <v>9</v>
      </c>
      <c r="E24" s="1" t="s">
        <v>15</v>
      </c>
      <c r="F24" s="4">
        <v>3</v>
      </c>
      <c r="G24" s="1" t="s">
        <v>27</v>
      </c>
      <c r="H24" s="5">
        <v>30</v>
      </c>
      <c r="L24">
        <f t="shared" si="1"/>
        <v>-14.938053097345133</v>
      </c>
      <c r="M24">
        <f t="shared" si="0"/>
        <v>223.14543033910252</v>
      </c>
    </row>
    <row r="25" spans="1:13" ht="29.4" thickBot="1" x14ac:dyDescent="0.35">
      <c r="A25" s="4">
        <v>28</v>
      </c>
      <c r="B25" s="1" t="s">
        <v>13</v>
      </c>
      <c r="C25" s="4">
        <v>30</v>
      </c>
      <c r="D25" s="1" t="s">
        <v>26</v>
      </c>
      <c r="E25" s="1" t="s">
        <v>10</v>
      </c>
      <c r="F25" s="4">
        <v>3</v>
      </c>
      <c r="G25" s="1" t="s">
        <v>28</v>
      </c>
      <c r="H25" s="5">
        <v>30</v>
      </c>
      <c r="L25">
        <f t="shared" si="1"/>
        <v>-14.938053097345133</v>
      </c>
      <c r="M25">
        <f t="shared" si="0"/>
        <v>223.14543033910252</v>
      </c>
    </row>
    <row r="26" spans="1:13" ht="87" thickBot="1" x14ac:dyDescent="0.35">
      <c r="A26" s="4">
        <v>29</v>
      </c>
      <c r="B26" s="1" t="s">
        <v>13</v>
      </c>
      <c r="C26" s="4">
        <v>30</v>
      </c>
      <c r="D26" s="1" t="s">
        <v>9</v>
      </c>
      <c r="E26" s="1" t="s">
        <v>15</v>
      </c>
      <c r="F26" s="4">
        <v>5</v>
      </c>
      <c r="G26" s="1" t="s">
        <v>19</v>
      </c>
      <c r="H26" s="5">
        <v>30</v>
      </c>
      <c r="L26">
        <f t="shared" si="1"/>
        <v>-14.938053097345133</v>
      </c>
      <c r="M26">
        <f t="shared" si="0"/>
        <v>223.14543033910252</v>
      </c>
    </row>
    <row r="27" spans="1:13" ht="87" thickBot="1" x14ac:dyDescent="0.35">
      <c r="A27" s="4">
        <v>30</v>
      </c>
      <c r="B27" s="1" t="s">
        <v>8</v>
      </c>
      <c r="C27" s="4">
        <v>31</v>
      </c>
      <c r="D27" s="1" t="s">
        <v>9</v>
      </c>
      <c r="E27" s="1" t="s">
        <v>10</v>
      </c>
      <c r="F27" s="4">
        <v>3</v>
      </c>
      <c r="G27" s="1" t="s">
        <v>18</v>
      </c>
      <c r="H27" s="5">
        <v>31</v>
      </c>
      <c r="L27">
        <f t="shared" si="1"/>
        <v>-13.938053097345133</v>
      </c>
      <c r="M27">
        <f t="shared" si="0"/>
        <v>194.26932414441225</v>
      </c>
    </row>
    <row r="28" spans="1:13" ht="29.4" thickBot="1" x14ac:dyDescent="0.35">
      <c r="A28" s="4">
        <v>31</v>
      </c>
      <c r="B28" s="1" t="s">
        <v>8</v>
      </c>
      <c r="C28" s="4">
        <v>31</v>
      </c>
      <c r="D28" s="1" t="s">
        <v>20</v>
      </c>
      <c r="E28" s="1" t="s">
        <v>15</v>
      </c>
      <c r="F28" s="4">
        <v>3</v>
      </c>
      <c r="G28" s="1" t="s">
        <v>18</v>
      </c>
      <c r="H28" s="5">
        <v>31</v>
      </c>
      <c r="L28">
        <f t="shared" si="1"/>
        <v>-13.938053097345133</v>
      </c>
      <c r="M28">
        <f t="shared" si="0"/>
        <v>194.26932414441225</v>
      </c>
    </row>
    <row r="29" spans="1:13" ht="29.4" thickBot="1" x14ac:dyDescent="0.35">
      <c r="A29" s="4">
        <v>32</v>
      </c>
      <c r="B29" s="1" t="s">
        <v>13</v>
      </c>
      <c r="C29" s="4">
        <v>31</v>
      </c>
      <c r="D29" s="1" t="s">
        <v>21</v>
      </c>
      <c r="E29" s="1" t="s">
        <v>10</v>
      </c>
      <c r="F29" s="4">
        <v>3</v>
      </c>
      <c r="G29" s="1" t="s">
        <v>16</v>
      </c>
      <c r="H29" s="5">
        <v>31</v>
      </c>
      <c r="L29">
        <f t="shared" si="1"/>
        <v>-13.938053097345133</v>
      </c>
      <c r="M29">
        <f t="shared" si="0"/>
        <v>194.26932414441225</v>
      </c>
    </row>
    <row r="30" spans="1:13" ht="87" thickBot="1" x14ac:dyDescent="0.35">
      <c r="A30" s="4">
        <v>33</v>
      </c>
      <c r="B30" s="1" t="s">
        <v>8</v>
      </c>
      <c r="C30" s="4">
        <v>31</v>
      </c>
      <c r="D30" s="1" t="s">
        <v>9</v>
      </c>
      <c r="E30" s="1" t="s">
        <v>15</v>
      </c>
      <c r="F30" s="4">
        <v>5</v>
      </c>
      <c r="G30" s="1" t="s">
        <v>29</v>
      </c>
      <c r="H30" s="5">
        <v>31</v>
      </c>
      <c r="L30">
        <f t="shared" si="1"/>
        <v>-13.938053097345133</v>
      </c>
      <c r="M30">
        <f t="shared" si="0"/>
        <v>194.26932414441225</v>
      </c>
    </row>
    <row r="31" spans="1:13" ht="87" thickBot="1" x14ac:dyDescent="0.35">
      <c r="A31" s="4">
        <v>34</v>
      </c>
      <c r="B31" s="1" t="s">
        <v>13</v>
      </c>
      <c r="C31" s="4">
        <v>31</v>
      </c>
      <c r="D31" s="1" t="s">
        <v>9</v>
      </c>
      <c r="E31" s="1" t="s">
        <v>15</v>
      </c>
      <c r="F31" s="4">
        <v>5</v>
      </c>
      <c r="G31" s="1" t="s">
        <v>29</v>
      </c>
      <c r="H31" s="5">
        <v>31</v>
      </c>
      <c r="L31">
        <f t="shared" si="1"/>
        <v>-13.938053097345133</v>
      </c>
      <c r="M31">
        <f t="shared" si="0"/>
        <v>194.26932414441225</v>
      </c>
    </row>
    <row r="32" spans="1:13" ht="29.4" thickBot="1" x14ac:dyDescent="0.35">
      <c r="A32" s="4">
        <v>35</v>
      </c>
      <c r="B32" s="1" t="s">
        <v>13</v>
      </c>
      <c r="C32" s="4">
        <v>31</v>
      </c>
      <c r="D32" s="1" t="s">
        <v>21</v>
      </c>
      <c r="E32" s="1" t="s">
        <v>10</v>
      </c>
      <c r="F32" s="4">
        <v>5</v>
      </c>
      <c r="G32" s="1" t="s">
        <v>16</v>
      </c>
      <c r="H32" s="5">
        <v>31</v>
      </c>
      <c r="L32">
        <f t="shared" si="1"/>
        <v>-13.938053097345133</v>
      </c>
      <c r="M32">
        <f t="shared" si="0"/>
        <v>194.26932414441225</v>
      </c>
    </row>
    <row r="33" spans="1:13" ht="29.4" thickBot="1" x14ac:dyDescent="0.35">
      <c r="A33" s="4">
        <v>36</v>
      </c>
      <c r="B33" s="1" t="s">
        <v>13</v>
      </c>
      <c r="C33" s="4">
        <v>31</v>
      </c>
      <c r="D33" s="1" t="s">
        <v>17</v>
      </c>
      <c r="E33" s="1" t="s">
        <v>15</v>
      </c>
      <c r="F33" s="4">
        <v>4</v>
      </c>
      <c r="G33" s="1" t="s">
        <v>19</v>
      </c>
      <c r="H33" s="5">
        <v>31</v>
      </c>
      <c r="L33">
        <f t="shared" si="1"/>
        <v>-13.938053097345133</v>
      </c>
      <c r="M33">
        <f t="shared" si="0"/>
        <v>194.26932414441225</v>
      </c>
    </row>
    <row r="34" spans="1:13" ht="29.4" thickBot="1" x14ac:dyDescent="0.35">
      <c r="A34" s="4">
        <v>37</v>
      </c>
      <c r="B34" s="1" t="s">
        <v>13</v>
      </c>
      <c r="C34" s="4">
        <v>32</v>
      </c>
      <c r="D34" s="1" t="s">
        <v>20</v>
      </c>
      <c r="E34" s="1" t="s">
        <v>24</v>
      </c>
      <c r="F34" s="4">
        <v>3</v>
      </c>
      <c r="G34" s="1" t="s">
        <v>16</v>
      </c>
      <c r="H34" s="5">
        <v>32</v>
      </c>
      <c r="L34">
        <f t="shared" si="1"/>
        <v>-12.938053097345133</v>
      </c>
      <c r="M34">
        <f t="shared" si="0"/>
        <v>167.39321794972199</v>
      </c>
    </row>
    <row r="35" spans="1:13" ht="87" thickBot="1" x14ac:dyDescent="0.35">
      <c r="A35" s="4">
        <v>38</v>
      </c>
      <c r="B35" s="1" t="s">
        <v>8</v>
      </c>
      <c r="C35" s="4">
        <v>32</v>
      </c>
      <c r="D35" s="1" t="s">
        <v>9</v>
      </c>
      <c r="E35" s="1" t="s">
        <v>15</v>
      </c>
      <c r="F35" s="4">
        <v>3</v>
      </c>
      <c r="G35" s="1" t="s">
        <v>30</v>
      </c>
      <c r="H35" s="5">
        <v>32</v>
      </c>
      <c r="L35">
        <f t="shared" si="1"/>
        <v>-12.938053097345133</v>
      </c>
      <c r="M35">
        <f t="shared" si="0"/>
        <v>167.39321794972199</v>
      </c>
    </row>
    <row r="36" spans="1:13" ht="29.4" thickBot="1" x14ac:dyDescent="0.35">
      <c r="A36" s="4">
        <v>39</v>
      </c>
      <c r="B36" s="1" t="s">
        <v>13</v>
      </c>
      <c r="C36" s="4">
        <v>32</v>
      </c>
      <c r="D36" s="1" t="s">
        <v>21</v>
      </c>
      <c r="E36" s="1" t="s">
        <v>10</v>
      </c>
      <c r="F36" s="4">
        <v>3</v>
      </c>
      <c r="G36" s="1" t="s">
        <v>31</v>
      </c>
      <c r="H36" s="5">
        <v>32</v>
      </c>
      <c r="L36">
        <f t="shared" si="1"/>
        <v>-12.938053097345133</v>
      </c>
      <c r="M36">
        <f t="shared" si="0"/>
        <v>167.39321794972199</v>
      </c>
    </row>
    <row r="37" spans="1:13" ht="87" thickBot="1" x14ac:dyDescent="0.35">
      <c r="A37" s="4">
        <v>40</v>
      </c>
      <c r="B37" s="1" t="s">
        <v>13</v>
      </c>
      <c r="C37" s="4">
        <v>32</v>
      </c>
      <c r="D37" s="1" t="s">
        <v>9</v>
      </c>
      <c r="E37" s="1" t="s">
        <v>15</v>
      </c>
      <c r="F37" s="4">
        <v>4</v>
      </c>
      <c r="G37" s="4">
        <v>0</v>
      </c>
      <c r="H37" s="5">
        <v>32</v>
      </c>
      <c r="L37">
        <f t="shared" si="1"/>
        <v>-12.938053097345133</v>
      </c>
      <c r="M37">
        <f t="shared" si="0"/>
        <v>167.39321794972199</v>
      </c>
    </row>
    <row r="38" spans="1:13" ht="29.4" thickBot="1" x14ac:dyDescent="0.35">
      <c r="A38" s="4">
        <v>41</v>
      </c>
      <c r="B38" s="1" t="s">
        <v>13</v>
      </c>
      <c r="C38" s="4">
        <v>32</v>
      </c>
      <c r="D38" s="1" t="s">
        <v>26</v>
      </c>
      <c r="E38" s="1" t="s">
        <v>15</v>
      </c>
      <c r="F38" s="4">
        <v>4</v>
      </c>
      <c r="G38" s="1" t="s">
        <v>18</v>
      </c>
      <c r="H38" s="5">
        <v>32</v>
      </c>
      <c r="L38">
        <f t="shared" si="1"/>
        <v>-12.938053097345133</v>
      </c>
      <c r="M38">
        <f t="shared" si="0"/>
        <v>167.39321794972199</v>
      </c>
    </row>
    <row r="39" spans="1:13" ht="87" thickBot="1" x14ac:dyDescent="0.35">
      <c r="A39" s="4">
        <v>42</v>
      </c>
      <c r="B39" s="1" t="s">
        <v>8</v>
      </c>
      <c r="C39" s="4">
        <v>33</v>
      </c>
      <c r="D39" s="1" t="s">
        <v>9</v>
      </c>
      <c r="E39" s="1" t="s">
        <v>10</v>
      </c>
      <c r="F39" s="4">
        <v>3</v>
      </c>
      <c r="G39" s="1" t="s">
        <v>32</v>
      </c>
      <c r="H39" s="5">
        <v>33</v>
      </c>
      <c r="L39">
        <f t="shared" si="1"/>
        <v>-11.938053097345133</v>
      </c>
      <c r="M39">
        <f t="shared" si="0"/>
        <v>142.51711175503172</v>
      </c>
    </row>
    <row r="40" spans="1:13" ht="29.4" thickBot="1" x14ac:dyDescent="0.35">
      <c r="A40" s="4">
        <v>43</v>
      </c>
      <c r="B40" s="1" t="s">
        <v>13</v>
      </c>
      <c r="C40" s="4">
        <v>33</v>
      </c>
      <c r="D40" s="1" t="s">
        <v>17</v>
      </c>
      <c r="E40" s="1" t="s">
        <v>15</v>
      </c>
      <c r="F40" s="4">
        <v>3</v>
      </c>
      <c r="G40" s="1" t="s">
        <v>16</v>
      </c>
      <c r="H40" s="5">
        <v>33</v>
      </c>
      <c r="L40">
        <f t="shared" si="1"/>
        <v>-11.938053097345133</v>
      </c>
      <c r="M40">
        <f t="shared" si="0"/>
        <v>142.51711175503172</v>
      </c>
    </row>
    <row r="41" spans="1:13" ht="29.4" thickBot="1" x14ac:dyDescent="0.35">
      <c r="A41" s="4">
        <v>44</v>
      </c>
      <c r="B41" s="1" t="s">
        <v>8</v>
      </c>
      <c r="C41" s="4">
        <v>33</v>
      </c>
      <c r="D41" s="1" t="s">
        <v>17</v>
      </c>
      <c r="E41" s="1" t="s">
        <v>10</v>
      </c>
      <c r="F41" s="4">
        <v>3</v>
      </c>
      <c r="G41" s="1" t="s">
        <v>33</v>
      </c>
      <c r="H41" s="5">
        <v>33</v>
      </c>
      <c r="L41">
        <f t="shared" si="1"/>
        <v>-11.938053097345133</v>
      </c>
      <c r="M41">
        <f t="shared" si="0"/>
        <v>142.51711175503172</v>
      </c>
    </row>
    <row r="42" spans="1:13" ht="29.4" thickBot="1" x14ac:dyDescent="0.35">
      <c r="A42" s="4">
        <v>45</v>
      </c>
      <c r="B42" s="1" t="s">
        <v>8</v>
      </c>
      <c r="C42" s="4">
        <v>33</v>
      </c>
      <c r="D42" s="1" t="s">
        <v>21</v>
      </c>
      <c r="E42" s="1" t="s">
        <v>15</v>
      </c>
      <c r="F42" s="4">
        <v>3</v>
      </c>
      <c r="G42" s="1" t="s">
        <v>18</v>
      </c>
      <c r="H42" s="5">
        <v>33</v>
      </c>
      <c r="L42">
        <f t="shared" si="1"/>
        <v>-11.938053097345133</v>
      </c>
      <c r="M42">
        <f t="shared" si="0"/>
        <v>142.51711175503172</v>
      </c>
    </row>
    <row r="43" spans="1:13" ht="29.4" thickBot="1" x14ac:dyDescent="0.35">
      <c r="A43" s="4">
        <v>46</v>
      </c>
      <c r="B43" s="1" t="s">
        <v>8</v>
      </c>
      <c r="C43" s="4">
        <v>33</v>
      </c>
      <c r="D43" s="1" t="s">
        <v>17</v>
      </c>
      <c r="E43" s="1" t="s">
        <v>15</v>
      </c>
      <c r="F43" s="4">
        <v>4</v>
      </c>
      <c r="G43" s="1" t="s">
        <v>34</v>
      </c>
      <c r="H43" s="5">
        <v>33</v>
      </c>
      <c r="L43">
        <f t="shared" si="1"/>
        <v>-11.938053097345133</v>
      </c>
      <c r="M43">
        <f t="shared" si="0"/>
        <v>142.51711175503172</v>
      </c>
    </row>
    <row r="44" spans="1:13" ht="29.4" thickBot="1" x14ac:dyDescent="0.35">
      <c r="A44" s="4">
        <v>47</v>
      </c>
      <c r="B44" s="1" t="s">
        <v>8</v>
      </c>
      <c r="C44" s="4">
        <v>33</v>
      </c>
      <c r="D44" s="1" t="s">
        <v>17</v>
      </c>
      <c r="E44" s="1" t="s">
        <v>15</v>
      </c>
      <c r="F44" s="4">
        <v>5</v>
      </c>
      <c r="G44" s="1" t="s">
        <v>19</v>
      </c>
      <c r="H44" s="5">
        <v>33</v>
      </c>
      <c r="L44">
        <f t="shared" si="1"/>
        <v>-11.938053097345133</v>
      </c>
      <c r="M44">
        <f t="shared" si="0"/>
        <v>142.51711175503172</v>
      </c>
    </row>
    <row r="45" spans="1:13" ht="87" thickBot="1" x14ac:dyDescent="0.35">
      <c r="A45" s="4">
        <v>48</v>
      </c>
      <c r="B45" s="1" t="s">
        <v>13</v>
      </c>
      <c r="C45" s="4">
        <v>33</v>
      </c>
      <c r="D45" s="1" t="s">
        <v>9</v>
      </c>
      <c r="E45" s="1" t="s">
        <v>15</v>
      </c>
      <c r="F45" s="4">
        <v>5</v>
      </c>
      <c r="G45" s="1" t="s">
        <v>19</v>
      </c>
      <c r="H45" s="5">
        <v>33</v>
      </c>
      <c r="L45">
        <f t="shared" si="1"/>
        <v>-11.938053097345133</v>
      </c>
      <c r="M45">
        <f t="shared" si="0"/>
        <v>142.51711175503172</v>
      </c>
    </row>
    <row r="46" spans="1:13" ht="29.4" thickBot="1" x14ac:dyDescent="0.35">
      <c r="A46" s="4">
        <v>49</v>
      </c>
      <c r="B46" s="1" t="s">
        <v>8</v>
      </c>
      <c r="C46" s="4">
        <v>33</v>
      </c>
      <c r="D46" s="1" t="s">
        <v>17</v>
      </c>
      <c r="E46" s="1" t="s">
        <v>15</v>
      </c>
      <c r="F46" s="4">
        <v>5</v>
      </c>
      <c r="G46" s="1" t="s">
        <v>35</v>
      </c>
      <c r="H46" s="5">
        <v>33</v>
      </c>
      <c r="L46">
        <f t="shared" si="1"/>
        <v>-11.938053097345133</v>
      </c>
      <c r="M46">
        <f t="shared" si="0"/>
        <v>142.51711175503172</v>
      </c>
    </row>
    <row r="47" spans="1:13" ht="29.4" thickBot="1" x14ac:dyDescent="0.35">
      <c r="A47" s="4">
        <v>50</v>
      </c>
      <c r="B47" s="1" t="s">
        <v>8</v>
      </c>
      <c r="C47" s="4">
        <v>33</v>
      </c>
      <c r="D47" s="1" t="s">
        <v>17</v>
      </c>
      <c r="E47" s="1" t="s">
        <v>15</v>
      </c>
      <c r="F47" s="4">
        <v>5</v>
      </c>
      <c r="G47" s="1" t="s">
        <v>35</v>
      </c>
      <c r="H47" s="5">
        <v>33</v>
      </c>
      <c r="L47">
        <f t="shared" si="1"/>
        <v>-11.938053097345133</v>
      </c>
      <c r="M47">
        <f t="shared" si="0"/>
        <v>142.51711175503172</v>
      </c>
    </row>
    <row r="48" spans="1:13" ht="29.4" thickBot="1" x14ac:dyDescent="0.35">
      <c r="A48" s="4">
        <v>51</v>
      </c>
      <c r="B48" s="1" t="s">
        <v>8</v>
      </c>
      <c r="C48" s="4">
        <v>34</v>
      </c>
      <c r="D48" s="1" t="s">
        <v>20</v>
      </c>
      <c r="E48" s="1" t="s">
        <v>10</v>
      </c>
      <c r="F48" s="4">
        <v>2</v>
      </c>
      <c r="G48" s="1" t="s">
        <v>18</v>
      </c>
      <c r="H48" s="5">
        <v>34</v>
      </c>
      <c r="L48">
        <f t="shared" si="1"/>
        <v>-10.938053097345133</v>
      </c>
      <c r="M48">
        <f t="shared" si="0"/>
        <v>119.64100556034145</v>
      </c>
    </row>
    <row r="49" spans="1:13" ht="87" thickBot="1" x14ac:dyDescent="0.35">
      <c r="A49" s="4">
        <v>52</v>
      </c>
      <c r="B49" s="1" t="s">
        <v>13</v>
      </c>
      <c r="C49" s="4">
        <v>34</v>
      </c>
      <c r="D49" s="1" t="s">
        <v>9</v>
      </c>
      <c r="E49" s="1" t="s">
        <v>24</v>
      </c>
      <c r="F49" s="4">
        <v>2</v>
      </c>
      <c r="G49" s="1" t="s">
        <v>16</v>
      </c>
      <c r="H49" s="5">
        <v>34</v>
      </c>
      <c r="L49">
        <f t="shared" si="1"/>
        <v>-10.938053097345133</v>
      </c>
      <c r="M49">
        <f t="shared" si="0"/>
        <v>119.64100556034145</v>
      </c>
    </row>
    <row r="50" spans="1:13" ht="87" thickBot="1" x14ac:dyDescent="0.35">
      <c r="A50" s="4">
        <v>53</v>
      </c>
      <c r="B50" s="1" t="s">
        <v>13</v>
      </c>
      <c r="C50" s="4">
        <v>34</v>
      </c>
      <c r="D50" s="1" t="s">
        <v>9</v>
      </c>
      <c r="E50" s="1" t="s">
        <v>24</v>
      </c>
      <c r="F50" s="4">
        <v>2</v>
      </c>
      <c r="G50" s="1" t="s">
        <v>16</v>
      </c>
      <c r="H50" s="5">
        <v>34</v>
      </c>
      <c r="L50">
        <f t="shared" si="1"/>
        <v>-10.938053097345133</v>
      </c>
      <c r="M50">
        <f t="shared" si="0"/>
        <v>119.64100556034145</v>
      </c>
    </row>
    <row r="51" spans="1:13" ht="87" thickBot="1" x14ac:dyDescent="0.35">
      <c r="A51" s="4">
        <v>54</v>
      </c>
      <c r="B51" s="1" t="s">
        <v>13</v>
      </c>
      <c r="C51" s="4">
        <v>34</v>
      </c>
      <c r="D51" s="1" t="s">
        <v>9</v>
      </c>
      <c r="E51" s="1" t="s">
        <v>15</v>
      </c>
      <c r="F51" s="4">
        <v>3</v>
      </c>
      <c r="G51" s="1" t="s">
        <v>11</v>
      </c>
      <c r="H51" s="5">
        <v>34</v>
      </c>
      <c r="L51">
        <f t="shared" si="1"/>
        <v>-10.938053097345133</v>
      </c>
      <c r="M51">
        <f t="shared" si="0"/>
        <v>119.64100556034145</v>
      </c>
    </row>
    <row r="52" spans="1:13" ht="87" thickBot="1" x14ac:dyDescent="0.35">
      <c r="A52" s="4">
        <v>55</v>
      </c>
      <c r="B52" s="1" t="s">
        <v>13</v>
      </c>
      <c r="C52" s="4">
        <v>34</v>
      </c>
      <c r="D52" s="1" t="s">
        <v>9</v>
      </c>
      <c r="E52" s="1" t="s">
        <v>15</v>
      </c>
      <c r="F52" s="4">
        <v>3</v>
      </c>
      <c r="G52" s="1" t="s">
        <v>25</v>
      </c>
      <c r="H52" s="5">
        <v>34</v>
      </c>
      <c r="L52">
        <f t="shared" si="1"/>
        <v>-10.938053097345133</v>
      </c>
      <c r="M52">
        <f t="shared" si="0"/>
        <v>119.64100556034145</v>
      </c>
    </row>
    <row r="53" spans="1:13" ht="29.4" thickBot="1" x14ac:dyDescent="0.35">
      <c r="A53" s="4">
        <v>56</v>
      </c>
      <c r="B53" s="1" t="s">
        <v>13</v>
      </c>
      <c r="C53" s="4">
        <v>34</v>
      </c>
      <c r="D53" s="1" t="s">
        <v>20</v>
      </c>
      <c r="E53" s="1" t="s">
        <v>10</v>
      </c>
      <c r="F53" s="4">
        <v>3</v>
      </c>
      <c r="G53" s="1" t="s">
        <v>16</v>
      </c>
      <c r="H53" s="5">
        <v>34</v>
      </c>
      <c r="L53">
        <f t="shared" si="1"/>
        <v>-10.938053097345133</v>
      </c>
      <c r="M53">
        <f t="shared" si="0"/>
        <v>119.64100556034145</v>
      </c>
    </row>
    <row r="54" spans="1:13" ht="87" thickBot="1" x14ac:dyDescent="0.35">
      <c r="A54" s="4">
        <v>57</v>
      </c>
      <c r="B54" s="1" t="s">
        <v>8</v>
      </c>
      <c r="C54" s="4">
        <v>34</v>
      </c>
      <c r="D54" s="1" t="s">
        <v>9</v>
      </c>
      <c r="E54" s="1" t="s">
        <v>15</v>
      </c>
      <c r="F54" s="4">
        <v>4</v>
      </c>
      <c r="G54" s="1" t="s">
        <v>16</v>
      </c>
      <c r="H54" s="5">
        <v>34</v>
      </c>
      <c r="L54">
        <f t="shared" si="1"/>
        <v>-10.938053097345133</v>
      </c>
      <c r="M54">
        <f t="shared" si="0"/>
        <v>119.64100556034145</v>
      </c>
    </row>
    <row r="55" spans="1:13" ht="87" thickBot="1" x14ac:dyDescent="0.35">
      <c r="A55" s="4">
        <v>58</v>
      </c>
      <c r="B55" s="1" t="s">
        <v>12</v>
      </c>
      <c r="C55" s="4">
        <v>34</v>
      </c>
      <c r="D55" s="1" t="s">
        <v>9</v>
      </c>
      <c r="E55" s="1" t="s">
        <v>15</v>
      </c>
      <c r="F55" s="4">
        <v>4</v>
      </c>
      <c r="G55" s="1" t="s">
        <v>16</v>
      </c>
      <c r="H55" s="5">
        <v>34</v>
      </c>
      <c r="L55">
        <f t="shared" si="1"/>
        <v>-10.938053097345133</v>
      </c>
      <c r="M55">
        <f t="shared" si="0"/>
        <v>119.64100556034145</v>
      </c>
    </row>
    <row r="56" spans="1:13" ht="87" thickBot="1" x14ac:dyDescent="0.35">
      <c r="A56" s="4">
        <v>59</v>
      </c>
      <c r="B56" s="1" t="s">
        <v>8</v>
      </c>
      <c r="C56" s="4">
        <v>34</v>
      </c>
      <c r="D56" s="1" t="s">
        <v>9</v>
      </c>
      <c r="E56" s="1" t="s">
        <v>15</v>
      </c>
      <c r="F56" s="4">
        <v>4</v>
      </c>
      <c r="G56" s="1" t="s">
        <v>18</v>
      </c>
      <c r="H56" s="5">
        <v>34</v>
      </c>
      <c r="L56">
        <f t="shared" si="1"/>
        <v>-10.938053097345133</v>
      </c>
      <c r="M56">
        <f t="shared" si="0"/>
        <v>119.64100556034145</v>
      </c>
    </row>
    <row r="57" spans="1:13" ht="87" thickBot="1" x14ac:dyDescent="0.35">
      <c r="A57" s="4">
        <v>60</v>
      </c>
      <c r="B57" s="1" t="s">
        <v>13</v>
      </c>
      <c r="C57" s="4">
        <v>34</v>
      </c>
      <c r="D57" s="1" t="s">
        <v>9</v>
      </c>
      <c r="E57" s="1" t="s">
        <v>15</v>
      </c>
      <c r="F57" s="4">
        <v>4</v>
      </c>
      <c r="G57" s="1" t="s">
        <v>18</v>
      </c>
      <c r="H57" s="5">
        <v>34</v>
      </c>
      <c r="L57">
        <f t="shared" si="1"/>
        <v>-10.938053097345133</v>
      </c>
      <c r="M57">
        <f t="shared" si="0"/>
        <v>119.64100556034145</v>
      </c>
    </row>
    <row r="58" spans="1:13" ht="29.4" thickBot="1" x14ac:dyDescent="0.35">
      <c r="A58" s="4">
        <v>61</v>
      </c>
      <c r="B58" s="1" t="s">
        <v>8</v>
      </c>
      <c r="C58" s="4">
        <v>34</v>
      </c>
      <c r="D58" s="1" t="s">
        <v>20</v>
      </c>
      <c r="E58" s="1" t="s">
        <v>10</v>
      </c>
      <c r="F58" s="4">
        <v>2</v>
      </c>
      <c r="G58" s="1" t="s">
        <v>18</v>
      </c>
      <c r="H58" s="5">
        <v>34</v>
      </c>
      <c r="L58">
        <f t="shared" si="1"/>
        <v>-10.938053097345133</v>
      </c>
      <c r="M58">
        <f t="shared" si="0"/>
        <v>119.64100556034145</v>
      </c>
    </row>
    <row r="59" spans="1:13" ht="29.4" thickBot="1" x14ac:dyDescent="0.35">
      <c r="A59" s="4">
        <v>62</v>
      </c>
      <c r="B59" s="1" t="s">
        <v>8</v>
      </c>
      <c r="C59" s="4">
        <v>35</v>
      </c>
      <c r="D59" s="1" t="s">
        <v>20</v>
      </c>
      <c r="E59" s="1" t="s">
        <v>15</v>
      </c>
      <c r="F59" s="4">
        <v>2</v>
      </c>
      <c r="G59" s="1" t="s">
        <v>16</v>
      </c>
      <c r="H59" s="5">
        <v>35</v>
      </c>
      <c r="L59">
        <f t="shared" si="1"/>
        <v>-9.9380530973451329</v>
      </c>
      <c r="M59">
        <f t="shared" si="0"/>
        <v>98.764899365651189</v>
      </c>
    </row>
    <row r="60" spans="1:13" ht="29.4" thickBot="1" x14ac:dyDescent="0.35">
      <c r="A60" s="4">
        <v>63</v>
      </c>
      <c r="B60" s="1" t="s">
        <v>13</v>
      </c>
      <c r="C60" s="4">
        <v>35</v>
      </c>
      <c r="D60" s="1" t="s">
        <v>21</v>
      </c>
      <c r="E60" s="1" t="s">
        <v>15</v>
      </c>
      <c r="F60" s="4">
        <v>3</v>
      </c>
      <c r="G60" s="1" t="s">
        <v>25</v>
      </c>
      <c r="H60" s="5">
        <v>35</v>
      </c>
      <c r="L60">
        <f t="shared" si="1"/>
        <v>-9.9380530973451329</v>
      </c>
      <c r="M60">
        <f t="shared" si="0"/>
        <v>98.764899365651189</v>
      </c>
    </row>
    <row r="61" spans="1:13" ht="29.4" thickBot="1" x14ac:dyDescent="0.35">
      <c r="A61" s="4">
        <v>64</v>
      </c>
      <c r="B61" s="1" t="s">
        <v>13</v>
      </c>
      <c r="C61" s="4">
        <v>35</v>
      </c>
      <c r="D61" s="1" t="s">
        <v>21</v>
      </c>
      <c r="E61" s="1" t="s">
        <v>15</v>
      </c>
      <c r="F61" s="4">
        <v>3</v>
      </c>
      <c r="G61" s="1" t="s">
        <v>16</v>
      </c>
      <c r="H61" s="5">
        <v>35</v>
      </c>
      <c r="L61">
        <f t="shared" si="1"/>
        <v>-9.9380530973451329</v>
      </c>
      <c r="M61">
        <f t="shared" si="0"/>
        <v>98.764899365651189</v>
      </c>
    </row>
    <row r="62" spans="1:13" ht="29.4" thickBot="1" x14ac:dyDescent="0.35">
      <c r="A62" s="4">
        <v>65</v>
      </c>
      <c r="B62" s="1" t="s">
        <v>13</v>
      </c>
      <c r="C62" s="4">
        <v>35</v>
      </c>
      <c r="D62" s="1" t="s">
        <v>20</v>
      </c>
      <c r="E62" s="1" t="s">
        <v>10</v>
      </c>
      <c r="F62" s="4">
        <v>3</v>
      </c>
      <c r="G62" s="4">
        <v>0</v>
      </c>
      <c r="H62" s="5">
        <v>35</v>
      </c>
      <c r="L62">
        <f t="shared" si="1"/>
        <v>-9.9380530973451329</v>
      </c>
      <c r="M62">
        <f t="shared" si="0"/>
        <v>98.764899365651189</v>
      </c>
    </row>
    <row r="63" spans="1:13" ht="29.4" thickBot="1" x14ac:dyDescent="0.35">
      <c r="A63" s="4">
        <v>66</v>
      </c>
      <c r="B63" s="1" t="s">
        <v>8</v>
      </c>
      <c r="C63" s="4">
        <v>35</v>
      </c>
      <c r="D63" s="1" t="s">
        <v>26</v>
      </c>
      <c r="E63" s="1" t="s">
        <v>15</v>
      </c>
      <c r="F63" s="4">
        <v>3</v>
      </c>
      <c r="G63" s="1" t="s">
        <v>16</v>
      </c>
      <c r="H63" s="5">
        <v>35</v>
      </c>
      <c r="L63">
        <f t="shared" si="1"/>
        <v>-9.9380530973451329</v>
      </c>
      <c r="M63">
        <f t="shared" si="0"/>
        <v>98.764899365651189</v>
      </c>
    </row>
    <row r="64" spans="1:13" ht="87" thickBot="1" x14ac:dyDescent="0.35">
      <c r="A64" s="4">
        <v>67</v>
      </c>
      <c r="B64" s="1" t="s">
        <v>8</v>
      </c>
      <c r="C64" s="4">
        <v>35</v>
      </c>
      <c r="D64" s="1" t="s">
        <v>9</v>
      </c>
      <c r="E64" s="1" t="s">
        <v>10</v>
      </c>
      <c r="F64" s="4">
        <v>3</v>
      </c>
      <c r="G64" s="1" t="s">
        <v>36</v>
      </c>
      <c r="H64" s="5">
        <v>35</v>
      </c>
      <c r="L64">
        <f t="shared" si="1"/>
        <v>-9.9380530973451329</v>
      </c>
      <c r="M64">
        <f t="shared" si="0"/>
        <v>98.764899365651189</v>
      </c>
    </row>
    <row r="65" spans="1:13" ht="29.4" thickBot="1" x14ac:dyDescent="0.35">
      <c r="A65" s="4">
        <v>68</v>
      </c>
      <c r="B65" s="1" t="s">
        <v>13</v>
      </c>
      <c r="C65" s="4">
        <v>35</v>
      </c>
      <c r="D65" s="1" t="s">
        <v>26</v>
      </c>
      <c r="E65" s="1" t="s">
        <v>15</v>
      </c>
      <c r="F65" s="4">
        <v>4</v>
      </c>
      <c r="G65" s="4">
        <v>0</v>
      </c>
      <c r="H65" s="5">
        <v>35</v>
      </c>
      <c r="L65">
        <f t="shared" si="1"/>
        <v>-9.9380530973451329</v>
      </c>
      <c r="M65">
        <f t="shared" si="0"/>
        <v>98.764899365651189</v>
      </c>
    </row>
    <row r="66" spans="1:13" ht="87" thickBot="1" x14ac:dyDescent="0.35">
      <c r="A66" s="4">
        <v>69</v>
      </c>
      <c r="B66" s="1" t="s">
        <v>8</v>
      </c>
      <c r="C66" s="4">
        <v>35</v>
      </c>
      <c r="D66" s="1" t="s">
        <v>9</v>
      </c>
      <c r="E66" s="1" t="s">
        <v>15</v>
      </c>
      <c r="F66" s="4">
        <v>4</v>
      </c>
      <c r="G66" s="1" t="s">
        <v>37</v>
      </c>
      <c r="H66" s="5">
        <v>35</v>
      </c>
      <c r="L66">
        <f t="shared" si="1"/>
        <v>-9.9380530973451329</v>
      </c>
      <c r="M66">
        <f t="shared" si="0"/>
        <v>98.764899365651189</v>
      </c>
    </row>
    <row r="67" spans="1:13" ht="29.4" thickBot="1" x14ac:dyDescent="0.35">
      <c r="A67" s="4">
        <v>70</v>
      </c>
      <c r="B67" s="1" t="s">
        <v>13</v>
      </c>
      <c r="C67" s="4">
        <v>35</v>
      </c>
      <c r="D67" s="1" t="s">
        <v>26</v>
      </c>
      <c r="E67" s="1" t="s">
        <v>15</v>
      </c>
      <c r="F67" s="4">
        <v>4</v>
      </c>
      <c r="G67" s="1" t="s">
        <v>38</v>
      </c>
      <c r="H67" s="5">
        <v>35</v>
      </c>
      <c r="L67">
        <f t="shared" si="1"/>
        <v>-9.9380530973451329</v>
      </c>
      <c r="M67">
        <f t="shared" ref="M67:M130" si="2">L67*L67</f>
        <v>98.764899365651189</v>
      </c>
    </row>
    <row r="68" spans="1:13" ht="29.4" thickBot="1" x14ac:dyDescent="0.35">
      <c r="A68" s="4">
        <v>71</v>
      </c>
      <c r="B68" s="1" t="s">
        <v>13</v>
      </c>
      <c r="C68" s="4">
        <v>35</v>
      </c>
      <c r="D68" s="1" t="s">
        <v>21</v>
      </c>
      <c r="E68" s="1" t="s">
        <v>15</v>
      </c>
      <c r="F68" s="4">
        <v>5</v>
      </c>
      <c r="G68" s="1" t="s">
        <v>39</v>
      </c>
      <c r="H68" s="5">
        <v>35</v>
      </c>
      <c r="L68">
        <f t="shared" ref="L68:L131" si="3">H68-$J$2</f>
        <v>-9.9380530973451329</v>
      </c>
      <c r="M68">
        <f t="shared" si="2"/>
        <v>98.764899365651189</v>
      </c>
    </row>
    <row r="69" spans="1:13" ht="87" thickBot="1" x14ac:dyDescent="0.35">
      <c r="A69" s="4">
        <v>72</v>
      </c>
      <c r="B69" s="1" t="s">
        <v>13</v>
      </c>
      <c r="C69" s="4">
        <v>35</v>
      </c>
      <c r="D69" s="1" t="s">
        <v>9</v>
      </c>
      <c r="E69" s="1" t="s">
        <v>15</v>
      </c>
      <c r="F69" s="4">
        <v>5</v>
      </c>
      <c r="G69" s="1" t="s">
        <v>19</v>
      </c>
      <c r="H69" s="5">
        <v>35</v>
      </c>
      <c r="L69">
        <f t="shared" si="3"/>
        <v>-9.9380530973451329</v>
      </c>
      <c r="M69">
        <f t="shared" si="2"/>
        <v>98.764899365651189</v>
      </c>
    </row>
    <row r="70" spans="1:13" ht="87" thickBot="1" x14ac:dyDescent="0.35">
      <c r="A70" s="4">
        <v>73</v>
      </c>
      <c r="B70" s="1" t="s">
        <v>13</v>
      </c>
      <c r="C70" s="4">
        <v>36</v>
      </c>
      <c r="D70" s="1" t="s">
        <v>9</v>
      </c>
      <c r="E70" s="1" t="s">
        <v>10</v>
      </c>
      <c r="F70" s="4">
        <v>1</v>
      </c>
      <c r="G70" s="1" t="s">
        <v>30</v>
      </c>
      <c r="H70" s="5">
        <v>36</v>
      </c>
      <c r="L70">
        <f t="shared" si="3"/>
        <v>-8.9380530973451329</v>
      </c>
      <c r="M70">
        <f t="shared" si="2"/>
        <v>79.888793170960923</v>
      </c>
    </row>
    <row r="71" spans="1:13" ht="29.4" thickBot="1" x14ac:dyDescent="0.35">
      <c r="A71" s="4">
        <v>74</v>
      </c>
      <c r="B71" s="1" t="s">
        <v>13</v>
      </c>
      <c r="C71" s="4">
        <v>36</v>
      </c>
      <c r="D71" s="1" t="s">
        <v>26</v>
      </c>
      <c r="E71" s="1" t="s">
        <v>24</v>
      </c>
      <c r="F71" s="4">
        <v>1</v>
      </c>
      <c r="G71" s="1" t="s">
        <v>19</v>
      </c>
      <c r="H71" s="5">
        <v>36</v>
      </c>
      <c r="L71">
        <f t="shared" si="3"/>
        <v>-8.9380530973451329</v>
      </c>
      <c r="M71">
        <f t="shared" si="2"/>
        <v>79.888793170960923</v>
      </c>
    </row>
    <row r="72" spans="1:13" ht="29.4" thickBot="1" x14ac:dyDescent="0.35">
      <c r="A72" s="4">
        <v>75</v>
      </c>
      <c r="B72" s="1" t="s">
        <v>13</v>
      </c>
      <c r="C72" s="4">
        <v>36</v>
      </c>
      <c r="D72" s="1" t="s">
        <v>17</v>
      </c>
      <c r="E72" s="1" t="s">
        <v>15</v>
      </c>
      <c r="F72" s="4">
        <v>3</v>
      </c>
      <c r="G72" s="1" t="s">
        <v>25</v>
      </c>
      <c r="H72" s="5">
        <v>36</v>
      </c>
      <c r="L72">
        <f t="shared" si="3"/>
        <v>-8.9380530973451329</v>
      </c>
      <c r="M72">
        <f t="shared" si="2"/>
        <v>79.888793170960923</v>
      </c>
    </row>
    <row r="73" spans="1:13" ht="29.4" thickBot="1" x14ac:dyDescent="0.35">
      <c r="A73" s="4">
        <v>76</v>
      </c>
      <c r="B73" s="1" t="s">
        <v>13</v>
      </c>
      <c r="C73" s="4">
        <v>36</v>
      </c>
      <c r="D73" s="1" t="s">
        <v>17</v>
      </c>
      <c r="E73" s="1" t="s">
        <v>15</v>
      </c>
      <c r="F73" s="4">
        <v>4</v>
      </c>
      <c r="G73" s="1" t="s">
        <v>40</v>
      </c>
      <c r="H73" s="5">
        <v>36</v>
      </c>
      <c r="L73">
        <f t="shared" si="3"/>
        <v>-8.9380530973451329</v>
      </c>
      <c r="M73">
        <f t="shared" si="2"/>
        <v>79.888793170960923</v>
      </c>
    </row>
    <row r="74" spans="1:13" ht="29.4" thickBot="1" x14ac:dyDescent="0.35">
      <c r="A74" s="4">
        <v>77</v>
      </c>
      <c r="B74" s="1" t="s">
        <v>13</v>
      </c>
      <c r="C74" s="4">
        <v>36</v>
      </c>
      <c r="D74" s="1" t="s">
        <v>17</v>
      </c>
      <c r="E74" s="1" t="s">
        <v>15</v>
      </c>
      <c r="F74" s="4">
        <v>4</v>
      </c>
      <c r="G74" s="1" t="s">
        <v>23</v>
      </c>
      <c r="H74" s="5">
        <v>36</v>
      </c>
      <c r="L74">
        <f t="shared" si="3"/>
        <v>-8.9380530973451329</v>
      </c>
      <c r="M74">
        <f t="shared" si="2"/>
        <v>79.888793170960923</v>
      </c>
    </row>
    <row r="75" spans="1:13" ht="87" thickBot="1" x14ac:dyDescent="0.35">
      <c r="A75" s="4">
        <v>78</v>
      </c>
      <c r="B75" s="1" t="s">
        <v>13</v>
      </c>
      <c r="C75" s="4">
        <v>36</v>
      </c>
      <c r="D75" s="1" t="s">
        <v>9</v>
      </c>
      <c r="E75" s="1" t="s">
        <v>15</v>
      </c>
      <c r="F75" s="4">
        <v>4</v>
      </c>
      <c r="G75" s="1" t="s">
        <v>16</v>
      </c>
      <c r="H75" s="5">
        <v>36</v>
      </c>
      <c r="L75">
        <f t="shared" si="3"/>
        <v>-8.9380530973451329</v>
      </c>
      <c r="M75">
        <f t="shared" si="2"/>
        <v>79.888793170960923</v>
      </c>
    </row>
    <row r="76" spans="1:13" ht="87" thickBot="1" x14ac:dyDescent="0.35">
      <c r="A76" s="4">
        <v>79</v>
      </c>
      <c r="B76" s="1" t="s">
        <v>13</v>
      </c>
      <c r="C76" s="4">
        <v>36</v>
      </c>
      <c r="D76" s="1" t="s">
        <v>9</v>
      </c>
      <c r="E76" s="1" t="s">
        <v>15</v>
      </c>
      <c r="F76" s="4">
        <v>4</v>
      </c>
      <c r="G76" s="1" t="s">
        <v>16</v>
      </c>
      <c r="H76" s="5">
        <v>36</v>
      </c>
      <c r="L76">
        <f t="shared" si="3"/>
        <v>-8.9380530973451329</v>
      </c>
      <c r="M76">
        <f t="shared" si="2"/>
        <v>79.888793170960923</v>
      </c>
    </row>
    <row r="77" spans="1:13" ht="87" thickBot="1" x14ac:dyDescent="0.35">
      <c r="A77" s="4">
        <v>80</v>
      </c>
      <c r="B77" s="1" t="s">
        <v>8</v>
      </c>
      <c r="C77" s="4">
        <v>36</v>
      </c>
      <c r="D77" s="1" t="s">
        <v>9</v>
      </c>
      <c r="E77" s="1" t="s">
        <v>15</v>
      </c>
      <c r="F77" s="4">
        <v>4</v>
      </c>
      <c r="G77" s="1" t="s">
        <v>19</v>
      </c>
      <c r="H77" s="5">
        <v>36</v>
      </c>
      <c r="L77">
        <f t="shared" si="3"/>
        <v>-8.9380530973451329</v>
      </c>
      <c r="M77">
        <f t="shared" si="2"/>
        <v>79.888793170960923</v>
      </c>
    </row>
    <row r="78" spans="1:13" ht="29.4" thickBot="1" x14ac:dyDescent="0.35">
      <c r="A78" s="4">
        <v>81</v>
      </c>
      <c r="B78" s="1" t="s">
        <v>13</v>
      </c>
      <c r="C78" s="4">
        <v>36</v>
      </c>
      <c r="D78" s="1" t="s">
        <v>17</v>
      </c>
      <c r="E78" s="1" t="s">
        <v>10</v>
      </c>
      <c r="F78" s="4">
        <v>4</v>
      </c>
      <c r="G78" s="1" t="s">
        <v>19</v>
      </c>
      <c r="H78" s="5">
        <v>36</v>
      </c>
      <c r="L78">
        <f t="shared" si="3"/>
        <v>-8.9380530973451329</v>
      </c>
      <c r="M78">
        <f t="shared" si="2"/>
        <v>79.888793170960923</v>
      </c>
    </row>
    <row r="79" spans="1:13" ht="87" thickBot="1" x14ac:dyDescent="0.35">
      <c r="A79" s="4">
        <v>82</v>
      </c>
      <c r="B79" s="1" t="s">
        <v>8</v>
      </c>
      <c r="C79" s="4">
        <v>36</v>
      </c>
      <c r="D79" s="1" t="s">
        <v>9</v>
      </c>
      <c r="E79" s="1" t="s">
        <v>15</v>
      </c>
      <c r="F79" s="4">
        <v>5</v>
      </c>
      <c r="G79" s="1" t="s">
        <v>35</v>
      </c>
      <c r="H79" s="5">
        <v>36</v>
      </c>
      <c r="L79">
        <f t="shared" si="3"/>
        <v>-8.9380530973451329</v>
      </c>
      <c r="M79">
        <f t="shared" si="2"/>
        <v>79.888793170960923</v>
      </c>
    </row>
    <row r="80" spans="1:13" ht="87" thickBot="1" x14ac:dyDescent="0.35">
      <c r="A80" s="4">
        <v>83</v>
      </c>
      <c r="B80" s="1" t="s">
        <v>13</v>
      </c>
      <c r="C80" s="4">
        <v>36</v>
      </c>
      <c r="D80" s="1" t="s">
        <v>9</v>
      </c>
      <c r="E80" s="1" t="s">
        <v>15</v>
      </c>
      <c r="F80" s="4">
        <v>5</v>
      </c>
      <c r="G80" s="1" t="s">
        <v>18</v>
      </c>
      <c r="H80" s="5">
        <v>36</v>
      </c>
      <c r="L80">
        <f t="shared" si="3"/>
        <v>-8.9380530973451329</v>
      </c>
      <c r="M80">
        <f t="shared" si="2"/>
        <v>79.888793170960923</v>
      </c>
    </row>
    <row r="81" spans="1:13" ht="29.4" thickBot="1" x14ac:dyDescent="0.35">
      <c r="A81" s="4">
        <v>84</v>
      </c>
      <c r="B81" s="1" t="s">
        <v>13</v>
      </c>
      <c r="C81" s="4">
        <v>36</v>
      </c>
      <c r="D81" s="1" t="s">
        <v>26</v>
      </c>
      <c r="E81" s="1" t="s">
        <v>15</v>
      </c>
      <c r="F81" s="4">
        <v>5</v>
      </c>
      <c r="G81" s="1" t="s">
        <v>19</v>
      </c>
      <c r="H81" s="5">
        <v>36</v>
      </c>
      <c r="L81">
        <f t="shared" si="3"/>
        <v>-8.9380530973451329</v>
      </c>
      <c r="M81">
        <f t="shared" si="2"/>
        <v>79.888793170960923</v>
      </c>
    </row>
    <row r="82" spans="1:13" ht="87" thickBot="1" x14ac:dyDescent="0.35">
      <c r="A82" s="4">
        <v>85</v>
      </c>
      <c r="B82" s="1" t="s">
        <v>8</v>
      </c>
      <c r="C82" s="4">
        <v>36</v>
      </c>
      <c r="D82" s="1" t="s">
        <v>9</v>
      </c>
      <c r="E82" s="1" t="s">
        <v>15</v>
      </c>
      <c r="F82" s="4">
        <v>5</v>
      </c>
      <c r="G82" s="1" t="s">
        <v>18</v>
      </c>
      <c r="H82" s="5">
        <v>36</v>
      </c>
      <c r="L82">
        <f t="shared" si="3"/>
        <v>-8.9380530973451329</v>
      </c>
      <c r="M82">
        <f t="shared" si="2"/>
        <v>79.888793170960923</v>
      </c>
    </row>
    <row r="83" spans="1:13" ht="87" thickBot="1" x14ac:dyDescent="0.35">
      <c r="A83" s="4">
        <v>86</v>
      </c>
      <c r="B83" s="1" t="s">
        <v>13</v>
      </c>
      <c r="C83" s="4">
        <v>37</v>
      </c>
      <c r="D83" s="1" t="s">
        <v>9</v>
      </c>
      <c r="E83" s="1" t="s">
        <v>15</v>
      </c>
      <c r="F83" s="4">
        <v>3</v>
      </c>
      <c r="G83" s="1" t="s">
        <v>19</v>
      </c>
      <c r="H83" s="5">
        <v>37</v>
      </c>
      <c r="L83">
        <f t="shared" si="3"/>
        <v>-7.9380530973451329</v>
      </c>
      <c r="M83">
        <f t="shared" si="2"/>
        <v>63.012686976270658</v>
      </c>
    </row>
    <row r="84" spans="1:13" ht="29.4" thickBot="1" x14ac:dyDescent="0.35">
      <c r="A84" s="4">
        <v>87</v>
      </c>
      <c r="B84" s="1" t="s">
        <v>13</v>
      </c>
      <c r="C84" s="4">
        <v>37</v>
      </c>
      <c r="D84" s="1" t="s">
        <v>20</v>
      </c>
      <c r="E84" s="1" t="s">
        <v>10</v>
      </c>
      <c r="F84" s="4">
        <v>3</v>
      </c>
      <c r="G84" s="1" t="s">
        <v>16</v>
      </c>
      <c r="H84" s="5">
        <v>37</v>
      </c>
      <c r="L84">
        <f t="shared" si="3"/>
        <v>-7.9380530973451329</v>
      </c>
      <c r="M84">
        <f t="shared" si="2"/>
        <v>63.012686976270658</v>
      </c>
    </row>
    <row r="85" spans="1:13" ht="29.4" thickBot="1" x14ac:dyDescent="0.35">
      <c r="A85" s="4">
        <v>88</v>
      </c>
      <c r="B85" s="1" t="s">
        <v>13</v>
      </c>
      <c r="C85" s="4">
        <v>37</v>
      </c>
      <c r="D85" s="1" t="s">
        <v>17</v>
      </c>
      <c r="E85" s="1" t="s">
        <v>10</v>
      </c>
      <c r="F85" s="4">
        <v>3</v>
      </c>
      <c r="G85" s="1" t="s">
        <v>32</v>
      </c>
      <c r="H85" s="5">
        <v>37</v>
      </c>
      <c r="L85">
        <f t="shared" si="3"/>
        <v>-7.9380530973451329</v>
      </c>
      <c r="M85">
        <f t="shared" si="2"/>
        <v>63.012686976270658</v>
      </c>
    </row>
    <row r="86" spans="1:13" ht="29.4" thickBot="1" x14ac:dyDescent="0.35">
      <c r="A86" s="4">
        <v>89</v>
      </c>
      <c r="B86" s="1" t="s">
        <v>13</v>
      </c>
      <c r="C86" s="4">
        <v>37</v>
      </c>
      <c r="D86" s="1" t="s">
        <v>17</v>
      </c>
      <c r="E86" s="1" t="s">
        <v>10</v>
      </c>
      <c r="F86" s="4">
        <v>3</v>
      </c>
      <c r="G86" s="1" t="s">
        <v>11</v>
      </c>
      <c r="H86" s="5">
        <v>37</v>
      </c>
      <c r="L86">
        <f t="shared" si="3"/>
        <v>-7.9380530973451329</v>
      </c>
      <c r="M86">
        <f t="shared" si="2"/>
        <v>63.012686976270658</v>
      </c>
    </row>
    <row r="87" spans="1:13" ht="29.4" thickBot="1" x14ac:dyDescent="0.35">
      <c r="A87" s="4">
        <v>90</v>
      </c>
      <c r="B87" s="1" t="s">
        <v>13</v>
      </c>
      <c r="C87" s="4">
        <v>37</v>
      </c>
      <c r="D87" s="1" t="s">
        <v>17</v>
      </c>
      <c r="E87" s="1" t="s">
        <v>10</v>
      </c>
      <c r="F87" s="4">
        <v>3</v>
      </c>
      <c r="G87" s="1" t="s">
        <v>25</v>
      </c>
      <c r="H87" s="5">
        <v>37</v>
      </c>
      <c r="L87">
        <f t="shared" si="3"/>
        <v>-7.9380530973451329</v>
      </c>
      <c r="M87">
        <f t="shared" si="2"/>
        <v>63.012686976270658</v>
      </c>
    </row>
    <row r="88" spans="1:13" ht="29.4" thickBot="1" x14ac:dyDescent="0.35">
      <c r="A88" s="4">
        <v>91</v>
      </c>
      <c r="B88" s="1" t="s">
        <v>13</v>
      </c>
      <c r="C88" s="4">
        <v>37</v>
      </c>
      <c r="D88" s="1" t="s">
        <v>17</v>
      </c>
      <c r="E88" s="1" t="s">
        <v>15</v>
      </c>
      <c r="F88" s="4">
        <v>4</v>
      </c>
      <c r="G88" s="4">
        <v>0</v>
      </c>
      <c r="H88" s="5">
        <v>37</v>
      </c>
      <c r="L88">
        <f t="shared" si="3"/>
        <v>-7.9380530973451329</v>
      </c>
      <c r="M88">
        <f t="shared" si="2"/>
        <v>63.012686976270658</v>
      </c>
    </row>
    <row r="89" spans="1:13" ht="29.4" thickBot="1" x14ac:dyDescent="0.35">
      <c r="A89" s="4">
        <v>92</v>
      </c>
      <c r="B89" s="1" t="s">
        <v>8</v>
      </c>
      <c r="C89" s="4">
        <v>37</v>
      </c>
      <c r="D89" s="1" t="s">
        <v>26</v>
      </c>
      <c r="E89" s="1" t="s">
        <v>15</v>
      </c>
      <c r="F89" s="4">
        <v>4</v>
      </c>
      <c r="G89" s="1" t="s">
        <v>18</v>
      </c>
      <c r="H89" s="5">
        <v>37</v>
      </c>
      <c r="L89">
        <f t="shared" si="3"/>
        <v>-7.9380530973451329</v>
      </c>
      <c r="M89">
        <f t="shared" si="2"/>
        <v>63.012686976270658</v>
      </c>
    </row>
    <row r="90" spans="1:13" ht="87" thickBot="1" x14ac:dyDescent="0.35">
      <c r="A90" s="4">
        <v>93</v>
      </c>
      <c r="B90" s="1" t="s">
        <v>13</v>
      </c>
      <c r="C90" s="4">
        <v>37</v>
      </c>
      <c r="D90" s="1" t="s">
        <v>9</v>
      </c>
      <c r="E90" s="1" t="s">
        <v>15</v>
      </c>
      <c r="F90" s="4">
        <v>4</v>
      </c>
      <c r="G90" s="1" t="s">
        <v>40</v>
      </c>
      <c r="H90" s="5">
        <v>37</v>
      </c>
      <c r="L90">
        <f t="shared" si="3"/>
        <v>-7.9380530973451329</v>
      </c>
      <c r="M90">
        <f t="shared" si="2"/>
        <v>63.012686976270658</v>
      </c>
    </row>
    <row r="91" spans="1:13" ht="87" thickBot="1" x14ac:dyDescent="0.35">
      <c r="A91" s="4">
        <v>94</v>
      </c>
      <c r="B91" s="1" t="s">
        <v>13</v>
      </c>
      <c r="C91" s="4">
        <v>37</v>
      </c>
      <c r="D91" s="1" t="s">
        <v>9</v>
      </c>
      <c r="E91" s="1" t="s">
        <v>15</v>
      </c>
      <c r="F91" s="4">
        <v>5</v>
      </c>
      <c r="G91" s="1" t="s">
        <v>19</v>
      </c>
      <c r="H91" s="5">
        <v>37</v>
      </c>
      <c r="L91">
        <f t="shared" si="3"/>
        <v>-7.9380530973451329</v>
      </c>
      <c r="M91">
        <f t="shared" si="2"/>
        <v>63.012686976270658</v>
      </c>
    </row>
    <row r="92" spans="1:13" ht="87" thickBot="1" x14ac:dyDescent="0.35">
      <c r="A92" s="4">
        <v>95</v>
      </c>
      <c r="B92" s="1" t="s">
        <v>13</v>
      </c>
      <c r="C92" s="4">
        <v>37</v>
      </c>
      <c r="D92" s="1" t="s">
        <v>9</v>
      </c>
      <c r="E92" s="1" t="s">
        <v>10</v>
      </c>
      <c r="F92" s="4">
        <v>5</v>
      </c>
      <c r="G92" s="1" t="s">
        <v>41</v>
      </c>
      <c r="H92" s="5">
        <v>37</v>
      </c>
      <c r="L92">
        <f t="shared" si="3"/>
        <v>-7.9380530973451329</v>
      </c>
      <c r="M92">
        <f t="shared" si="2"/>
        <v>63.012686976270658</v>
      </c>
    </row>
    <row r="93" spans="1:13" ht="87" thickBot="1" x14ac:dyDescent="0.35">
      <c r="A93" s="4">
        <v>96</v>
      </c>
      <c r="B93" s="1" t="s">
        <v>13</v>
      </c>
      <c r="C93" s="4">
        <v>37</v>
      </c>
      <c r="D93" s="1" t="s">
        <v>9</v>
      </c>
      <c r="E93" s="1" t="s">
        <v>15</v>
      </c>
      <c r="F93" s="4">
        <v>5</v>
      </c>
      <c r="G93" s="1" t="s">
        <v>35</v>
      </c>
      <c r="H93" s="5">
        <v>37</v>
      </c>
      <c r="L93">
        <f t="shared" si="3"/>
        <v>-7.9380530973451329</v>
      </c>
      <c r="M93">
        <f t="shared" si="2"/>
        <v>63.012686976270658</v>
      </c>
    </row>
    <row r="94" spans="1:13" ht="29.4" thickBot="1" x14ac:dyDescent="0.35">
      <c r="A94" s="4">
        <v>97</v>
      </c>
      <c r="B94" s="1" t="s">
        <v>8</v>
      </c>
      <c r="C94" s="4">
        <v>38</v>
      </c>
      <c r="D94" s="1" t="s">
        <v>20</v>
      </c>
      <c r="E94" s="1" t="s">
        <v>10</v>
      </c>
      <c r="F94" s="4">
        <v>3</v>
      </c>
      <c r="G94" s="1" t="s">
        <v>19</v>
      </c>
      <c r="H94" s="5">
        <v>38</v>
      </c>
      <c r="L94">
        <f t="shared" si="3"/>
        <v>-6.9380530973451329</v>
      </c>
      <c r="M94">
        <f t="shared" si="2"/>
        <v>48.136580781580392</v>
      </c>
    </row>
    <row r="95" spans="1:13" ht="29.4" thickBot="1" x14ac:dyDescent="0.35">
      <c r="A95" s="4">
        <v>98</v>
      </c>
      <c r="B95" s="1" t="s">
        <v>8</v>
      </c>
      <c r="C95" s="4">
        <v>38</v>
      </c>
      <c r="D95" s="1" t="s">
        <v>17</v>
      </c>
      <c r="E95" s="1" t="s">
        <v>15</v>
      </c>
      <c r="F95" s="4">
        <v>3</v>
      </c>
      <c r="G95" s="1" t="s">
        <v>35</v>
      </c>
      <c r="H95" s="5">
        <v>38</v>
      </c>
      <c r="L95">
        <f t="shared" si="3"/>
        <v>-6.9380530973451329</v>
      </c>
      <c r="M95">
        <f t="shared" si="2"/>
        <v>48.136580781580392</v>
      </c>
    </row>
    <row r="96" spans="1:13" ht="87" thickBot="1" x14ac:dyDescent="0.35">
      <c r="A96" s="4">
        <v>99</v>
      </c>
      <c r="B96" s="1" t="s">
        <v>13</v>
      </c>
      <c r="C96" s="4">
        <v>38</v>
      </c>
      <c r="D96" s="1" t="s">
        <v>9</v>
      </c>
      <c r="E96" s="1" t="s">
        <v>10</v>
      </c>
      <c r="F96" s="4">
        <v>3</v>
      </c>
      <c r="G96" s="1" t="s">
        <v>18</v>
      </c>
      <c r="H96" s="5">
        <v>38</v>
      </c>
      <c r="L96">
        <f t="shared" si="3"/>
        <v>-6.9380530973451329</v>
      </c>
      <c r="M96">
        <f t="shared" si="2"/>
        <v>48.136580781580392</v>
      </c>
    </row>
    <row r="97" spans="1:13" ht="87" thickBot="1" x14ac:dyDescent="0.35">
      <c r="A97" s="4">
        <v>100</v>
      </c>
      <c r="B97" s="1" t="s">
        <v>13</v>
      </c>
      <c r="C97" s="4">
        <v>38</v>
      </c>
      <c r="D97" s="1" t="s">
        <v>9</v>
      </c>
      <c r="E97" s="1" t="s">
        <v>15</v>
      </c>
      <c r="F97" s="4">
        <v>3</v>
      </c>
      <c r="G97" s="1" t="s">
        <v>16</v>
      </c>
      <c r="H97" s="5">
        <v>38</v>
      </c>
      <c r="L97">
        <f t="shared" si="3"/>
        <v>-6.9380530973451329</v>
      </c>
      <c r="M97">
        <f t="shared" si="2"/>
        <v>48.136580781580392</v>
      </c>
    </row>
    <row r="98" spans="1:13" ht="29.4" thickBot="1" x14ac:dyDescent="0.35">
      <c r="A98" s="4">
        <v>101</v>
      </c>
      <c r="B98" s="1" t="s">
        <v>13</v>
      </c>
      <c r="C98" s="4">
        <v>38</v>
      </c>
      <c r="D98" s="1" t="s">
        <v>17</v>
      </c>
      <c r="E98" s="1" t="s">
        <v>24</v>
      </c>
      <c r="F98" s="4">
        <v>3</v>
      </c>
      <c r="G98" s="1" t="s">
        <v>19</v>
      </c>
      <c r="H98" s="5">
        <v>38</v>
      </c>
      <c r="L98">
        <f t="shared" si="3"/>
        <v>-6.9380530973451329</v>
      </c>
      <c r="M98">
        <f t="shared" si="2"/>
        <v>48.136580781580392</v>
      </c>
    </row>
    <row r="99" spans="1:13" ht="87" thickBot="1" x14ac:dyDescent="0.35">
      <c r="A99" s="4">
        <v>102</v>
      </c>
      <c r="B99" s="1" t="s">
        <v>8</v>
      </c>
      <c r="C99" s="4">
        <v>38</v>
      </c>
      <c r="D99" s="1" t="s">
        <v>9</v>
      </c>
      <c r="E99" s="1" t="s">
        <v>15</v>
      </c>
      <c r="F99" s="4">
        <v>4</v>
      </c>
      <c r="G99" s="1" t="s">
        <v>18</v>
      </c>
      <c r="H99" s="5">
        <v>38</v>
      </c>
      <c r="L99">
        <f t="shared" si="3"/>
        <v>-6.9380530973451329</v>
      </c>
      <c r="M99">
        <f t="shared" si="2"/>
        <v>48.136580781580392</v>
      </c>
    </row>
    <row r="100" spans="1:13" ht="87" thickBot="1" x14ac:dyDescent="0.35">
      <c r="A100" s="4">
        <v>103</v>
      </c>
      <c r="B100" s="1" t="s">
        <v>13</v>
      </c>
      <c r="C100" s="4">
        <v>38</v>
      </c>
      <c r="D100" s="1" t="s">
        <v>9</v>
      </c>
      <c r="E100" s="1" t="s">
        <v>15</v>
      </c>
      <c r="F100" s="4">
        <v>4</v>
      </c>
      <c r="G100" s="1" t="s">
        <v>16</v>
      </c>
      <c r="H100" s="5">
        <v>38</v>
      </c>
      <c r="L100">
        <f t="shared" si="3"/>
        <v>-6.9380530973451329</v>
      </c>
      <c r="M100">
        <f t="shared" si="2"/>
        <v>48.136580781580392</v>
      </c>
    </row>
    <row r="101" spans="1:13" ht="29.4" thickBot="1" x14ac:dyDescent="0.35">
      <c r="A101" s="4">
        <v>104</v>
      </c>
      <c r="B101" s="1" t="s">
        <v>13</v>
      </c>
      <c r="C101" s="4">
        <v>38</v>
      </c>
      <c r="D101" s="1" t="s">
        <v>21</v>
      </c>
      <c r="E101" s="1" t="s">
        <v>15</v>
      </c>
      <c r="F101" s="4">
        <v>5</v>
      </c>
      <c r="G101" s="1" t="s">
        <v>25</v>
      </c>
      <c r="H101" s="5">
        <v>38</v>
      </c>
      <c r="L101">
        <f t="shared" si="3"/>
        <v>-6.9380530973451329</v>
      </c>
      <c r="M101">
        <f t="shared" si="2"/>
        <v>48.136580781580392</v>
      </c>
    </row>
    <row r="102" spans="1:13" ht="87" thickBot="1" x14ac:dyDescent="0.35">
      <c r="A102" s="4">
        <v>105</v>
      </c>
      <c r="B102" s="1" t="s">
        <v>13</v>
      </c>
      <c r="C102" s="4">
        <v>38</v>
      </c>
      <c r="D102" s="1" t="s">
        <v>9</v>
      </c>
      <c r="E102" s="1" t="s">
        <v>15</v>
      </c>
      <c r="F102" s="4">
        <v>5</v>
      </c>
      <c r="G102" s="1" t="s">
        <v>19</v>
      </c>
      <c r="H102" s="5">
        <v>38</v>
      </c>
      <c r="L102">
        <f t="shared" si="3"/>
        <v>-6.9380530973451329</v>
      </c>
      <c r="M102">
        <f t="shared" si="2"/>
        <v>48.136580781580392</v>
      </c>
    </row>
    <row r="103" spans="1:13" ht="29.4" thickBot="1" x14ac:dyDescent="0.35">
      <c r="A103" s="4">
        <v>106</v>
      </c>
      <c r="B103" s="1" t="s">
        <v>8</v>
      </c>
      <c r="C103" s="4">
        <v>38</v>
      </c>
      <c r="D103" s="1" t="s">
        <v>17</v>
      </c>
      <c r="E103" s="1" t="s">
        <v>15</v>
      </c>
      <c r="F103" s="4">
        <v>5</v>
      </c>
      <c r="G103" s="4">
        <v>0</v>
      </c>
      <c r="H103" s="5">
        <v>38</v>
      </c>
      <c r="L103">
        <f t="shared" si="3"/>
        <v>-6.9380530973451329</v>
      </c>
      <c r="M103">
        <f t="shared" si="2"/>
        <v>48.136580781580392</v>
      </c>
    </row>
    <row r="104" spans="1:13" ht="87" thickBot="1" x14ac:dyDescent="0.35">
      <c r="A104" s="4">
        <v>107</v>
      </c>
      <c r="B104" s="1" t="s">
        <v>13</v>
      </c>
      <c r="C104" s="4">
        <v>39</v>
      </c>
      <c r="D104" s="1" t="s">
        <v>9</v>
      </c>
      <c r="E104" s="1" t="s">
        <v>15</v>
      </c>
      <c r="F104" s="4">
        <v>3</v>
      </c>
      <c r="G104" s="1" t="s">
        <v>19</v>
      </c>
      <c r="H104" s="5">
        <v>39</v>
      </c>
      <c r="L104">
        <f t="shared" si="3"/>
        <v>-5.9380530973451329</v>
      </c>
      <c r="M104">
        <f t="shared" si="2"/>
        <v>35.260474586890126</v>
      </c>
    </row>
    <row r="105" spans="1:13" ht="29.4" thickBot="1" x14ac:dyDescent="0.35">
      <c r="A105" s="4">
        <v>108</v>
      </c>
      <c r="B105" s="1" t="s">
        <v>13</v>
      </c>
      <c r="C105" s="4">
        <v>39</v>
      </c>
      <c r="D105" s="1" t="s">
        <v>17</v>
      </c>
      <c r="E105" s="1" t="s">
        <v>15</v>
      </c>
      <c r="F105" s="4">
        <v>3</v>
      </c>
      <c r="G105" s="1" t="s">
        <v>34</v>
      </c>
      <c r="H105" s="5">
        <v>39</v>
      </c>
      <c r="L105">
        <f t="shared" si="3"/>
        <v>-5.9380530973451329</v>
      </c>
      <c r="M105">
        <f t="shared" si="2"/>
        <v>35.260474586890126</v>
      </c>
    </row>
    <row r="106" spans="1:13" ht="87" thickBot="1" x14ac:dyDescent="0.35">
      <c r="A106" s="4">
        <v>109</v>
      </c>
      <c r="B106" s="1" t="s">
        <v>13</v>
      </c>
      <c r="C106" s="4">
        <v>39</v>
      </c>
      <c r="D106" s="1" t="s">
        <v>9</v>
      </c>
      <c r="E106" s="1" t="s">
        <v>10</v>
      </c>
      <c r="F106" s="4">
        <v>3</v>
      </c>
      <c r="G106" s="1" t="s">
        <v>25</v>
      </c>
      <c r="H106" s="5">
        <v>39</v>
      </c>
      <c r="L106">
        <f t="shared" si="3"/>
        <v>-5.9380530973451329</v>
      </c>
      <c r="M106">
        <f t="shared" si="2"/>
        <v>35.260474586890126</v>
      </c>
    </row>
    <row r="107" spans="1:13" ht="87" thickBot="1" x14ac:dyDescent="0.35">
      <c r="A107" s="4">
        <v>110</v>
      </c>
      <c r="B107" s="1" t="s">
        <v>13</v>
      </c>
      <c r="C107" s="4">
        <v>39</v>
      </c>
      <c r="D107" s="1" t="s">
        <v>9</v>
      </c>
      <c r="E107" s="1" t="s">
        <v>15</v>
      </c>
      <c r="F107" s="4">
        <v>5</v>
      </c>
      <c r="G107" s="1" t="s">
        <v>40</v>
      </c>
      <c r="H107" s="5">
        <v>39</v>
      </c>
      <c r="L107">
        <f t="shared" si="3"/>
        <v>-5.9380530973451329</v>
      </c>
      <c r="M107">
        <f t="shared" si="2"/>
        <v>35.260474586890126</v>
      </c>
    </row>
    <row r="108" spans="1:13" ht="29.4" thickBot="1" x14ac:dyDescent="0.35">
      <c r="A108" s="4">
        <v>111</v>
      </c>
      <c r="B108" s="1" t="s">
        <v>8</v>
      </c>
      <c r="C108" s="4">
        <v>39</v>
      </c>
      <c r="D108" s="1" t="s">
        <v>17</v>
      </c>
      <c r="E108" s="1" t="s">
        <v>15</v>
      </c>
      <c r="F108" s="4">
        <v>5</v>
      </c>
      <c r="G108" s="1" t="s">
        <v>19</v>
      </c>
      <c r="H108" s="5">
        <v>39</v>
      </c>
      <c r="L108">
        <f t="shared" si="3"/>
        <v>-5.9380530973451329</v>
      </c>
      <c r="M108">
        <f t="shared" si="2"/>
        <v>35.260474586890126</v>
      </c>
    </row>
    <row r="109" spans="1:13" ht="87" thickBot="1" x14ac:dyDescent="0.35">
      <c r="A109" s="4">
        <v>112</v>
      </c>
      <c r="B109" s="1" t="s">
        <v>13</v>
      </c>
      <c r="C109" s="4">
        <v>39</v>
      </c>
      <c r="D109" s="1" t="s">
        <v>9</v>
      </c>
      <c r="E109" s="1" t="s">
        <v>15</v>
      </c>
      <c r="F109" s="4">
        <v>5</v>
      </c>
      <c r="G109" s="1" t="s">
        <v>18</v>
      </c>
      <c r="H109" s="5">
        <v>39</v>
      </c>
      <c r="L109">
        <f t="shared" si="3"/>
        <v>-5.9380530973451329</v>
      </c>
      <c r="M109">
        <f t="shared" si="2"/>
        <v>35.260474586890126</v>
      </c>
    </row>
    <row r="110" spans="1:13" ht="29.4" thickBot="1" x14ac:dyDescent="0.35">
      <c r="A110" s="4">
        <v>113</v>
      </c>
      <c r="B110" s="1" t="s">
        <v>13</v>
      </c>
      <c r="C110" s="4">
        <v>40</v>
      </c>
      <c r="D110" s="1" t="s">
        <v>26</v>
      </c>
      <c r="E110" s="1" t="s">
        <v>15</v>
      </c>
      <c r="F110" s="4">
        <v>3</v>
      </c>
      <c r="G110" s="1" t="s">
        <v>34</v>
      </c>
      <c r="H110" s="5">
        <v>40</v>
      </c>
      <c r="L110">
        <f t="shared" si="3"/>
        <v>-4.9380530973451329</v>
      </c>
      <c r="M110">
        <f t="shared" si="2"/>
        <v>24.38436839219986</v>
      </c>
    </row>
    <row r="111" spans="1:13" ht="87" thickBot="1" x14ac:dyDescent="0.35">
      <c r="A111" s="4">
        <v>114</v>
      </c>
      <c r="B111" s="1" t="s">
        <v>8</v>
      </c>
      <c r="C111" s="4">
        <v>40</v>
      </c>
      <c r="D111" s="1" t="s">
        <v>9</v>
      </c>
      <c r="E111" s="1" t="s">
        <v>15</v>
      </c>
      <c r="F111" s="4">
        <v>3</v>
      </c>
      <c r="G111" s="1" t="s">
        <v>18</v>
      </c>
      <c r="H111" s="5">
        <v>40</v>
      </c>
      <c r="L111">
        <f t="shared" si="3"/>
        <v>-4.9380530973451329</v>
      </c>
      <c r="M111">
        <f t="shared" si="2"/>
        <v>24.38436839219986</v>
      </c>
    </row>
    <row r="112" spans="1:13" ht="87" thickBot="1" x14ac:dyDescent="0.35">
      <c r="A112" s="4">
        <v>115</v>
      </c>
      <c r="B112" s="1" t="s">
        <v>13</v>
      </c>
      <c r="C112" s="4">
        <v>40</v>
      </c>
      <c r="D112" s="1" t="s">
        <v>9</v>
      </c>
      <c r="E112" s="1" t="s">
        <v>15</v>
      </c>
      <c r="F112" s="4">
        <v>3</v>
      </c>
      <c r="G112" s="1" t="s">
        <v>19</v>
      </c>
      <c r="H112" s="5">
        <v>40</v>
      </c>
      <c r="L112">
        <f t="shared" si="3"/>
        <v>-4.9380530973451329</v>
      </c>
      <c r="M112">
        <f t="shared" si="2"/>
        <v>24.38436839219986</v>
      </c>
    </row>
    <row r="113" spans="1:13" ht="29.4" thickBot="1" x14ac:dyDescent="0.35">
      <c r="A113" s="4">
        <v>116</v>
      </c>
      <c r="B113" s="1" t="s">
        <v>42</v>
      </c>
      <c r="C113" s="4">
        <v>40</v>
      </c>
      <c r="D113" s="1" t="s">
        <v>17</v>
      </c>
      <c r="E113" s="1" t="s">
        <v>15</v>
      </c>
      <c r="F113" s="4">
        <v>3</v>
      </c>
      <c r="G113" s="1" t="s">
        <v>11</v>
      </c>
      <c r="H113" s="5">
        <v>40</v>
      </c>
      <c r="L113">
        <f t="shared" si="3"/>
        <v>-4.9380530973451329</v>
      </c>
      <c r="M113">
        <f t="shared" si="2"/>
        <v>24.38436839219986</v>
      </c>
    </row>
    <row r="114" spans="1:13" ht="29.4" thickBot="1" x14ac:dyDescent="0.35">
      <c r="A114" s="4">
        <v>117</v>
      </c>
      <c r="B114" s="1" t="s">
        <v>8</v>
      </c>
      <c r="C114" s="4">
        <v>40</v>
      </c>
      <c r="D114" s="1" t="s">
        <v>21</v>
      </c>
      <c r="E114" s="1" t="s">
        <v>15</v>
      </c>
      <c r="F114" s="4">
        <v>4</v>
      </c>
      <c r="G114" s="1" t="s">
        <v>19</v>
      </c>
      <c r="H114" s="5">
        <v>40</v>
      </c>
      <c r="L114">
        <f t="shared" si="3"/>
        <v>-4.9380530973451329</v>
      </c>
      <c r="M114">
        <f t="shared" si="2"/>
        <v>24.38436839219986</v>
      </c>
    </row>
    <row r="115" spans="1:13" ht="29.4" thickBot="1" x14ac:dyDescent="0.35">
      <c r="A115" s="4">
        <v>118</v>
      </c>
      <c r="B115" s="1" t="s">
        <v>8</v>
      </c>
      <c r="C115" s="4">
        <v>40</v>
      </c>
      <c r="D115" s="1" t="s">
        <v>17</v>
      </c>
      <c r="E115" s="1" t="s">
        <v>10</v>
      </c>
      <c r="F115" s="4">
        <v>4</v>
      </c>
      <c r="G115" s="1" t="s">
        <v>19</v>
      </c>
      <c r="H115" s="5">
        <v>40</v>
      </c>
      <c r="L115">
        <f t="shared" si="3"/>
        <v>-4.9380530973451329</v>
      </c>
      <c r="M115">
        <f t="shared" si="2"/>
        <v>24.38436839219986</v>
      </c>
    </row>
    <row r="116" spans="1:13" ht="29.4" thickBot="1" x14ac:dyDescent="0.35">
      <c r="A116" s="4">
        <v>119</v>
      </c>
      <c r="B116" s="1" t="s">
        <v>13</v>
      </c>
      <c r="C116" s="4">
        <v>40</v>
      </c>
      <c r="D116" s="1" t="s">
        <v>26</v>
      </c>
      <c r="E116" s="1" t="s">
        <v>10</v>
      </c>
      <c r="F116" s="4">
        <v>4</v>
      </c>
      <c r="G116" s="1" t="s">
        <v>19</v>
      </c>
      <c r="H116" s="5">
        <v>40</v>
      </c>
      <c r="L116">
        <f t="shared" si="3"/>
        <v>-4.9380530973451329</v>
      </c>
      <c r="M116">
        <f t="shared" si="2"/>
        <v>24.38436839219986</v>
      </c>
    </row>
    <row r="117" spans="1:13" ht="87" thickBot="1" x14ac:dyDescent="0.35">
      <c r="A117" s="4">
        <v>120</v>
      </c>
      <c r="B117" s="1" t="s">
        <v>13</v>
      </c>
      <c r="C117" s="4">
        <v>40</v>
      </c>
      <c r="D117" s="1" t="s">
        <v>9</v>
      </c>
      <c r="E117" s="1" t="s">
        <v>15</v>
      </c>
      <c r="F117" s="4">
        <v>5</v>
      </c>
      <c r="G117" s="1" t="s">
        <v>16</v>
      </c>
      <c r="H117" s="5">
        <v>40</v>
      </c>
      <c r="L117">
        <f t="shared" si="3"/>
        <v>-4.9380530973451329</v>
      </c>
      <c r="M117">
        <f t="shared" si="2"/>
        <v>24.38436839219986</v>
      </c>
    </row>
    <row r="118" spans="1:13" ht="87" thickBot="1" x14ac:dyDescent="0.35">
      <c r="A118" s="4">
        <v>121</v>
      </c>
      <c r="B118" s="1" t="s">
        <v>8</v>
      </c>
      <c r="C118" s="4">
        <v>40</v>
      </c>
      <c r="D118" s="1" t="s">
        <v>9</v>
      </c>
      <c r="E118" s="1" t="s">
        <v>10</v>
      </c>
      <c r="F118" s="4">
        <v>5</v>
      </c>
      <c r="G118" s="1" t="s">
        <v>43</v>
      </c>
      <c r="H118" s="5">
        <v>40</v>
      </c>
      <c r="L118">
        <f t="shared" si="3"/>
        <v>-4.9380530973451329</v>
      </c>
      <c r="M118">
        <f t="shared" si="2"/>
        <v>24.38436839219986</v>
      </c>
    </row>
    <row r="119" spans="1:13" ht="87" thickBot="1" x14ac:dyDescent="0.35">
      <c r="A119" s="4">
        <v>122</v>
      </c>
      <c r="B119" s="1" t="s">
        <v>8</v>
      </c>
      <c r="C119" s="4">
        <v>41</v>
      </c>
      <c r="D119" s="1" t="s">
        <v>9</v>
      </c>
      <c r="E119" s="1" t="s">
        <v>15</v>
      </c>
      <c r="F119" s="4">
        <v>2</v>
      </c>
      <c r="G119" s="1" t="s">
        <v>18</v>
      </c>
      <c r="H119" s="5">
        <v>41</v>
      </c>
      <c r="L119">
        <f t="shared" si="3"/>
        <v>-3.9380530973451329</v>
      </c>
      <c r="M119">
        <f t="shared" si="2"/>
        <v>15.508262197509595</v>
      </c>
    </row>
    <row r="120" spans="1:13" ht="29.4" thickBot="1" x14ac:dyDescent="0.35">
      <c r="A120" s="4">
        <v>123</v>
      </c>
      <c r="B120" s="1" t="s">
        <v>13</v>
      </c>
      <c r="C120" s="4">
        <v>41</v>
      </c>
      <c r="D120" s="1" t="s">
        <v>26</v>
      </c>
      <c r="E120" s="1" t="s">
        <v>24</v>
      </c>
      <c r="F120" s="4">
        <v>2</v>
      </c>
      <c r="G120" s="1" t="s">
        <v>44</v>
      </c>
      <c r="H120" s="5">
        <v>41</v>
      </c>
      <c r="L120">
        <f t="shared" si="3"/>
        <v>-3.9380530973451329</v>
      </c>
      <c r="M120">
        <f t="shared" si="2"/>
        <v>15.508262197509595</v>
      </c>
    </row>
    <row r="121" spans="1:13" ht="29.4" thickBot="1" x14ac:dyDescent="0.35">
      <c r="A121" s="4">
        <v>124</v>
      </c>
      <c r="B121" s="1" t="s">
        <v>13</v>
      </c>
      <c r="C121" s="4">
        <v>41</v>
      </c>
      <c r="D121" s="1" t="s">
        <v>17</v>
      </c>
      <c r="E121" s="1" t="s">
        <v>10</v>
      </c>
      <c r="F121" s="4">
        <v>2</v>
      </c>
      <c r="G121" s="1" t="s">
        <v>34</v>
      </c>
      <c r="H121" s="5">
        <v>41</v>
      </c>
      <c r="L121">
        <f t="shared" si="3"/>
        <v>-3.9380530973451329</v>
      </c>
      <c r="M121">
        <f t="shared" si="2"/>
        <v>15.508262197509595</v>
      </c>
    </row>
    <row r="122" spans="1:13" ht="29.4" thickBot="1" x14ac:dyDescent="0.35">
      <c r="A122" s="4">
        <v>125</v>
      </c>
      <c r="B122" s="1" t="s">
        <v>13</v>
      </c>
      <c r="C122" s="4">
        <v>41</v>
      </c>
      <c r="D122" s="1" t="s">
        <v>20</v>
      </c>
      <c r="E122" s="1" t="s">
        <v>10</v>
      </c>
      <c r="F122" s="4">
        <v>3</v>
      </c>
      <c r="G122" s="1" t="s">
        <v>11</v>
      </c>
      <c r="H122" s="5">
        <v>41</v>
      </c>
      <c r="L122">
        <f t="shared" si="3"/>
        <v>-3.9380530973451329</v>
      </c>
      <c r="M122">
        <f t="shared" si="2"/>
        <v>15.508262197509595</v>
      </c>
    </row>
    <row r="123" spans="1:13" ht="29.4" thickBot="1" x14ac:dyDescent="0.35">
      <c r="A123" s="4">
        <v>126</v>
      </c>
      <c r="B123" s="1" t="s">
        <v>13</v>
      </c>
      <c r="C123" s="4">
        <v>41</v>
      </c>
      <c r="D123" s="1" t="s">
        <v>20</v>
      </c>
      <c r="E123" s="1" t="s">
        <v>24</v>
      </c>
      <c r="F123" s="4">
        <v>3</v>
      </c>
      <c r="G123" s="1" t="s">
        <v>19</v>
      </c>
      <c r="H123" s="5">
        <v>41</v>
      </c>
      <c r="L123">
        <f t="shared" si="3"/>
        <v>-3.9380530973451329</v>
      </c>
      <c r="M123">
        <f t="shared" si="2"/>
        <v>15.508262197509595</v>
      </c>
    </row>
    <row r="124" spans="1:13" ht="29.4" thickBot="1" x14ac:dyDescent="0.35">
      <c r="A124" s="4">
        <v>127</v>
      </c>
      <c r="B124" s="1" t="s">
        <v>13</v>
      </c>
      <c r="C124" s="4">
        <v>41</v>
      </c>
      <c r="D124" s="1" t="s">
        <v>21</v>
      </c>
      <c r="E124" s="1" t="s">
        <v>10</v>
      </c>
      <c r="F124" s="4">
        <v>3</v>
      </c>
      <c r="G124" s="1" t="s">
        <v>25</v>
      </c>
      <c r="H124" s="5">
        <v>41</v>
      </c>
      <c r="L124">
        <f t="shared" si="3"/>
        <v>-3.9380530973451329</v>
      </c>
      <c r="M124">
        <f t="shared" si="2"/>
        <v>15.508262197509595</v>
      </c>
    </row>
    <row r="125" spans="1:13" ht="29.4" thickBot="1" x14ac:dyDescent="0.35">
      <c r="A125" s="4">
        <v>128</v>
      </c>
      <c r="B125" s="1" t="s">
        <v>13</v>
      </c>
      <c r="C125" s="4">
        <v>41</v>
      </c>
      <c r="D125" s="1" t="s">
        <v>17</v>
      </c>
      <c r="E125" s="1" t="s">
        <v>15</v>
      </c>
      <c r="F125" s="4">
        <v>3</v>
      </c>
      <c r="G125" s="1" t="s">
        <v>19</v>
      </c>
      <c r="H125" s="5">
        <v>41</v>
      </c>
      <c r="L125">
        <f t="shared" si="3"/>
        <v>-3.9380530973451329</v>
      </c>
      <c r="M125">
        <f t="shared" si="2"/>
        <v>15.508262197509595</v>
      </c>
    </row>
    <row r="126" spans="1:13" ht="29.4" thickBot="1" x14ac:dyDescent="0.35">
      <c r="A126" s="4">
        <v>129</v>
      </c>
      <c r="B126" s="1" t="s">
        <v>8</v>
      </c>
      <c r="C126" s="4">
        <v>41</v>
      </c>
      <c r="D126" s="1" t="s">
        <v>17</v>
      </c>
      <c r="E126" s="1" t="s">
        <v>15</v>
      </c>
      <c r="F126" s="4">
        <v>4</v>
      </c>
      <c r="G126" s="1" t="s">
        <v>19</v>
      </c>
      <c r="H126" s="5">
        <v>41</v>
      </c>
      <c r="L126">
        <f t="shared" si="3"/>
        <v>-3.9380530973451329</v>
      </c>
      <c r="M126">
        <f t="shared" si="2"/>
        <v>15.508262197509595</v>
      </c>
    </row>
    <row r="127" spans="1:13" ht="29.4" thickBot="1" x14ac:dyDescent="0.35">
      <c r="A127" s="4">
        <v>130</v>
      </c>
      <c r="B127" s="1" t="s">
        <v>13</v>
      </c>
      <c r="C127" s="4">
        <v>41</v>
      </c>
      <c r="D127" s="1" t="s">
        <v>21</v>
      </c>
      <c r="E127" s="1" t="s">
        <v>15</v>
      </c>
      <c r="F127" s="4">
        <v>4</v>
      </c>
      <c r="G127" s="1" t="s">
        <v>25</v>
      </c>
      <c r="H127" s="5">
        <v>41</v>
      </c>
      <c r="L127">
        <f t="shared" si="3"/>
        <v>-3.9380530973451329</v>
      </c>
      <c r="M127">
        <f t="shared" si="2"/>
        <v>15.508262197509595</v>
      </c>
    </row>
    <row r="128" spans="1:13" ht="29.4" thickBot="1" x14ac:dyDescent="0.35">
      <c r="A128" s="4">
        <v>131</v>
      </c>
      <c r="B128" s="1" t="s">
        <v>13</v>
      </c>
      <c r="C128" s="4">
        <v>41</v>
      </c>
      <c r="D128" s="1" t="s">
        <v>17</v>
      </c>
      <c r="E128" s="1" t="s">
        <v>15</v>
      </c>
      <c r="F128" s="4">
        <v>5</v>
      </c>
      <c r="G128" s="1" t="s">
        <v>16</v>
      </c>
      <c r="H128" s="5">
        <v>41</v>
      </c>
      <c r="L128">
        <f t="shared" si="3"/>
        <v>-3.9380530973451329</v>
      </c>
      <c r="M128">
        <f t="shared" si="2"/>
        <v>15.508262197509595</v>
      </c>
    </row>
    <row r="129" spans="1:13" ht="87" thickBot="1" x14ac:dyDescent="0.35">
      <c r="A129" s="4">
        <v>132</v>
      </c>
      <c r="B129" s="1" t="s">
        <v>8</v>
      </c>
      <c r="C129" s="4">
        <v>41</v>
      </c>
      <c r="D129" s="1" t="s">
        <v>9</v>
      </c>
      <c r="E129" s="1" t="s">
        <v>24</v>
      </c>
      <c r="F129" s="4">
        <v>5</v>
      </c>
      <c r="G129" s="1" t="s">
        <v>32</v>
      </c>
      <c r="H129" s="5">
        <v>41</v>
      </c>
      <c r="L129">
        <f t="shared" si="3"/>
        <v>-3.9380530973451329</v>
      </c>
      <c r="M129">
        <f t="shared" si="2"/>
        <v>15.508262197509595</v>
      </c>
    </row>
    <row r="130" spans="1:13" ht="87" thickBot="1" x14ac:dyDescent="0.35">
      <c r="A130" s="4">
        <v>133</v>
      </c>
      <c r="B130" s="1" t="s">
        <v>13</v>
      </c>
      <c r="C130" s="4">
        <v>41</v>
      </c>
      <c r="D130" s="1" t="s">
        <v>9</v>
      </c>
      <c r="E130" s="1" t="s">
        <v>15</v>
      </c>
      <c r="F130" s="4">
        <v>5</v>
      </c>
      <c r="G130" s="1" t="s">
        <v>45</v>
      </c>
      <c r="H130" s="5">
        <v>41</v>
      </c>
      <c r="L130">
        <f t="shared" si="3"/>
        <v>-3.9380530973451329</v>
      </c>
      <c r="M130">
        <f t="shared" si="2"/>
        <v>15.508262197509595</v>
      </c>
    </row>
    <row r="131" spans="1:13" ht="87" thickBot="1" x14ac:dyDescent="0.35">
      <c r="A131" s="4">
        <v>134</v>
      </c>
      <c r="B131" s="1" t="s">
        <v>13</v>
      </c>
      <c r="C131" s="4">
        <v>42</v>
      </c>
      <c r="D131" s="1" t="s">
        <v>9</v>
      </c>
      <c r="E131" s="1" t="s">
        <v>24</v>
      </c>
      <c r="F131" s="4">
        <v>1</v>
      </c>
      <c r="G131" s="1" t="s">
        <v>46</v>
      </c>
      <c r="H131" s="5">
        <v>42</v>
      </c>
      <c r="L131">
        <f t="shared" si="3"/>
        <v>-2.9380530973451329</v>
      </c>
      <c r="M131">
        <f t="shared" ref="M131:M194" si="4">L131*L131</f>
        <v>8.6321560028193289</v>
      </c>
    </row>
    <row r="132" spans="1:13" ht="87" thickBot="1" x14ac:dyDescent="0.35">
      <c r="A132" s="4">
        <v>135</v>
      </c>
      <c r="B132" s="1" t="s">
        <v>8</v>
      </c>
      <c r="C132" s="4">
        <v>42</v>
      </c>
      <c r="D132" s="1" t="s">
        <v>9</v>
      </c>
      <c r="E132" s="1" t="s">
        <v>24</v>
      </c>
      <c r="F132" s="4">
        <v>2</v>
      </c>
      <c r="G132" s="1" t="s">
        <v>19</v>
      </c>
      <c r="H132" s="5">
        <v>42</v>
      </c>
      <c r="L132">
        <f t="shared" ref="L132:L195" si="5">H132-$J$2</f>
        <v>-2.9380530973451329</v>
      </c>
      <c r="M132">
        <f t="shared" si="4"/>
        <v>8.6321560028193289</v>
      </c>
    </row>
    <row r="133" spans="1:13" ht="87" thickBot="1" x14ac:dyDescent="0.35">
      <c r="A133" s="4">
        <v>136</v>
      </c>
      <c r="B133" s="1" t="s">
        <v>13</v>
      </c>
      <c r="C133" s="4">
        <v>42</v>
      </c>
      <c r="D133" s="1" t="s">
        <v>9</v>
      </c>
      <c r="E133" s="1" t="s">
        <v>15</v>
      </c>
      <c r="F133" s="4">
        <v>3</v>
      </c>
      <c r="G133" s="1" t="s">
        <v>19</v>
      </c>
      <c r="H133" s="5">
        <v>42</v>
      </c>
      <c r="L133">
        <f t="shared" si="5"/>
        <v>-2.9380530973451329</v>
      </c>
      <c r="M133">
        <f t="shared" si="4"/>
        <v>8.6321560028193289</v>
      </c>
    </row>
    <row r="134" spans="1:13" ht="29.4" thickBot="1" x14ac:dyDescent="0.35">
      <c r="A134" s="4">
        <v>137</v>
      </c>
      <c r="B134" s="1" t="s">
        <v>13</v>
      </c>
      <c r="C134" s="4">
        <v>42</v>
      </c>
      <c r="D134" s="1" t="s">
        <v>26</v>
      </c>
      <c r="E134" s="1" t="s">
        <v>15</v>
      </c>
      <c r="F134" s="4">
        <v>3</v>
      </c>
      <c r="G134" s="1" t="s">
        <v>34</v>
      </c>
      <c r="H134" s="5">
        <v>42</v>
      </c>
      <c r="L134">
        <f t="shared" si="5"/>
        <v>-2.9380530973451329</v>
      </c>
      <c r="M134">
        <f t="shared" si="4"/>
        <v>8.6321560028193289</v>
      </c>
    </row>
    <row r="135" spans="1:13" ht="29.4" thickBot="1" x14ac:dyDescent="0.35">
      <c r="A135" s="4">
        <v>138</v>
      </c>
      <c r="B135" s="1" t="s">
        <v>13</v>
      </c>
      <c r="C135" s="4">
        <v>42</v>
      </c>
      <c r="D135" s="1" t="s">
        <v>26</v>
      </c>
      <c r="E135" s="1" t="s">
        <v>10</v>
      </c>
      <c r="F135" s="4">
        <v>3</v>
      </c>
      <c r="G135" s="1" t="s">
        <v>16</v>
      </c>
      <c r="H135" s="5">
        <v>42</v>
      </c>
      <c r="L135">
        <f t="shared" si="5"/>
        <v>-2.9380530973451329</v>
      </c>
      <c r="M135">
        <f t="shared" si="4"/>
        <v>8.6321560028193289</v>
      </c>
    </row>
    <row r="136" spans="1:13" ht="29.4" thickBot="1" x14ac:dyDescent="0.35">
      <c r="A136" s="4">
        <v>139</v>
      </c>
      <c r="B136" s="1" t="s">
        <v>13</v>
      </c>
      <c r="C136" s="4">
        <v>42</v>
      </c>
      <c r="D136" s="1" t="s">
        <v>17</v>
      </c>
      <c r="E136" s="1" t="s">
        <v>15</v>
      </c>
      <c r="F136" s="4">
        <v>4</v>
      </c>
      <c r="G136" s="1" t="s">
        <v>18</v>
      </c>
      <c r="H136" s="5">
        <v>42</v>
      </c>
      <c r="L136">
        <f t="shared" si="5"/>
        <v>-2.9380530973451329</v>
      </c>
      <c r="M136">
        <f t="shared" si="4"/>
        <v>8.6321560028193289</v>
      </c>
    </row>
    <row r="137" spans="1:13" ht="87" thickBot="1" x14ac:dyDescent="0.35">
      <c r="A137" s="4">
        <v>140</v>
      </c>
      <c r="B137" s="1" t="s">
        <v>8</v>
      </c>
      <c r="C137" s="4">
        <v>42</v>
      </c>
      <c r="D137" s="1" t="s">
        <v>9</v>
      </c>
      <c r="E137" s="1" t="s">
        <v>10</v>
      </c>
      <c r="F137" s="4">
        <v>4</v>
      </c>
      <c r="G137" s="1" t="s">
        <v>18</v>
      </c>
      <c r="H137" s="5">
        <v>42</v>
      </c>
      <c r="L137">
        <f t="shared" si="5"/>
        <v>-2.9380530973451329</v>
      </c>
      <c r="M137">
        <f t="shared" si="4"/>
        <v>8.6321560028193289</v>
      </c>
    </row>
    <row r="138" spans="1:13" ht="29.4" thickBot="1" x14ac:dyDescent="0.35">
      <c r="A138" s="4">
        <v>141</v>
      </c>
      <c r="B138" s="1" t="s">
        <v>13</v>
      </c>
      <c r="C138" s="4">
        <v>42</v>
      </c>
      <c r="D138" s="1" t="s">
        <v>17</v>
      </c>
      <c r="E138" s="1" t="s">
        <v>15</v>
      </c>
      <c r="F138" s="4">
        <v>4</v>
      </c>
      <c r="G138" s="1" t="s">
        <v>47</v>
      </c>
      <c r="H138" s="5">
        <v>42</v>
      </c>
      <c r="L138">
        <f t="shared" si="5"/>
        <v>-2.9380530973451329</v>
      </c>
      <c r="M138">
        <f t="shared" si="4"/>
        <v>8.6321560028193289</v>
      </c>
    </row>
    <row r="139" spans="1:13" ht="87" thickBot="1" x14ac:dyDescent="0.35">
      <c r="A139" s="4">
        <v>142</v>
      </c>
      <c r="B139" s="1" t="s">
        <v>13</v>
      </c>
      <c r="C139" s="4">
        <v>42</v>
      </c>
      <c r="D139" s="1" t="s">
        <v>9</v>
      </c>
      <c r="E139" s="1" t="s">
        <v>15</v>
      </c>
      <c r="F139" s="4">
        <v>5</v>
      </c>
      <c r="G139" s="1" t="s">
        <v>18</v>
      </c>
      <c r="H139" s="5">
        <v>42</v>
      </c>
      <c r="L139">
        <f t="shared" si="5"/>
        <v>-2.9380530973451329</v>
      </c>
      <c r="M139">
        <f t="shared" si="4"/>
        <v>8.6321560028193289</v>
      </c>
    </row>
    <row r="140" spans="1:13" ht="87" thickBot="1" x14ac:dyDescent="0.35">
      <c r="A140" s="4">
        <v>143</v>
      </c>
      <c r="B140" s="1" t="s">
        <v>13</v>
      </c>
      <c r="C140" s="4">
        <v>42</v>
      </c>
      <c r="D140" s="1" t="s">
        <v>9</v>
      </c>
      <c r="E140" s="1" t="s">
        <v>15</v>
      </c>
      <c r="F140" s="4">
        <v>5</v>
      </c>
      <c r="G140" s="1" t="s">
        <v>47</v>
      </c>
      <c r="H140" s="5">
        <v>42</v>
      </c>
      <c r="L140">
        <f t="shared" si="5"/>
        <v>-2.9380530973451329</v>
      </c>
      <c r="M140">
        <f t="shared" si="4"/>
        <v>8.6321560028193289</v>
      </c>
    </row>
    <row r="141" spans="1:13" ht="29.4" thickBot="1" x14ac:dyDescent="0.35">
      <c r="A141" s="4">
        <v>144</v>
      </c>
      <c r="B141" s="1" t="s">
        <v>8</v>
      </c>
      <c r="C141" s="4">
        <v>43</v>
      </c>
      <c r="D141" s="1" t="s">
        <v>17</v>
      </c>
      <c r="E141" s="1" t="s">
        <v>10</v>
      </c>
      <c r="F141" s="4">
        <v>2</v>
      </c>
      <c r="G141" s="1" t="s">
        <v>28</v>
      </c>
      <c r="H141" s="5">
        <v>43</v>
      </c>
      <c r="L141">
        <f t="shared" si="5"/>
        <v>-1.9380530973451329</v>
      </c>
      <c r="M141">
        <f t="shared" si="4"/>
        <v>3.7560498081290632</v>
      </c>
    </row>
    <row r="142" spans="1:13" ht="87" thickBot="1" x14ac:dyDescent="0.35">
      <c r="A142" s="4">
        <v>145</v>
      </c>
      <c r="B142" s="1" t="s">
        <v>13</v>
      </c>
      <c r="C142" s="4">
        <v>43</v>
      </c>
      <c r="D142" s="1" t="s">
        <v>9</v>
      </c>
      <c r="E142" s="1" t="s">
        <v>10</v>
      </c>
      <c r="F142" s="4">
        <v>3</v>
      </c>
      <c r="G142" s="1" t="s">
        <v>16</v>
      </c>
      <c r="H142" s="5">
        <v>43</v>
      </c>
      <c r="L142">
        <f t="shared" si="5"/>
        <v>-1.9380530973451329</v>
      </c>
      <c r="M142">
        <f t="shared" si="4"/>
        <v>3.7560498081290632</v>
      </c>
    </row>
    <row r="143" spans="1:13" ht="29.4" thickBot="1" x14ac:dyDescent="0.35">
      <c r="A143" s="4">
        <v>146</v>
      </c>
      <c r="B143" s="1" t="s">
        <v>13</v>
      </c>
      <c r="C143" s="4">
        <v>43</v>
      </c>
      <c r="D143" s="1" t="s">
        <v>21</v>
      </c>
      <c r="E143" s="1" t="s">
        <v>10</v>
      </c>
      <c r="F143" s="4">
        <v>3</v>
      </c>
      <c r="G143" s="1" t="s">
        <v>25</v>
      </c>
      <c r="H143" s="5">
        <v>43</v>
      </c>
      <c r="L143">
        <f t="shared" si="5"/>
        <v>-1.9380530973451329</v>
      </c>
      <c r="M143">
        <f t="shared" si="4"/>
        <v>3.7560498081290632</v>
      </c>
    </row>
    <row r="144" spans="1:13" ht="29.4" thickBot="1" x14ac:dyDescent="0.35">
      <c r="A144" s="4">
        <v>147</v>
      </c>
      <c r="B144" s="1" t="s">
        <v>8</v>
      </c>
      <c r="C144" s="4">
        <v>43</v>
      </c>
      <c r="D144" s="1" t="s">
        <v>17</v>
      </c>
      <c r="E144" s="1" t="s">
        <v>10</v>
      </c>
      <c r="F144" s="4">
        <v>3</v>
      </c>
      <c r="G144" s="1" t="s">
        <v>16</v>
      </c>
      <c r="H144" s="5">
        <v>43</v>
      </c>
      <c r="L144">
        <f t="shared" si="5"/>
        <v>-1.9380530973451329</v>
      </c>
      <c r="M144">
        <f t="shared" si="4"/>
        <v>3.7560498081290632</v>
      </c>
    </row>
    <row r="145" spans="1:13" ht="87" thickBot="1" x14ac:dyDescent="0.35">
      <c r="A145" s="4">
        <v>148</v>
      </c>
      <c r="B145" s="1" t="s">
        <v>13</v>
      </c>
      <c r="C145" s="4">
        <v>43</v>
      </c>
      <c r="D145" s="1" t="s">
        <v>9</v>
      </c>
      <c r="E145" s="1" t="s">
        <v>15</v>
      </c>
      <c r="F145" s="4">
        <v>4</v>
      </c>
      <c r="G145" s="1" t="s">
        <v>16</v>
      </c>
      <c r="H145" s="5">
        <v>43</v>
      </c>
      <c r="L145">
        <f t="shared" si="5"/>
        <v>-1.9380530973451329</v>
      </c>
      <c r="M145">
        <f t="shared" si="4"/>
        <v>3.7560498081290632</v>
      </c>
    </row>
    <row r="146" spans="1:13" ht="29.4" thickBot="1" x14ac:dyDescent="0.35">
      <c r="A146" s="4">
        <v>149</v>
      </c>
      <c r="B146" s="1" t="s">
        <v>8</v>
      </c>
      <c r="C146" s="4">
        <v>43</v>
      </c>
      <c r="D146" s="1" t="s">
        <v>17</v>
      </c>
      <c r="E146" s="1" t="s">
        <v>15</v>
      </c>
      <c r="F146" s="4">
        <v>4</v>
      </c>
      <c r="G146" s="1" t="s">
        <v>25</v>
      </c>
      <c r="H146" s="5">
        <v>43</v>
      </c>
      <c r="L146">
        <f t="shared" si="5"/>
        <v>-1.9380530973451329</v>
      </c>
      <c r="M146">
        <f t="shared" si="4"/>
        <v>3.7560498081290632</v>
      </c>
    </row>
    <row r="147" spans="1:13" ht="29.4" thickBot="1" x14ac:dyDescent="0.35">
      <c r="A147" s="4">
        <v>150</v>
      </c>
      <c r="B147" s="1" t="s">
        <v>13</v>
      </c>
      <c r="C147" s="4">
        <v>43</v>
      </c>
      <c r="D147" s="1" t="s">
        <v>17</v>
      </c>
      <c r="E147" s="1" t="s">
        <v>15</v>
      </c>
      <c r="F147" s="4">
        <v>5</v>
      </c>
      <c r="G147" s="1" t="s">
        <v>18</v>
      </c>
      <c r="H147" s="5">
        <v>43</v>
      </c>
      <c r="L147">
        <f t="shared" si="5"/>
        <v>-1.9380530973451329</v>
      </c>
      <c r="M147">
        <f t="shared" si="4"/>
        <v>3.7560498081290632</v>
      </c>
    </row>
    <row r="148" spans="1:13" ht="87" thickBot="1" x14ac:dyDescent="0.35">
      <c r="A148" s="4">
        <v>151</v>
      </c>
      <c r="B148" s="1" t="s">
        <v>13</v>
      </c>
      <c r="C148" s="4">
        <v>43</v>
      </c>
      <c r="D148" s="1" t="s">
        <v>9</v>
      </c>
      <c r="E148" s="1" t="s">
        <v>15</v>
      </c>
      <c r="F148" s="4">
        <v>5</v>
      </c>
      <c r="G148" s="1" t="s">
        <v>25</v>
      </c>
      <c r="H148" s="5">
        <v>43</v>
      </c>
      <c r="L148">
        <f t="shared" si="5"/>
        <v>-1.9380530973451329</v>
      </c>
      <c r="M148">
        <f t="shared" si="4"/>
        <v>3.7560498081290632</v>
      </c>
    </row>
    <row r="149" spans="1:13" ht="29.4" thickBot="1" x14ac:dyDescent="0.35">
      <c r="A149" s="4">
        <v>152</v>
      </c>
      <c r="B149" s="1" t="s">
        <v>13</v>
      </c>
      <c r="C149" s="4">
        <v>43</v>
      </c>
      <c r="D149" s="1" t="s">
        <v>26</v>
      </c>
      <c r="E149" s="1" t="s">
        <v>15</v>
      </c>
      <c r="F149" s="4">
        <v>5</v>
      </c>
      <c r="G149" s="1" t="s">
        <v>35</v>
      </c>
      <c r="H149" s="5">
        <v>43</v>
      </c>
      <c r="L149">
        <f t="shared" si="5"/>
        <v>-1.9380530973451329</v>
      </c>
      <c r="M149">
        <f t="shared" si="4"/>
        <v>3.7560498081290632</v>
      </c>
    </row>
    <row r="150" spans="1:13" ht="29.4" thickBot="1" x14ac:dyDescent="0.35">
      <c r="A150" s="4">
        <v>153</v>
      </c>
      <c r="B150" s="1" t="s">
        <v>8</v>
      </c>
      <c r="C150" s="4">
        <v>43</v>
      </c>
      <c r="D150" s="1" t="s">
        <v>17</v>
      </c>
      <c r="E150" s="1" t="s">
        <v>15</v>
      </c>
      <c r="F150" s="4">
        <v>5</v>
      </c>
      <c r="G150" s="1" t="s">
        <v>11</v>
      </c>
      <c r="H150" s="5">
        <v>43</v>
      </c>
      <c r="L150">
        <f t="shared" si="5"/>
        <v>-1.9380530973451329</v>
      </c>
      <c r="M150">
        <f t="shared" si="4"/>
        <v>3.7560498081290632</v>
      </c>
    </row>
    <row r="151" spans="1:13" ht="29.4" thickBot="1" x14ac:dyDescent="0.35">
      <c r="A151" s="4">
        <v>154</v>
      </c>
      <c r="B151" s="1" t="s">
        <v>13</v>
      </c>
      <c r="C151" s="4">
        <v>44</v>
      </c>
      <c r="D151" s="1" t="s">
        <v>26</v>
      </c>
      <c r="E151" s="1" t="s">
        <v>10</v>
      </c>
      <c r="F151" s="4">
        <v>2</v>
      </c>
      <c r="G151" s="1" t="s">
        <v>25</v>
      </c>
      <c r="H151" s="5">
        <v>44</v>
      </c>
      <c r="L151">
        <f t="shared" si="5"/>
        <v>-0.93805309734513287</v>
      </c>
      <c r="M151">
        <f t="shared" si="4"/>
        <v>0.87994361343879735</v>
      </c>
    </row>
    <row r="152" spans="1:13" ht="29.4" thickBot="1" x14ac:dyDescent="0.35">
      <c r="A152" s="4">
        <v>155</v>
      </c>
      <c r="B152" s="1" t="s">
        <v>8</v>
      </c>
      <c r="C152" s="4">
        <v>44</v>
      </c>
      <c r="D152" s="1" t="s">
        <v>26</v>
      </c>
      <c r="E152" s="1" t="s">
        <v>15</v>
      </c>
      <c r="F152" s="4">
        <v>3</v>
      </c>
      <c r="G152" s="1" t="s">
        <v>18</v>
      </c>
      <c r="H152" s="5">
        <v>44</v>
      </c>
      <c r="L152">
        <f t="shared" si="5"/>
        <v>-0.93805309734513287</v>
      </c>
      <c r="M152">
        <f t="shared" si="4"/>
        <v>0.87994361343879735</v>
      </c>
    </row>
    <row r="153" spans="1:13" ht="29.4" thickBot="1" x14ac:dyDescent="0.35">
      <c r="A153" s="4">
        <v>156</v>
      </c>
      <c r="B153" s="1" t="s">
        <v>13</v>
      </c>
      <c r="C153" s="4">
        <v>44</v>
      </c>
      <c r="D153" s="1" t="s">
        <v>17</v>
      </c>
      <c r="E153" s="1" t="s">
        <v>10</v>
      </c>
      <c r="F153" s="4">
        <v>3</v>
      </c>
      <c r="G153" s="1" t="s">
        <v>11</v>
      </c>
      <c r="H153" s="5">
        <v>44</v>
      </c>
      <c r="L153">
        <f t="shared" si="5"/>
        <v>-0.93805309734513287</v>
      </c>
      <c r="M153">
        <f t="shared" si="4"/>
        <v>0.87994361343879735</v>
      </c>
    </row>
    <row r="154" spans="1:13" ht="29.4" thickBot="1" x14ac:dyDescent="0.35">
      <c r="A154" s="4">
        <v>157</v>
      </c>
      <c r="B154" s="1" t="s">
        <v>13</v>
      </c>
      <c r="C154" s="4">
        <v>44</v>
      </c>
      <c r="D154" s="1" t="s">
        <v>21</v>
      </c>
      <c r="E154" s="1" t="s">
        <v>15</v>
      </c>
      <c r="F154" s="4">
        <v>3</v>
      </c>
      <c r="G154" s="1" t="s">
        <v>19</v>
      </c>
      <c r="H154" s="5">
        <v>44</v>
      </c>
      <c r="L154">
        <f t="shared" si="5"/>
        <v>-0.93805309734513287</v>
      </c>
      <c r="M154">
        <f t="shared" si="4"/>
        <v>0.87994361343879735</v>
      </c>
    </row>
    <row r="155" spans="1:13" ht="29.4" thickBot="1" x14ac:dyDescent="0.35">
      <c r="A155" s="4">
        <v>158</v>
      </c>
      <c r="B155" s="1" t="s">
        <v>13</v>
      </c>
      <c r="C155" s="4">
        <v>44</v>
      </c>
      <c r="D155" s="1" t="s">
        <v>17</v>
      </c>
      <c r="E155" s="1" t="s">
        <v>15</v>
      </c>
      <c r="F155" s="4">
        <v>3</v>
      </c>
      <c r="G155" s="1" t="s">
        <v>19</v>
      </c>
      <c r="H155" s="5">
        <v>44</v>
      </c>
      <c r="L155">
        <f t="shared" si="5"/>
        <v>-0.93805309734513287</v>
      </c>
      <c r="M155">
        <f t="shared" si="4"/>
        <v>0.87994361343879735</v>
      </c>
    </row>
    <row r="156" spans="1:13" ht="29.4" thickBot="1" x14ac:dyDescent="0.35">
      <c r="A156" s="4">
        <v>159</v>
      </c>
      <c r="B156" s="1" t="s">
        <v>13</v>
      </c>
      <c r="C156" s="4">
        <v>44</v>
      </c>
      <c r="D156" s="1" t="s">
        <v>26</v>
      </c>
      <c r="E156" s="1" t="s">
        <v>24</v>
      </c>
      <c r="F156" s="4">
        <v>3</v>
      </c>
      <c r="G156" s="1" t="s">
        <v>19</v>
      </c>
      <c r="H156" s="5">
        <v>44</v>
      </c>
      <c r="L156">
        <f t="shared" si="5"/>
        <v>-0.93805309734513287</v>
      </c>
      <c r="M156">
        <f t="shared" si="4"/>
        <v>0.87994361343879735</v>
      </c>
    </row>
    <row r="157" spans="1:13" ht="29.4" thickBot="1" x14ac:dyDescent="0.35">
      <c r="A157" s="4">
        <v>160</v>
      </c>
      <c r="B157" s="1" t="s">
        <v>13</v>
      </c>
      <c r="C157" s="4">
        <v>44</v>
      </c>
      <c r="D157" s="1" t="s">
        <v>21</v>
      </c>
      <c r="E157" s="1" t="s">
        <v>10</v>
      </c>
      <c r="F157" s="4">
        <v>3</v>
      </c>
      <c r="G157" s="1" t="s">
        <v>32</v>
      </c>
      <c r="H157" s="5">
        <v>44</v>
      </c>
      <c r="L157">
        <f t="shared" si="5"/>
        <v>-0.93805309734513287</v>
      </c>
      <c r="M157">
        <f t="shared" si="4"/>
        <v>0.87994361343879735</v>
      </c>
    </row>
    <row r="158" spans="1:13" ht="29.4" thickBot="1" x14ac:dyDescent="0.35">
      <c r="A158" s="4">
        <v>161</v>
      </c>
      <c r="B158" s="1" t="s">
        <v>13</v>
      </c>
      <c r="C158" s="4">
        <v>44</v>
      </c>
      <c r="D158" s="1" t="s">
        <v>21</v>
      </c>
      <c r="E158" s="1" t="s">
        <v>10</v>
      </c>
      <c r="F158" s="4">
        <v>3</v>
      </c>
      <c r="G158" s="1" t="s">
        <v>25</v>
      </c>
      <c r="H158" s="5">
        <v>44</v>
      </c>
      <c r="L158">
        <f t="shared" si="5"/>
        <v>-0.93805309734513287</v>
      </c>
      <c r="M158">
        <f t="shared" si="4"/>
        <v>0.87994361343879735</v>
      </c>
    </row>
    <row r="159" spans="1:13" ht="29.4" thickBot="1" x14ac:dyDescent="0.35">
      <c r="A159" s="4">
        <v>162</v>
      </c>
      <c r="B159" s="1" t="s">
        <v>13</v>
      </c>
      <c r="C159" s="4">
        <v>44</v>
      </c>
      <c r="D159" s="1" t="s">
        <v>20</v>
      </c>
      <c r="E159" s="1" t="s">
        <v>15</v>
      </c>
      <c r="F159" s="4">
        <v>3</v>
      </c>
      <c r="G159" s="1" t="s">
        <v>48</v>
      </c>
      <c r="H159" s="5">
        <v>44</v>
      </c>
      <c r="L159">
        <f t="shared" si="5"/>
        <v>-0.93805309734513287</v>
      </c>
      <c r="M159">
        <f t="shared" si="4"/>
        <v>0.87994361343879735</v>
      </c>
    </row>
    <row r="160" spans="1:13" ht="29.4" thickBot="1" x14ac:dyDescent="0.35">
      <c r="A160" s="4">
        <v>163</v>
      </c>
      <c r="B160" s="1" t="s">
        <v>8</v>
      </c>
      <c r="C160" s="4">
        <v>44</v>
      </c>
      <c r="D160" s="1" t="s">
        <v>17</v>
      </c>
      <c r="E160" s="1" t="s">
        <v>15</v>
      </c>
      <c r="F160" s="4">
        <v>4</v>
      </c>
      <c r="G160" s="1" t="s">
        <v>16</v>
      </c>
      <c r="H160" s="5">
        <v>44</v>
      </c>
      <c r="L160">
        <f t="shared" si="5"/>
        <v>-0.93805309734513287</v>
      </c>
      <c r="M160">
        <f t="shared" si="4"/>
        <v>0.87994361343879735</v>
      </c>
    </row>
    <row r="161" spans="1:13" ht="29.4" thickBot="1" x14ac:dyDescent="0.35">
      <c r="A161" s="4">
        <v>164</v>
      </c>
      <c r="B161" s="1" t="s">
        <v>13</v>
      </c>
      <c r="C161" s="4">
        <v>44</v>
      </c>
      <c r="D161" s="1" t="s">
        <v>20</v>
      </c>
      <c r="E161" s="1" t="s">
        <v>24</v>
      </c>
      <c r="F161" s="4">
        <v>4</v>
      </c>
      <c r="G161" s="1" t="s">
        <v>16</v>
      </c>
      <c r="H161" s="5">
        <v>44</v>
      </c>
      <c r="L161">
        <f t="shared" si="5"/>
        <v>-0.93805309734513287</v>
      </c>
      <c r="M161">
        <f t="shared" si="4"/>
        <v>0.87994361343879735</v>
      </c>
    </row>
    <row r="162" spans="1:13" ht="87" thickBot="1" x14ac:dyDescent="0.35">
      <c r="A162" s="4">
        <v>165</v>
      </c>
      <c r="B162" s="1" t="s">
        <v>13</v>
      </c>
      <c r="C162" s="4">
        <v>44</v>
      </c>
      <c r="D162" s="1" t="s">
        <v>9</v>
      </c>
      <c r="E162" s="1" t="s">
        <v>15</v>
      </c>
      <c r="F162" s="4">
        <v>4</v>
      </c>
      <c r="G162" s="1" t="s">
        <v>49</v>
      </c>
      <c r="H162" s="5">
        <v>44</v>
      </c>
      <c r="L162">
        <f t="shared" si="5"/>
        <v>-0.93805309734513287</v>
      </c>
      <c r="M162">
        <f t="shared" si="4"/>
        <v>0.87994361343879735</v>
      </c>
    </row>
    <row r="163" spans="1:13" ht="87" thickBot="1" x14ac:dyDescent="0.35">
      <c r="A163" s="4">
        <v>166</v>
      </c>
      <c r="B163" s="1" t="s">
        <v>8</v>
      </c>
      <c r="C163" s="4">
        <v>44</v>
      </c>
      <c r="D163" s="1" t="s">
        <v>9</v>
      </c>
      <c r="E163" s="1" t="s">
        <v>15</v>
      </c>
      <c r="F163" s="4">
        <v>5</v>
      </c>
      <c r="G163" s="1" t="s">
        <v>22</v>
      </c>
      <c r="H163" s="5">
        <v>44</v>
      </c>
      <c r="L163">
        <f t="shared" si="5"/>
        <v>-0.93805309734513287</v>
      </c>
      <c r="M163">
        <f t="shared" si="4"/>
        <v>0.87994361343879735</v>
      </c>
    </row>
    <row r="164" spans="1:13" ht="87" thickBot="1" x14ac:dyDescent="0.35">
      <c r="A164" s="4">
        <v>167</v>
      </c>
      <c r="B164" s="1" t="s">
        <v>13</v>
      </c>
      <c r="C164" s="4">
        <v>44</v>
      </c>
      <c r="D164" s="1" t="s">
        <v>9</v>
      </c>
      <c r="E164" s="1" t="s">
        <v>15</v>
      </c>
      <c r="F164" s="4">
        <v>5</v>
      </c>
      <c r="G164" s="1" t="s">
        <v>41</v>
      </c>
      <c r="H164" s="5">
        <v>44</v>
      </c>
      <c r="L164">
        <f t="shared" si="5"/>
        <v>-0.93805309734513287</v>
      </c>
      <c r="M164">
        <f t="shared" si="4"/>
        <v>0.87994361343879735</v>
      </c>
    </row>
    <row r="165" spans="1:13" ht="29.4" thickBot="1" x14ac:dyDescent="0.35">
      <c r="A165" s="4">
        <v>168</v>
      </c>
      <c r="B165" s="1" t="s">
        <v>8</v>
      </c>
      <c r="C165" s="4">
        <v>45</v>
      </c>
      <c r="D165" s="1" t="s">
        <v>17</v>
      </c>
      <c r="E165" s="1" t="s">
        <v>15</v>
      </c>
      <c r="F165" s="4">
        <v>2</v>
      </c>
      <c r="G165" s="1" t="s">
        <v>18</v>
      </c>
      <c r="H165" s="5">
        <v>45</v>
      </c>
      <c r="L165">
        <f t="shared" si="5"/>
        <v>6.1946902654867131E-2</v>
      </c>
      <c r="M165">
        <f t="shared" si="4"/>
        <v>3.8374187485315844E-3</v>
      </c>
    </row>
    <row r="166" spans="1:13" ht="87" thickBot="1" x14ac:dyDescent="0.35">
      <c r="A166" s="4">
        <v>169</v>
      </c>
      <c r="B166" s="1" t="s">
        <v>13</v>
      </c>
      <c r="C166" s="4">
        <v>45</v>
      </c>
      <c r="D166" s="1" t="s">
        <v>9</v>
      </c>
      <c r="E166" s="1" t="s">
        <v>10</v>
      </c>
      <c r="F166" s="4">
        <v>3</v>
      </c>
      <c r="G166" s="1" t="s">
        <v>11</v>
      </c>
      <c r="H166" s="5">
        <v>45</v>
      </c>
      <c r="L166">
        <f t="shared" si="5"/>
        <v>6.1946902654867131E-2</v>
      </c>
      <c r="M166">
        <f t="shared" si="4"/>
        <v>3.8374187485315844E-3</v>
      </c>
    </row>
    <row r="167" spans="1:13" ht="87" thickBot="1" x14ac:dyDescent="0.35">
      <c r="A167" s="4">
        <v>170</v>
      </c>
      <c r="B167" s="1" t="s">
        <v>13</v>
      </c>
      <c r="C167" s="4">
        <v>45</v>
      </c>
      <c r="D167" s="1" t="s">
        <v>9</v>
      </c>
      <c r="E167" s="1" t="s">
        <v>15</v>
      </c>
      <c r="F167" s="4">
        <v>3</v>
      </c>
      <c r="G167" s="1" t="s">
        <v>11</v>
      </c>
      <c r="H167" s="5">
        <v>45</v>
      </c>
      <c r="L167">
        <f t="shared" si="5"/>
        <v>6.1946902654867131E-2</v>
      </c>
      <c r="M167">
        <f t="shared" si="4"/>
        <v>3.8374187485315844E-3</v>
      </c>
    </row>
    <row r="168" spans="1:13" ht="87" thickBot="1" x14ac:dyDescent="0.35">
      <c r="A168" s="4">
        <v>171</v>
      </c>
      <c r="B168" s="1" t="s">
        <v>13</v>
      </c>
      <c r="C168" s="4">
        <v>45</v>
      </c>
      <c r="D168" s="1" t="s">
        <v>9</v>
      </c>
      <c r="E168" s="1" t="s">
        <v>15</v>
      </c>
      <c r="F168" s="4">
        <v>3</v>
      </c>
      <c r="G168" s="1" t="s">
        <v>16</v>
      </c>
      <c r="H168" s="5">
        <v>45</v>
      </c>
      <c r="L168">
        <f t="shared" si="5"/>
        <v>6.1946902654867131E-2</v>
      </c>
      <c r="M168">
        <f t="shared" si="4"/>
        <v>3.8374187485315844E-3</v>
      </c>
    </row>
    <row r="169" spans="1:13" ht="29.4" thickBot="1" x14ac:dyDescent="0.35">
      <c r="A169" s="4">
        <v>172</v>
      </c>
      <c r="B169" s="1" t="s">
        <v>13</v>
      </c>
      <c r="C169" s="4">
        <v>45</v>
      </c>
      <c r="D169" s="1" t="s">
        <v>26</v>
      </c>
      <c r="E169" s="1" t="s">
        <v>10</v>
      </c>
      <c r="F169" s="4">
        <v>3</v>
      </c>
      <c r="G169" s="1" t="s">
        <v>18</v>
      </c>
      <c r="H169" s="5">
        <v>45</v>
      </c>
      <c r="L169">
        <f t="shared" si="5"/>
        <v>6.1946902654867131E-2</v>
      </c>
      <c r="M169">
        <f t="shared" si="4"/>
        <v>3.8374187485315844E-3</v>
      </c>
    </row>
    <row r="170" spans="1:13" ht="29.4" thickBot="1" x14ac:dyDescent="0.35">
      <c r="A170" s="4">
        <v>173</v>
      </c>
      <c r="B170" s="1" t="s">
        <v>8</v>
      </c>
      <c r="C170" s="4">
        <v>45</v>
      </c>
      <c r="D170" s="1" t="s">
        <v>17</v>
      </c>
      <c r="E170" s="1" t="s">
        <v>15</v>
      </c>
      <c r="F170" s="4">
        <v>4</v>
      </c>
      <c r="G170" s="1" t="s">
        <v>25</v>
      </c>
      <c r="H170" s="5">
        <v>45</v>
      </c>
      <c r="L170">
        <f t="shared" si="5"/>
        <v>6.1946902654867131E-2</v>
      </c>
      <c r="M170">
        <f t="shared" si="4"/>
        <v>3.8374187485315844E-3</v>
      </c>
    </row>
    <row r="171" spans="1:13" ht="29.4" thickBot="1" x14ac:dyDescent="0.35">
      <c r="A171" s="4">
        <v>174</v>
      </c>
      <c r="B171" s="1" t="s">
        <v>8</v>
      </c>
      <c r="C171" s="4">
        <v>45</v>
      </c>
      <c r="D171" s="1" t="s">
        <v>17</v>
      </c>
      <c r="E171" s="1" t="s">
        <v>15</v>
      </c>
      <c r="F171" s="4">
        <v>4</v>
      </c>
      <c r="G171" s="1" t="s">
        <v>25</v>
      </c>
      <c r="H171" s="5">
        <v>45</v>
      </c>
      <c r="L171">
        <f t="shared" si="5"/>
        <v>6.1946902654867131E-2</v>
      </c>
      <c r="M171">
        <f t="shared" si="4"/>
        <v>3.8374187485315844E-3</v>
      </c>
    </row>
    <row r="172" spans="1:13" ht="29.4" thickBot="1" x14ac:dyDescent="0.35">
      <c r="A172" s="4">
        <v>175</v>
      </c>
      <c r="B172" s="1" t="s">
        <v>13</v>
      </c>
      <c r="C172" s="4">
        <v>45</v>
      </c>
      <c r="D172" s="1" t="s">
        <v>20</v>
      </c>
      <c r="E172" s="1" t="s">
        <v>10</v>
      </c>
      <c r="F172" s="4">
        <v>4</v>
      </c>
      <c r="G172" s="1" t="s">
        <v>16</v>
      </c>
      <c r="H172" s="5">
        <v>45</v>
      </c>
      <c r="L172">
        <f t="shared" si="5"/>
        <v>6.1946902654867131E-2</v>
      </c>
      <c r="M172">
        <f t="shared" si="4"/>
        <v>3.8374187485315844E-3</v>
      </c>
    </row>
    <row r="173" spans="1:13" ht="87" thickBot="1" x14ac:dyDescent="0.35">
      <c r="A173" s="4">
        <v>176</v>
      </c>
      <c r="B173" s="1" t="s">
        <v>8</v>
      </c>
      <c r="C173" s="4">
        <v>45</v>
      </c>
      <c r="D173" s="1" t="s">
        <v>9</v>
      </c>
      <c r="E173" s="1" t="s">
        <v>15</v>
      </c>
      <c r="F173" s="4">
        <v>5</v>
      </c>
      <c r="G173" s="1" t="s">
        <v>50</v>
      </c>
      <c r="H173" s="5">
        <v>45</v>
      </c>
      <c r="L173">
        <f t="shared" si="5"/>
        <v>6.1946902654867131E-2</v>
      </c>
      <c r="M173">
        <f t="shared" si="4"/>
        <v>3.8374187485315844E-3</v>
      </c>
    </row>
    <row r="174" spans="1:13" ht="87" thickBot="1" x14ac:dyDescent="0.35">
      <c r="A174" s="4">
        <v>177</v>
      </c>
      <c r="B174" s="1" t="s">
        <v>13</v>
      </c>
      <c r="C174" s="4">
        <v>45</v>
      </c>
      <c r="D174" s="1" t="s">
        <v>9</v>
      </c>
      <c r="E174" s="1" t="s">
        <v>15</v>
      </c>
      <c r="F174" s="4">
        <v>5</v>
      </c>
      <c r="G174" s="1" t="s">
        <v>19</v>
      </c>
      <c r="H174" s="5">
        <v>45</v>
      </c>
      <c r="L174">
        <f t="shared" si="5"/>
        <v>6.1946902654867131E-2</v>
      </c>
      <c r="M174">
        <f t="shared" si="4"/>
        <v>3.8374187485315844E-3</v>
      </c>
    </row>
    <row r="175" spans="1:13" ht="87" thickBot="1" x14ac:dyDescent="0.35">
      <c r="A175" s="4">
        <v>178</v>
      </c>
      <c r="B175" s="1" t="s">
        <v>13</v>
      </c>
      <c r="C175" s="4">
        <v>45</v>
      </c>
      <c r="D175" s="1" t="s">
        <v>9</v>
      </c>
      <c r="E175" s="1" t="s">
        <v>15</v>
      </c>
      <c r="F175" s="4">
        <v>5</v>
      </c>
      <c r="G175" s="1" t="s">
        <v>19</v>
      </c>
      <c r="H175" s="5">
        <v>45</v>
      </c>
      <c r="L175">
        <f t="shared" si="5"/>
        <v>6.1946902654867131E-2</v>
      </c>
      <c r="M175">
        <f t="shared" si="4"/>
        <v>3.8374187485315844E-3</v>
      </c>
    </row>
    <row r="176" spans="1:13" ht="29.4" thickBot="1" x14ac:dyDescent="0.35">
      <c r="A176" s="4">
        <v>179</v>
      </c>
      <c r="B176" s="1" t="s">
        <v>8</v>
      </c>
      <c r="C176" s="4">
        <v>45</v>
      </c>
      <c r="D176" s="1" t="s">
        <v>17</v>
      </c>
      <c r="E176" s="1" t="s">
        <v>15</v>
      </c>
      <c r="F176" s="4">
        <v>5</v>
      </c>
      <c r="G176" s="1" t="s">
        <v>11</v>
      </c>
      <c r="H176" s="5">
        <v>45</v>
      </c>
      <c r="L176">
        <f t="shared" si="5"/>
        <v>6.1946902654867131E-2</v>
      </c>
      <c r="M176">
        <f t="shared" si="4"/>
        <v>3.8374187485315844E-3</v>
      </c>
    </row>
    <row r="177" spans="1:13" ht="87" thickBot="1" x14ac:dyDescent="0.35">
      <c r="A177" s="4">
        <v>180</v>
      </c>
      <c r="B177" s="1" t="s">
        <v>13</v>
      </c>
      <c r="C177" s="4">
        <v>45</v>
      </c>
      <c r="D177" s="1" t="s">
        <v>9</v>
      </c>
      <c r="E177" s="1" t="s">
        <v>15</v>
      </c>
      <c r="F177" s="4">
        <v>5</v>
      </c>
      <c r="G177" s="1" t="s">
        <v>19</v>
      </c>
      <c r="H177" s="5">
        <v>45</v>
      </c>
      <c r="L177">
        <f t="shared" si="5"/>
        <v>6.1946902654867131E-2</v>
      </c>
      <c r="M177">
        <f t="shared" si="4"/>
        <v>3.8374187485315844E-3</v>
      </c>
    </row>
    <row r="178" spans="1:13" ht="29.4" thickBot="1" x14ac:dyDescent="0.35">
      <c r="A178" s="4">
        <v>181</v>
      </c>
      <c r="B178" s="1" t="s">
        <v>13</v>
      </c>
      <c r="C178" s="4">
        <v>45</v>
      </c>
      <c r="D178" s="1" t="s">
        <v>20</v>
      </c>
      <c r="E178" s="1" t="s">
        <v>15</v>
      </c>
      <c r="F178" s="4">
        <v>5</v>
      </c>
      <c r="G178" s="1" t="s">
        <v>19</v>
      </c>
      <c r="H178" s="5">
        <v>45</v>
      </c>
      <c r="L178">
        <f t="shared" si="5"/>
        <v>6.1946902654867131E-2</v>
      </c>
      <c r="M178">
        <f t="shared" si="4"/>
        <v>3.8374187485315844E-3</v>
      </c>
    </row>
    <row r="179" spans="1:13" ht="29.4" thickBot="1" x14ac:dyDescent="0.35">
      <c r="A179" s="4">
        <v>182</v>
      </c>
      <c r="B179" s="1" t="s">
        <v>13</v>
      </c>
      <c r="C179" s="4">
        <v>46</v>
      </c>
      <c r="D179" s="1" t="s">
        <v>17</v>
      </c>
      <c r="E179" s="1" t="s">
        <v>24</v>
      </c>
      <c r="F179" s="4">
        <v>1</v>
      </c>
      <c r="G179" s="1" t="s">
        <v>49</v>
      </c>
      <c r="H179" s="5">
        <v>46</v>
      </c>
      <c r="L179">
        <f t="shared" si="5"/>
        <v>1.0619469026548671</v>
      </c>
      <c r="M179">
        <f t="shared" si="4"/>
        <v>1.1277312240582658</v>
      </c>
    </row>
    <row r="180" spans="1:13" ht="29.4" thickBot="1" x14ac:dyDescent="0.35">
      <c r="A180" s="4">
        <v>183</v>
      </c>
      <c r="B180" s="1" t="s">
        <v>13</v>
      </c>
      <c r="C180" s="4">
        <v>46</v>
      </c>
      <c r="D180" s="1" t="s">
        <v>20</v>
      </c>
      <c r="E180" s="1" t="s">
        <v>24</v>
      </c>
      <c r="F180" s="4">
        <v>2</v>
      </c>
      <c r="G180" s="1" t="s">
        <v>19</v>
      </c>
      <c r="H180" s="5">
        <v>46</v>
      </c>
      <c r="L180">
        <f t="shared" si="5"/>
        <v>1.0619469026548671</v>
      </c>
      <c r="M180">
        <f t="shared" si="4"/>
        <v>1.1277312240582658</v>
      </c>
    </row>
    <row r="181" spans="1:13" ht="87" thickBot="1" x14ac:dyDescent="0.35">
      <c r="A181" s="4">
        <v>184</v>
      </c>
      <c r="B181" s="1" t="s">
        <v>13</v>
      </c>
      <c r="C181" s="4">
        <v>46</v>
      </c>
      <c r="D181" s="1" t="s">
        <v>9</v>
      </c>
      <c r="E181" s="1" t="s">
        <v>10</v>
      </c>
      <c r="F181" s="4">
        <v>2</v>
      </c>
      <c r="G181" s="1" t="s">
        <v>32</v>
      </c>
      <c r="H181" s="5">
        <v>46</v>
      </c>
      <c r="L181">
        <f t="shared" si="5"/>
        <v>1.0619469026548671</v>
      </c>
      <c r="M181">
        <f t="shared" si="4"/>
        <v>1.1277312240582658</v>
      </c>
    </row>
    <row r="182" spans="1:13" ht="29.4" thickBot="1" x14ac:dyDescent="0.35">
      <c r="A182" s="4">
        <v>185</v>
      </c>
      <c r="B182" s="1" t="s">
        <v>8</v>
      </c>
      <c r="C182" s="4">
        <v>46</v>
      </c>
      <c r="D182" s="1" t="s">
        <v>20</v>
      </c>
      <c r="E182" s="1" t="s">
        <v>15</v>
      </c>
      <c r="F182" s="4">
        <v>3</v>
      </c>
      <c r="G182" s="1" t="s">
        <v>18</v>
      </c>
      <c r="H182" s="5">
        <v>46</v>
      </c>
      <c r="L182">
        <f t="shared" si="5"/>
        <v>1.0619469026548671</v>
      </c>
      <c r="M182">
        <f t="shared" si="4"/>
        <v>1.1277312240582658</v>
      </c>
    </row>
    <row r="183" spans="1:13" ht="29.4" thickBot="1" x14ac:dyDescent="0.35">
      <c r="A183" s="4">
        <v>186</v>
      </c>
      <c r="B183" s="1" t="s">
        <v>13</v>
      </c>
      <c r="C183" s="4">
        <v>46</v>
      </c>
      <c r="D183" s="1" t="s">
        <v>17</v>
      </c>
      <c r="E183" s="1" t="s">
        <v>15</v>
      </c>
      <c r="F183" s="4">
        <v>3</v>
      </c>
      <c r="G183" s="1" t="s">
        <v>27</v>
      </c>
      <c r="H183" s="5">
        <v>46</v>
      </c>
      <c r="L183">
        <f t="shared" si="5"/>
        <v>1.0619469026548671</v>
      </c>
      <c r="M183">
        <f t="shared" si="4"/>
        <v>1.1277312240582658</v>
      </c>
    </row>
    <row r="184" spans="1:13" ht="87" thickBot="1" x14ac:dyDescent="0.35">
      <c r="A184" s="4">
        <v>187</v>
      </c>
      <c r="B184" s="1" t="s">
        <v>13</v>
      </c>
      <c r="C184" s="4">
        <v>46</v>
      </c>
      <c r="D184" s="1" t="s">
        <v>9</v>
      </c>
      <c r="E184" s="1" t="s">
        <v>10</v>
      </c>
      <c r="F184" s="4">
        <v>3</v>
      </c>
      <c r="G184" s="1" t="s">
        <v>16</v>
      </c>
      <c r="H184" s="5">
        <v>46</v>
      </c>
      <c r="L184">
        <f t="shared" si="5"/>
        <v>1.0619469026548671</v>
      </c>
      <c r="M184">
        <f t="shared" si="4"/>
        <v>1.1277312240582658</v>
      </c>
    </row>
    <row r="185" spans="1:13" ht="29.4" thickBot="1" x14ac:dyDescent="0.35">
      <c r="A185" s="4">
        <v>188</v>
      </c>
      <c r="B185" s="1" t="s">
        <v>13</v>
      </c>
      <c r="C185" s="4">
        <v>46</v>
      </c>
      <c r="D185" s="1" t="s">
        <v>20</v>
      </c>
      <c r="E185" s="1" t="s">
        <v>10</v>
      </c>
      <c r="F185" s="4">
        <v>3</v>
      </c>
      <c r="G185" s="1" t="s">
        <v>18</v>
      </c>
      <c r="H185" s="5">
        <v>46</v>
      </c>
      <c r="L185">
        <f t="shared" si="5"/>
        <v>1.0619469026548671</v>
      </c>
      <c r="M185">
        <f t="shared" si="4"/>
        <v>1.1277312240582658</v>
      </c>
    </row>
    <row r="186" spans="1:13" ht="29.4" thickBot="1" x14ac:dyDescent="0.35">
      <c r="A186" s="4">
        <v>189</v>
      </c>
      <c r="B186" s="1" t="s">
        <v>13</v>
      </c>
      <c r="C186" s="4">
        <v>46</v>
      </c>
      <c r="D186" s="1" t="s">
        <v>17</v>
      </c>
      <c r="E186" s="1" t="s">
        <v>10</v>
      </c>
      <c r="F186" s="4">
        <v>3</v>
      </c>
      <c r="G186" s="1" t="s">
        <v>19</v>
      </c>
      <c r="H186" s="5">
        <v>46</v>
      </c>
      <c r="L186">
        <f t="shared" si="5"/>
        <v>1.0619469026548671</v>
      </c>
      <c r="M186">
        <f t="shared" si="4"/>
        <v>1.1277312240582658</v>
      </c>
    </row>
    <row r="187" spans="1:13" ht="29.4" thickBot="1" x14ac:dyDescent="0.35">
      <c r="A187" s="4">
        <v>190</v>
      </c>
      <c r="B187" s="1" t="s">
        <v>8</v>
      </c>
      <c r="C187" s="4">
        <v>46</v>
      </c>
      <c r="D187" s="1" t="s">
        <v>17</v>
      </c>
      <c r="E187" s="1" t="s">
        <v>15</v>
      </c>
      <c r="F187" s="4">
        <v>3</v>
      </c>
      <c r="G187" s="1" t="s">
        <v>22</v>
      </c>
      <c r="H187" s="5">
        <v>46</v>
      </c>
      <c r="L187">
        <f t="shared" si="5"/>
        <v>1.0619469026548671</v>
      </c>
      <c r="M187">
        <f t="shared" si="4"/>
        <v>1.1277312240582658</v>
      </c>
    </row>
    <row r="188" spans="1:13" ht="29.4" thickBot="1" x14ac:dyDescent="0.35">
      <c r="A188" s="4">
        <v>191</v>
      </c>
      <c r="B188" s="1" t="s">
        <v>13</v>
      </c>
      <c r="C188" s="4">
        <v>46</v>
      </c>
      <c r="D188" s="1" t="s">
        <v>51</v>
      </c>
      <c r="E188" s="1" t="s">
        <v>15</v>
      </c>
      <c r="F188" s="4">
        <v>3</v>
      </c>
      <c r="G188" s="1" t="s">
        <v>25</v>
      </c>
      <c r="H188" s="5">
        <v>46</v>
      </c>
      <c r="L188">
        <f t="shared" si="5"/>
        <v>1.0619469026548671</v>
      </c>
      <c r="M188">
        <f t="shared" si="4"/>
        <v>1.1277312240582658</v>
      </c>
    </row>
    <row r="189" spans="1:13" ht="29.4" thickBot="1" x14ac:dyDescent="0.35">
      <c r="A189" s="4">
        <v>192</v>
      </c>
      <c r="B189" s="1" t="s">
        <v>13</v>
      </c>
      <c r="C189" s="4">
        <v>46</v>
      </c>
      <c r="D189" s="1" t="s">
        <v>17</v>
      </c>
      <c r="E189" s="1" t="s">
        <v>10</v>
      </c>
      <c r="F189" s="4">
        <v>3</v>
      </c>
      <c r="G189" s="1" t="s">
        <v>19</v>
      </c>
      <c r="H189" s="5">
        <v>46</v>
      </c>
      <c r="L189">
        <f t="shared" si="5"/>
        <v>1.0619469026548671</v>
      </c>
      <c r="M189">
        <f t="shared" si="4"/>
        <v>1.1277312240582658</v>
      </c>
    </row>
    <row r="190" spans="1:13" ht="29.4" thickBot="1" x14ac:dyDescent="0.35">
      <c r="A190" s="4">
        <v>193</v>
      </c>
      <c r="B190" s="1" t="s">
        <v>13</v>
      </c>
      <c r="C190" s="4">
        <v>46</v>
      </c>
      <c r="D190" s="1" t="s">
        <v>17</v>
      </c>
      <c r="E190" s="1" t="s">
        <v>15</v>
      </c>
      <c r="F190" s="4">
        <v>4</v>
      </c>
      <c r="G190" s="1" t="s">
        <v>33</v>
      </c>
      <c r="H190" s="5">
        <v>46</v>
      </c>
      <c r="L190">
        <f t="shared" si="5"/>
        <v>1.0619469026548671</v>
      </c>
      <c r="M190">
        <f t="shared" si="4"/>
        <v>1.1277312240582658</v>
      </c>
    </row>
    <row r="191" spans="1:13" ht="87" thickBot="1" x14ac:dyDescent="0.35">
      <c r="A191" s="4">
        <v>194</v>
      </c>
      <c r="B191" s="1" t="s">
        <v>13</v>
      </c>
      <c r="C191" s="4">
        <v>46</v>
      </c>
      <c r="D191" s="1" t="s">
        <v>9</v>
      </c>
      <c r="E191" s="1" t="s">
        <v>10</v>
      </c>
      <c r="F191" s="4">
        <v>4</v>
      </c>
      <c r="G191" s="1" t="s">
        <v>16</v>
      </c>
      <c r="H191" s="5">
        <v>46</v>
      </c>
      <c r="L191">
        <f t="shared" si="5"/>
        <v>1.0619469026548671</v>
      </c>
      <c r="M191">
        <f t="shared" si="4"/>
        <v>1.1277312240582658</v>
      </c>
    </row>
    <row r="192" spans="1:13" ht="87" thickBot="1" x14ac:dyDescent="0.35">
      <c r="A192" s="4">
        <v>195</v>
      </c>
      <c r="B192" s="1" t="s">
        <v>13</v>
      </c>
      <c r="C192" s="4">
        <v>46</v>
      </c>
      <c r="D192" s="1" t="s">
        <v>9</v>
      </c>
      <c r="E192" s="1" t="s">
        <v>15</v>
      </c>
      <c r="F192" s="4">
        <v>5</v>
      </c>
      <c r="G192" s="1" t="s">
        <v>52</v>
      </c>
      <c r="H192" s="5">
        <v>46</v>
      </c>
      <c r="L192">
        <f t="shared" si="5"/>
        <v>1.0619469026548671</v>
      </c>
      <c r="M192">
        <f t="shared" si="4"/>
        <v>1.1277312240582658</v>
      </c>
    </row>
    <row r="193" spans="1:13" ht="87" thickBot="1" x14ac:dyDescent="0.35">
      <c r="A193" s="4">
        <v>196</v>
      </c>
      <c r="B193" s="1" t="s">
        <v>13</v>
      </c>
      <c r="C193" s="4">
        <v>46</v>
      </c>
      <c r="D193" s="1" t="s">
        <v>9</v>
      </c>
      <c r="E193" s="1" t="s">
        <v>15</v>
      </c>
      <c r="F193" s="4">
        <v>5</v>
      </c>
      <c r="G193" s="1" t="s">
        <v>30</v>
      </c>
      <c r="H193" s="5">
        <v>46</v>
      </c>
      <c r="L193">
        <f t="shared" si="5"/>
        <v>1.0619469026548671</v>
      </c>
      <c r="M193">
        <f t="shared" si="4"/>
        <v>1.1277312240582658</v>
      </c>
    </row>
    <row r="194" spans="1:13" ht="29.4" thickBot="1" x14ac:dyDescent="0.35">
      <c r="A194" s="4">
        <v>197</v>
      </c>
      <c r="B194" s="1" t="s">
        <v>13</v>
      </c>
      <c r="C194" s="4">
        <v>46</v>
      </c>
      <c r="D194" s="1" t="s">
        <v>17</v>
      </c>
      <c r="E194" s="1" t="s">
        <v>10</v>
      </c>
      <c r="F194" s="4">
        <v>3</v>
      </c>
      <c r="G194" s="1" t="s">
        <v>43</v>
      </c>
      <c r="H194" s="5">
        <v>46</v>
      </c>
      <c r="L194">
        <f t="shared" si="5"/>
        <v>1.0619469026548671</v>
      </c>
      <c r="M194">
        <f t="shared" si="4"/>
        <v>1.1277312240582658</v>
      </c>
    </row>
    <row r="195" spans="1:13" ht="29.4" thickBot="1" x14ac:dyDescent="0.35">
      <c r="A195" s="4">
        <v>198</v>
      </c>
      <c r="B195" s="1" t="s">
        <v>13</v>
      </c>
      <c r="C195" s="4">
        <v>47</v>
      </c>
      <c r="D195" s="1" t="s">
        <v>20</v>
      </c>
      <c r="E195" s="1" t="s">
        <v>10</v>
      </c>
      <c r="F195" s="4">
        <v>1</v>
      </c>
      <c r="G195" s="4">
        <v>0</v>
      </c>
      <c r="H195" s="5">
        <v>47</v>
      </c>
      <c r="L195">
        <f t="shared" si="5"/>
        <v>2.0619469026548671</v>
      </c>
      <c r="M195">
        <f t="shared" ref="M195:M258" si="6">L195*L195</f>
        <v>4.2516250293680002</v>
      </c>
    </row>
    <row r="196" spans="1:13" ht="29.4" thickBot="1" x14ac:dyDescent="0.35">
      <c r="A196" s="4">
        <v>199</v>
      </c>
      <c r="B196" s="1" t="s">
        <v>13</v>
      </c>
      <c r="C196" s="4">
        <v>47</v>
      </c>
      <c r="D196" s="1" t="s">
        <v>21</v>
      </c>
      <c r="E196" s="1" t="s">
        <v>10</v>
      </c>
      <c r="F196" s="4">
        <v>3</v>
      </c>
      <c r="G196" s="1" t="s">
        <v>32</v>
      </c>
      <c r="H196" s="5">
        <v>47</v>
      </c>
      <c r="L196">
        <f t="shared" ref="L196:L259" si="7">H196-$J$2</f>
        <v>2.0619469026548671</v>
      </c>
      <c r="M196">
        <f t="shared" si="6"/>
        <v>4.2516250293680002</v>
      </c>
    </row>
    <row r="197" spans="1:13" ht="29.4" thickBot="1" x14ac:dyDescent="0.35">
      <c r="A197" s="4">
        <v>200</v>
      </c>
      <c r="B197" s="1" t="s">
        <v>8</v>
      </c>
      <c r="C197" s="4">
        <v>47</v>
      </c>
      <c r="D197" s="1" t="s">
        <v>26</v>
      </c>
      <c r="E197" s="1" t="s">
        <v>15</v>
      </c>
      <c r="F197" s="4">
        <v>3</v>
      </c>
      <c r="G197" s="1" t="s">
        <v>19</v>
      </c>
      <c r="H197" s="5">
        <v>47</v>
      </c>
      <c r="L197">
        <f t="shared" si="7"/>
        <v>2.0619469026548671</v>
      </c>
      <c r="M197">
        <f t="shared" si="6"/>
        <v>4.2516250293680002</v>
      </c>
    </row>
    <row r="198" spans="1:13" ht="87" thickBot="1" x14ac:dyDescent="0.35">
      <c r="A198" s="4">
        <v>201</v>
      </c>
      <c r="B198" s="1" t="s">
        <v>13</v>
      </c>
      <c r="C198" s="4">
        <v>47</v>
      </c>
      <c r="D198" s="1" t="s">
        <v>9</v>
      </c>
      <c r="E198" s="1" t="s">
        <v>15</v>
      </c>
      <c r="F198" s="4">
        <v>3</v>
      </c>
      <c r="G198" s="1" t="s">
        <v>11</v>
      </c>
      <c r="H198" s="5">
        <v>47</v>
      </c>
      <c r="L198">
        <f t="shared" si="7"/>
        <v>2.0619469026548671</v>
      </c>
      <c r="M198">
        <f t="shared" si="6"/>
        <v>4.2516250293680002</v>
      </c>
    </row>
    <row r="199" spans="1:13" ht="29.4" thickBot="1" x14ac:dyDescent="0.35">
      <c r="A199" s="4">
        <v>202</v>
      </c>
      <c r="B199" s="1" t="s">
        <v>13</v>
      </c>
      <c r="C199" s="4">
        <v>47</v>
      </c>
      <c r="D199" s="1" t="s">
        <v>20</v>
      </c>
      <c r="E199" s="1" t="s">
        <v>10</v>
      </c>
      <c r="F199" s="4">
        <v>3</v>
      </c>
      <c r="G199" s="1" t="s">
        <v>14</v>
      </c>
      <c r="H199" s="5">
        <v>47</v>
      </c>
      <c r="L199">
        <f t="shared" si="7"/>
        <v>2.0619469026548671</v>
      </c>
      <c r="M199">
        <f t="shared" si="6"/>
        <v>4.2516250293680002</v>
      </c>
    </row>
    <row r="200" spans="1:13" ht="29.4" thickBot="1" x14ac:dyDescent="0.35">
      <c r="A200" s="4">
        <v>203</v>
      </c>
      <c r="B200" s="1" t="s">
        <v>13</v>
      </c>
      <c r="C200" s="4">
        <v>47</v>
      </c>
      <c r="D200" s="1" t="s">
        <v>26</v>
      </c>
      <c r="E200" s="1" t="s">
        <v>10</v>
      </c>
      <c r="F200" s="4">
        <v>3</v>
      </c>
      <c r="G200" s="1" t="s">
        <v>16</v>
      </c>
      <c r="H200" s="5">
        <v>47</v>
      </c>
      <c r="L200">
        <f t="shared" si="7"/>
        <v>2.0619469026548671</v>
      </c>
      <c r="M200">
        <f t="shared" si="6"/>
        <v>4.2516250293680002</v>
      </c>
    </row>
    <row r="201" spans="1:13" ht="29.4" thickBot="1" x14ac:dyDescent="0.35">
      <c r="A201" s="4">
        <v>204</v>
      </c>
      <c r="B201" s="1" t="s">
        <v>8</v>
      </c>
      <c r="C201" s="4">
        <v>47</v>
      </c>
      <c r="D201" s="1" t="s">
        <v>17</v>
      </c>
      <c r="E201" s="1" t="s">
        <v>15</v>
      </c>
      <c r="F201" s="4">
        <v>4</v>
      </c>
      <c r="G201" s="1" t="s">
        <v>16</v>
      </c>
      <c r="H201" s="5">
        <v>47</v>
      </c>
      <c r="L201">
        <f t="shared" si="7"/>
        <v>2.0619469026548671</v>
      </c>
      <c r="M201">
        <f t="shared" si="6"/>
        <v>4.2516250293680002</v>
      </c>
    </row>
    <row r="202" spans="1:13" ht="87" thickBot="1" x14ac:dyDescent="0.35">
      <c r="A202" s="4">
        <v>205</v>
      </c>
      <c r="B202" s="1" t="s">
        <v>13</v>
      </c>
      <c r="C202" s="4">
        <v>47</v>
      </c>
      <c r="D202" s="1" t="s">
        <v>9</v>
      </c>
      <c r="E202" s="1" t="s">
        <v>15</v>
      </c>
      <c r="F202" s="4">
        <v>4</v>
      </c>
      <c r="G202" s="1" t="s">
        <v>16</v>
      </c>
      <c r="H202" s="5">
        <v>47</v>
      </c>
      <c r="L202">
        <f t="shared" si="7"/>
        <v>2.0619469026548671</v>
      </c>
      <c r="M202">
        <f t="shared" si="6"/>
        <v>4.2516250293680002</v>
      </c>
    </row>
    <row r="203" spans="1:13" ht="29.4" thickBot="1" x14ac:dyDescent="0.35">
      <c r="A203" s="4">
        <v>206</v>
      </c>
      <c r="B203" s="1" t="s">
        <v>8</v>
      </c>
      <c r="C203" s="4">
        <v>47</v>
      </c>
      <c r="D203" s="1" t="s">
        <v>20</v>
      </c>
      <c r="E203" s="1" t="s">
        <v>15</v>
      </c>
      <c r="F203" s="4">
        <v>4</v>
      </c>
      <c r="G203" s="1" t="s">
        <v>31</v>
      </c>
      <c r="H203" s="5">
        <v>47</v>
      </c>
      <c r="L203">
        <f t="shared" si="7"/>
        <v>2.0619469026548671</v>
      </c>
      <c r="M203">
        <f t="shared" si="6"/>
        <v>4.2516250293680002</v>
      </c>
    </row>
    <row r="204" spans="1:13" ht="29.4" thickBot="1" x14ac:dyDescent="0.35">
      <c r="A204" s="4">
        <v>207</v>
      </c>
      <c r="B204" s="1" t="s">
        <v>13</v>
      </c>
      <c r="C204" s="4">
        <v>47</v>
      </c>
      <c r="D204" s="1" t="s">
        <v>26</v>
      </c>
      <c r="E204" s="1" t="s">
        <v>15</v>
      </c>
      <c r="F204" s="4">
        <v>4</v>
      </c>
      <c r="G204" s="1" t="s">
        <v>19</v>
      </c>
      <c r="H204" s="5">
        <v>47</v>
      </c>
      <c r="L204">
        <f t="shared" si="7"/>
        <v>2.0619469026548671</v>
      </c>
      <c r="M204">
        <f t="shared" si="6"/>
        <v>4.2516250293680002</v>
      </c>
    </row>
    <row r="205" spans="1:13" ht="29.4" thickBot="1" x14ac:dyDescent="0.35">
      <c r="A205" s="4">
        <v>208</v>
      </c>
      <c r="B205" s="1" t="s">
        <v>8</v>
      </c>
      <c r="C205" s="4">
        <v>47</v>
      </c>
      <c r="D205" s="1" t="s">
        <v>17</v>
      </c>
      <c r="E205" s="1" t="s">
        <v>15</v>
      </c>
      <c r="F205" s="4">
        <v>5</v>
      </c>
      <c r="G205" s="1" t="s">
        <v>27</v>
      </c>
      <c r="H205" s="5">
        <v>47</v>
      </c>
      <c r="L205">
        <f t="shared" si="7"/>
        <v>2.0619469026548671</v>
      </c>
      <c r="M205">
        <f t="shared" si="6"/>
        <v>4.2516250293680002</v>
      </c>
    </row>
    <row r="206" spans="1:13" ht="87" thickBot="1" x14ac:dyDescent="0.35">
      <c r="A206" s="4">
        <v>209</v>
      </c>
      <c r="B206" s="1" t="s">
        <v>13</v>
      </c>
      <c r="C206" s="4">
        <v>47</v>
      </c>
      <c r="D206" s="1" t="s">
        <v>9</v>
      </c>
      <c r="E206" s="1" t="s">
        <v>15</v>
      </c>
      <c r="F206" s="4">
        <v>5</v>
      </c>
      <c r="G206" s="1" t="s">
        <v>19</v>
      </c>
      <c r="H206" s="5">
        <v>47</v>
      </c>
      <c r="L206">
        <f t="shared" si="7"/>
        <v>2.0619469026548671</v>
      </c>
      <c r="M206">
        <f t="shared" si="6"/>
        <v>4.2516250293680002</v>
      </c>
    </row>
    <row r="207" spans="1:13" ht="29.4" thickBot="1" x14ac:dyDescent="0.35">
      <c r="A207" s="4">
        <v>210</v>
      </c>
      <c r="B207" s="1" t="s">
        <v>13</v>
      </c>
      <c r="C207" s="4">
        <v>47</v>
      </c>
      <c r="D207" s="1" t="s">
        <v>20</v>
      </c>
      <c r="E207" s="1" t="s">
        <v>10</v>
      </c>
      <c r="F207" s="4">
        <v>4</v>
      </c>
      <c r="G207" s="1" t="s">
        <v>19</v>
      </c>
      <c r="H207" s="5">
        <v>47</v>
      </c>
      <c r="L207">
        <f t="shared" si="7"/>
        <v>2.0619469026548671</v>
      </c>
      <c r="M207">
        <f t="shared" si="6"/>
        <v>4.2516250293680002</v>
      </c>
    </row>
    <row r="208" spans="1:13" ht="29.4" thickBot="1" x14ac:dyDescent="0.35">
      <c r="A208" s="4">
        <v>211</v>
      </c>
      <c r="B208" s="1" t="s">
        <v>13</v>
      </c>
      <c r="C208" s="4">
        <v>47</v>
      </c>
      <c r="D208" s="1" t="s">
        <v>21</v>
      </c>
      <c r="E208" s="1" t="s">
        <v>10</v>
      </c>
      <c r="F208" s="4">
        <v>3</v>
      </c>
      <c r="G208" s="1" t="s">
        <v>29</v>
      </c>
      <c r="H208" s="5">
        <v>47</v>
      </c>
      <c r="L208">
        <f t="shared" si="7"/>
        <v>2.0619469026548671</v>
      </c>
      <c r="M208">
        <f t="shared" si="6"/>
        <v>4.2516250293680002</v>
      </c>
    </row>
    <row r="209" spans="1:13" ht="29.4" thickBot="1" x14ac:dyDescent="0.35">
      <c r="A209" s="4">
        <v>212</v>
      </c>
      <c r="B209" s="1" t="s">
        <v>13</v>
      </c>
      <c r="C209" s="4">
        <v>48</v>
      </c>
      <c r="D209" s="1" t="s">
        <v>17</v>
      </c>
      <c r="E209" s="1" t="s">
        <v>15</v>
      </c>
      <c r="F209" s="4">
        <v>3</v>
      </c>
      <c r="G209" s="1" t="s">
        <v>16</v>
      </c>
      <c r="H209" s="5">
        <v>48</v>
      </c>
      <c r="L209">
        <f t="shared" si="7"/>
        <v>3.0619469026548671</v>
      </c>
      <c r="M209">
        <f t="shared" si="6"/>
        <v>9.3755188346777345</v>
      </c>
    </row>
    <row r="210" spans="1:13" ht="29.4" thickBot="1" x14ac:dyDescent="0.35">
      <c r="A210" s="4">
        <v>213</v>
      </c>
      <c r="B210" s="1" t="s">
        <v>13</v>
      </c>
      <c r="C210" s="4">
        <v>48</v>
      </c>
      <c r="D210" s="1" t="s">
        <v>17</v>
      </c>
      <c r="E210" s="1" t="s">
        <v>10</v>
      </c>
      <c r="F210" s="4">
        <v>3</v>
      </c>
      <c r="G210" s="1" t="s">
        <v>25</v>
      </c>
      <c r="H210" s="5">
        <v>48</v>
      </c>
      <c r="L210">
        <f t="shared" si="7"/>
        <v>3.0619469026548671</v>
      </c>
      <c r="M210">
        <f t="shared" si="6"/>
        <v>9.3755188346777345</v>
      </c>
    </row>
    <row r="211" spans="1:13" ht="29.4" thickBot="1" x14ac:dyDescent="0.35">
      <c r="A211" s="4">
        <v>214</v>
      </c>
      <c r="B211" s="1" t="s">
        <v>13</v>
      </c>
      <c r="C211" s="4">
        <v>48</v>
      </c>
      <c r="D211" s="1" t="s">
        <v>17</v>
      </c>
      <c r="E211" s="1" t="s">
        <v>15</v>
      </c>
      <c r="F211" s="4">
        <v>3</v>
      </c>
      <c r="G211" s="1" t="s">
        <v>19</v>
      </c>
      <c r="H211" s="5">
        <v>48</v>
      </c>
      <c r="L211">
        <f t="shared" si="7"/>
        <v>3.0619469026548671</v>
      </c>
      <c r="M211">
        <f t="shared" si="6"/>
        <v>9.3755188346777345</v>
      </c>
    </row>
    <row r="212" spans="1:13" ht="87" thickBot="1" x14ac:dyDescent="0.35">
      <c r="A212" s="4">
        <v>215</v>
      </c>
      <c r="B212" s="1" t="s">
        <v>8</v>
      </c>
      <c r="C212" s="4">
        <v>48</v>
      </c>
      <c r="D212" s="1" t="s">
        <v>9</v>
      </c>
      <c r="E212" s="1" t="s">
        <v>24</v>
      </c>
      <c r="F212" s="4">
        <v>3</v>
      </c>
      <c r="G212" s="1" t="s">
        <v>52</v>
      </c>
      <c r="H212" s="5">
        <v>48</v>
      </c>
      <c r="L212">
        <f t="shared" si="7"/>
        <v>3.0619469026548671</v>
      </c>
      <c r="M212">
        <f t="shared" si="6"/>
        <v>9.3755188346777345</v>
      </c>
    </row>
    <row r="213" spans="1:13" ht="29.4" thickBot="1" x14ac:dyDescent="0.35">
      <c r="A213" s="4">
        <v>216</v>
      </c>
      <c r="B213" s="1" t="s">
        <v>13</v>
      </c>
      <c r="C213" s="4">
        <v>48</v>
      </c>
      <c r="D213" s="1" t="s">
        <v>17</v>
      </c>
      <c r="E213" s="1" t="s">
        <v>15</v>
      </c>
      <c r="F213" s="4">
        <v>4</v>
      </c>
      <c r="G213" s="1" t="s">
        <v>19</v>
      </c>
      <c r="H213" s="5">
        <v>48</v>
      </c>
      <c r="L213">
        <f t="shared" si="7"/>
        <v>3.0619469026548671</v>
      </c>
      <c r="M213">
        <f t="shared" si="6"/>
        <v>9.3755188346777345</v>
      </c>
    </row>
    <row r="214" spans="1:13" ht="87" thickBot="1" x14ac:dyDescent="0.35">
      <c r="A214" s="4">
        <v>217</v>
      </c>
      <c r="B214" s="1" t="s">
        <v>13</v>
      </c>
      <c r="C214" s="4">
        <v>48</v>
      </c>
      <c r="D214" s="1" t="s">
        <v>9</v>
      </c>
      <c r="E214" s="1" t="s">
        <v>10</v>
      </c>
      <c r="F214" s="4">
        <v>4</v>
      </c>
      <c r="G214" s="1" t="s">
        <v>19</v>
      </c>
      <c r="H214" s="5">
        <v>48</v>
      </c>
      <c r="L214">
        <f t="shared" si="7"/>
        <v>3.0619469026548671</v>
      </c>
      <c r="M214">
        <f t="shared" si="6"/>
        <v>9.3755188346777345</v>
      </c>
    </row>
    <row r="215" spans="1:13" ht="87" thickBot="1" x14ac:dyDescent="0.35">
      <c r="A215" s="4">
        <v>218</v>
      </c>
      <c r="B215" s="1" t="s">
        <v>13</v>
      </c>
      <c r="C215" s="4">
        <v>48</v>
      </c>
      <c r="D215" s="1" t="s">
        <v>9</v>
      </c>
      <c r="E215" s="1" t="s">
        <v>15</v>
      </c>
      <c r="F215" s="4">
        <v>4</v>
      </c>
      <c r="G215" s="1" t="s">
        <v>19</v>
      </c>
      <c r="H215" s="5">
        <v>48</v>
      </c>
      <c r="L215">
        <f t="shared" si="7"/>
        <v>3.0619469026548671</v>
      </c>
      <c r="M215">
        <f t="shared" si="6"/>
        <v>9.3755188346777345</v>
      </c>
    </row>
    <row r="216" spans="1:13" ht="87" thickBot="1" x14ac:dyDescent="0.35">
      <c r="A216" s="4">
        <v>219</v>
      </c>
      <c r="B216" s="1" t="s">
        <v>13</v>
      </c>
      <c r="C216" s="4">
        <v>48</v>
      </c>
      <c r="D216" s="1" t="s">
        <v>9</v>
      </c>
      <c r="E216" s="1" t="s">
        <v>15</v>
      </c>
      <c r="F216" s="4">
        <v>4</v>
      </c>
      <c r="G216" s="1" t="s">
        <v>19</v>
      </c>
      <c r="H216" s="5">
        <v>48</v>
      </c>
      <c r="L216">
        <f t="shared" si="7"/>
        <v>3.0619469026548671</v>
      </c>
      <c r="M216">
        <f t="shared" si="6"/>
        <v>9.3755188346777345</v>
      </c>
    </row>
    <row r="217" spans="1:13" ht="29.4" thickBot="1" x14ac:dyDescent="0.35">
      <c r="A217" s="4">
        <v>220</v>
      </c>
      <c r="B217" s="1" t="s">
        <v>8</v>
      </c>
      <c r="C217" s="4">
        <v>48</v>
      </c>
      <c r="D217" s="1" t="s">
        <v>26</v>
      </c>
      <c r="E217" s="1" t="s">
        <v>15</v>
      </c>
      <c r="F217" s="4">
        <v>4</v>
      </c>
      <c r="G217" s="1" t="s">
        <v>18</v>
      </c>
      <c r="H217" s="5">
        <v>48</v>
      </c>
      <c r="L217">
        <f t="shared" si="7"/>
        <v>3.0619469026548671</v>
      </c>
      <c r="M217">
        <f t="shared" si="6"/>
        <v>9.3755188346777345</v>
      </c>
    </row>
    <row r="218" spans="1:13" ht="87" thickBot="1" x14ac:dyDescent="0.35">
      <c r="A218" s="4">
        <v>221</v>
      </c>
      <c r="B218" s="1" t="s">
        <v>13</v>
      </c>
      <c r="C218" s="4">
        <v>48</v>
      </c>
      <c r="D218" s="1" t="s">
        <v>9</v>
      </c>
      <c r="E218" s="1" t="s">
        <v>15</v>
      </c>
      <c r="F218" s="4">
        <v>5</v>
      </c>
      <c r="G218" s="1" t="s">
        <v>43</v>
      </c>
      <c r="H218" s="5">
        <v>48</v>
      </c>
      <c r="L218">
        <f t="shared" si="7"/>
        <v>3.0619469026548671</v>
      </c>
      <c r="M218">
        <f t="shared" si="6"/>
        <v>9.3755188346777345</v>
      </c>
    </row>
    <row r="219" spans="1:13" ht="87" thickBot="1" x14ac:dyDescent="0.35">
      <c r="A219" s="4">
        <v>222</v>
      </c>
      <c r="B219" s="1" t="s">
        <v>8</v>
      </c>
      <c r="C219" s="4">
        <v>48</v>
      </c>
      <c r="D219" s="1" t="s">
        <v>9</v>
      </c>
      <c r="E219" s="1" t="s">
        <v>15</v>
      </c>
      <c r="F219" s="4">
        <v>5</v>
      </c>
      <c r="G219" s="1" t="s">
        <v>25</v>
      </c>
      <c r="H219" s="5">
        <v>48</v>
      </c>
      <c r="L219">
        <f t="shared" si="7"/>
        <v>3.0619469026548671</v>
      </c>
      <c r="M219">
        <f t="shared" si="6"/>
        <v>9.3755188346777345</v>
      </c>
    </row>
    <row r="220" spans="1:13" ht="29.4" thickBot="1" x14ac:dyDescent="0.35">
      <c r="A220" s="4">
        <v>223</v>
      </c>
      <c r="B220" s="1" t="s">
        <v>8</v>
      </c>
      <c r="C220" s="4">
        <v>48</v>
      </c>
      <c r="D220" s="1" t="s">
        <v>17</v>
      </c>
      <c r="E220" s="1" t="s">
        <v>15</v>
      </c>
      <c r="F220" s="4">
        <v>5</v>
      </c>
      <c r="G220" s="1" t="s">
        <v>19</v>
      </c>
      <c r="H220" s="5">
        <v>48</v>
      </c>
      <c r="L220">
        <f t="shared" si="7"/>
        <v>3.0619469026548671</v>
      </c>
      <c r="M220">
        <f t="shared" si="6"/>
        <v>9.3755188346777345</v>
      </c>
    </row>
    <row r="221" spans="1:13" ht="29.4" thickBot="1" x14ac:dyDescent="0.35">
      <c r="A221" s="4">
        <v>224</v>
      </c>
      <c r="B221" s="1" t="s">
        <v>8</v>
      </c>
      <c r="C221" s="4">
        <v>48</v>
      </c>
      <c r="D221" s="1" t="s">
        <v>26</v>
      </c>
      <c r="E221" s="1" t="s">
        <v>15</v>
      </c>
      <c r="F221" s="4">
        <v>3</v>
      </c>
      <c r="G221" s="1" t="s">
        <v>32</v>
      </c>
      <c r="H221" s="5">
        <v>48</v>
      </c>
      <c r="L221">
        <f t="shared" si="7"/>
        <v>3.0619469026548671</v>
      </c>
      <c r="M221">
        <f t="shared" si="6"/>
        <v>9.3755188346777345</v>
      </c>
    </row>
    <row r="222" spans="1:13" ht="29.4" thickBot="1" x14ac:dyDescent="0.35">
      <c r="A222" s="4">
        <v>225</v>
      </c>
      <c r="B222" s="1" t="s">
        <v>8</v>
      </c>
      <c r="C222" s="4">
        <v>49</v>
      </c>
      <c r="D222" s="1" t="s">
        <v>26</v>
      </c>
      <c r="E222" s="1" t="s">
        <v>15</v>
      </c>
      <c r="F222" s="4">
        <v>2</v>
      </c>
      <c r="G222" s="1" t="s">
        <v>18</v>
      </c>
      <c r="H222" s="5">
        <v>49</v>
      </c>
      <c r="L222">
        <f t="shared" si="7"/>
        <v>4.0619469026548671</v>
      </c>
      <c r="M222">
        <f t="shared" si="6"/>
        <v>16.499412639987469</v>
      </c>
    </row>
    <row r="223" spans="1:13" ht="29.4" thickBot="1" x14ac:dyDescent="0.35">
      <c r="A223" s="4">
        <v>226</v>
      </c>
      <c r="B223" s="1" t="s">
        <v>13</v>
      </c>
      <c r="C223" s="4">
        <v>49</v>
      </c>
      <c r="D223" s="1" t="s">
        <v>26</v>
      </c>
      <c r="E223" s="1" t="s">
        <v>15</v>
      </c>
      <c r="F223" s="4">
        <v>3</v>
      </c>
      <c r="G223" s="1" t="s">
        <v>16</v>
      </c>
      <c r="H223" s="5">
        <v>49</v>
      </c>
      <c r="L223">
        <f t="shared" si="7"/>
        <v>4.0619469026548671</v>
      </c>
      <c r="M223">
        <f t="shared" si="6"/>
        <v>16.499412639987469</v>
      </c>
    </row>
    <row r="224" spans="1:13" ht="29.4" thickBot="1" x14ac:dyDescent="0.35">
      <c r="A224" s="4">
        <v>227</v>
      </c>
      <c r="B224" s="1" t="s">
        <v>13</v>
      </c>
      <c r="C224" s="4">
        <v>49</v>
      </c>
      <c r="D224" s="1" t="s">
        <v>17</v>
      </c>
      <c r="E224" s="1" t="s">
        <v>10</v>
      </c>
      <c r="F224" s="4">
        <v>3</v>
      </c>
      <c r="G224" s="1" t="s">
        <v>18</v>
      </c>
      <c r="H224" s="5">
        <v>49</v>
      </c>
      <c r="L224">
        <f t="shared" si="7"/>
        <v>4.0619469026548671</v>
      </c>
      <c r="M224">
        <f t="shared" si="6"/>
        <v>16.499412639987469</v>
      </c>
    </row>
    <row r="225" spans="1:13" ht="29.4" thickBot="1" x14ac:dyDescent="0.35">
      <c r="A225" s="4">
        <v>228</v>
      </c>
      <c r="B225" s="1" t="s">
        <v>13</v>
      </c>
      <c r="C225" s="4">
        <v>49</v>
      </c>
      <c r="D225" s="1" t="s">
        <v>17</v>
      </c>
      <c r="E225" s="1" t="s">
        <v>10</v>
      </c>
      <c r="F225" s="4">
        <v>3</v>
      </c>
      <c r="G225" s="1" t="s">
        <v>25</v>
      </c>
      <c r="H225" s="5">
        <v>49</v>
      </c>
      <c r="L225">
        <f t="shared" si="7"/>
        <v>4.0619469026548671</v>
      </c>
      <c r="M225">
        <f t="shared" si="6"/>
        <v>16.499412639987469</v>
      </c>
    </row>
    <row r="226" spans="1:13" ht="29.4" thickBot="1" x14ac:dyDescent="0.35">
      <c r="A226" s="4">
        <v>229</v>
      </c>
      <c r="B226" s="1" t="s">
        <v>13</v>
      </c>
      <c r="C226" s="4">
        <v>49</v>
      </c>
      <c r="D226" s="1" t="s">
        <v>17</v>
      </c>
      <c r="E226" s="1" t="s">
        <v>10</v>
      </c>
      <c r="F226" s="4">
        <v>3</v>
      </c>
      <c r="G226" s="1" t="s">
        <v>18</v>
      </c>
      <c r="H226" s="5">
        <v>49</v>
      </c>
      <c r="L226">
        <f t="shared" si="7"/>
        <v>4.0619469026548671</v>
      </c>
      <c r="M226">
        <f t="shared" si="6"/>
        <v>16.499412639987469</v>
      </c>
    </row>
    <row r="227" spans="1:13" ht="29.4" thickBot="1" x14ac:dyDescent="0.35">
      <c r="A227" s="4">
        <v>230</v>
      </c>
      <c r="B227" s="1" t="s">
        <v>8</v>
      </c>
      <c r="C227" s="4">
        <v>49</v>
      </c>
      <c r="D227" s="1" t="s">
        <v>17</v>
      </c>
      <c r="E227" s="1" t="s">
        <v>15</v>
      </c>
      <c r="F227" s="4">
        <v>4</v>
      </c>
      <c r="G227" s="1" t="s">
        <v>16</v>
      </c>
      <c r="H227" s="5">
        <v>49</v>
      </c>
      <c r="L227">
        <f t="shared" si="7"/>
        <v>4.0619469026548671</v>
      </c>
      <c r="M227">
        <f t="shared" si="6"/>
        <v>16.499412639987469</v>
      </c>
    </row>
    <row r="228" spans="1:13" ht="29.4" thickBot="1" x14ac:dyDescent="0.35">
      <c r="A228" s="4">
        <v>231</v>
      </c>
      <c r="B228" s="1" t="s">
        <v>13</v>
      </c>
      <c r="C228" s="4">
        <v>49</v>
      </c>
      <c r="D228" s="1" t="s">
        <v>26</v>
      </c>
      <c r="E228" s="1" t="s">
        <v>15</v>
      </c>
      <c r="F228" s="4">
        <v>5</v>
      </c>
      <c r="G228" s="1" t="s">
        <v>19</v>
      </c>
      <c r="H228" s="5">
        <v>49</v>
      </c>
      <c r="L228">
        <f t="shared" si="7"/>
        <v>4.0619469026548671</v>
      </c>
      <c r="M228">
        <f t="shared" si="6"/>
        <v>16.499412639987469</v>
      </c>
    </row>
    <row r="229" spans="1:13" ht="29.4" thickBot="1" x14ac:dyDescent="0.35">
      <c r="A229" s="4">
        <v>232</v>
      </c>
      <c r="B229" s="1" t="s">
        <v>13</v>
      </c>
      <c r="C229" s="4">
        <v>50</v>
      </c>
      <c r="D229" s="1" t="s">
        <v>17</v>
      </c>
      <c r="E229" s="1" t="s">
        <v>15</v>
      </c>
      <c r="F229" s="4">
        <v>2</v>
      </c>
      <c r="G229" s="1" t="s">
        <v>18</v>
      </c>
      <c r="H229" s="5">
        <v>50</v>
      </c>
      <c r="L229">
        <f t="shared" si="7"/>
        <v>5.0619469026548671</v>
      </c>
      <c r="M229">
        <f t="shared" si="6"/>
        <v>25.623306445297203</v>
      </c>
    </row>
    <row r="230" spans="1:13" ht="29.4" thickBot="1" x14ac:dyDescent="0.35">
      <c r="A230" s="4">
        <v>233</v>
      </c>
      <c r="B230" s="1" t="s">
        <v>13</v>
      </c>
      <c r="C230" s="4">
        <v>50</v>
      </c>
      <c r="D230" s="1" t="s">
        <v>17</v>
      </c>
      <c r="E230" s="1" t="s">
        <v>15</v>
      </c>
      <c r="F230" s="4">
        <v>3</v>
      </c>
      <c r="G230" s="1" t="s">
        <v>35</v>
      </c>
      <c r="H230" s="5">
        <v>50</v>
      </c>
      <c r="L230">
        <f t="shared" si="7"/>
        <v>5.0619469026548671</v>
      </c>
      <c r="M230">
        <f t="shared" si="6"/>
        <v>25.623306445297203</v>
      </c>
    </row>
    <row r="231" spans="1:13" ht="29.4" thickBot="1" x14ac:dyDescent="0.35">
      <c r="A231" s="4">
        <v>234</v>
      </c>
      <c r="B231" s="1" t="s">
        <v>8</v>
      </c>
      <c r="C231" s="4">
        <v>50</v>
      </c>
      <c r="D231" s="1" t="s">
        <v>20</v>
      </c>
      <c r="E231" s="1" t="s">
        <v>15</v>
      </c>
      <c r="F231" s="4">
        <v>3</v>
      </c>
      <c r="G231" s="4">
        <v>0</v>
      </c>
      <c r="H231" s="5">
        <v>50</v>
      </c>
      <c r="L231">
        <f t="shared" si="7"/>
        <v>5.0619469026548671</v>
      </c>
      <c r="M231">
        <f t="shared" si="6"/>
        <v>25.623306445297203</v>
      </c>
    </row>
    <row r="232" spans="1:13" ht="29.4" thickBot="1" x14ac:dyDescent="0.35">
      <c r="A232" s="4">
        <v>235</v>
      </c>
      <c r="B232" s="1" t="s">
        <v>13</v>
      </c>
      <c r="C232" s="4">
        <v>50</v>
      </c>
      <c r="D232" s="1" t="s">
        <v>26</v>
      </c>
      <c r="E232" s="1" t="s">
        <v>10</v>
      </c>
      <c r="F232" s="4">
        <v>3</v>
      </c>
      <c r="G232" s="1" t="s">
        <v>19</v>
      </c>
      <c r="H232" s="5">
        <v>50</v>
      </c>
      <c r="L232">
        <f t="shared" si="7"/>
        <v>5.0619469026548671</v>
      </c>
      <c r="M232">
        <f t="shared" si="6"/>
        <v>25.623306445297203</v>
      </c>
    </row>
    <row r="233" spans="1:13" ht="87" thickBot="1" x14ac:dyDescent="0.35">
      <c r="A233" s="4">
        <v>236</v>
      </c>
      <c r="B233" s="1" t="s">
        <v>13</v>
      </c>
      <c r="C233" s="4">
        <v>50</v>
      </c>
      <c r="D233" s="1" t="s">
        <v>9</v>
      </c>
      <c r="E233" s="1" t="s">
        <v>15</v>
      </c>
      <c r="F233" s="4">
        <v>5</v>
      </c>
      <c r="G233" s="1" t="s">
        <v>19</v>
      </c>
      <c r="H233" s="5">
        <v>50</v>
      </c>
      <c r="L233">
        <f t="shared" si="7"/>
        <v>5.0619469026548671</v>
      </c>
      <c r="M233">
        <f t="shared" si="6"/>
        <v>25.623306445297203</v>
      </c>
    </row>
    <row r="234" spans="1:13" ht="29.4" thickBot="1" x14ac:dyDescent="0.35">
      <c r="A234" s="4">
        <v>237</v>
      </c>
      <c r="B234" s="1" t="s">
        <v>13</v>
      </c>
      <c r="C234" s="4">
        <v>50</v>
      </c>
      <c r="D234" s="1" t="s">
        <v>26</v>
      </c>
      <c r="E234" s="1" t="s">
        <v>15</v>
      </c>
      <c r="F234" s="4">
        <v>5</v>
      </c>
      <c r="G234" s="1" t="s">
        <v>16</v>
      </c>
      <c r="H234" s="5">
        <v>50</v>
      </c>
      <c r="L234">
        <f t="shared" si="7"/>
        <v>5.0619469026548671</v>
      </c>
      <c r="M234">
        <f t="shared" si="6"/>
        <v>25.623306445297203</v>
      </c>
    </row>
    <row r="235" spans="1:13" ht="29.4" thickBot="1" x14ac:dyDescent="0.35">
      <c r="A235" s="4">
        <v>238</v>
      </c>
      <c r="B235" s="1" t="s">
        <v>13</v>
      </c>
      <c r="C235" s="4">
        <v>51</v>
      </c>
      <c r="D235" s="1" t="s">
        <v>17</v>
      </c>
      <c r="E235" s="1" t="s">
        <v>24</v>
      </c>
      <c r="F235" s="4">
        <v>2</v>
      </c>
      <c r="G235" s="1" t="s">
        <v>19</v>
      </c>
      <c r="H235" s="5">
        <v>51</v>
      </c>
      <c r="L235">
        <f t="shared" si="7"/>
        <v>6.0619469026548671</v>
      </c>
      <c r="M235">
        <f t="shared" si="6"/>
        <v>36.747200250606937</v>
      </c>
    </row>
    <row r="236" spans="1:13" ht="87" thickBot="1" x14ac:dyDescent="0.35">
      <c r="A236" s="4">
        <v>239</v>
      </c>
      <c r="B236" s="1" t="s">
        <v>8</v>
      </c>
      <c r="C236" s="4">
        <v>51</v>
      </c>
      <c r="D236" s="1" t="s">
        <v>9</v>
      </c>
      <c r="E236" s="1" t="s">
        <v>15</v>
      </c>
      <c r="F236" s="4">
        <v>3</v>
      </c>
      <c r="G236" s="1" t="s">
        <v>19</v>
      </c>
      <c r="H236" s="5">
        <v>51</v>
      </c>
      <c r="L236">
        <f t="shared" si="7"/>
        <v>6.0619469026548671</v>
      </c>
      <c r="M236">
        <f t="shared" si="6"/>
        <v>36.747200250606937</v>
      </c>
    </row>
    <row r="237" spans="1:13" ht="87" thickBot="1" x14ac:dyDescent="0.35">
      <c r="A237" s="4">
        <v>240</v>
      </c>
      <c r="B237" s="1" t="s">
        <v>13</v>
      </c>
      <c r="C237" s="4">
        <v>51</v>
      </c>
      <c r="D237" s="1" t="s">
        <v>9</v>
      </c>
      <c r="E237" s="1" t="s">
        <v>15</v>
      </c>
      <c r="F237" s="4">
        <v>3</v>
      </c>
      <c r="G237" s="1" t="s">
        <v>19</v>
      </c>
      <c r="H237" s="5">
        <v>51</v>
      </c>
      <c r="L237">
        <f t="shared" si="7"/>
        <v>6.0619469026548671</v>
      </c>
      <c r="M237">
        <f t="shared" si="6"/>
        <v>36.747200250606937</v>
      </c>
    </row>
    <row r="238" spans="1:13" ht="29.4" thickBot="1" x14ac:dyDescent="0.35">
      <c r="A238" s="4">
        <v>241</v>
      </c>
      <c r="B238" s="1" t="s">
        <v>13</v>
      </c>
      <c r="C238" s="4">
        <v>51</v>
      </c>
      <c r="D238" s="1" t="s">
        <v>26</v>
      </c>
      <c r="E238" s="1" t="s">
        <v>24</v>
      </c>
      <c r="F238" s="4">
        <v>3</v>
      </c>
      <c r="G238" s="1" t="s">
        <v>19</v>
      </c>
      <c r="H238" s="5">
        <v>51</v>
      </c>
      <c r="L238">
        <f t="shared" si="7"/>
        <v>6.0619469026548671</v>
      </c>
      <c r="M238">
        <f t="shared" si="6"/>
        <v>36.747200250606937</v>
      </c>
    </row>
    <row r="239" spans="1:13" ht="87" thickBot="1" x14ac:dyDescent="0.35">
      <c r="A239" s="4">
        <v>242</v>
      </c>
      <c r="B239" s="1" t="s">
        <v>13</v>
      </c>
      <c r="C239" s="4">
        <v>51</v>
      </c>
      <c r="D239" s="1" t="s">
        <v>9</v>
      </c>
      <c r="E239" s="1" t="s">
        <v>15</v>
      </c>
      <c r="F239" s="4">
        <v>4</v>
      </c>
      <c r="G239" s="1" t="s">
        <v>19</v>
      </c>
      <c r="H239" s="5">
        <v>51</v>
      </c>
      <c r="L239">
        <f t="shared" si="7"/>
        <v>6.0619469026548671</v>
      </c>
      <c r="M239">
        <f t="shared" si="6"/>
        <v>36.747200250606937</v>
      </c>
    </row>
    <row r="240" spans="1:13" ht="29.4" thickBot="1" x14ac:dyDescent="0.35">
      <c r="A240" s="4">
        <v>243</v>
      </c>
      <c r="B240" s="1" t="s">
        <v>13</v>
      </c>
      <c r="C240" s="4">
        <v>51</v>
      </c>
      <c r="D240" s="1" t="s">
        <v>26</v>
      </c>
      <c r="E240" s="1" t="s">
        <v>24</v>
      </c>
      <c r="F240" s="4">
        <v>4</v>
      </c>
      <c r="G240" s="1" t="s">
        <v>43</v>
      </c>
      <c r="H240" s="5">
        <v>51</v>
      </c>
      <c r="L240">
        <f t="shared" si="7"/>
        <v>6.0619469026548671</v>
      </c>
      <c r="M240">
        <f t="shared" si="6"/>
        <v>36.747200250606937</v>
      </c>
    </row>
    <row r="241" spans="1:13" ht="87" thickBot="1" x14ac:dyDescent="0.35">
      <c r="A241" s="4">
        <v>244</v>
      </c>
      <c r="B241" s="1" t="s">
        <v>13</v>
      </c>
      <c r="C241" s="4">
        <v>51</v>
      </c>
      <c r="D241" s="1" t="s">
        <v>9</v>
      </c>
      <c r="E241" s="1" t="s">
        <v>15</v>
      </c>
      <c r="F241" s="4">
        <v>4</v>
      </c>
      <c r="G241" s="1" t="s">
        <v>16</v>
      </c>
      <c r="H241" s="5">
        <v>51</v>
      </c>
      <c r="L241">
        <f t="shared" si="7"/>
        <v>6.0619469026548671</v>
      </c>
      <c r="M241">
        <f t="shared" si="6"/>
        <v>36.747200250606937</v>
      </c>
    </row>
    <row r="242" spans="1:13" ht="29.4" thickBot="1" x14ac:dyDescent="0.35">
      <c r="A242" s="4">
        <v>245</v>
      </c>
      <c r="B242" s="1" t="s">
        <v>8</v>
      </c>
      <c r="C242" s="4">
        <v>51</v>
      </c>
      <c r="D242" s="1" t="s">
        <v>17</v>
      </c>
      <c r="E242" s="1" t="s">
        <v>15</v>
      </c>
      <c r="F242" s="4">
        <v>5</v>
      </c>
      <c r="G242" s="1" t="s">
        <v>18</v>
      </c>
      <c r="H242" s="5">
        <v>51</v>
      </c>
      <c r="L242">
        <f t="shared" si="7"/>
        <v>6.0619469026548671</v>
      </c>
      <c r="M242">
        <f t="shared" si="6"/>
        <v>36.747200250606937</v>
      </c>
    </row>
    <row r="243" spans="1:13" ht="87" thickBot="1" x14ac:dyDescent="0.35">
      <c r="A243" s="4">
        <v>246</v>
      </c>
      <c r="B243" s="1" t="s">
        <v>13</v>
      </c>
      <c r="C243" s="4">
        <v>51</v>
      </c>
      <c r="D243" s="1" t="s">
        <v>9</v>
      </c>
      <c r="E243" s="1" t="s">
        <v>15</v>
      </c>
      <c r="F243" s="4">
        <v>5</v>
      </c>
      <c r="G243" s="1" t="s">
        <v>16</v>
      </c>
      <c r="H243" s="5">
        <v>51</v>
      </c>
      <c r="L243">
        <f t="shared" si="7"/>
        <v>6.0619469026548671</v>
      </c>
      <c r="M243">
        <f t="shared" si="6"/>
        <v>36.747200250606937</v>
      </c>
    </row>
    <row r="244" spans="1:13" ht="87" thickBot="1" x14ac:dyDescent="0.35">
      <c r="A244" s="4">
        <v>247</v>
      </c>
      <c r="B244" s="1" t="s">
        <v>13</v>
      </c>
      <c r="C244" s="4">
        <v>51</v>
      </c>
      <c r="D244" s="1" t="s">
        <v>9</v>
      </c>
      <c r="E244" s="1" t="s">
        <v>10</v>
      </c>
      <c r="F244" s="4">
        <v>5</v>
      </c>
      <c r="G244" s="1" t="s">
        <v>18</v>
      </c>
      <c r="H244" s="5">
        <v>51</v>
      </c>
      <c r="L244">
        <f t="shared" si="7"/>
        <v>6.0619469026548671</v>
      </c>
      <c r="M244">
        <f t="shared" si="6"/>
        <v>36.747200250606937</v>
      </c>
    </row>
    <row r="245" spans="1:13" ht="87" thickBot="1" x14ac:dyDescent="0.35">
      <c r="A245" s="4">
        <v>248</v>
      </c>
      <c r="B245" s="1" t="s">
        <v>8</v>
      </c>
      <c r="C245" s="4">
        <v>52</v>
      </c>
      <c r="D245" s="1" t="s">
        <v>9</v>
      </c>
      <c r="E245" s="1" t="s">
        <v>24</v>
      </c>
      <c r="F245" s="4">
        <v>2</v>
      </c>
      <c r="G245" s="1" t="s">
        <v>19</v>
      </c>
      <c r="H245" s="5">
        <v>52</v>
      </c>
      <c r="L245">
        <f t="shared" si="7"/>
        <v>7.0619469026548671</v>
      </c>
      <c r="M245">
        <f t="shared" si="6"/>
        <v>49.871094055916672</v>
      </c>
    </row>
    <row r="246" spans="1:13" ht="87" thickBot="1" x14ac:dyDescent="0.35">
      <c r="A246" s="4">
        <v>249</v>
      </c>
      <c r="B246" s="1" t="s">
        <v>8</v>
      </c>
      <c r="C246" s="4">
        <v>52</v>
      </c>
      <c r="D246" s="1" t="s">
        <v>9</v>
      </c>
      <c r="E246" s="1" t="s">
        <v>10</v>
      </c>
      <c r="F246" s="4">
        <v>2</v>
      </c>
      <c r="G246" s="1" t="s">
        <v>19</v>
      </c>
      <c r="H246" s="5">
        <v>52</v>
      </c>
      <c r="L246">
        <f t="shared" si="7"/>
        <v>7.0619469026548671</v>
      </c>
      <c r="M246">
        <f t="shared" si="6"/>
        <v>49.871094055916672</v>
      </c>
    </row>
    <row r="247" spans="1:13" ht="29.4" thickBot="1" x14ac:dyDescent="0.35">
      <c r="A247" s="4">
        <v>250</v>
      </c>
      <c r="B247" s="1" t="s">
        <v>13</v>
      </c>
      <c r="C247" s="4">
        <v>52</v>
      </c>
      <c r="D247" s="1" t="s">
        <v>26</v>
      </c>
      <c r="E247" s="1" t="s">
        <v>10</v>
      </c>
      <c r="F247" s="4">
        <v>3</v>
      </c>
      <c r="G247" s="1" t="s">
        <v>19</v>
      </c>
      <c r="H247" s="5">
        <v>52</v>
      </c>
      <c r="L247">
        <f t="shared" si="7"/>
        <v>7.0619469026548671</v>
      </c>
      <c r="M247">
        <f t="shared" si="6"/>
        <v>49.871094055916672</v>
      </c>
    </row>
    <row r="248" spans="1:13" ht="29.4" thickBot="1" x14ac:dyDescent="0.35">
      <c r="A248" s="4">
        <v>251</v>
      </c>
      <c r="B248" s="1" t="s">
        <v>8</v>
      </c>
      <c r="C248" s="4">
        <v>52</v>
      </c>
      <c r="D248" s="1" t="s">
        <v>20</v>
      </c>
      <c r="E248" s="1" t="s">
        <v>15</v>
      </c>
      <c r="F248" s="4">
        <v>3</v>
      </c>
      <c r="G248" s="1" t="s">
        <v>19</v>
      </c>
      <c r="H248" s="5">
        <v>52</v>
      </c>
      <c r="L248">
        <f t="shared" si="7"/>
        <v>7.0619469026548671</v>
      </c>
      <c r="M248">
        <f t="shared" si="6"/>
        <v>49.871094055916672</v>
      </c>
    </row>
    <row r="249" spans="1:13" ht="29.4" thickBot="1" x14ac:dyDescent="0.35">
      <c r="A249" s="4">
        <v>252</v>
      </c>
      <c r="B249" s="1" t="s">
        <v>13</v>
      </c>
      <c r="C249" s="4">
        <v>52</v>
      </c>
      <c r="D249" s="1" t="s">
        <v>17</v>
      </c>
      <c r="E249" s="1" t="s">
        <v>10</v>
      </c>
      <c r="F249" s="4">
        <v>3</v>
      </c>
      <c r="G249" s="1" t="s">
        <v>34</v>
      </c>
      <c r="H249" s="5">
        <v>52</v>
      </c>
      <c r="L249">
        <f t="shared" si="7"/>
        <v>7.0619469026548671</v>
      </c>
      <c r="M249">
        <f t="shared" si="6"/>
        <v>49.871094055916672</v>
      </c>
    </row>
    <row r="250" spans="1:13" ht="29.4" thickBot="1" x14ac:dyDescent="0.35">
      <c r="A250" s="4">
        <v>253</v>
      </c>
      <c r="B250" s="1" t="s">
        <v>13</v>
      </c>
      <c r="C250" s="4">
        <v>52</v>
      </c>
      <c r="D250" s="1" t="s">
        <v>20</v>
      </c>
      <c r="E250" s="1" t="s">
        <v>15</v>
      </c>
      <c r="F250" s="4">
        <v>4</v>
      </c>
      <c r="G250" s="1" t="s">
        <v>18</v>
      </c>
      <c r="H250" s="5">
        <v>52</v>
      </c>
      <c r="L250">
        <f t="shared" si="7"/>
        <v>7.0619469026548671</v>
      </c>
      <c r="M250">
        <f t="shared" si="6"/>
        <v>49.871094055916672</v>
      </c>
    </row>
    <row r="251" spans="1:13" ht="87" thickBot="1" x14ac:dyDescent="0.35">
      <c r="A251" s="4">
        <v>254</v>
      </c>
      <c r="B251" s="1" t="s">
        <v>8</v>
      </c>
      <c r="C251" s="4">
        <v>52</v>
      </c>
      <c r="D251" s="1" t="s">
        <v>9</v>
      </c>
      <c r="E251" s="1" t="s">
        <v>15</v>
      </c>
      <c r="F251" s="4">
        <v>5</v>
      </c>
      <c r="G251" s="1" t="s">
        <v>19</v>
      </c>
      <c r="H251" s="5">
        <v>52</v>
      </c>
      <c r="L251">
        <f t="shared" si="7"/>
        <v>7.0619469026548671</v>
      </c>
      <c r="M251">
        <f t="shared" si="6"/>
        <v>49.871094055916672</v>
      </c>
    </row>
    <row r="252" spans="1:13" ht="29.4" thickBot="1" x14ac:dyDescent="0.35">
      <c r="A252" s="4">
        <v>255</v>
      </c>
      <c r="B252" s="1" t="s">
        <v>13</v>
      </c>
      <c r="C252" s="4">
        <v>52</v>
      </c>
      <c r="D252" s="1" t="s">
        <v>17</v>
      </c>
      <c r="E252" s="1" t="s">
        <v>15</v>
      </c>
      <c r="F252" s="4">
        <v>5</v>
      </c>
      <c r="G252" s="1" t="s">
        <v>19</v>
      </c>
      <c r="H252" s="5">
        <v>52</v>
      </c>
      <c r="L252">
        <f t="shared" si="7"/>
        <v>7.0619469026548671</v>
      </c>
      <c r="M252">
        <f t="shared" si="6"/>
        <v>49.871094055916672</v>
      </c>
    </row>
    <row r="253" spans="1:13" ht="87" thickBot="1" x14ac:dyDescent="0.35">
      <c r="A253" s="4">
        <v>256</v>
      </c>
      <c r="B253" s="1" t="s">
        <v>8</v>
      </c>
      <c r="C253" s="4">
        <v>53</v>
      </c>
      <c r="D253" s="1" t="s">
        <v>9</v>
      </c>
      <c r="E253" s="1" t="s">
        <v>15</v>
      </c>
      <c r="F253" s="4">
        <v>3</v>
      </c>
      <c r="G253" s="1" t="s">
        <v>18</v>
      </c>
      <c r="H253" s="5">
        <v>53</v>
      </c>
      <c r="L253">
        <f t="shared" si="7"/>
        <v>8.0619469026548671</v>
      </c>
      <c r="M253">
        <f t="shared" si="6"/>
        <v>64.994987861226406</v>
      </c>
    </row>
    <row r="254" spans="1:13" ht="29.4" thickBot="1" x14ac:dyDescent="0.35">
      <c r="A254" s="4">
        <v>257</v>
      </c>
      <c r="B254" s="1" t="s">
        <v>8</v>
      </c>
      <c r="C254" s="4">
        <v>53</v>
      </c>
      <c r="D254" s="1" t="s">
        <v>26</v>
      </c>
      <c r="E254" s="1" t="s">
        <v>10</v>
      </c>
      <c r="F254" s="4">
        <v>3</v>
      </c>
      <c r="G254" s="1" t="s">
        <v>19</v>
      </c>
      <c r="H254" s="5">
        <v>53</v>
      </c>
      <c r="L254">
        <f t="shared" si="7"/>
        <v>8.0619469026548671</v>
      </c>
      <c r="M254">
        <f t="shared" si="6"/>
        <v>64.994987861226406</v>
      </c>
    </row>
    <row r="255" spans="1:13" ht="29.4" thickBot="1" x14ac:dyDescent="0.35">
      <c r="A255" s="4">
        <v>258</v>
      </c>
      <c r="B255" s="1" t="s">
        <v>8</v>
      </c>
      <c r="C255" s="4">
        <v>53</v>
      </c>
      <c r="D255" s="1" t="s">
        <v>17</v>
      </c>
      <c r="E255" s="1" t="s">
        <v>15</v>
      </c>
      <c r="F255" s="4">
        <v>3</v>
      </c>
      <c r="G255" s="1" t="s">
        <v>19</v>
      </c>
      <c r="H255" s="5">
        <v>53</v>
      </c>
      <c r="L255">
        <f t="shared" si="7"/>
        <v>8.0619469026548671</v>
      </c>
      <c r="M255">
        <f t="shared" si="6"/>
        <v>64.994987861226406</v>
      </c>
    </row>
    <row r="256" spans="1:13" ht="29.4" thickBot="1" x14ac:dyDescent="0.35">
      <c r="A256" s="4">
        <v>259</v>
      </c>
      <c r="B256" s="1" t="s">
        <v>13</v>
      </c>
      <c r="C256" s="4">
        <v>53</v>
      </c>
      <c r="D256" s="1" t="s">
        <v>20</v>
      </c>
      <c r="E256" s="1" t="s">
        <v>15</v>
      </c>
      <c r="F256" s="4">
        <v>4</v>
      </c>
      <c r="G256" s="1" t="s">
        <v>16</v>
      </c>
      <c r="H256" s="5">
        <v>53</v>
      </c>
      <c r="L256">
        <f t="shared" si="7"/>
        <v>8.0619469026548671</v>
      </c>
      <c r="M256">
        <f t="shared" si="6"/>
        <v>64.994987861226406</v>
      </c>
    </row>
    <row r="257" spans="1:13" ht="29.4" thickBot="1" x14ac:dyDescent="0.35">
      <c r="A257" s="4">
        <v>260</v>
      </c>
      <c r="B257" s="1" t="s">
        <v>13</v>
      </c>
      <c r="C257" s="4">
        <v>53</v>
      </c>
      <c r="D257" s="1" t="s">
        <v>17</v>
      </c>
      <c r="E257" s="1" t="s">
        <v>15</v>
      </c>
      <c r="F257" s="4">
        <v>4</v>
      </c>
      <c r="G257" s="1" t="s">
        <v>18</v>
      </c>
      <c r="H257" s="5">
        <v>53</v>
      </c>
      <c r="L257">
        <f t="shared" si="7"/>
        <v>8.0619469026548671</v>
      </c>
      <c r="M257">
        <f t="shared" si="6"/>
        <v>64.994987861226406</v>
      </c>
    </row>
    <row r="258" spans="1:13" ht="29.4" thickBot="1" x14ac:dyDescent="0.35">
      <c r="A258" s="4">
        <v>261</v>
      </c>
      <c r="B258" s="1" t="s">
        <v>13</v>
      </c>
      <c r="C258" s="4">
        <v>53</v>
      </c>
      <c r="D258" s="1" t="s">
        <v>20</v>
      </c>
      <c r="E258" s="1" t="s">
        <v>15</v>
      </c>
      <c r="F258" s="4">
        <v>4</v>
      </c>
      <c r="G258" s="1" t="s">
        <v>11</v>
      </c>
      <c r="H258" s="5">
        <v>53</v>
      </c>
      <c r="L258">
        <f t="shared" si="7"/>
        <v>8.0619469026548671</v>
      </c>
      <c r="M258">
        <f t="shared" si="6"/>
        <v>64.994987861226406</v>
      </c>
    </row>
    <row r="259" spans="1:13" ht="29.4" thickBot="1" x14ac:dyDescent="0.35">
      <c r="A259" s="4">
        <v>262</v>
      </c>
      <c r="B259" s="1" t="s">
        <v>13</v>
      </c>
      <c r="C259" s="4">
        <v>53</v>
      </c>
      <c r="D259" s="1" t="s">
        <v>17</v>
      </c>
      <c r="E259" s="1" t="s">
        <v>15</v>
      </c>
      <c r="F259" s="4">
        <v>4</v>
      </c>
      <c r="G259" s="1" t="s">
        <v>19</v>
      </c>
      <c r="H259" s="5">
        <v>53</v>
      </c>
      <c r="L259">
        <f t="shared" si="7"/>
        <v>8.0619469026548671</v>
      </c>
      <c r="M259">
        <f t="shared" ref="M259:M322" si="8">L259*L259</f>
        <v>64.994987861226406</v>
      </c>
    </row>
    <row r="260" spans="1:13" ht="87" thickBot="1" x14ac:dyDescent="0.35">
      <c r="A260" s="4">
        <v>263</v>
      </c>
      <c r="B260" s="1" t="s">
        <v>13</v>
      </c>
      <c r="C260" s="4">
        <v>53</v>
      </c>
      <c r="D260" s="1" t="s">
        <v>9</v>
      </c>
      <c r="E260" s="1" t="s">
        <v>15</v>
      </c>
      <c r="F260" s="4">
        <v>5</v>
      </c>
      <c r="G260" s="1" t="s">
        <v>53</v>
      </c>
      <c r="H260" s="5">
        <v>53</v>
      </c>
      <c r="L260">
        <f t="shared" ref="L260:L323" si="9">H260-$J$2</f>
        <v>8.0619469026548671</v>
      </c>
      <c r="M260">
        <f t="shared" si="8"/>
        <v>64.994987861226406</v>
      </c>
    </row>
    <row r="261" spans="1:13" ht="87" thickBot="1" x14ac:dyDescent="0.35">
      <c r="A261" s="4">
        <v>264</v>
      </c>
      <c r="B261" s="1" t="s">
        <v>13</v>
      </c>
      <c r="C261" s="4">
        <v>53</v>
      </c>
      <c r="D261" s="1" t="s">
        <v>9</v>
      </c>
      <c r="E261" s="1" t="s">
        <v>15</v>
      </c>
      <c r="F261" s="4">
        <v>5</v>
      </c>
      <c r="G261" s="1" t="s">
        <v>28</v>
      </c>
      <c r="H261" s="5">
        <v>53</v>
      </c>
      <c r="L261">
        <f t="shared" si="9"/>
        <v>8.0619469026548671</v>
      </c>
      <c r="M261">
        <f t="shared" si="8"/>
        <v>64.994987861226406</v>
      </c>
    </row>
    <row r="262" spans="1:13" ht="29.4" thickBot="1" x14ac:dyDescent="0.35">
      <c r="A262" s="4">
        <v>265</v>
      </c>
      <c r="B262" s="1" t="s">
        <v>8</v>
      </c>
      <c r="C262" s="4">
        <v>53</v>
      </c>
      <c r="D262" s="1" t="s">
        <v>21</v>
      </c>
      <c r="E262" s="1" t="s">
        <v>15</v>
      </c>
      <c r="F262" s="4">
        <v>5</v>
      </c>
      <c r="G262" s="1" t="s">
        <v>19</v>
      </c>
      <c r="H262" s="5">
        <v>53</v>
      </c>
      <c r="L262">
        <f t="shared" si="9"/>
        <v>8.0619469026548671</v>
      </c>
      <c r="M262">
        <f t="shared" si="8"/>
        <v>64.994987861226406</v>
      </c>
    </row>
    <row r="263" spans="1:13" ht="29.4" thickBot="1" x14ac:dyDescent="0.35">
      <c r="A263" s="4">
        <v>266</v>
      </c>
      <c r="B263" s="1" t="s">
        <v>8</v>
      </c>
      <c r="C263" s="4">
        <v>53</v>
      </c>
      <c r="D263" s="1" t="s">
        <v>26</v>
      </c>
      <c r="E263" s="1" t="s">
        <v>15</v>
      </c>
      <c r="F263" s="4">
        <v>5</v>
      </c>
      <c r="G263" s="1" t="s">
        <v>18</v>
      </c>
      <c r="H263" s="5">
        <v>53</v>
      </c>
      <c r="L263">
        <f t="shared" si="9"/>
        <v>8.0619469026548671</v>
      </c>
      <c r="M263">
        <f t="shared" si="8"/>
        <v>64.994987861226406</v>
      </c>
    </row>
    <row r="264" spans="1:13" ht="29.4" thickBot="1" x14ac:dyDescent="0.35">
      <c r="A264" s="4">
        <v>267</v>
      </c>
      <c r="B264" s="1" t="s">
        <v>13</v>
      </c>
      <c r="C264" s="4">
        <v>54</v>
      </c>
      <c r="D264" s="1" t="s">
        <v>17</v>
      </c>
      <c r="E264" s="1" t="s">
        <v>24</v>
      </c>
      <c r="F264" s="4">
        <v>2</v>
      </c>
      <c r="G264" s="1" t="s">
        <v>19</v>
      </c>
      <c r="H264" s="5">
        <v>54</v>
      </c>
      <c r="L264">
        <f t="shared" si="9"/>
        <v>9.0619469026548671</v>
      </c>
      <c r="M264">
        <f t="shared" si="8"/>
        <v>82.11888166653614</v>
      </c>
    </row>
    <row r="265" spans="1:13" ht="87" thickBot="1" x14ac:dyDescent="0.35">
      <c r="A265" s="4">
        <v>268</v>
      </c>
      <c r="B265" s="1" t="s">
        <v>13</v>
      </c>
      <c r="C265" s="4">
        <v>54</v>
      </c>
      <c r="D265" s="1" t="s">
        <v>9</v>
      </c>
      <c r="E265" s="1" t="s">
        <v>15</v>
      </c>
      <c r="F265" s="4">
        <v>3</v>
      </c>
      <c r="G265" s="1" t="s">
        <v>32</v>
      </c>
      <c r="H265" s="5">
        <v>54</v>
      </c>
      <c r="L265">
        <f t="shared" si="9"/>
        <v>9.0619469026548671</v>
      </c>
      <c r="M265">
        <f t="shared" si="8"/>
        <v>82.11888166653614</v>
      </c>
    </row>
    <row r="266" spans="1:13" ht="29.4" thickBot="1" x14ac:dyDescent="0.35">
      <c r="A266" s="4">
        <v>269</v>
      </c>
      <c r="B266" s="1" t="s">
        <v>8</v>
      </c>
      <c r="C266" s="4">
        <v>54</v>
      </c>
      <c r="D266" s="1" t="s">
        <v>21</v>
      </c>
      <c r="E266" s="1" t="s">
        <v>15</v>
      </c>
      <c r="F266" s="4">
        <v>3</v>
      </c>
      <c r="G266" s="1" t="s">
        <v>19</v>
      </c>
      <c r="H266" s="5">
        <v>54</v>
      </c>
      <c r="L266">
        <f t="shared" si="9"/>
        <v>9.0619469026548671</v>
      </c>
      <c r="M266">
        <f t="shared" si="8"/>
        <v>82.11888166653614</v>
      </c>
    </row>
    <row r="267" spans="1:13" ht="87" thickBot="1" x14ac:dyDescent="0.35">
      <c r="A267" s="4">
        <v>270</v>
      </c>
      <c r="B267" s="1" t="s">
        <v>13</v>
      </c>
      <c r="C267" s="4">
        <v>54</v>
      </c>
      <c r="D267" s="1" t="s">
        <v>9</v>
      </c>
      <c r="E267" s="1" t="s">
        <v>15</v>
      </c>
      <c r="F267" s="4">
        <v>4</v>
      </c>
      <c r="G267" s="1" t="s">
        <v>16</v>
      </c>
      <c r="H267" s="5">
        <v>54</v>
      </c>
      <c r="L267">
        <f t="shared" si="9"/>
        <v>9.0619469026548671</v>
      </c>
      <c r="M267">
        <f t="shared" si="8"/>
        <v>82.11888166653614</v>
      </c>
    </row>
    <row r="268" spans="1:13" ht="87" thickBot="1" x14ac:dyDescent="0.35">
      <c r="A268" s="4">
        <v>271</v>
      </c>
      <c r="B268" s="1" t="s">
        <v>8</v>
      </c>
      <c r="C268" s="4">
        <v>54</v>
      </c>
      <c r="D268" s="1" t="s">
        <v>9</v>
      </c>
      <c r="E268" s="1" t="s">
        <v>15</v>
      </c>
      <c r="F268" s="4">
        <v>4</v>
      </c>
      <c r="G268" s="1" t="s">
        <v>25</v>
      </c>
      <c r="H268" s="5">
        <v>54</v>
      </c>
      <c r="L268">
        <f t="shared" si="9"/>
        <v>9.0619469026548671</v>
      </c>
      <c r="M268">
        <f t="shared" si="8"/>
        <v>82.11888166653614</v>
      </c>
    </row>
    <row r="269" spans="1:13" ht="87" thickBot="1" x14ac:dyDescent="0.35">
      <c r="A269" s="4">
        <v>272</v>
      </c>
      <c r="B269" s="1" t="s">
        <v>8</v>
      </c>
      <c r="C269" s="4">
        <v>54</v>
      </c>
      <c r="D269" s="1" t="s">
        <v>9</v>
      </c>
      <c r="E269" s="1" t="s">
        <v>15</v>
      </c>
      <c r="F269" s="4">
        <v>4</v>
      </c>
      <c r="G269" s="1" t="s">
        <v>19</v>
      </c>
      <c r="H269" s="5">
        <v>54</v>
      </c>
      <c r="L269">
        <f t="shared" si="9"/>
        <v>9.0619469026548671</v>
      </c>
      <c r="M269">
        <f t="shared" si="8"/>
        <v>82.11888166653614</v>
      </c>
    </row>
    <row r="270" spans="1:13" ht="87" thickBot="1" x14ac:dyDescent="0.35">
      <c r="A270" s="4">
        <v>273</v>
      </c>
      <c r="B270" s="1" t="s">
        <v>8</v>
      </c>
      <c r="C270" s="4">
        <v>54</v>
      </c>
      <c r="D270" s="1" t="s">
        <v>9</v>
      </c>
      <c r="E270" s="1" t="s">
        <v>15</v>
      </c>
      <c r="F270" s="4">
        <v>5</v>
      </c>
      <c r="G270" s="1" t="s">
        <v>19</v>
      </c>
      <c r="H270" s="5">
        <v>54</v>
      </c>
      <c r="L270">
        <f t="shared" si="9"/>
        <v>9.0619469026548671</v>
      </c>
      <c r="M270">
        <f t="shared" si="8"/>
        <v>82.11888166653614</v>
      </c>
    </row>
    <row r="271" spans="1:13" ht="87" thickBot="1" x14ac:dyDescent="0.35">
      <c r="A271" s="4">
        <v>274</v>
      </c>
      <c r="B271" s="1" t="s">
        <v>8</v>
      </c>
      <c r="C271" s="4">
        <v>54</v>
      </c>
      <c r="D271" s="1" t="s">
        <v>9</v>
      </c>
      <c r="E271" s="1" t="s">
        <v>15</v>
      </c>
      <c r="F271" s="4">
        <v>5</v>
      </c>
      <c r="G271" s="1" t="s">
        <v>19</v>
      </c>
      <c r="H271" s="5">
        <v>54</v>
      </c>
      <c r="L271">
        <f t="shared" si="9"/>
        <v>9.0619469026548671</v>
      </c>
      <c r="M271">
        <f t="shared" si="8"/>
        <v>82.11888166653614</v>
      </c>
    </row>
    <row r="272" spans="1:13" ht="29.4" thickBot="1" x14ac:dyDescent="0.35">
      <c r="A272" s="4">
        <v>275</v>
      </c>
      <c r="B272" s="1" t="s">
        <v>13</v>
      </c>
      <c r="C272" s="4">
        <v>54</v>
      </c>
      <c r="D272" s="1" t="s">
        <v>17</v>
      </c>
      <c r="E272" s="1" t="s">
        <v>15</v>
      </c>
      <c r="F272" s="4">
        <v>5</v>
      </c>
      <c r="G272" s="1" t="s">
        <v>18</v>
      </c>
      <c r="H272" s="5">
        <v>54</v>
      </c>
      <c r="L272">
        <f t="shared" si="9"/>
        <v>9.0619469026548671</v>
      </c>
      <c r="M272">
        <f t="shared" si="8"/>
        <v>82.11888166653614</v>
      </c>
    </row>
    <row r="273" spans="1:13" ht="29.4" thickBot="1" x14ac:dyDescent="0.35">
      <c r="A273" s="4">
        <v>276</v>
      </c>
      <c r="B273" s="1" t="s">
        <v>8</v>
      </c>
      <c r="C273" s="4">
        <v>54</v>
      </c>
      <c r="D273" s="1" t="s">
        <v>17</v>
      </c>
      <c r="E273" s="1" t="s">
        <v>15</v>
      </c>
      <c r="F273" s="4">
        <v>5</v>
      </c>
      <c r="G273" s="1" t="s">
        <v>19</v>
      </c>
      <c r="H273" s="5">
        <v>54</v>
      </c>
      <c r="L273">
        <f t="shared" si="9"/>
        <v>9.0619469026548671</v>
      </c>
      <c r="M273">
        <f t="shared" si="8"/>
        <v>82.11888166653614</v>
      </c>
    </row>
    <row r="274" spans="1:13" ht="87" thickBot="1" x14ac:dyDescent="0.35">
      <c r="A274" s="4">
        <v>277</v>
      </c>
      <c r="B274" s="1" t="s">
        <v>8</v>
      </c>
      <c r="C274" s="4">
        <v>55</v>
      </c>
      <c r="D274" s="1" t="s">
        <v>9</v>
      </c>
      <c r="E274" s="1" t="s">
        <v>24</v>
      </c>
      <c r="F274" s="4">
        <v>1</v>
      </c>
      <c r="G274" s="1" t="s">
        <v>19</v>
      </c>
      <c r="H274" s="5">
        <v>55</v>
      </c>
      <c r="L274">
        <f t="shared" si="9"/>
        <v>10.061946902654867</v>
      </c>
      <c r="M274">
        <f t="shared" si="8"/>
        <v>101.24277547184587</v>
      </c>
    </row>
    <row r="275" spans="1:13" ht="29.4" thickBot="1" x14ac:dyDescent="0.35">
      <c r="A275" s="4">
        <v>278</v>
      </c>
      <c r="B275" s="1" t="s">
        <v>8</v>
      </c>
      <c r="C275" s="4">
        <v>55</v>
      </c>
      <c r="D275" s="1" t="s">
        <v>26</v>
      </c>
      <c r="E275" s="1" t="s">
        <v>10</v>
      </c>
      <c r="F275" s="4">
        <v>2</v>
      </c>
      <c r="G275" s="1" t="s">
        <v>34</v>
      </c>
      <c r="H275" s="5">
        <v>55</v>
      </c>
      <c r="L275">
        <f t="shared" si="9"/>
        <v>10.061946902654867</v>
      </c>
      <c r="M275">
        <f t="shared" si="8"/>
        <v>101.24277547184587</v>
      </c>
    </row>
    <row r="276" spans="1:13" ht="29.4" thickBot="1" x14ac:dyDescent="0.35">
      <c r="A276" s="4">
        <v>279</v>
      </c>
      <c r="B276" s="1" t="s">
        <v>13</v>
      </c>
      <c r="C276" s="4">
        <v>55</v>
      </c>
      <c r="D276" s="1" t="s">
        <v>26</v>
      </c>
      <c r="E276" s="1" t="s">
        <v>10</v>
      </c>
      <c r="F276" s="4">
        <v>4</v>
      </c>
      <c r="G276" s="1" t="s">
        <v>19</v>
      </c>
      <c r="H276" s="5">
        <v>55</v>
      </c>
      <c r="L276">
        <f t="shared" si="9"/>
        <v>10.061946902654867</v>
      </c>
      <c r="M276">
        <f t="shared" si="8"/>
        <v>101.24277547184587</v>
      </c>
    </row>
    <row r="277" spans="1:13" ht="87" thickBot="1" x14ac:dyDescent="0.35">
      <c r="A277" s="4">
        <v>280</v>
      </c>
      <c r="B277" s="1" t="s">
        <v>13</v>
      </c>
      <c r="C277" s="4">
        <v>55</v>
      </c>
      <c r="D277" s="1" t="s">
        <v>9</v>
      </c>
      <c r="E277" s="1" t="s">
        <v>15</v>
      </c>
      <c r="F277" s="4">
        <v>4</v>
      </c>
      <c r="G277" s="1" t="s">
        <v>19</v>
      </c>
      <c r="H277" s="5">
        <v>55</v>
      </c>
      <c r="L277">
        <f t="shared" si="9"/>
        <v>10.061946902654867</v>
      </c>
      <c r="M277">
        <f t="shared" si="8"/>
        <v>101.24277547184587</v>
      </c>
    </row>
    <row r="278" spans="1:13" ht="29.4" thickBot="1" x14ac:dyDescent="0.35">
      <c r="A278" s="4">
        <v>281</v>
      </c>
      <c r="B278" s="1" t="s">
        <v>54</v>
      </c>
      <c r="C278" s="4">
        <v>55</v>
      </c>
      <c r="D278" s="1" t="s">
        <v>17</v>
      </c>
      <c r="E278" s="1" t="s">
        <v>15</v>
      </c>
      <c r="F278" s="4">
        <v>4</v>
      </c>
      <c r="G278" s="1" t="s">
        <v>19</v>
      </c>
      <c r="H278" s="5">
        <v>55</v>
      </c>
      <c r="L278">
        <f t="shared" si="9"/>
        <v>10.061946902654867</v>
      </c>
      <c r="M278">
        <f t="shared" si="8"/>
        <v>101.24277547184587</v>
      </c>
    </row>
    <row r="279" spans="1:13" ht="29.4" thickBot="1" x14ac:dyDescent="0.35">
      <c r="A279" s="4">
        <v>282</v>
      </c>
      <c r="B279" s="1" t="s">
        <v>8</v>
      </c>
      <c r="C279" s="4">
        <v>55</v>
      </c>
      <c r="D279" s="1" t="s">
        <v>17</v>
      </c>
      <c r="E279" s="1" t="s">
        <v>15</v>
      </c>
      <c r="F279" s="4">
        <v>5</v>
      </c>
      <c r="G279" s="1" t="s">
        <v>41</v>
      </c>
      <c r="H279" s="5">
        <v>55</v>
      </c>
      <c r="L279">
        <f t="shared" si="9"/>
        <v>10.061946902654867</v>
      </c>
      <c r="M279">
        <f t="shared" si="8"/>
        <v>101.24277547184587</v>
      </c>
    </row>
    <row r="280" spans="1:13" ht="87" thickBot="1" x14ac:dyDescent="0.35">
      <c r="A280" s="4">
        <v>283</v>
      </c>
      <c r="B280" s="1" t="s">
        <v>13</v>
      </c>
      <c r="C280" s="4">
        <v>55</v>
      </c>
      <c r="D280" s="1" t="s">
        <v>9</v>
      </c>
      <c r="E280" s="1" t="s">
        <v>15</v>
      </c>
      <c r="F280" s="4">
        <v>5</v>
      </c>
      <c r="G280" s="1" t="s">
        <v>19</v>
      </c>
      <c r="H280" s="5">
        <v>55</v>
      </c>
      <c r="L280">
        <f t="shared" si="9"/>
        <v>10.061946902654867</v>
      </c>
      <c r="M280">
        <f t="shared" si="8"/>
        <v>101.24277547184587</v>
      </c>
    </row>
    <row r="281" spans="1:13" ht="87" thickBot="1" x14ac:dyDescent="0.35">
      <c r="A281" s="4">
        <v>284</v>
      </c>
      <c r="B281" s="1" t="s">
        <v>13</v>
      </c>
      <c r="C281" s="4">
        <v>55</v>
      </c>
      <c r="D281" s="1" t="s">
        <v>9</v>
      </c>
      <c r="E281" s="1" t="s">
        <v>15</v>
      </c>
      <c r="F281" s="4">
        <v>5</v>
      </c>
      <c r="G281" s="1" t="s">
        <v>18</v>
      </c>
      <c r="H281" s="5">
        <v>55</v>
      </c>
      <c r="L281">
        <f t="shared" si="9"/>
        <v>10.061946902654867</v>
      </c>
      <c r="M281">
        <f t="shared" si="8"/>
        <v>101.24277547184587</v>
      </c>
    </row>
    <row r="282" spans="1:13" ht="29.4" thickBot="1" x14ac:dyDescent="0.35">
      <c r="A282" s="4">
        <v>285</v>
      </c>
      <c r="B282" s="1" t="s">
        <v>13</v>
      </c>
      <c r="C282" s="4">
        <v>56</v>
      </c>
      <c r="D282" s="1" t="s">
        <v>26</v>
      </c>
      <c r="E282" s="1" t="s">
        <v>10</v>
      </c>
      <c r="F282" s="4">
        <v>3</v>
      </c>
      <c r="G282" s="1" t="s">
        <v>18</v>
      </c>
      <c r="H282" s="5">
        <v>56</v>
      </c>
      <c r="L282">
        <f t="shared" si="9"/>
        <v>11.061946902654867</v>
      </c>
      <c r="M282">
        <f t="shared" si="8"/>
        <v>122.36666927715561</v>
      </c>
    </row>
    <row r="283" spans="1:13" ht="29.4" thickBot="1" x14ac:dyDescent="0.35">
      <c r="A283" s="4">
        <v>286</v>
      </c>
      <c r="B283" s="1" t="s">
        <v>13</v>
      </c>
      <c r="C283" s="4">
        <v>56</v>
      </c>
      <c r="D283" s="1" t="s">
        <v>17</v>
      </c>
      <c r="E283" s="1" t="s">
        <v>15</v>
      </c>
      <c r="F283" s="4">
        <v>4</v>
      </c>
      <c r="G283" s="1" t="s">
        <v>19</v>
      </c>
      <c r="H283" s="5">
        <v>56</v>
      </c>
      <c r="L283">
        <f t="shared" si="9"/>
        <v>11.061946902654867</v>
      </c>
      <c r="M283">
        <f t="shared" si="8"/>
        <v>122.36666927715561</v>
      </c>
    </row>
    <row r="284" spans="1:13" ht="29.4" thickBot="1" x14ac:dyDescent="0.35">
      <c r="A284" s="4">
        <v>287</v>
      </c>
      <c r="B284" s="1" t="s">
        <v>13</v>
      </c>
      <c r="C284" s="4">
        <v>57</v>
      </c>
      <c r="D284" s="1" t="s">
        <v>26</v>
      </c>
      <c r="E284" s="1" t="s">
        <v>15</v>
      </c>
      <c r="F284" s="4">
        <v>2</v>
      </c>
      <c r="G284" s="1" t="s">
        <v>19</v>
      </c>
      <c r="H284" s="5">
        <v>57</v>
      </c>
      <c r="L284">
        <f t="shared" si="9"/>
        <v>12.061946902654867</v>
      </c>
      <c r="M284">
        <f t="shared" si="8"/>
        <v>145.49056308246534</v>
      </c>
    </row>
    <row r="285" spans="1:13" ht="29.4" thickBot="1" x14ac:dyDescent="0.35">
      <c r="A285" s="4">
        <v>288</v>
      </c>
      <c r="B285" s="1" t="s">
        <v>13</v>
      </c>
      <c r="C285" s="4">
        <v>57</v>
      </c>
      <c r="D285" s="1" t="s">
        <v>17</v>
      </c>
      <c r="E285" s="1" t="s">
        <v>10</v>
      </c>
      <c r="F285" s="4">
        <v>3</v>
      </c>
      <c r="G285" s="1" t="s">
        <v>34</v>
      </c>
      <c r="H285" s="5">
        <v>57</v>
      </c>
      <c r="L285">
        <f t="shared" si="9"/>
        <v>12.061946902654867</v>
      </c>
      <c r="M285">
        <f t="shared" si="8"/>
        <v>145.49056308246534</v>
      </c>
    </row>
    <row r="286" spans="1:13" ht="87" thickBot="1" x14ac:dyDescent="0.35">
      <c r="A286" s="4">
        <v>289</v>
      </c>
      <c r="B286" s="1" t="s">
        <v>13</v>
      </c>
      <c r="C286" s="4">
        <v>57</v>
      </c>
      <c r="D286" s="1" t="s">
        <v>9</v>
      </c>
      <c r="E286" s="1" t="s">
        <v>15</v>
      </c>
      <c r="F286" s="4">
        <v>3</v>
      </c>
      <c r="G286" s="1" t="s">
        <v>19</v>
      </c>
      <c r="H286" s="5">
        <v>57</v>
      </c>
      <c r="L286">
        <f t="shared" si="9"/>
        <v>12.061946902654867</v>
      </c>
      <c r="M286">
        <f t="shared" si="8"/>
        <v>145.49056308246534</v>
      </c>
    </row>
    <row r="287" spans="1:13" ht="29.4" thickBot="1" x14ac:dyDescent="0.35">
      <c r="A287" s="4">
        <v>290</v>
      </c>
      <c r="B287" s="1" t="s">
        <v>13</v>
      </c>
      <c r="C287" s="4">
        <v>57</v>
      </c>
      <c r="D287" s="1" t="s">
        <v>17</v>
      </c>
      <c r="E287" s="1" t="s">
        <v>15</v>
      </c>
      <c r="F287" s="4">
        <v>4</v>
      </c>
      <c r="G287" s="1" t="s">
        <v>19</v>
      </c>
      <c r="H287" s="5">
        <v>57</v>
      </c>
      <c r="L287">
        <f t="shared" si="9"/>
        <v>12.061946902654867</v>
      </c>
      <c r="M287">
        <f t="shared" si="8"/>
        <v>145.49056308246534</v>
      </c>
    </row>
    <row r="288" spans="1:13" ht="29.4" thickBot="1" x14ac:dyDescent="0.35">
      <c r="A288" s="4">
        <v>291</v>
      </c>
      <c r="B288" s="1" t="s">
        <v>13</v>
      </c>
      <c r="C288" s="4">
        <v>57</v>
      </c>
      <c r="D288" s="1" t="s">
        <v>26</v>
      </c>
      <c r="E288" s="1" t="s">
        <v>15</v>
      </c>
      <c r="F288" s="4">
        <v>4</v>
      </c>
      <c r="G288" s="1" t="s">
        <v>25</v>
      </c>
      <c r="H288" s="5">
        <v>57</v>
      </c>
      <c r="L288">
        <f t="shared" si="9"/>
        <v>12.061946902654867</v>
      </c>
      <c r="M288">
        <f t="shared" si="8"/>
        <v>145.49056308246534</v>
      </c>
    </row>
    <row r="289" spans="1:13" ht="87" thickBot="1" x14ac:dyDescent="0.35">
      <c r="A289" s="4">
        <v>292</v>
      </c>
      <c r="B289" s="1" t="s">
        <v>13</v>
      </c>
      <c r="C289" s="4">
        <v>57</v>
      </c>
      <c r="D289" s="1" t="s">
        <v>9</v>
      </c>
      <c r="E289" s="1" t="s">
        <v>10</v>
      </c>
      <c r="F289" s="4">
        <v>4</v>
      </c>
      <c r="G289" s="1" t="s">
        <v>16</v>
      </c>
      <c r="H289" s="5">
        <v>57</v>
      </c>
      <c r="L289">
        <f t="shared" si="9"/>
        <v>12.061946902654867</v>
      </c>
      <c r="M289">
        <f t="shared" si="8"/>
        <v>145.49056308246534</v>
      </c>
    </row>
    <row r="290" spans="1:13" ht="87" thickBot="1" x14ac:dyDescent="0.35">
      <c r="A290" s="4">
        <v>293</v>
      </c>
      <c r="B290" s="1" t="s">
        <v>13</v>
      </c>
      <c r="C290" s="4">
        <v>57</v>
      </c>
      <c r="D290" s="1" t="s">
        <v>9</v>
      </c>
      <c r="E290" s="1" t="s">
        <v>15</v>
      </c>
      <c r="F290" s="4">
        <v>5</v>
      </c>
      <c r="G290" s="1" t="s">
        <v>19</v>
      </c>
      <c r="H290" s="5">
        <v>57</v>
      </c>
      <c r="L290">
        <f t="shared" si="9"/>
        <v>12.061946902654867</v>
      </c>
      <c r="M290">
        <f t="shared" si="8"/>
        <v>145.49056308246534</v>
      </c>
    </row>
    <row r="291" spans="1:13" ht="87" thickBot="1" x14ac:dyDescent="0.35">
      <c r="A291" s="4">
        <v>294</v>
      </c>
      <c r="B291" s="1" t="s">
        <v>13</v>
      </c>
      <c r="C291" s="4">
        <v>57</v>
      </c>
      <c r="D291" s="1" t="s">
        <v>9</v>
      </c>
      <c r="E291" s="1" t="s">
        <v>15</v>
      </c>
      <c r="F291" s="4">
        <v>5</v>
      </c>
      <c r="G291" s="1" t="s">
        <v>34</v>
      </c>
      <c r="H291" s="5">
        <v>57</v>
      </c>
      <c r="L291">
        <f t="shared" si="9"/>
        <v>12.061946902654867</v>
      </c>
      <c r="M291">
        <f t="shared" si="8"/>
        <v>145.49056308246534</v>
      </c>
    </row>
    <row r="292" spans="1:13" ht="87" thickBot="1" x14ac:dyDescent="0.35">
      <c r="A292" s="4">
        <v>295</v>
      </c>
      <c r="B292" s="1" t="s">
        <v>8</v>
      </c>
      <c r="C292" s="4">
        <v>57</v>
      </c>
      <c r="D292" s="1" t="s">
        <v>9</v>
      </c>
      <c r="E292" s="1" t="s">
        <v>15</v>
      </c>
      <c r="F292" s="4">
        <v>5</v>
      </c>
      <c r="G292" s="1" t="s">
        <v>19</v>
      </c>
      <c r="H292" s="5">
        <v>57</v>
      </c>
      <c r="L292">
        <f t="shared" si="9"/>
        <v>12.061946902654867</v>
      </c>
      <c r="M292">
        <f t="shared" si="8"/>
        <v>145.49056308246534</v>
      </c>
    </row>
    <row r="293" spans="1:13" ht="29.4" thickBot="1" x14ac:dyDescent="0.35">
      <c r="A293" s="4">
        <v>296</v>
      </c>
      <c r="B293" s="1" t="s">
        <v>8</v>
      </c>
      <c r="C293" s="4">
        <v>58</v>
      </c>
      <c r="D293" s="1" t="s">
        <v>17</v>
      </c>
      <c r="E293" s="1" t="s">
        <v>15</v>
      </c>
      <c r="F293" s="4">
        <v>3</v>
      </c>
      <c r="G293" s="1" t="s">
        <v>19</v>
      </c>
      <c r="H293" s="5">
        <v>58</v>
      </c>
      <c r="L293">
        <f t="shared" si="9"/>
        <v>13.061946902654867</v>
      </c>
      <c r="M293">
        <f t="shared" si="8"/>
        <v>170.61445688777508</v>
      </c>
    </row>
    <row r="294" spans="1:13" ht="29.4" thickBot="1" x14ac:dyDescent="0.35">
      <c r="A294" s="4">
        <v>297</v>
      </c>
      <c r="B294" s="1" t="s">
        <v>13</v>
      </c>
      <c r="C294" s="4">
        <v>58</v>
      </c>
      <c r="D294" s="1" t="s">
        <v>17</v>
      </c>
      <c r="E294" s="1" t="s">
        <v>15</v>
      </c>
      <c r="F294" s="4">
        <v>3</v>
      </c>
      <c r="G294" s="1" t="s">
        <v>28</v>
      </c>
      <c r="H294" s="5">
        <v>58</v>
      </c>
      <c r="L294">
        <f t="shared" si="9"/>
        <v>13.061946902654867</v>
      </c>
      <c r="M294">
        <f t="shared" si="8"/>
        <v>170.61445688777508</v>
      </c>
    </row>
    <row r="295" spans="1:13" ht="29.4" thickBot="1" x14ac:dyDescent="0.35">
      <c r="A295" s="4">
        <v>298</v>
      </c>
      <c r="B295" s="1" t="s">
        <v>8</v>
      </c>
      <c r="C295" s="4">
        <v>58</v>
      </c>
      <c r="D295" s="1" t="s">
        <v>17</v>
      </c>
      <c r="E295" s="1" t="s">
        <v>10</v>
      </c>
      <c r="F295" s="4">
        <v>3</v>
      </c>
      <c r="G295" s="1" t="s">
        <v>18</v>
      </c>
      <c r="H295" s="5">
        <v>58</v>
      </c>
      <c r="L295">
        <f t="shared" si="9"/>
        <v>13.061946902654867</v>
      </c>
      <c r="M295">
        <f t="shared" si="8"/>
        <v>170.61445688777508</v>
      </c>
    </row>
    <row r="296" spans="1:13" ht="29.4" thickBot="1" x14ac:dyDescent="0.35">
      <c r="A296" s="4">
        <v>299</v>
      </c>
      <c r="B296" s="1" t="s">
        <v>13</v>
      </c>
      <c r="C296" s="4">
        <v>58</v>
      </c>
      <c r="D296" s="1" t="s">
        <v>17</v>
      </c>
      <c r="E296" s="1" t="s">
        <v>15</v>
      </c>
      <c r="F296" s="4">
        <v>3</v>
      </c>
      <c r="G296" s="1" t="s">
        <v>40</v>
      </c>
      <c r="H296" s="5">
        <v>58</v>
      </c>
      <c r="L296">
        <f t="shared" si="9"/>
        <v>13.061946902654867</v>
      </c>
      <c r="M296">
        <f t="shared" si="8"/>
        <v>170.61445688777508</v>
      </c>
    </row>
    <row r="297" spans="1:13" ht="29.4" thickBot="1" x14ac:dyDescent="0.35">
      <c r="A297" s="4">
        <v>300</v>
      </c>
      <c r="B297" s="1" t="s">
        <v>13</v>
      </c>
      <c r="C297" s="4">
        <v>58</v>
      </c>
      <c r="D297" s="1" t="s">
        <v>20</v>
      </c>
      <c r="E297" s="1" t="s">
        <v>15</v>
      </c>
      <c r="F297" s="4">
        <v>4</v>
      </c>
      <c r="G297" s="1" t="s">
        <v>16</v>
      </c>
      <c r="H297" s="5">
        <v>58</v>
      </c>
      <c r="L297">
        <f t="shared" si="9"/>
        <v>13.061946902654867</v>
      </c>
      <c r="M297">
        <f t="shared" si="8"/>
        <v>170.61445688777508</v>
      </c>
    </row>
    <row r="298" spans="1:13" ht="29.4" thickBot="1" x14ac:dyDescent="0.35">
      <c r="A298" s="4">
        <v>301</v>
      </c>
      <c r="B298" s="1" t="s">
        <v>13</v>
      </c>
      <c r="C298" s="4">
        <v>58</v>
      </c>
      <c r="D298" s="1" t="s">
        <v>26</v>
      </c>
      <c r="E298" s="1" t="s">
        <v>15</v>
      </c>
      <c r="F298" s="4">
        <v>5</v>
      </c>
      <c r="G298" s="1" t="s">
        <v>19</v>
      </c>
      <c r="H298" s="5">
        <v>58</v>
      </c>
      <c r="L298">
        <f t="shared" si="9"/>
        <v>13.061946902654867</v>
      </c>
      <c r="M298">
        <f t="shared" si="8"/>
        <v>170.61445688777508</v>
      </c>
    </row>
    <row r="299" spans="1:13" ht="87" thickBot="1" x14ac:dyDescent="0.35">
      <c r="A299" s="4">
        <v>302</v>
      </c>
      <c r="B299" s="1" t="s">
        <v>13</v>
      </c>
      <c r="C299" s="4">
        <v>58</v>
      </c>
      <c r="D299" s="1" t="s">
        <v>9</v>
      </c>
      <c r="E299" s="1" t="s">
        <v>15</v>
      </c>
      <c r="F299" s="4">
        <v>5</v>
      </c>
      <c r="G299" s="1" t="s">
        <v>19</v>
      </c>
      <c r="H299" s="5">
        <v>58</v>
      </c>
      <c r="L299">
        <f t="shared" si="9"/>
        <v>13.061946902654867</v>
      </c>
      <c r="M299">
        <f t="shared" si="8"/>
        <v>170.61445688777508</v>
      </c>
    </row>
    <row r="300" spans="1:13" ht="29.4" thickBot="1" x14ac:dyDescent="0.35">
      <c r="A300" s="4">
        <v>303</v>
      </c>
      <c r="B300" s="1" t="s">
        <v>55</v>
      </c>
      <c r="C300" s="4">
        <v>59</v>
      </c>
      <c r="D300" s="1" t="s">
        <v>20</v>
      </c>
      <c r="E300" s="1" t="s">
        <v>10</v>
      </c>
      <c r="F300" s="4">
        <v>2</v>
      </c>
      <c r="G300" s="1" t="s">
        <v>16</v>
      </c>
      <c r="H300" s="5">
        <v>59</v>
      </c>
      <c r="L300">
        <f t="shared" si="9"/>
        <v>14.061946902654867</v>
      </c>
      <c r="M300">
        <f t="shared" si="8"/>
        <v>197.73835069308481</v>
      </c>
    </row>
    <row r="301" spans="1:13" ht="29.4" thickBot="1" x14ac:dyDescent="0.35">
      <c r="A301" s="4">
        <v>304</v>
      </c>
      <c r="B301" s="1" t="s">
        <v>13</v>
      </c>
      <c r="C301" s="4">
        <v>59</v>
      </c>
      <c r="D301" s="1" t="s">
        <v>26</v>
      </c>
      <c r="E301" s="1" t="s">
        <v>10</v>
      </c>
      <c r="F301" s="4">
        <v>3</v>
      </c>
      <c r="G301" s="1" t="s">
        <v>30</v>
      </c>
      <c r="H301" s="5">
        <v>59</v>
      </c>
      <c r="L301">
        <f t="shared" si="9"/>
        <v>14.061946902654867</v>
      </c>
      <c r="M301">
        <f t="shared" si="8"/>
        <v>197.73835069308481</v>
      </c>
    </row>
    <row r="302" spans="1:13" ht="29.4" thickBot="1" x14ac:dyDescent="0.35">
      <c r="A302" s="4">
        <v>305</v>
      </c>
      <c r="B302" s="1" t="s">
        <v>13</v>
      </c>
      <c r="C302" s="4">
        <v>59</v>
      </c>
      <c r="D302" s="1" t="s">
        <v>26</v>
      </c>
      <c r="E302" s="1" t="s">
        <v>15</v>
      </c>
      <c r="F302" s="4">
        <v>4</v>
      </c>
      <c r="G302" s="1" t="s">
        <v>11</v>
      </c>
      <c r="H302" s="5">
        <v>59</v>
      </c>
      <c r="L302">
        <f t="shared" si="9"/>
        <v>14.061946902654867</v>
      </c>
      <c r="M302">
        <f t="shared" si="8"/>
        <v>197.73835069308481</v>
      </c>
    </row>
    <row r="303" spans="1:13" ht="87" thickBot="1" x14ac:dyDescent="0.35">
      <c r="A303" s="4">
        <v>306</v>
      </c>
      <c r="B303" s="1" t="s">
        <v>13</v>
      </c>
      <c r="C303" s="4">
        <v>59</v>
      </c>
      <c r="D303" s="1" t="s">
        <v>9</v>
      </c>
      <c r="E303" s="1" t="s">
        <v>15</v>
      </c>
      <c r="F303" s="4">
        <v>4</v>
      </c>
      <c r="G303" s="1" t="s">
        <v>18</v>
      </c>
      <c r="H303" s="5">
        <v>59</v>
      </c>
      <c r="L303">
        <f t="shared" si="9"/>
        <v>14.061946902654867</v>
      </c>
      <c r="M303">
        <f t="shared" si="8"/>
        <v>197.73835069308481</v>
      </c>
    </row>
    <row r="304" spans="1:13" ht="29.4" thickBot="1" x14ac:dyDescent="0.35">
      <c r="A304" s="4">
        <v>307</v>
      </c>
      <c r="B304" s="1" t="s">
        <v>13</v>
      </c>
      <c r="C304" s="4">
        <v>59</v>
      </c>
      <c r="D304" s="1" t="s">
        <v>17</v>
      </c>
      <c r="E304" s="1" t="s">
        <v>10</v>
      </c>
      <c r="F304" s="4">
        <v>4</v>
      </c>
      <c r="G304" s="1" t="s">
        <v>52</v>
      </c>
      <c r="H304" s="5">
        <v>59</v>
      </c>
      <c r="L304">
        <f t="shared" si="9"/>
        <v>14.061946902654867</v>
      </c>
      <c r="M304">
        <f t="shared" si="8"/>
        <v>197.73835069308481</v>
      </c>
    </row>
    <row r="305" spans="1:13" ht="87" thickBot="1" x14ac:dyDescent="0.35">
      <c r="A305" s="4">
        <v>308</v>
      </c>
      <c r="B305" s="1" t="s">
        <v>13</v>
      </c>
      <c r="C305" s="4">
        <v>59</v>
      </c>
      <c r="D305" s="1" t="s">
        <v>9</v>
      </c>
      <c r="E305" s="1" t="s">
        <v>15</v>
      </c>
      <c r="F305" s="4">
        <v>5</v>
      </c>
      <c r="G305" s="1" t="s">
        <v>16</v>
      </c>
      <c r="H305" s="5">
        <v>59</v>
      </c>
      <c r="L305">
        <f t="shared" si="9"/>
        <v>14.061946902654867</v>
      </c>
      <c r="M305">
        <f t="shared" si="8"/>
        <v>197.73835069308481</v>
      </c>
    </row>
    <row r="306" spans="1:13" ht="29.4" thickBot="1" x14ac:dyDescent="0.35">
      <c r="A306" s="4">
        <v>309</v>
      </c>
      <c r="B306" s="1" t="s">
        <v>13</v>
      </c>
      <c r="C306" s="4">
        <v>60</v>
      </c>
      <c r="D306" s="1" t="s">
        <v>26</v>
      </c>
      <c r="E306" s="1" t="s">
        <v>15</v>
      </c>
      <c r="F306" s="4">
        <v>3</v>
      </c>
      <c r="G306" s="1" t="s">
        <v>19</v>
      </c>
      <c r="H306" s="5">
        <v>60</v>
      </c>
      <c r="L306">
        <f t="shared" si="9"/>
        <v>15.061946902654867</v>
      </c>
      <c r="M306">
        <f t="shared" si="8"/>
        <v>226.86224449839455</v>
      </c>
    </row>
    <row r="307" spans="1:13" ht="87" thickBot="1" x14ac:dyDescent="0.35">
      <c r="A307" s="4">
        <v>310</v>
      </c>
      <c r="B307" s="1" t="s">
        <v>13</v>
      </c>
      <c r="C307" s="4">
        <v>60</v>
      </c>
      <c r="D307" s="1" t="s">
        <v>9</v>
      </c>
      <c r="E307" s="1" t="s">
        <v>15</v>
      </c>
      <c r="F307" s="4">
        <v>3</v>
      </c>
      <c r="G307" s="1" t="s">
        <v>18</v>
      </c>
      <c r="H307" s="5">
        <v>60</v>
      </c>
      <c r="L307">
        <f t="shared" si="9"/>
        <v>15.061946902654867</v>
      </c>
      <c r="M307">
        <f t="shared" si="8"/>
        <v>226.86224449839455</v>
      </c>
    </row>
    <row r="308" spans="1:13" ht="87" thickBot="1" x14ac:dyDescent="0.35">
      <c r="A308" s="4">
        <v>311</v>
      </c>
      <c r="B308" s="1" t="s">
        <v>13</v>
      </c>
      <c r="C308" s="4">
        <v>60</v>
      </c>
      <c r="D308" s="1" t="s">
        <v>9</v>
      </c>
      <c r="E308" s="1" t="s">
        <v>15</v>
      </c>
      <c r="F308" s="4">
        <v>3</v>
      </c>
      <c r="G308" s="1" t="s">
        <v>18</v>
      </c>
      <c r="H308" s="5">
        <v>60</v>
      </c>
      <c r="L308">
        <f t="shared" si="9"/>
        <v>15.061946902654867</v>
      </c>
      <c r="M308">
        <f t="shared" si="8"/>
        <v>226.86224449839455</v>
      </c>
    </row>
    <row r="309" spans="1:13" ht="29.4" thickBot="1" x14ac:dyDescent="0.35">
      <c r="A309" s="4">
        <v>312</v>
      </c>
      <c r="B309" s="1" t="s">
        <v>13</v>
      </c>
      <c r="C309" s="4">
        <v>60</v>
      </c>
      <c r="D309" s="1" t="s">
        <v>26</v>
      </c>
      <c r="E309" s="1" t="s">
        <v>15</v>
      </c>
      <c r="F309" s="4">
        <v>3</v>
      </c>
      <c r="G309" s="1" t="s">
        <v>19</v>
      </c>
      <c r="H309" s="5">
        <v>60</v>
      </c>
      <c r="L309">
        <f t="shared" si="9"/>
        <v>15.061946902654867</v>
      </c>
      <c r="M309">
        <f t="shared" si="8"/>
        <v>226.86224449839455</v>
      </c>
    </row>
    <row r="310" spans="1:13" ht="29.4" thickBot="1" x14ac:dyDescent="0.35">
      <c r="A310" s="4">
        <v>313</v>
      </c>
      <c r="B310" s="1" t="s">
        <v>13</v>
      </c>
      <c r="C310" s="4">
        <v>60</v>
      </c>
      <c r="D310" s="1" t="s">
        <v>17</v>
      </c>
      <c r="E310" s="1" t="s">
        <v>15</v>
      </c>
      <c r="F310" s="4">
        <v>4</v>
      </c>
      <c r="G310" s="1" t="s">
        <v>19</v>
      </c>
      <c r="H310" s="5">
        <v>60</v>
      </c>
      <c r="L310">
        <f t="shared" si="9"/>
        <v>15.061946902654867</v>
      </c>
      <c r="M310">
        <f t="shared" si="8"/>
        <v>226.86224449839455</v>
      </c>
    </row>
    <row r="311" spans="1:13" ht="29.4" thickBot="1" x14ac:dyDescent="0.35">
      <c r="A311" s="4">
        <v>314</v>
      </c>
      <c r="B311" s="1" t="s">
        <v>13</v>
      </c>
      <c r="C311" s="4">
        <v>60</v>
      </c>
      <c r="D311" s="1" t="s">
        <v>17</v>
      </c>
      <c r="E311" s="1" t="s">
        <v>10</v>
      </c>
      <c r="F311" s="4">
        <v>4</v>
      </c>
      <c r="G311" s="1" t="s">
        <v>18</v>
      </c>
      <c r="H311" s="5">
        <v>60</v>
      </c>
      <c r="L311">
        <f t="shared" si="9"/>
        <v>15.061946902654867</v>
      </c>
      <c r="M311">
        <f t="shared" si="8"/>
        <v>226.86224449839455</v>
      </c>
    </row>
    <row r="312" spans="1:13" ht="87" thickBot="1" x14ac:dyDescent="0.35">
      <c r="A312" s="4">
        <v>315</v>
      </c>
      <c r="B312" s="1" t="s">
        <v>13</v>
      </c>
      <c r="C312" s="4">
        <v>60</v>
      </c>
      <c r="D312" s="1" t="s">
        <v>9</v>
      </c>
      <c r="E312" s="1" t="s">
        <v>15</v>
      </c>
      <c r="F312" s="4">
        <v>5</v>
      </c>
      <c r="G312" s="1" t="s">
        <v>11</v>
      </c>
      <c r="H312" s="5">
        <v>60</v>
      </c>
      <c r="L312">
        <f t="shared" si="9"/>
        <v>15.061946902654867</v>
      </c>
      <c r="M312">
        <f t="shared" si="8"/>
        <v>226.86224449839455</v>
      </c>
    </row>
    <row r="313" spans="1:13" ht="87" thickBot="1" x14ac:dyDescent="0.35">
      <c r="A313" s="4">
        <v>316</v>
      </c>
      <c r="B313" s="1" t="s">
        <v>13</v>
      </c>
      <c r="C313" s="4">
        <v>60</v>
      </c>
      <c r="D313" s="1" t="s">
        <v>9</v>
      </c>
      <c r="E313" s="1" t="s">
        <v>15</v>
      </c>
      <c r="F313" s="4">
        <v>5</v>
      </c>
      <c r="G313" s="1" t="s">
        <v>19</v>
      </c>
      <c r="H313" s="5">
        <v>60</v>
      </c>
      <c r="L313">
        <f t="shared" si="9"/>
        <v>15.061946902654867</v>
      </c>
      <c r="M313">
        <f t="shared" si="8"/>
        <v>226.86224449839455</v>
      </c>
    </row>
    <row r="314" spans="1:13" ht="29.4" thickBot="1" x14ac:dyDescent="0.35">
      <c r="A314" s="4">
        <v>317</v>
      </c>
      <c r="B314" s="1" t="s">
        <v>13</v>
      </c>
      <c r="C314" s="4">
        <v>60</v>
      </c>
      <c r="D314" s="1" t="s">
        <v>26</v>
      </c>
      <c r="E314" s="1" t="s">
        <v>15</v>
      </c>
      <c r="F314" s="4">
        <v>3</v>
      </c>
      <c r="G314" s="1" t="s">
        <v>19</v>
      </c>
      <c r="H314" s="5">
        <v>60</v>
      </c>
      <c r="L314">
        <f t="shared" si="9"/>
        <v>15.061946902654867</v>
      </c>
      <c r="M314">
        <f t="shared" si="8"/>
        <v>226.86224449839455</v>
      </c>
    </row>
    <row r="315" spans="1:13" ht="87" thickBot="1" x14ac:dyDescent="0.35">
      <c r="A315" s="4">
        <v>318</v>
      </c>
      <c r="B315" s="1" t="s">
        <v>13</v>
      </c>
      <c r="C315" s="4">
        <v>61</v>
      </c>
      <c r="D315" s="1" t="s">
        <v>9</v>
      </c>
      <c r="E315" s="1" t="s">
        <v>15</v>
      </c>
      <c r="F315" s="4">
        <v>3</v>
      </c>
      <c r="G315" s="1" t="s">
        <v>40</v>
      </c>
      <c r="H315" s="5">
        <v>61</v>
      </c>
      <c r="L315">
        <f t="shared" si="9"/>
        <v>16.061946902654867</v>
      </c>
      <c r="M315">
        <f t="shared" si="8"/>
        <v>257.98613830370425</v>
      </c>
    </row>
    <row r="316" spans="1:13" ht="29.4" thickBot="1" x14ac:dyDescent="0.35">
      <c r="A316" s="4">
        <v>319</v>
      </c>
      <c r="B316" s="1" t="s">
        <v>8</v>
      </c>
      <c r="C316" s="4">
        <v>61</v>
      </c>
      <c r="D316" s="1" t="s">
        <v>26</v>
      </c>
      <c r="E316" s="1" t="s">
        <v>24</v>
      </c>
      <c r="F316" s="4">
        <v>3</v>
      </c>
      <c r="G316" s="1" t="s">
        <v>19</v>
      </c>
      <c r="H316" s="5">
        <v>61</v>
      </c>
      <c r="L316">
        <f t="shared" si="9"/>
        <v>16.061946902654867</v>
      </c>
      <c r="M316">
        <f t="shared" si="8"/>
        <v>257.98613830370425</v>
      </c>
    </row>
    <row r="317" spans="1:13" ht="29.4" thickBot="1" x14ac:dyDescent="0.35">
      <c r="A317" s="4">
        <v>320</v>
      </c>
      <c r="B317" s="1" t="s">
        <v>8</v>
      </c>
      <c r="C317" s="4">
        <v>61</v>
      </c>
      <c r="D317" s="1" t="s">
        <v>17</v>
      </c>
      <c r="E317" s="1" t="s">
        <v>10</v>
      </c>
      <c r="F317" s="4">
        <v>3</v>
      </c>
      <c r="G317" s="1" t="s">
        <v>18</v>
      </c>
      <c r="H317" s="5">
        <v>61</v>
      </c>
      <c r="L317">
        <f t="shared" si="9"/>
        <v>16.061946902654867</v>
      </c>
      <c r="M317">
        <f t="shared" si="8"/>
        <v>257.98613830370425</v>
      </c>
    </row>
    <row r="318" spans="1:13" ht="87" thickBot="1" x14ac:dyDescent="0.35">
      <c r="A318" s="4">
        <v>321</v>
      </c>
      <c r="B318" s="1" t="s">
        <v>13</v>
      </c>
      <c r="C318" s="4">
        <v>61</v>
      </c>
      <c r="D318" s="1" t="s">
        <v>9</v>
      </c>
      <c r="E318" s="1" t="s">
        <v>15</v>
      </c>
      <c r="F318" s="4">
        <v>4</v>
      </c>
      <c r="G318" s="1" t="s">
        <v>34</v>
      </c>
      <c r="H318" s="5">
        <v>61</v>
      </c>
      <c r="L318">
        <f t="shared" si="9"/>
        <v>16.061946902654867</v>
      </c>
      <c r="M318">
        <f t="shared" si="8"/>
        <v>257.98613830370425</v>
      </c>
    </row>
    <row r="319" spans="1:13" ht="87" thickBot="1" x14ac:dyDescent="0.35">
      <c r="A319" s="4">
        <v>322</v>
      </c>
      <c r="B319" s="1" t="s">
        <v>8</v>
      </c>
      <c r="C319" s="4">
        <v>61</v>
      </c>
      <c r="D319" s="1" t="s">
        <v>9</v>
      </c>
      <c r="E319" s="1" t="s">
        <v>15</v>
      </c>
      <c r="F319" s="4">
        <v>4</v>
      </c>
      <c r="G319" s="1" t="s">
        <v>18</v>
      </c>
      <c r="H319" s="5">
        <v>61</v>
      </c>
      <c r="L319">
        <f t="shared" si="9"/>
        <v>16.061946902654867</v>
      </c>
      <c r="M319">
        <f t="shared" si="8"/>
        <v>257.98613830370425</v>
      </c>
    </row>
    <row r="320" spans="1:13" ht="29.4" thickBot="1" x14ac:dyDescent="0.35">
      <c r="A320" s="4">
        <v>323</v>
      </c>
      <c r="B320" s="1" t="s">
        <v>8</v>
      </c>
      <c r="C320" s="4">
        <v>61</v>
      </c>
      <c r="D320" s="1" t="s">
        <v>17</v>
      </c>
      <c r="E320" s="1" t="s">
        <v>15</v>
      </c>
      <c r="F320" s="4">
        <v>5</v>
      </c>
      <c r="G320" s="1" t="s">
        <v>18</v>
      </c>
      <c r="H320" s="5">
        <v>61</v>
      </c>
      <c r="L320">
        <f t="shared" si="9"/>
        <v>16.061946902654867</v>
      </c>
      <c r="M320">
        <f t="shared" si="8"/>
        <v>257.98613830370425</v>
      </c>
    </row>
    <row r="321" spans="1:13" ht="29.4" thickBot="1" x14ac:dyDescent="0.35">
      <c r="A321" s="4">
        <v>324</v>
      </c>
      <c r="B321" s="1" t="s">
        <v>13</v>
      </c>
      <c r="C321" s="4">
        <v>61</v>
      </c>
      <c r="D321" s="1" t="s">
        <v>26</v>
      </c>
      <c r="E321" s="1" t="s">
        <v>15</v>
      </c>
      <c r="F321" s="4">
        <v>5</v>
      </c>
      <c r="G321" s="1" t="s">
        <v>25</v>
      </c>
      <c r="H321" s="5">
        <v>61</v>
      </c>
      <c r="L321">
        <f t="shared" si="9"/>
        <v>16.061946902654867</v>
      </c>
      <c r="M321">
        <f t="shared" si="8"/>
        <v>257.98613830370425</v>
      </c>
    </row>
    <row r="322" spans="1:13" ht="29.4" thickBot="1" x14ac:dyDescent="0.35">
      <c r="A322" s="4">
        <v>325</v>
      </c>
      <c r="B322" s="1" t="s">
        <v>13</v>
      </c>
      <c r="C322" s="4">
        <v>62</v>
      </c>
      <c r="D322" s="1" t="s">
        <v>20</v>
      </c>
      <c r="E322" s="1" t="s">
        <v>15</v>
      </c>
      <c r="F322" s="4">
        <v>1</v>
      </c>
      <c r="G322" s="1" t="s">
        <v>19</v>
      </c>
      <c r="H322" s="5">
        <v>62</v>
      </c>
      <c r="L322">
        <f t="shared" si="9"/>
        <v>17.061946902654867</v>
      </c>
      <c r="M322">
        <f t="shared" si="8"/>
        <v>291.11003210901401</v>
      </c>
    </row>
    <row r="323" spans="1:13" ht="29.4" thickBot="1" x14ac:dyDescent="0.35">
      <c r="A323" s="4">
        <v>326</v>
      </c>
      <c r="B323" s="1" t="s">
        <v>13</v>
      </c>
      <c r="C323" s="4">
        <v>62</v>
      </c>
      <c r="D323" s="1" t="s">
        <v>20</v>
      </c>
      <c r="E323" s="1" t="s">
        <v>24</v>
      </c>
      <c r="F323" s="4">
        <v>2</v>
      </c>
      <c r="G323" s="1" t="s">
        <v>18</v>
      </c>
      <c r="H323" s="5">
        <v>62</v>
      </c>
      <c r="L323">
        <f t="shared" si="9"/>
        <v>17.061946902654867</v>
      </c>
      <c r="M323">
        <f t="shared" ref="M323:M340" si="10">L323*L323</f>
        <v>291.11003210901401</v>
      </c>
    </row>
    <row r="324" spans="1:13" ht="29.4" thickBot="1" x14ac:dyDescent="0.35">
      <c r="A324" s="4">
        <v>327</v>
      </c>
      <c r="B324" s="1" t="s">
        <v>8</v>
      </c>
      <c r="C324" s="4">
        <v>62</v>
      </c>
      <c r="D324" s="1" t="s">
        <v>26</v>
      </c>
      <c r="E324" s="1" t="s">
        <v>15</v>
      </c>
      <c r="F324" s="4">
        <v>3</v>
      </c>
      <c r="G324" s="1" t="s">
        <v>19</v>
      </c>
      <c r="H324" s="5">
        <v>62</v>
      </c>
      <c r="L324">
        <f t="shared" ref="L324:L340" si="11">H324-$J$2</f>
        <v>17.061946902654867</v>
      </c>
      <c r="M324">
        <f t="shared" si="10"/>
        <v>291.11003210901401</v>
      </c>
    </row>
    <row r="325" spans="1:13" ht="87" thickBot="1" x14ac:dyDescent="0.35">
      <c r="A325" s="4">
        <v>328</v>
      </c>
      <c r="B325" s="1" t="s">
        <v>13</v>
      </c>
      <c r="C325" s="4">
        <v>62</v>
      </c>
      <c r="D325" s="1" t="s">
        <v>9</v>
      </c>
      <c r="E325" s="1" t="s">
        <v>10</v>
      </c>
      <c r="F325" s="4">
        <v>3</v>
      </c>
      <c r="G325" s="1" t="s">
        <v>25</v>
      </c>
      <c r="H325" s="5">
        <v>62</v>
      </c>
      <c r="L325">
        <f t="shared" si="11"/>
        <v>17.061946902654867</v>
      </c>
      <c r="M325">
        <f t="shared" si="10"/>
        <v>291.11003210901401</v>
      </c>
    </row>
    <row r="326" spans="1:13" ht="87" thickBot="1" x14ac:dyDescent="0.35">
      <c r="A326" s="4">
        <v>329</v>
      </c>
      <c r="B326" s="1" t="s">
        <v>13</v>
      </c>
      <c r="C326" s="4">
        <v>62</v>
      </c>
      <c r="D326" s="1" t="s">
        <v>9</v>
      </c>
      <c r="E326" s="1" t="s">
        <v>15</v>
      </c>
      <c r="F326" s="4">
        <v>5</v>
      </c>
      <c r="G326" s="1" t="s">
        <v>22</v>
      </c>
      <c r="H326" s="5">
        <v>62</v>
      </c>
      <c r="L326">
        <f t="shared" si="11"/>
        <v>17.061946902654867</v>
      </c>
      <c r="M326">
        <f t="shared" si="10"/>
        <v>291.11003210901401</v>
      </c>
    </row>
    <row r="327" spans="1:13" ht="29.4" thickBot="1" x14ac:dyDescent="0.35">
      <c r="A327" s="4">
        <v>330</v>
      </c>
      <c r="B327" s="1" t="s">
        <v>13</v>
      </c>
      <c r="C327" s="4">
        <v>62</v>
      </c>
      <c r="D327" s="1" t="s">
        <v>17</v>
      </c>
      <c r="E327" s="1" t="s">
        <v>15</v>
      </c>
      <c r="F327" s="4">
        <v>5</v>
      </c>
      <c r="G327" s="1" t="s">
        <v>18</v>
      </c>
      <c r="H327" s="5">
        <v>62</v>
      </c>
      <c r="L327">
        <f t="shared" si="11"/>
        <v>17.061946902654867</v>
      </c>
      <c r="M327">
        <f t="shared" si="10"/>
        <v>291.11003210901401</v>
      </c>
    </row>
    <row r="328" spans="1:13" ht="87" thickBot="1" x14ac:dyDescent="0.35">
      <c r="A328" s="4">
        <v>331</v>
      </c>
      <c r="B328" s="1" t="s">
        <v>8</v>
      </c>
      <c r="C328" s="4">
        <v>62</v>
      </c>
      <c r="D328" s="1" t="s">
        <v>9</v>
      </c>
      <c r="E328" s="1" t="s">
        <v>15</v>
      </c>
      <c r="F328" s="4">
        <v>5</v>
      </c>
      <c r="G328" s="1" t="s">
        <v>18</v>
      </c>
      <c r="H328" s="5">
        <v>62</v>
      </c>
      <c r="L328">
        <f t="shared" si="11"/>
        <v>17.061946902654867</v>
      </c>
      <c r="M328">
        <f t="shared" si="10"/>
        <v>291.11003210901401</v>
      </c>
    </row>
    <row r="329" spans="1:13" ht="87" thickBot="1" x14ac:dyDescent="0.35">
      <c r="A329" s="4">
        <v>332</v>
      </c>
      <c r="B329" s="1" t="s">
        <v>8</v>
      </c>
      <c r="C329" s="4">
        <v>63</v>
      </c>
      <c r="D329" s="1" t="s">
        <v>9</v>
      </c>
      <c r="E329" s="1" t="s">
        <v>24</v>
      </c>
      <c r="F329" s="4">
        <v>3</v>
      </c>
      <c r="G329" s="1" t="s">
        <v>18</v>
      </c>
      <c r="H329" s="5">
        <v>63</v>
      </c>
      <c r="L329">
        <f t="shared" si="11"/>
        <v>18.061946902654867</v>
      </c>
      <c r="M329">
        <f t="shared" si="10"/>
        <v>326.23392591432372</v>
      </c>
    </row>
    <row r="330" spans="1:13" ht="87" thickBot="1" x14ac:dyDescent="0.35">
      <c r="A330" s="4">
        <v>333</v>
      </c>
      <c r="B330" s="1" t="s">
        <v>8</v>
      </c>
      <c r="C330" s="4">
        <v>63</v>
      </c>
      <c r="D330" s="1" t="s">
        <v>9</v>
      </c>
      <c r="E330" s="1" t="s">
        <v>15</v>
      </c>
      <c r="F330" s="4">
        <v>4</v>
      </c>
      <c r="G330" s="1" t="s">
        <v>29</v>
      </c>
      <c r="H330" s="5">
        <v>63</v>
      </c>
      <c r="L330">
        <f t="shared" si="11"/>
        <v>18.061946902654867</v>
      </c>
      <c r="M330">
        <f t="shared" si="10"/>
        <v>326.23392591432372</v>
      </c>
    </row>
    <row r="331" spans="1:13" ht="29.4" thickBot="1" x14ac:dyDescent="0.35">
      <c r="A331" s="4">
        <v>334</v>
      </c>
      <c r="B331" s="1" t="s">
        <v>13</v>
      </c>
      <c r="C331" s="4">
        <v>63</v>
      </c>
      <c r="D331" s="1" t="s">
        <v>17</v>
      </c>
      <c r="E331" s="1" t="s">
        <v>15</v>
      </c>
      <c r="F331" s="4">
        <v>5</v>
      </c>
      <c r="G331" s="1" t="s">
        <v>19</v>
      </c>
      <c r="H331" s="5">
        <v>63</v>
      </c>
      <c r="L331">
        <f t="shared" si="11"/>
        <v>18.061946902654867</v>
      </c>
      <c r="M331">
        <f t="shared" si="10"/>
        <v>326.23392591432372</v>
      </c>
    </row>
    <row r="332" spans="1:13" ht="87" thickBot="1" x14ac:dyDescent="0.35">
      <c r="A332" s="4">
        <v>335</v>
      </c>
      <c r="B332" s="1" t="s">
        <v>13</v>
      </c>
      <c r="C332" s="4">
        <v>64</v>
      </c>
      <c r="D332" s="1" t="s">
        <v>9</v>
      </c>
      <c r="E332" s="1" t="s">
        <v>15</v>
      </c>
      <c r="F332" s="4">
        <v>3</v>
      </c>
      <c r="G332" s="1" t="s">
        <v>28</v>
      </c>
      <c r="H332" s="5">
        <v>64</v>
      </c>
      <c r="L332">
        <f t="shared" si="11"/>
        <v>19.061946902654867</v>
      </c>
      <c r="M332">
        <f t="shared" si="10"/>
        <v>363.35781971963348</v>
      </c>
    </row>
    <row r="333" spans="1:13" ht="29.4" thickBot="1" x14ac:dyDescent="0.35">
      <c r="A333" s="4">
        <v>336</v>
      </c>
      <c r="B333" s="1" t="s">
        <v>8</v>
      </c>
      <c r="C333" s="4">
        <v>64</v>
      </c>
      <c r="D333" s="1" t="s">
        <v>17</v>
      </c>
      <c r="E333" s="1" t="s">
        <v>10</v>
      </c>
      <c r="F333" s="4">
        <v>4</v>
      </c>
      <c r="G333" s="1" t="s">
        <v>18</v>
      </c>
      <c r="H333" s="5">
        <v>64</v>
      </c>
      <c r="L333">
        <f t="shared" si="11"/>
        <v>19.061946902654867</v>
      </c>
      <c r="M333">
        <f t="shared" si="10"/>
        <v>363.35781971963348</v>
      </c>
    </row>
    <row r="334" spans="1:13" ht="87" thickBot="1" x14ac:dyDescent="0.35">
      <c r="A334" s="4">
        <v>337</v>
      </c>
      <c r="B334" s="1" t="s">
        <v>13</v>
      </c>
      <c r="C334" s="4">
        <v>66</v>
      </c>
      <c r="D334" s="1" t="s">
        <v>9</v>
      </c>
      <c r="E334" s="1" t="s">
        <v>10</v>
      </c>
      <c r="F334" s="4">
        <v>3</v>
      </c>
      <c r="G334" s="1" t="s">
        <v>16</v>
      </c>
      <c r="H334" s="5">
        <v>66</v>
      </c>
      <c r="L334">
        <f t="shared" si="11"/>
        <v>21.061946902654867</v>
      </c>
      <c r="M334">
        <f t="shared" si="10"/>
        <v>443.60560733025295</v>
      </c>
    </row>
    <row r="335" spans="1:13" ht="29.4" thickBot="1" x14ac:dyDescent="0.35">
      <c r="A335" s="4">
        <v>338</v>
      </c>
      <c r="B335" s="1" t="s">
        <v>13</v>
      </c>
      <c r="C335" s="4">
        <v>66</v>
      </c>
      <c r="D335" s="1" t="s">
        <v>17</v>
      </c>
      <c r="E335" s="1" t="s">
        <v>15</v>
      </c>
      <c r="F335" s="4">
        <v>4</v>
      </c>
      <c r="G335" s="1" t="s">
        <v>16</v>
      </c>
      <c r="H335" s="5">
        <v>66</v>
      </c>
      <c r="L335">
        <f t="shared" si="11"/>
        <v>21.061946902654867</v>
      </c>
      <c r="M335">
        <f t="shared" si="10"/>
        <v>443.60560733025295</v>
      </c>
    </row>
    <row r="336" spans="1:13" ht="29.4" thickBot="1" x14ac:dyDescent="0.35">
      <c r="A336" s="4">
        <v>339</v>
      </c>
      <c r="B336" s="1" t="s">
        <v>13</v>
      </c>
      <c r="C336" s="4">
        <v>67</v>
      </c>
      <c r="D336" s="1" t="s">
        <v>26</v>
      </c>
      <c r="E336" s="1" t="s">
        <v>10</v>
      </c>
      <c r="F336" s="4">
        <v>3</v>
      </c>
      <c r="G336" s="1" t="s">
        <v>11</v>
      </c>
      <c r="H336" s="5">
        <v>67</v>
      </c>
      <c r="L336">
        <f t="shared" si="11"/>
        <v>22.061946902654867</v>
      </c>
      <c r="M336">
        <f t="shared" si="10"/>
        <v>486.72950113556266</v>
      </c>
    </row>
    <row r="337" spans="1:14" ht="29.4" thickBot="1" x14ac:dyDescent="0.35">
      <c r="A337" s="4">
        <v>340</v>
      </c>
      <c r="B337" s="1" t="s">
        <v>13</v>
      </c>
      <c r="C337" s="4">
        <v>69</v>
      </c>
      <c r="D337" s="1" t="s">
        <v>26</v>
      </c>
      <c r="E337" s="1" t="s">
        <v>10</v>
      </c>
      <c r="F337" s="4">
        <v>2</v>
      </c>
      <c r="G337" s="1" t="s">
        <v>34</v>
      </c>
      <c r="H337" s="5">
        <v>69</v>
      </c>
      <c r="L337">
        <f t="shared" si="11"/>
        <v>24.061946902654867</v>
      </c>
      <c r="M337">
        <f t="shared" si="10"/>
        <v>578.97728874618213</v>
      </c>
    </row>
    <row r="338" spans="1:14" ht="87" thickBot="1" x14ac:dyDescent="0.35">
      <c r="A338" s="4">
        <v>341</v>
      </c>
      <c r="B338" s="1" t="s">
        <v>13</v>
      </c>
      <c r="C338" s="4">
        <v>69</v>
      </c>
      <c r="D338" s="1" t="s">
        <v>9</v>
      </c>
      <c r="E338" s="1" t="s">
        <v>10</v>
      </c>
      <c r="F338" s="4">
        <v>3</v>
      </c>
      <c r="G338" s="1" t="s">
        <v>16</v>
      </c>
      <c r="H338" s="5">
        <v>69</v>
      </c>
      <c r="L338">
        <f t="shared" si="11"/>
        <v>24.061946902654867</v>
      </c>
      <c r="M338">
        <f t="shared" si="10"/>
        <v>578.97728874618213</v>
      </c>
    </row>
    <row r="339" spans="1:14" ht="29.4" thickBot="1" x14ac:dyDescent="0.35">
      <c r="A339" s="4">
        <v>342</v>
      </c>
      <c r="B339" s="1" t="s">
        <v>13</v>
      </c>
      <c r="C339" s="4">
        <v>1956</v>
      </c>
      <c r="D339" s="1" t="s">
        <v>21</v>
      </c>
      <c r="E339" s="1" t="s">
        <v>15</v>
      </c>
      <c r="F339" s="4">
        <v>5</v>
      </c>
      <c r="G339" s="1" t="s">
        <v>27</v>
      </c>
      <c r="H339" s="5">
        <v>69</v>
      </c>
      <c r="L339">
        <f t="shared" si="11"/>
        <v>24.061946902654867</v>
      </c>
      <c r="M339">
        <f t="shared" si="10"/>
        <v>578.97728874618213</v>
      </c>
    </row>
    <row r="340" spans="1:14" ht="29.4" thickBot="1" x14ac:dyDescent="0.35">
      <c r="A340" s="4">
        <v>343</v>
      </c>
      <c r="B340" s="1" t="s">
        <v>13</v>
      </c>
      <c r="C340" s="4">
        <v>73</v>
      </c>
      <c r="D340" s="1" t="s">
        <v>21</v>
      </c>
      <c r="E340" s="1" t="s">
        <v>15</v>
      </c>
      <c r="F340" s="4">
        <v>4</v>
      </c>
      <c r="G340" s="1" t="s">
        <v>16</v>
      </c>
      <c r="H340" s="5">
        <v>73</v>
      </c>
      <c r="L340">
        <f t="shared" si="11"/>
        <v>28.061946902654867</v>
      </c>
      <c r="M340">
        <f t="shared" si="10"/>
        <v>787.47286396742106</v>
      </c>
    </row>
    <row r="341" spans="1:14" x14ac:dyDescent="0.3">
      <c r="M341">
        <f>SUM(M2:M340)</f>
        <v>37729.699115044285</v>
      </c>
      <c r="N341" t="s">
        <v>67</v>
      </c>
    </row>
    <row r="342" spans="1:14" x14ac:dyDescent="0.3">
      <c r="H342">
        <f>SUM(H2:H340)</f>
        <v>15234</v>
      </c>
      <c r="I342">
        <f>AVERAGE(H2:H340)</f>
        <v>44.938053097345133</v>
      </c>
      <c r="K342">
        <f>15234/339</f>
        <v>44.938053097345133</v>
      </c>
      <c r="M342">
        <f>M341/339</f>
        <v>111.29704753700379</v>
      </c>
      <c r="N342" t="s">
        <v>62</v>
      </c>
    </row>
    <row r="343" spans="1:14" x14ac:dyDescent="0.3">
      <c r="H343">
        <f>MEDIAN(H2:H340)</f>
        <v>45</v>
      </c>
      <c r="L343" t="s">
        <v>69</v>
      </c>
      <c r="M343">
        <f>SQRT(M342)</f>
        <v>10.549741586266641</v>
      </c>
      <c r="N343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E961-ABD2-455D-AD01-8A8753F30BF3}">
  <dimension ref="A1:F57"/>
  <sheetViews>
    <sheetView topLeftCell="A46" workbookViewId="0">
      <selection activeCell="G59" sqref="G59"/>
    </sheetView>
  </sheetViews>
  <sheetFormatPr baseColWidth="10" defaultRowHeight="14.4" x14ac:dyDescent="0.3"/>
  <sheetData>
    <row r="1" spans="1:4" ht="72.599999999999994" thickBot="1" x14ac:dyDescent="0.35">
      <c r="A1" s="3" t="s">
        <v>56</v>
      </c>
      <c r="B1" s="6" t="s">
        <v>57</v>
      </c>
      <c r="D1" t="s">
        <v>58</v>
      </c>
    </row>
    <row r="2" spans="1:4" ht="15" thickBot="1" x14ac:dyDescent="0.35">
      <c r="A2" s="4">
        <v>20</v>
      </c>
      <c r="B2" s="4">
        <v>3</v>
      </c>
      <c r="D2">
        <f>A2*B2</f>
        <v>60</v>
      </c>
    </row>
    <row r="3" spans="1:4" ht="15" thickBot="1" x14ac:dyDescent="0.35">
      <c r="A3" s="4">
        <v>21</v>
      </c>
      <c r="B3" s="4">
        <v>0</v>
      </c>
      <c r="D3">
        <f>A3*B3</f>
        <v>0</v>
      </c>
    </row>
    <row r="4" spans="1:4" ht="15" thickBot="1" x14ac:dyDescent="0.35">
      <c r="A4" s="4">
        <v>22</v>
      </c>
      <c r="B4" s="4">
        <v>0</v>
      </c>
      <c r="D4">
        <f t="shared" ref="D4:D56" si="0">A4*B4</f>
        <v>0</v>
      </c>
    </row>
    <row r="5" spans="1:4" ht="15" thickBot="1" x14ac:dyDescent="0.35">
      <c r="A5" s="4">
        <v>23</v>
      </c>
      <c r="B5" s="4">
        <v>3</v>
      </c>
      <c r="D5">
        <f t="shared" si="0"/>
        <v>69</v>
      </c>
    </row>
    <row r="6" spans="1:4" ht="15" thickBot="1" x14ac:dyDescent="0.35">
      <c r="A6" s="4">
        <v>24</v>
      </c>
      <c r="B6" s="4">
        <v>5</v>
      </c>
      <c r="D6">
        <f t="shared" si="0"/>
        <v>120</v>
      </c>
    </row>
    <row r="7" spans="1:4" ht="15" thickBot="1" x14ac:dyDescent="0.35">
      <c r="A7" s="4">
        <v>25</v>
      </c>
      <c r="B7" s="4">
        <v>2</v>
      </c>
      <c r="D7">
        <f t="shared" si="0"/>
        <v>50</v>
      </c>
    </row>
    <row r="8" spans="1:4" ht="15" thickBot="1" x14ac:dyDescent="0.35">
      <c r="A8" s="4">
        <v>26</v>
      </c>
      <c r="B8" s="4">
        <v>4</v>
      </c>
      <c r="D8">
        <f t="shared" si="0"/>
        <v>104</v>
      </c>
    </row>
    <row r="9" spans="1:4" ht="15" thickBot="1" x14ac:dyDescent="0.35">
      <c r="A9" s="4">
        <v>27</v>
      </c>
      <c r="B9" s="4">
        <v>3</v>
      </c>
      <c r="D9">
        <f t="shared" si="0"/>
        <v>81</v>
      </c>
    </row>
    <row r="10" spans="1:4" ht="15" thickBot="1" x14ac:dyDescent="0.35">
      <c r="A10" s="4">
        <v>28</v>
      </c>
      <c r="B10" s="4">
        <v>1</v>
      </c>
      <c r="D10">
        <f t="shared" si="0"/>
        <v>28</v>
      </c>
    </row>
    <row r="11" spans="1:4" ht="15" thickBot="1" x14ac:dyDescent="0.35">
      <c r="A11" s="4">
        <v>29</v>
      </c>
      <c r="B11" s="4">
        <v>0</v>
      </c>
      <c r="D11">
        <f t="shared" si="0"/>
        <v>0</v>
      </c>
    </row>
    <row r="12" spans="1:4" ht="15" thickBot="1" x14ac:dyDescent="0.35">
      <c r="A12" s="4">
        <v>30</v>
      </c>
      <c r="B12" s="4">
        <v>4</v>
      </c>
      <c r="D12">
        <f t="shared" si="0"/>
        <v>120</v>
      </c>
    </row>
    <row r="13" spans="1:4" ht="15" thickBot="1" x14ac:dyDescent="0.35">
      <c r="A13" s="4">
        <v>31</v>
      </c>
      <c r="B13" s="4">
        <v>7</v>
      </c>
      <c r="D13">
        <f t="shared" si="0"/>
        <v>217</v>
      </c>
    </row>
    <row r="14" spans="1:4" ht="15" thickBot="1" x14ac:dyDescent="0.35">
      <c r="A14" s="4">
        <v>32</v>
      </c>
      <c r="B14" s="4">
        <v>5</v>
      </c>
      <c r="D14">
        <f t="shared" si="0"/>
        <v>160</v>
      </c>
    </row>
    <row r="15" spans="1:4" ht="15" thickBot="1" x14ac:dyDescent="0.35">
      <c r="A15" s="4">
        <v>33</v>
      </c>
      <c r="B15" s="4">
        <v>9</v>
      </c>
      <c r="D15">
        <f t="shared" si="0"/>
        <v>297</v>
      </c>
    </row>
    <row r="16" spans="1:4" ht="15" thickBot="1" x14ac:dyDescent="0.35">
      <c r="A16" s="4">
        <v>34</v>
      </c>
      <c r="B16" s="4">
        <v>11</v>
      </c>
      <c r="D16">
        <f t="shared" si="0"/>
        <v>374</v>
      </c>
    </row>
    <row r="17" spans="1:4" ht="15" thickBot="1" x14ac:dyDescent="0.35">
      <c r="A17" s="4">
        <v>35</v>
      </c>
      <c r="B17" s="4">
        <v>11</v>
      </c>
      <c r="D17">
        <f t="shared" si="0"/>
        <v>385</v>
      </c>
    </row>
    <row r="18" spans="1:4" ht="15" thickBot="1" x14ac:dyDescent="0.35">
      <c r="A18" s="4">
        <v>36</v>
      </c>
      <c r="B18" s="4">
        <v>13</v>
      </c>
      <c r="D18">
        <f t="shared" si="0"/>
        <v>468</v>
      </c>
    </row>
    <row r="19" spans="1:4" ht="15" thickBot="1" x14ac:dyDescent="0.35">
      <c r="A19" s="4">
        <v>37</v>
      </c>
      <c r="B19" s="4">
        <v>11</v>
      </c>
      <c r="D19">
        <f t="shared" si="0"/>
        <v>407</v>
      </c>
    </row>
    <row r="20" spans="1:4" ht="15" thickBot="1" x14ac:dyDescent="0.35">
      <c r="A20" s="4">
        <v>38</v>
      </c>
      <c r="B20" s="4">
        <v>10</v>
      </c>
      <c r="D20">
        <f t="shared" si="0"/>
        <v>380</v>
      </c>
    </row>
    <row r="21" spans="1:4" ht="15" thickBot="1" x14ac:dyDescent="0.35">
      <c r="A21" s="4">
        <v>39</v>
      </c>
      <c r="B21" s="4">
        <v>6</v>
      </c>
      <c r="D21">
        <f t="shared" si="0"/>
        <v>234</v>
      </c>
    </row>
    <row r="22" spans="1:4" ht="15" thickBot="1" x14ac:dyDescent="0.35">
      <c r="A22" s="4">
        <v>40</v>
      </c>
      <c r="B22" s="4">
        <v>9</v>
      </c>
      <c r="D22">
        <f t="shared" si="0"/>
        <v>360</v>
      </c>
    </row>
    <row r="23" spans="1:4" ht="15" thickBot="1" x14ac:dyDescent="0.35">
      <c r="A23" s="4">
        <v>41</v>
      </c>
      <c r="B23" s="4">
        <v>12</v>
      </c>
      <c r="D23">
        <f t="shared" si="0"/>
        <v>492</v>
      </c>
    </row>
    <row r="24" spans="1:4" ht="15" thickBot="1" x14ac:dyDescent="0.35">
      <c r="A24" s="4">
        <v>42</v>
      </c>
      <c r="B24" s="4">
        <v>10</v>
      </c>
      <c r="D24">
        <f t="shared" si="0"/>
        <v>420</v>
      </c>
    </row>
    <row r="25" spans="1:4" ht="15" thickBot="1" x14ac:dyDescent="0.35">
      <c r="A25" s="4">
        <v>43</v>
      </c>
      <c r="B25" s="4">
        <v>10</v>
      </c>
      <c r="D25">
        <f t="shared" si="0"/>
        <v>430</v>
      </c>
    </row>
    <row r="26" spans="1:4" ht="15" thickBot="1" x14ac:dyDescent="0.35">
      <c r="A26" s="4">
        <v>44</v>
      </c>
      <c r="B26" s="4">
        <v>14</v>
      </c>
      <c r="D26">
        <f t="shared" si="0"/>
        <v>616</v>
      </c>
    </row>
    <row r="27" spans="1:4" ht="15" thickBot="1" x14ac:dyDescent="0.35">
      <c r="A27" s="4">
        <v>45</v>
      </c>
      <c r="B27" s="4">
        <v>14</v>
      </c>
      <c r="D27">
        <f t="shared" si="0"/>
        <v>630</v>
      </c>
    </row>
    <row r="28" spans="1:4" ht="15" thickBot="1" x14ac:dyDescent="0.35">
      <c r="A28" s="4">
        <v>46</v>
      </c>
      <c r="B28" s="4">
        <v>16</v>
      </c>
      <c r="D28">
        <f t="shared" si="0"/>
        <v>736</v>
      </c>
    </row>
    <row r="29" spans="1:4" ht="15" thickBot="1" x14ac:dyDescent="0.35">
      <c r="A29" s="4">
        <v>47</v>
      </c>
      <c r="B29" s="4">
        <v>14</v>
      </c>
      <c r="D29">
        <f t="shared" si="0"/>
        <v>658</v>
      </c>
    </row>
    <row r="30" spans="1:4" ht="15" thickBot="1" x14ac:dyDescent="0.35">
      <c r="A30" s="4">
        <v>48</v>
      </c>
      <c r="B30" s="4">
        <v>13</v>
      </c>
      <c r="D30">
        <f t="shared" si="0"/>
        <v>624</v>
      </c>
    </row>
    <row r="31" spans="1:4" ht="15" thickBot="1" x14ac:dyDescent="0.35">
      <c r="A31" s="4">
        <v>49</v>
      </c>
      <c r="B31" s="4">
        <v>7</v>
      </c>
      <c r="D31">
        <f t="shared" si="0"/>
        <v>343</v>
      </c>
    </row>
    <row r="32" spans="1:4" ht="15" thickBot="1" x14ac:dyDescent="0.35">
      <c r="A32" s="4">
        <v>50</v>
      </c>
      <c r="B32" s="4">
        <v>6</v>
      </c>
      <c r="D32">
        <f t="shared" si="0"/>
        <v>300</v>
      </c>
    </row>
    <row r="33" spans="1:4" ht="15" thickBot="1" x14ac:dyDescent="0.35">
      <c r="A33" s="4">
        <v>51</v>
      </c>
      <c r="B33" s="4">
        <v>10</v>
      </c>
      <c r="D33">
        <f t="shared" si="0"/>
        <v>510</v>
      </c>
    </row>
    <row r="34" spans="1:4" ht="15" thickBot="1" x14ac:dyDescent="0.35">
      <c r="A34" s="4">
        <v>52</v>
      </c>
      <c r="B34" s="4">
        <v>8</v>
      </c>
      <c r="D34">
        <f t="shared" si="0"/>
        <v>416</v>
      </c>
    </row>
    <row r="35" spans="1:4" ht="15" thickBot="1" x14ac:dyDescent="0.35">
      <c r="A35" s="4">
        <v>53</v>
      </c>
      <c r="B35" s="4">
        <v>11</v>
      </c>
      <c r="D35">
        <f t="shared" si="0"/>
        <v>583</v>
      </c>
    </row>
    <row r="36" spans="1:4" ht="15" thickBot="1" x14ac:dyDescent="0.35">
      <c r="A36" s="4">
        <v>54</v>
      </c>
      <c r="B36" s="4">
        <v>10</v>
      </c>
      <c r="D36">
        <f t="shared" si="0"/>
        <v>540</v>
      </c>
    </row>
    <row r="37" spans="1:4" ht="15" thickBot="1" x14ac:dyDescent="0.35">
      <c r="A37" s="4">
        <v>55</v>
      </c>
      <c r="B37" s="4">
        <v>8</v>
      </c>
      <c r="D37">
        <f t="shared" si="0"/>
        <v>440</v>
      </c>
    </row>
    <row r="38" spans="1:4" ht="15" thickBot="1" x14ac:dyDescent="0.35">
      <c r="A38" s="4">
        <v>56</v>
      </c>
      <c r="B38" s="4">
        <v>2</v>
      </c>
      <c r="D38">
        <f t="shared" si="0"/>
        <v>112</v>
      </c>
    </row>
    <row r="39" spans="1:4" ht="15" thickBot="1" x14ac:dyDescent="0.35">
      <c r="A39" s="4">
        <v>57</v>
      </c>
      <c r="B39" s="4">
        <v>9</v>
      </c>
      <c r="D39">
        <f t="shared" si="0"/>
        <v>513</v>
      </c>
    </row>
    <row r="40" spans="1:4" ht="15" thickBot="1" x14ac:dyDescent="0.35">
      <c r="A40" s="4">
        <v>58</v>
      </c>
      <c r="B40" s="4">
        <v>7</v>
      </c>
      <c r="D40">
        <f t="shared" si="0"/>
        <v>406</v>
      </c>
    </row>
    <row r="41" spans="1:4" ht="15" thickBot="1" x14ac:dyDescent="0.35">
      <c r="A41" s="4">
        <v>59</v>
      </c>
      <c r="B41" s="4">
        <v>6</v>
      </c>
      <c r="D41">
        <f t="shared" si="0"/>
        <v>354</v>
      </c>
    </row>
    <row r="42" spans="1:4" ht="15" thickBot="1" x14ac:dyDescent="0.35">
      <c r="A42" s="4">
        <v>60</v>
      </c>
      <c r="B42" s="4">
        <v>9</v>
      </c>
      <c r="D42">
        <f t="shared" si="0"/>
        <v>540</v>
      </c>
    </row>
    <row r="43" spans="1:4" ht="15" thickBot="1" x14ac:dyDescent="0.35">
      <c r="A43" s="4">
        <v>61</v>
      </c>
      <c r="B43" s="4">
        <v>7</v>
      </c>
      <c r="D43">
        <f t="shared" si="0"/>
        <v>427</v>
      </c>
    </row>
    <row r="44" spans="1:4" ht="15" thickBot="1" x14ac:dyDescent="0.35">
      <c r="A44" s="4">
        <v>62</v>
      </c>
      <c r="B44" s="4">
        <v>7</v>
      </c>
      <c r="D44">
        <f t="shared" si="0"/>
        <v>434</v>
      </c>
    </row>
    <row r="45" spans="1:4" ht="15" thickBot="1" x14ac:dyDescent="0.35">
      <c r="A45" s="4">
        <v>63</v>
      </c>
      <c r="B45" s="4">
        <v>3</v>
      </c>
      <c r="D45">
        <f t="shared" si="0"/>
        <v>189</v>
      </c>
    </row>
    <row r="46" spans="1:4" ht="15" thickBot="1" x14ac:dyDescent="0.35">
      <c r="A46" s="4">
        <v>64</v>
      </c>
      <c r="B46" s="4">
        <v>2</v>
      </c>
      <c r="D46">
        <f t="shared" si="0"/>
        <v>128</v>
      </c>
    </row>
    <row r="47" spans="1:4" ht="15" thickBot="1" x14ac:dyDescent="0.35">
      <c r="A47" s="4">
        <v>65</v>
      </c>
      <c r="B47" s="4">
        <v>0</v>
      </c>
      <c r="D47">
        <f t="shared" si="0"/>
        <v>0</v>
      </c>
    </row>
    <row r="48" spans="1:4" ht="15" thickBot="1" x14ac:dyDescent="0.35">
      <c r="A48" s="4">
        <v>66</v>
      </c>
      <c r="B48" s="4">
        <v>2</v>
      </c>
      <c r="D48">
        <f t="shared" si="0"/>
        <v>132</v>
      </c>
    </row>
    <row r="49" spans="1:6" ht="15" thickBot="1" x14ac:dyDescent="0.35">
      <c r="A49" s="4">
        <v>67</v>
      </c>
      <c r="B49" s="4">
        <v>1</v>
      </c>
      <c r="D49">
        <f t="shared" si="0"/>
        <v>67</v>
      </c>
    </row>
    <row r="50" spans="1:6" ht="15" thickBot="1" x14ac:dyDescent="0.35">
      <c r="A50" s="4">
        <v>68</v>
      </c>
      <c r="B50" s="4">
        <v>0</v>
      </c>
      <c r="D50">
        <f t="shared" si="0"/>
        <v>0</v>
      </c>
    </row>
    <row r="51" spans="1:6" ht="15" thickBot="1" x14ac:dyDescent="0.35">
      <c r="A51" s="4">
        <v>69</v>
      </c>
      <c r="B51" s="4">
        <v>3</v>
      </c>
      <c r="D51">
        <f t="shared" si="0"/>
        <v>207</v>
      </c>
    </row>
    <row r="52" spans="1:6" ht="15" thickBot="1" x14ac:dyDescent="0.35">
      <c r="A52" s="4">
        <v>70</v>
      </c>
      <c r="B52" s="4">
        <v>0</v>
      </c>
      <c r="D52">
        <f t="shared" si="0"/>
        <v>0</v>
      </c>
    </row>
    <row r="53" spans="1:6" ht="15" thickBot="1" x14ac:dyDescent="0.35">
      <c r="A53" s="4">
        <v>71</v>
      </c>
      <c r="B53" s="4">
        <v>0</v>
      </c>
      <c r="D53">
        <f t="shared" si="0"/>
        <v>0</v>
      </c>
    </row>
    <row r="54" spans="1:6" ht="15" thickBot="1" x14ac:dyDescent="0.35">
      <c r="A54" s="4">
        <v>72</v>
      </c>
      <c r="B54" s="4">
        <v>0</v>
      </c>
      <c r="D54">
        <f t="shared" si="0"/>
        <v>0</v>
      </c>
    </row>
    <row r="55" spans="1:6" ht="15" thickBot="1" x14ac:dyDescent="0.35">
      <c r="A55" s="4">
        <v>73</v>
      </c>
      <c r="B55" s="4">
        <v>1</v>
      </c>
      <c r="D55">
        <f t="shared" si="0"/>
        <v>73</v>
      </c>
    </row>
    <row r="56" spans="1:6" ht="15" thickBot="1" x14ac:dyDescent="0.35">
      <c r="A56" s="4">
        <v>74</v>
      </c>
      <c r="B56" s="4">
        <v>0</v>
      </c>
      <c r="D56">
        <f t="shared" si="0"/>
        <v>0</v>
      </c>
    </row>
    <row r="57" spans="1:6" x14ac:dyDescent="0.3">
      <c r="B57">
        <f>SUM(B2:B56)</f>
        <v>339</v>
      </c>
      <c r="C57" t="s">
        <v>67</v>
      </c>
      <c r="D57">
        <f>SUM(D2:D56)</f>
        <v>15234</v>
      </c>
      <c r="F57">
        <f>D57/B57</f>
        <v>44.938053097345133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A2C2-78CE-4095-8E56-B485772C8457}">
  <dimension ref="A1:F15"/>
  <sheetViews>
    <sheetView tabSelected="1" workbookViewId="0">
      <selection activeCell="I25" sqref="I25"/>
    </sheetView>
  </sheetViews>
  <sheetFormatPr baseColWidth="10" defaultRowHeight="14.4" x14ac:dyDescent="0.3"/>
  <sheetData>
    <row r="1" spans="1:6" x14ac:dyDescent="0.3">
      <c r="A1" t="s">
        <v>59</v>
      </c>
    </row>
    <row r="2" spans="1:6" x14ac:dyDescent="0.3">
      <c r="A2">
        <v>28</v>
      </c>
      <c r="E2">
        <v>28</v>
      </c>
      <c r="F2">
        <v>2</v>
      </c>
    </row>
    <row r="3" spans="1:6" x14ac:dyDescent="0.3">
      <c r="A3">
        <v>28</v>
      </c>
      <c r="E3">
        <v>29</v>
      </c>
      <c r="F3">
        <v>2</v>
      </c>
    </row>
    <row r="4" spans="1:6" x14ac:dyDescent="0.3">
      <c r="A4">
        <v>29</v>
      </c>
      <c r="E4">
        <v>30</v>
      </c>
      <c r="F4">
        <v>2</v>
      </c>
    </row>
    <row r="5" spans="1:6" x14ac:dyDescent="0.3">
      <c r="A5">
        <v>29</v>
      </c>
      <c r="E5">
        <v>31</v>
      </c>
      <c r="F5">
        <v>2</v>
      </c>
    </row>
    <row r="6" spans="1:6" x14ac:dyDescent="0.3">
      <c r="A6">
        <v>30</v>
      </c>
      <c r="E6">
        <v>32</v>
      </c>
      <c r="F6">
        <v>1</v>
      </c>
    </row>
    <row r="7" spans="1:6" x14ac:dyDescent="0.3">
      <c r="A7">
        <v>30</v>
      </c>
      <c r="E7">
        <v>300</v>
      </c>
      <c r="F7">
        <v>1</v>
      </c>
    </row>
    <row r="8" spans="1:6" x14ac:dyDescent="0.3">
      <c r="A8">
        <v>31</v>
      </c>
      <c r="E8">
        <v>600</v>
      </c>
      <c r="F8">
        <v>1</v>
      </c>
    </row>
    <row r="9" spans="1:6" x14ac:dyDescent="0.3">
      <c r="A9">
        <v>31</v>
      </c>
    </row>
    <row r="10" spans="1:6" x14ac:dyDescent="0.3">
      <c r="A10">
        <v>32</v>
      </c>
      <c r="E10">
        <v>1000</v>
      </c>
      <c r="F10">
        <v>1</v>
      </c>
    </row>
    <row r="11" spans="1:6" x14ac:dyDescent="0.3">
      <c r="A11">
        <v>300</v>
      </c>
    </row>
    <row r="12" spans="1:6" x14ac:dyDescent="0.3">
      <c r="A12">
        <v>600</v>
      </c>
    </row>
    <row r="13" spans="1:6" x14ac:dyDescent="0.3">
      <c r="A13">
        <v>1000</v>
      </c>
    </row>
    <row r="15" spans="1:6" x14ac:dyDescent="0.3">
      <c r="A15">
        <f>AVERAGE(A2:A13)</f>
        <v>180.66666666666666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B0C-D501-4C79-8BAE-78F57653E72B}">
  <dimension ref="B2:H27"/>
  <sheetViews>
    <sheetView topLeftCell="A4" workbookViewId="0">
      <selection activeCell="N16" sqref="N16"/>
    </sheetView>
  </sheetViews>
  <sheetFormatPr baseColWidth="10" defaultRowHeight="14.4" x14ac:dyDescent="0.3"/>
  <sheetData>
    <row r="2" spans="2:8" x14ac:dyDescent="0.3">
      <c r="B2">
        <v>1</v>
      </c>
      <c r="F2">
        <v>2</v>
      </c>
    </row>
    <row r="3" spans="2:8" x14ac:dyDescent="0.3">
      <c r="B3">
        <v>1</v>
      </c>
      <c r="F3">
        <v>2</v>
      </c>
    </row>
    <row r="4" spans="2:8" x14ac:dyDescent="0.3">
      <c r="B4">
        <v>1</v>
      </c>
      <c r="F4">
        <v>2</v>
      </c>
      <c r="H4">
        <f>F4-$F$24</f>
        <v>1</v>
      </c>
    </row>
    <row r="5" spans="2:8" x14ac:dyDescent="0.3">
      <c r="B5">
        <v>1</v>
      </c>
      <c r="F5">
        <v>2</v>
      </c>
      <c r="H5">
        <f t="shared" ref="H5:H21" si="0">F5-$F$24</f>
        <v>1</v>
      </c>
    </row>
    <row r="6" spans="2:8" x14ac:dyDescent="0.3">
      <c r="B6">
        <v>1</v>
      </c>
      <c r="F6">
        <v>2</v>
      </c>
      <c r="H6">
        <f t="shared" si="0"/>
        <v>1</v>
      </c>
    </row>
    <row r="7" spans="2:8" x14ac:dyDescent="0.3">
      <c r="B7">
        <v>1</v>
      </c>
      <c r="F7">
        <v>2</v>
      </c>
      <c r="H7">
        <f t="shared" si="0"/>
        <v>1</v>
      </c>
    </row>
    <row r="8" spans="2:8" x14ac:dyDescent="0.3">
      <c r="B8">
        <v>1</v>
      </c>
      <c r="F8">
        <v>2</v>
      </c>
      <c r="H8">
        <f t="shared" si="0"/>
        <v>1</v>
      </c>
    </row>
    <row r="9" spans="2:8" x14ac:dyDescent="0.3">
      <c r="B9">
        <v>1</v>
      </c>
      <c r="F9">
        <v>2</v>
      </c>
      <c r="H9">
        <f t="shared" si="0"/>
        <v>1</v>
      </c>
    </row>
    <row r="10" spans="2:8" x14ac:dyDescent="0.3">
      <c r="B10">
        <v>1</v>
      </c>
      <c r="F10">
        <v>2</v>
      </c>
      <c r="H10">
        <f t="shared" si="0"/>
        <v>1</v>
      </c>
    </row>
    <row r="11" spans="2:8" x14ac:dyDescent="0.3">
      <c r="B11">
        <v>1</v>
      </c>
      <c r="F11">
        <v>2</v>
      </c>
      <c r="H11">
        <f t="shared" si="0"/>
        <v>1</v>
      </c>
    </row>
    <row r="12" spans="2:8" x14ac:dyDescent="0.3">
      <c r="B12">
        <v>1</v>
      </c>
      <c r="F12">
        <v>0</v>
      </c>
      <c r="H12">
        <f t="shared" si="0"/>
        <v>-1</v>
      </c>
    </row>
    <row r="13" spans="2:8" x14ac:dyDescent="0.3">
      <c r="B13">
        <v>1</v>
      </c>
      <c r="F13">
        <v>0</v>
      </c>
      <c r="H13">
        <f t="shared" si="0"/>
        <v>-1</v>
      </c>
    </row>
    <row r="14" spans="2:8" x14ac:dyDescent="0.3">
      <c r="B14">
        <v>1</v>
      </c>
      <c r="F14">
        <v>0</v>
      </c>
      <c r="H14">
        <f t="shared" si="0"/>
        <v>-1</v>
      </c>
    </row>
    <row r="15" spans="2:8" x14ac:dyDescent="0.3">
      <c r="B15">
        <v>1</v>
      </c>
      <c r="F15">
        <v>0</v>
      </c>
      <c r="H15">
        <f t="shared" si="0"/>
        <v>-1</v>
      </c>
    </row>
    <row r="16" spans="2:8" x14ac:dyDescent="0.3">
      <c r="B16">
        <v>1</v>
      </c>
      <c r="F16">
        <v>0</v>
      </c>
      <c r="H16">
        <f t="shared" si="0"/>
        <v>-1</v>
      </c>
    </row>
    <row r="17" spans="2:8" x14ac:dyDescent="0.3">
      <c r="B17">
        <v>1</v>
      </c>
      <c r="F17">
        <v>0</v>
      </c>
      <c r="H17">
        <f t="shared" si="0"/>
        <v>-1</v>
      </c>
    </row>
    <row r="18" spans="2:8" x14ac:dyDescent="0.3">
      <c r="B18">
        <v>1</v>
      </c>
      <c r="F18">
        <v>0</v>
      </c>
      <c r="H18">
        <f t="shared" si="0"/>
        <v>-1</v>
      </c>
    </row>
    <row r="19" spans="2:8" x14ac:dyDescent="0.3">
      <c r="B19">
        <v>1</v>
      </c>
      <c r="F19">
        <v>0</v>
      </c>
      <c r="H19">
        <f t="shared" si="0"/>
        <v>-1</v>
      </c>
    </row>
    <row r="20" spans="2:8" x14ac:dyDescent="0.3">
      <c r="B20">
        <v>1</v>
      </c>
      <c r="F20">
        <v>0</v>
      </c>
      <c r="H20">
        <f t="shared" si="0"/>
        <v>-1</v>
      </c>
    </row>
    <row r="21" spans="2:8" x14ac:dyDescent="0.3">
      <c r="B21">
        <v>1</v>
      </c>
      <c r="F21">
        <v>0</v>
      </c>
      <c r="H21">
        <f t="shared" si="0"/>
        <v>-1</v>
      </c>
    </row>
    <row r="23" spans="2:8" x14ac:dyDescent="0.3">
      <c r="B23" t="s">
        <v>62</v>
      </c>
      <c r="C23" t="s">
        <v>63</v>
      </c>
      <c r="F23" t="s">
        <v>62</v>
      </c>
      <c r="G23" t="s">
        <v>63</v>
      </c>
    </row>
    <row r="24" spans="2:8" x14ac:dyDescent="0.3">
      <c r="B24">
        <v>1</v>
      </c>
      <c r="C24">
        <v>1</v>
      </c>
      <c r="F24">
        <f>AVERAGE(F2:F21)</f>
        <v>1</v>
      </c>
      <c r="G24">
        <v>1</v>
      </c>
    </row>
    <row r="26" spans="2:8" x14ac:dyDescent="0.3">
      <c r="B26" t="s">
        <v>64</v>
      </c>
      <c r="G26" t="s">
        <v>65</v>
      </c>
    </row>
    <row r="27" spans="2:8" x14ac:dyDescent="0.3">
      <c r="B27">
        <v>0</v>
      </c>
      <c r="G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cálculos</vt:lpstr>
      <vt:lpstr>agrupados</vt:lpstr>
      <vt:lpstr>salarios</vt:lpstr>
      <vt:lpstr>pollos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 Marcela</dc:creator>
  <cp:lastModifiedBy>Almeida Marcela</cp:lastModifiedBy>
  <dcterms:created xsi:type="dcterms:W3CDTF">2025-08-19T13:20:20Z</dcterms:created>
  <dcterms:modified xsi:type="dcterms:W3CDTF">2025-08-21T13:37:30Z</dcterms:modified>
</cp:coreProperties>
</file>