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Repository_local\project_wifi_cb\"/>
    </mc:Choice>
  </mc:AlternateContent>
  <xr:revisionPtr revIDLastSave="0" documentId="13_ncr:1_{B2B79FEF-953E-4537-BDED-BBEA0308C9AB}" xr6:coauthVersionLast="45" xr6:coauthVersionMax="45" xr10:uidLastSave="{00000000-0000-0000-0000-000000000000}"/>
  <bookViews>
    <workbookView xWindow="51480" yWindow="-120" windowWidth="51840" windowHeight="21240" xr2:uid="{7CA6F569-5CAB-4865-8C7A-FE84D0FFF9C5}"/>
  </bookViews>
  <sheets>
    <sheet name="Tabelle1" sheetId="1" r:id="rId1"/>
    <sheet name="Tabelle7" sheetId="7" r:id="rId2"/>
    <sheet name="Tabelle5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4" i="1"/>
  <c r="D15" i="1"/>
  <c r="D18" i="1"/>
  <c r="D19" i="1"/>
  <c r="D22" i="1"/>
  <c r="D23" i="1"/>
  <c r="D26" i="1"/>
  <c r="D27" i="1"/>
  <c r="D30" i="1"/>
  <c r="D31" i="1"/>
  <c r="D34" i="1"/>
  <c r="D35" i="1"/>
  <c r="D38" i="1"/>
  <c r="D39" i="1"/>
  <c r="D42" i="1"/>
  <c r="D43" i="1"/>
  <c r="D46" i="1"/>
  <c r="D47" i="1"/>
  <c r="D50" i="1"/>
  <c r="D51" i="1"/>
  <c r="D54" i="1"/>
  <c r="D55" i="1"/>
  <c r="D58" i="1"/>
  <c r="D59" i="1"/>
  <c r="D62" i="1"/>
  <c r="D63" i="1"/>
  <c r="D66" i="1"/>
  <c r="D67" i="1"/>
  <c r="D70" i="1"/>
  <c r="D71" i="1"/>
  <c r="D74" i="1"/>
  <c r="D75" i="1"/>
  <c r="D78" i="1"/>
  <c r="D79" i="1"/>
  <c r="D82" i="1"/>
  <c r="D83" i="1"/>
  <c r="C10" i="1"/>
  <c r="C11" i="1"/>
  <c r="C12" i="1"/>
  <c r="C14" i="1"/>
  <c r="C15" i="1"/>
  <c r="C16" i="1"/>
  <c r="C18" i="1"/>
  <c r="C19" i="1"/>
  <c r="C20" i="1"/>
  <c r="C22" i="1"/>
  <c r="C23" i="1"/>
  <c r="C24" i="1"/>
  <c r="C26" i="1"/>
  <c r="C27" i="1"/>
  <c r="C28" i="1"/>
  <c r="C30" i="1"/>
  <c r="C31" i="1"/>
  <c r="C32" i="1"/>
  <c r="C34" i="1"/>
  <c r="C35" i="1"/>
  <c r="C36" i="1"/>
  <c r="C38" i="1"/>
  <c r="C39" i="1"/>
  <c r="C40" i="1"/>
  <c r="C42" i="1"/>
  <c r="C43" i="1"/>
  <c r="C44" i="1"/>
  <c r="C46" i="1"/>
  <c r="C47" i="1"/>
  <c r="C48" i="1"/>
  <c r="C50" i="1"/>
  <c r="C51" i="1"/>
  <c r="C52" i="1"/>
  <c r="C54" i="1"/>
  <c r="C55" i="1"/>
  <c r="C56" i="1"/>
  <c r="C58" i="1"/>
  <c r="C59" i="1"/>
  <c r="C60" i="1"/>
  <c r="C62" i="1"/>
  <c r="C63" i="1"/>
  <c r="C64" i="1"/>
  <c r="C66" i="1"/>
  <c r="C67" i="1"/>
  <c r="C68" i="1"/>
  <c r="C70" i="1"/>
  <c r="C71" i="1"/>
  <c r="C72" i="1"/>
  <c r="C74" i="1"/>
  <c r="C75" i="1"/>
  <c r="C76" i="1"/>
  <c r="C78" i="1"/>
  <c r="C79" i="1"/>
  <c r="C80" i="1"/>
  <c r="C82" i="1"/>
  <c r="C83" i="1"/>
  <c r="C84" i="1"/>
  <c r="D7" i="1"/>
  <c r="D6" i="1"/>
  <c r="E350" i="11"/>
  <c r="E349" i="11"/>
  <c r="E348" i="11"/>
  <c r="E347" i="11"/>
  <c r="E346" i="11"/>
  <c r="E344" i="11"/>
  <c r="E343" i="11"/>
  <c r="E342" i="11"/>
  <c r="E341" i="11"/>
  <c r="E340" i="11"/>
  <c r="E339" i="11"/>
  <c r="E337" i="11"/>
  <c r="E336" i="11"/>
  <c r="E335" i="11"/>
  <c r="E334" i="11"/>
  <c r="E333" i="11"/>
  <c r="E332" i="11"/>
  <c r="E331" i="11"/>
  <c r="E29" i="11"/>
  <c r="E37" i="11"/>
  <c r="E57" i="11"/>
  <c r="E58" i="11"/>
  <c r="E71" i="11"/>
  <c r="E72" i="11"/>
  <c r="E78" i="11"/>
  <c r="E79" i="11"/>
  <c r="E92" i="11"/>
  <c r="E93" i="11"/>
  <c r="E94" i="11"/>
  <c r="E95" i="11"/>
  <c r="E101" i="11"/>
  <c r="E102" i="11"/>
  <c r="E103" i="11"/>
  <c r="E104" i="11"/>
  <c r="E117" i="11"/>
  <c r="E118" i="11"/>
  <c r="E119" i="11"/>
  <c r="E125" i="11"/>
  <c r="E126" i="11"/>
  <c r="E127" i="11"/>
  <c r="E140" i="11"/>
  <c r="E141" i="11"/>
  <c r="E142" i="11"/>
  <c r="E148" i="11"/>
  <c r="E149" i="11"/>
  <c r="E150" i="11"/>
  <c r="E163" i="11"/>
  <c r="E164" i="11"/>
  <c r="E165" i="11"/>
  <c r="E166" i="11"/>
  <c r="E172" i="11"/>
  <c r="E173" i="11"/>
  <c r="E174" i="11"/>
  <c r="E175" i="11"/>
  <c r="E188" i="11"/>
  <c r="E189" i="11"/>
  <c r="E190" i="11"/>
  <c r="E196" i="11"/>
  <c r="E197" i="11"/>
  <c r="E198" i="11"/>
  <c r="E228" i="11"/>
  <c r="E229" i="11"/>
  <c r="E230" i="11"/>
  <c r="E231" i="11"/>
  <c r="E232" i="11"/>
  <c r="E233" i="11"/>
  <c r="E239" i="11"/>
  <c r="E240" i="11"/>
  <c r="E241" i="11"/>
  <c r="E242" i="11"/>
  <c r="E243" i="11"/>
  <c r="E244" i="11"/>
  <c r="E257" i="11"/>
  <c r="E258" i="11"/>
  <c r="E259" i="11"/>
  <c r="E260" i="11"/>
  <c r="E261" i="11"/>
  <c r="E267" i="11"/>
  <c r="E268" i="11"/>
  <c r="E269" i="11"/>
  <c r="E270" i="11"/>
  <c r="E271" i="11"/>
  <c r="E285" i="11"/>
  <c r="E286" i="11"/>
  <c r="E287" i="11"/>
  <c r="E288" i="11"/>
  <c r="E289" i="11"/>
  <c r="E295" i="11"/>
  <c r="E296" i="11"/>
  <c r="E297" i="11"/>
  <c r="E298" i="11"/>
  <c r="E299" i="11"/>
  <c r="E313" i="11"/>
  <c r="E314" i="11"/>
  <c r="E315" i="11"/>
  <c r="E321" i="11"/>
  <c r="E322" i="11"/>
  <c r="E323" i="11"/>
  <c r="E357" i="11"/>
  <c r="E358" i="11"/>
  <c r="E364" i="11"/>
  <c r="E365" i="11"/>
  <c r="E378" i="11"/>
  <c r="E379" i="11"/>
  <c r="E385" i="11"/>
  <c r="E386" i="11"/>
  <c r="E399" i="11"/>
  <c r="E406" i="11"/>
  <c r="E420" i="11"/>
  <c r="E421" i="11"/>
  <c r="E422" i="11"/>
  <c r="E423" i="11"/>
  <c r="E424" i="11"/>
  <c r="E430" i="11"/>
  <c r="E431" i="11"/>
  <c r="E432" i="11"/>
  <c r="E433" i="11"/>
  <c r="E434" i="11"/>
  <c r="E371" i="11"/>
  <c r="E370" i="11"/>
  <c r="E369" i="11"/>
  <c r="E368" i="11"/>
  <c r="E367" i="11"/>
  <c r="E363" i="11"/>
  <c r="E362" i="11"/>
  <c r="E361" i="11"/>
  <c r="E360" i="11"/>
  <c r="E356" i="11"/>
  <c r="E355" i="11"/>
  <c r="E354" i="11"/>
  <c r="E353" i="11"/>
  <c r="E352" i="11"/>
  <c r="E415" i="11"/>
  <c r="E394" i="11"/>
  <c r="E373" i="11"/>
  <c r="E308" i="11"/>
  <c r="E280" i="11"/>
  <c r="E252" i="11"/>
  <c r="E223" i="11"/>
  <c r="E206" i="11"/>
  <c r="E183" i="11"/>
  <c r="E158" i="11"/>
  <c r="E135" i="11"/>
  <c r="E112" i="11"/>
  <c r="E87" i="11"/>
  <c r="E66" i="11"/>
  <c r="E45" i="11"/>
  <c r="E60" i="11"/>
  <c r="E56" i="11"/>
  <c r="E50" i="11"/>
  <c r="E51" i="11"/>
  <c r="E35" i="11"/>
  <c r="E36" i="11"/>
  <c r="E26" i="11"/>
  <c r="E27" i="11"/>
  <c r="E28" i="11"/>
  <c r="E46" i="11"/>
  <c r="E47" i="11"/>
  <c r="E48" i="11"/>
  <c r="E49" i="11"/>
  <c r="E53" i="11"/>
  <c r="E54" i="11"/>
  <c r="E55" i="11"/>
  <c r="E61" i="11"/>
  <c r="E62" i="11"/>
  <c r="E63" i="11"/>
  <c r="E64" i="11"/>
  <c r="E67" i="11"/>
  <c r="E68" i="11"/>
  <c r="E69" i="11"/>
  <c r="E70" i="11"/>
  <c r="E74" i="11"/>
  <c r="E75" i="11"/>
  <c r="E76" i="11"/>
  <c r="E77" i="11"/>
  <c r="E81" i="11"/>
  <c r="E82" i="11"/>
  <c r="E83" i="11"/>
  <c r="E84" i="11"/>
  <c r="E85" i="11"/>
  <c r="E88" i="11"/>
  <c r="E89" i="11"/>
  <c r="E90" i="11"/>
  <c r="E91" i="11"/>
  <c r="E97" i="11"/>
  <c r="E98" i="11"/>
  <c r="E99" i="11"/>
  <c r="E100" i="11"/>
  <c r="E106" i="11"/>
  <c r="E107" i="11"/>
  <c r="E108" i="11"/>
  <c r="E109" i="11"/>
  <c r="E110" i="11"/>
  <c r="E113" i="11"/>
  <c r="E114" i="11"/>
  <c r="E115" i="11"/>
  <c r="E116" i="11"/>
  <c r="E121" i="11"/>
  <c r="E122" i="11"/>
  <c r="E123" i="11"/>
  <c r="E124" i="11"/>
  <c r="E129" i="11"/>
  <c r="E130" i="11"/>
  <c r="E131" i="11"/>
  <c r="E132" i="11"/>
  <c r="E133" i="11"/>
  <c r="E136" i="11"/>
  <c r="E137" i="11"/>
  <c r="E138" i="11"/>
  <c r="E139" i="11"/>
  <c r="E144" i="11"/>
  <c r="E145" i="11"/>
  <c r="E146" i="11"/>
  <c r="E147" i="11"/>
  <c r="E152" i="11"/>
  <c r="E153" i="11"/>
  <c r="E154" i="11"/>
  <c r="E155" i="11"/>
  <c r="E156" i="11"/>
  <c r="E159" i="11"/>
  <c r="E160" i="11"/>
  <c r="E161" i="11"/>
  <c r="E162" i="11"/>
  <c r="E168" i="11"/>
  <c r="E169" i="11"/>
  <c r="E170" i="11"/>
  <c r="E171" i="11"/>
  <c r="E177" i="11"/>
  <c r="E178" i="11"/>
  <c r="E179" i="11"/>
  <c r="E180" i="11"/>
  <c r="E181" i="11"/>
  <c r="E184" i="11"/>
  <c r="E185" i="11"/>
  <c r="E186" i="11"/>
  <c r="E187" i="11"/>
  <c r="E192" i="11"/>
  <c r="E193" i="11"/>
  <c r="E194" i="11"/>
  <c r="E195" i="11"/>
  <c r="E200" i="11"/>
  <c r="E201" i="11"/>
  <c r="E202" i="11"/>
  <c r="E203" i="11"/>
  <c r="E204" i="11"/>
  <c r="E207" i="11"/>
  <c r="E208" i="11"/>
  <c r="E209" i="11"/>
  <c r="E210" i="11"/>
  <c r="E212" i="11"/>
  <c r="E213" i="11"/>
  <c r="E214" i="11"/>
  <c r="E215" i="11"/>
  <c r="E217" i="11"/>
  <c r="E218" i="11"/>
  <c r="E219" i="11"/>
  <c r="E220" i="11"/>
  <c r="E221" i="11"/>
  <c r="E224" i="11"/>
  <c r="E225" i="11"/>
  <c r="E226" i="11"/>
  <c r="E227" i="11"/>
  <c r="E235" i="11"/>
  <c r="E236" i="11"/>
  <c r="E237" i="11"/>
  <c r="E238" i="11"/>
  <c r="E246" i="11"/>
  <c r="E247" i="11"/>
  <c r="E248" i="11"/>
  <c r="E249" i="11"/>
  <c r="E250" i="11"/>
  <c r="E253" i="11"/>
  <c r="E254" i="11"/>
  <c r="E255" i="11"/>
  <c r="E256" i="11"/>
  <c r="E263" i="11"/>
  <c r="E264" i="11"/>
  <c r="E265" i="11"/>
  <c r="E266" i="11"/>
  <c r="E274" i="11"/>
  <c r="E275" i="11"/>
  <c r="E276" i="11"/>
  <c r="E277" i="11"/>
  <c r="E278" i="11"/>
  <c r="E281" i="11"/>
  <c r="E282" i="11"/>
  <c r="E283" i="11"/>
  <c r="E284" i="11"/>
  <c r="E291" i="11"/>
  <c r="E292" i="11"/>
  <c r="E293" i="11"/>
  <c r="E294" i="11"/>
  <c r="E302" i="11"/>
  <c r="E303" i="11"/>
  <c r="E304" i="11"/>
  <c r="E305" i="11"/>
  <c r="E306" i="11"/>
  <c r="E309" i="11"/>
  <c r="E310" i="11"/>
  <c r="E311" i="11"/>
  <c r="E312" i="11"/>
  <c r="E317" i="11"/>
  <c r="E318" i="11"/>
  <c r="E319" i="11"/>
  <c r="E320" i="11"/>
  <c r="E325" i="11"/>
  <c r="E326" i="11"/>
  <c r="E327" i="11"/>
  <c r="E328" i="11"/>
  <c r="E329" i="11"/>
  <c r="E374" i="11"/>
  <c r="E375" i="11"/>
  <c r="E376" i="11"/>
  <c r="E377" i="11"/>
  <c r="E381" i="11"/>
  <c r="E382" i="11"/>
  <c r="E383" i="11"/>
  <c r="E384" i="11"/>
  <c r="E388" i="11"/>
  <c r="E389" i="11"/>
  <c r="E390" i="11"/>
  <c r="E391" i="11"/>
  <c r="E392" i="11"/>
  <c r="E395" i="11"/>
  <c r="E396" i="11"/>
  <c r="E397" i="11"/>
  <c r="E398" i="11"/>
  <c r="E402" i="11"/>
  <c r="E403" i="11"/>
  <c r="E404" i="11"/>
  <c r="E405" i="11"/>
  <c r="E409" i="11"/>
  <c r="E410" i="11"/>
  <c r="E411" i="11"/>
  <c r="E412" i="11"/>
  <c r="E413" i="11"/>
  <c r="E416" i="11"/>
  <c r="E417" i="11"/>
  <c r="E418" i="11"/>
  <c r="E419" i="11"/>
  <c r="E426" i="11"/>
  <c r="E427" i="11"/>
  <c r="E428" i="11"/>
  <c r="E429" i="11"/>
  <c r="E436" i="11"/>
  <c r="E437" i="11"/>
  <c r="E438" i="11"/>
  <c r="E439" i="11"/>
  <c r="E440" i="11"/>
  <c r="E43" i="11"/>
  <c r="E42" i="11"/>
  <c r="E41" i="11"/>
  <c r="E40" i="11"/>
  <c r="E39" i="11"/>
  <c r="E34" i="11"/>
  <c r="E33" i="11"/>
  <c r="E32" i="11"/>
  <c r="E31" i="11"/>
  <c r="E25" i="11"/>
  <c r="E24" i="11"/>
  <c r="E23" i="11"/>
  <c r="E22" i="11"/>
  <c r="E16" i="11"/>
  <c r="E15" i="11"/>
  <c r="E14" i="11"/>
  <c r="E13" i="11"/>
  <c r="E12" i="11"/>
  <c r="E9" i="11"/>
  <c r="E8" i="11"/>
  <c r="E7" i="11"/>
  <c r="E4" i="11"/>
  <c r="E3" i="11"/>
  <c r="E2" i="11"/>
  <c r="E10" i="11"/>
  <c r="E5" i="11"/>
  <c r="E1" i="11"/>
  <c r="C8" i="1" l="1"/>
  <c r="C7" i="1"/>
  <c r="C6" i="1"/>
</calcChain>
</file>

<file path=xl/sharedStrings.xml><?xml version="1.0" encoding="utf-8"?>
<sst xmlns="http://schemas.openxmlformats.org/spreadsheetml/2006/main" count="762" uniqueCount="69">
  <si>
    <r>
      <t>case</t>
    </r>
    <r>
      <rPr>
        <sz val="11"/>
        <color rgb="FFD4D4D4"/>
        <rFont val="Consolas"/>
        <family val="3"/>
      </rPr>
      <t> </t>
    </r>
    <r>
      <rPr>
        <sz val="11"/>
        <color rgb="FFCE9178"/>
        <rFont val="Consolas"/>
        <family val="3"/>
      </rPr>
      <t>'elementConcreteWall'</t>
    </r>
    <r>
      <rPr>
        <sz val="11"/>
        <color rgb="FFD4D4D4"/>
        <rFont val="Consolas"/>
        <family val="3"/>
      </rPr>
      <t>:</t>
    </r>
  </si>
  <si>
    <r>
      <t>                    </t>
    </r>
    <r>
      <rPr>
        <sz val="11"/>
        <color rgb="FF9CDCFE"/>
        <rFont val="Consolas"/>
        <family val="3"/>
      </rPr>
      <t>id</t>
    </r>
    <r>
      <rPr>
        <sz val="11"/>
        <color rgb="FFD4D4D4"/>
        <rFont val="Consolas"/>
        <family val="3"/>
      </rPr>
      <t> = 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typesConcreteWall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length</t>
    </r>
    <r>
      <rPr>
        <sz val="11"/>
        <color rgb="FFD4D4D4"/>
        <rFont val="Consolas"/>
        <family val="3"/>
      </rPr>
      <t> +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;</t>
    </r>
  </si>
  <si>
    <r>
      <t>                    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typesConcreteWall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push</t>
    </r>
    <r>
      <rPr>
        <sz val="11"/>
        <color rgb="FFD4D4D4"/>
        <rFont val="Consolas"/>
        <family val="3"/>
      </rPr>
      <t>( 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ConcreteWall</t>
    </r>
    <r>
      <rPr>
        <sz val="11"/>
        <color rgb="FFD4D4D4"/>
        <rFont val="Consolas"/>
        <family val="3"/>
      </rPr>
      <t>( </t>
    </r>
    <r>
      <rPr>
        <sz val="11"/>
        <color rgb="FF9CDCFE"/>
        <rFont val="Consolas"/>
        <family val="3"/>
      </rPr>
      <t>arr</t>
    </r>
    <r>
      <rPr>
        <sz val="11"/>
        <color rgb="FFD4D4D4"/>
        <rFont val="Consolas"/>
        <family val="3"/>
      </rPr>
      <t>, </t>
    </r>
    <r>
      <rPr>
        <sz val="11"/>
        <color rgb="FF9CDCFE"/>
        <rFont val="Consolas"/>
        <family val="3"/>
      </rPr>
      <t>cData</t>
    </r>
    <r>
      <rPr>
        <sz val="11"/>
        <color rgb="FFD4D4D4"/>
        <rFont val="Consolas"/>
        <family val="3"/>
      </rPr>
      <t>, </t>
    </r>
    <r>
      <rPr>
        <sz val="11"/>
        <color rgb="FF9CDCFE"/>
        <rFont val="Consolas"/>
        <family val="3"/>
      </rPr>
      <t>id</t>
    </r>
    <r>
      <rPr>
        <sz val="11"/>
        <color rgb="FFD4D4D4"/>
        <rFont val="Consolas"/>
        <family val="3"/>
      </rPr>
      <t> ) );</t>
    </r>
  </si>
  <si>
    <r>
      <t>                    </t>
    </r>
    <r>
      <rPr>
        <sz val="11"/>
        <color rgb="FFC586C0"/>
        <rFont val="Consolas"/>
        <family val="3"/>
      </rPr>
      <t>break</t>
    </r>
    <r>
      <rPr>
        <sz val="11"/>
        <color rgb="FFD4D4D4"/>
        <rFont val="Consolas"/>
        <family val="3"/>
      </rPr>
      <t>;</t>
    </r>
  </si>
  <si>
    <t>ConcreteWall</t>
  </si>
  <si>
    <t>ClayBlock</t>
  </si>
  <si>
    <t>CoatBlock</t>
  </si>
  <si>
    <t>ConcreteBlock</t>
  </si>
  <si>
    <t>ConcreteColumn</t>
  </si>
  <si>
    <t>ConcreteColumnRound</t>
  </si>
  <si>
    <t>ConcreteGasBlock</t>
  </si>
  <si>
    <t>ConcreteRoof</t>
  </si>
  <si>
    <t>ConcreteSlab</t>
  </si>
  <si>
    <t>DoubleWall</t>
  </si>
  <si>
    <t>ETICS_EPS</t>
  </si>
  <si>
    <t>ETICS_MW</t>
  </si>
  <si>
    <t>ETICSSoffit_MW</t>
  </si>
  <si>
    <t>FoundationSlab</t>
  </si>
  <si>
    <t>MetalStudShell</t>
  </si>
  <si>
    <t>MetalStudWall</t>
  </si>
  <si>
    <t>MouldBlock</t>
  </si>
  <si>
    <t>PadFooting</t>
  </si>
  <si>
    <t>StripFooting</t>
  </si>
  <si>
    <r>
      <t>    </t>
    </r>
    <r>
      <rPr>
        <sz val="11"/>
        <color rgb="FF569CD6"/>
        <rFont val="Consolas"/>
        <family val="3"/>
      </rPr>
      <t>class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ConcreteColumn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extends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GeneralType</t>
    </r>
    <r>
      <rPr>
        <sz val="11"/>
        <color rgb="FFD4D4D4"/>
        <rFont val="Consolas"/>
        <family val="3"/>
      </rPr>
      <t> {</t>
    </r>
  </si>
  <si>
    <r>
      <t>        </t>
    </r>
    <r>
      <rPr>
        <sz val="11"/>
        <color rgb="FF569CD6"/>
        <rFont val="Consolas"/>
        <family val="3"/>
      </rPr>
      <t>constructor</t>
    </r>
    <r>
      <rPr>
        <sz val="11"/>
        <color rgb="FFD4D4D4"/>
        <rFont val="Consolas"/>
        <family val="3"/>
      </rPr>
      <t>( </t>
    </r>
    <r>
      <rPr>
        <sz val="11"/>
        <color rgb="FF9CDCFE"/>
        <rFont val="Consolas"/>
        <family val="3"/>
      </rPr>
      <t>arr</t>
    </r>
    <r>
      <rPr>
        <sz val="11"/>
        <color rgb="FFD4D4D4"/>
        <rFont val="Consolas"/>
        <family val="3"/>
      </rPr>
      <t>, </t>
    </r>
    <r>
      <rPr>
        <sz val="11"/>
        <color rgb="FF9CDCFE"/>
        <rFont val="Consolas"/>
        <family val="3"/>
      </rPr>
      <t>cData</t>
    </r>
    <r>
      <rPr>
        <sz val="11"/>
        <color rgb="FFD4D4D4"/>
        <rFont val="Consolas"/>
        <family val="3"/>
      </rPr>
      <t>, </t>
    </r>
    <r>
      <rPr>
        <sz val="11"/>
        <color rgb="FF9CDCFE"/>
        <rFont val="Consolas"/>
        <family val="3"/>
      </rPr>
      <t>id</t>
    </r>
    <r>
      <rPr>
        <sz val="11"/>
        <color rgb="FFD4D4D4"/>
        <rFont val="Consolas"/>
        <family val="3"/>
      </rPr>
      <t> ) {</t>
    </r>
  </si>
  <si>
    <r>
      <t>            </t>
    </r>
    <r>
      <rPr>
        <sz val="11"/>
        <color rgb="FF9CDCFE"/>
        <rFont val="Consolas"/>
        <family val="3"/>
      </rPr>
      <t>inputData</t>
    </r>
    <r>
      <rPr>
        <sz val="11"/>
        <color rgb="FFD4D4D4"/>
        <rFont val="Consolas"/>
        <family val="3"/>
      </rPr>
      <t> = </t>
    </r>
    <r>
      <rPr>
        <sz val="11"/>
        <color rgb="FF9CDCFE"/>
        <rFont val="Consolas"/>
        <family val="3"/>
      </rPr>
      <t>arr</t>
    </r>
    <r>
      <rPr>
        <sz val="11"/>
        <color rgb="FFD4D4D4"/>
        <rFont val="Consolas"/>
        <family val="3"/>
      </rPr>
      <t>;</t>
    </r>
  </si>
  <si>
    <r>
      <t>            </t>
    </r>
    <r>
      <rPr>
        <sz val="11"/>
        <color rgb="FF9CDCFE"/>
        <rFont val="Consolas"/>
        <family val="3"/>
      </rPr>
      <t>name</t>
    </r>
    <r>
      <rPr>
        <sz val="11"/>
        <color rgb="FFD4D4D4"/>
        <rFont val="Consolas"/>
        <family val="3"/>
      </rPr>
      <t> = </t>
    </r>
    <r>
      <rPr>
        <sz val="11"/>
        <color rgb="FFDCDCAA"/>
        <rFont val="Consolas"/>
        <family val="3"/>
      </rPr>
      <t>createName</t>
    </r>
    <r>
      <rPr>
        <sz val="11"/>
        <color rgb="FFD4D4D4"/>
        <rFont val="Consolas"/>
        <family val="3"/>
      </rPr>
      <t>();</t>
    </r>
  </si>
  <si>
    <r>
      <t>            </t>
    </r>
    <r>
      <rPr>
        <sz val="11"/>
        <color rgb="FF569CD6"/>
        <rFont val="Consolas"/>
        <family val="3"/>
      </rPr>
      <t>super</t>
    </r>
    <r>
      <rPr>
        <sz val="11"/>
        <color rgb="FFD4D4D4"/>
        <rFont val="Consolas"/>
        <family val="3"/>
      </rPr>
      <t>( </t>
    </r>
    <r>
      <rPr>
        <sz val="11"/>
        <color rgb="FF9CDCFE"/>
        <rFont val="Consolas"/>
        <family val="3"/>
      </rPr>
      <t>name</t>
    </r>
    <r>
      <rPr>
        <sz val="11"/>
        <color rgb="FFD4D4D4"/>
        <rFont val="Consolas"/>
        <family val="3"/>
      </rPr>
      <t>, </t>
    </r>
    <r>
      <rPr>
        <sz val="11"/>
        <color rgb="FF9CDCFE"/>
        <rFont val="Consolas"/>
        <family val="3"/>
      </rPr>
      <t>cData</t>
    </r>
    <r>
      <rPr>
        <sz val="11"/>
        <color rgb="FFD4D4D4"/>
        <rFont val="Consolas"/>
        <family val="3"/>
      </rPr>
      <t>, </t>
    </r>
    <r>
      <rPr>
        <sz val="11"/>
        <color rgb="FF9CDCFE"/>
        <rFont val="Consolas"/>
        <family val="3"/>
      </rPr>
      <t>typeComment</t>
    </r>
    <r>
      <rPr>
        <sz val="11"/>
        <color rgb="FFD4D4D4"/>
        <rFont val="Consolas"/>
        <family val="3"/>
      </rPr>
      <t>, </t>
    </r>
    <r>
      <rPr>
        <sz val="11"/>
        <color rgb="FF9CDCFE"/>
        <rFont val="Consolas"/>
        <family val="3"/>
      </rPr>
      <t>id</t>
    </r>
    <r>
      <rPr>
        <sz val="11"/>
        <color rgb="FFD4D4D4"/>
        <rFont val="Consolas"/>
        <family val="3"/>
      </rPr>
      <t> );</t>
    </r>
  </si>
  <si>
    <r>
      <t>            </t>
    </r>
    <r>
      <rPr>
        <sz val="11"/>
        <color rgb="FF569CD6"/>
        <rFont val="Consolas"/>
        <family val="3"/>
      </rPr>
      <t>function</t>
    </r>
    <r>
      <rPr>
        <sz val="11"/>
        <color rgb="FFD4D4D4"/>
        <rFont val="Consolas"/>
        <family val="3"/>
      </rPr>
      <t> </t>
    </r>
    <r>
      <rPr>
        <sz val="11"/>
        <color rgb="FFDCDCAA"/>
        <rFont val="Consolas"/>
        <family val="3"/>
      </rPr>
      <t>createName</t>
    </r>
    <r>
      <rPr>
        <sz val="11"/>
        <color rgb="FFD4D4D4"/>
        <rFont val="Consolas"/>
        <family val="3"/>
      </rPr>
      <t>() {</t>
    </r>
  </si>
  <si>
    <t>            }</t>
  </si>
  <si>
    <t>        }</t>
  </si>
  <si>
    <t>    }</t>
  </si>
  <si>
    <t>Q_Dicke</t>
  </si>
  <si>
    <t>LV_08_Dicke</t>
  </si>
  <si>
    <t>LV_08_Schutzwirkung</t>
  </si>
  <si>
    <t>LV_08_Planziegel</t>
  </si>
  <si>
    <t>a</t>
  </si>
  <si>
    <t>b</t>
  </si>
  <si>
    <t>c</t>
  </si>
  <si>
    <r>
      <t>            </t>
    </r>
    <r>
      <rPr>
        <sz val="11"/>
        <color rgb="FF569CD6"/>
        <rFont val="Consolas"/>
        <family val="3"/>
      </rPr>
      <t>let</t>
    </r>
  </si>
  <si>
    <r>
      <t>                </t>
    </r>
    <r>
      <rPr>
        <sz val="11"/>
        <color rgb="FF9CDCFE"/>
        <rFont val="Consolas"/>
        <family val="3"/>
      </rPr>
      <t>a</t>
    </r>
    <r>
      <rPr>
        <sz val="11"/>
        <color rgb="FFD4D4D4"/>
        <rFont val="Consolas"/>
        <family val="3"/>
      </rPr>
      <t> = </t>
    </r>
    <r>
      <rPr>
        <sz val="11"/>
        <color rgb="FFDCDCAA"/>
        <rFont val="Consolas"/>
        <family val="3"/>
      </rPr>
      <t>iValue</t>
    </r>
    <r>
      <rPr>
        <sz val="11"/>
        <color rgb="FFD4D4D4"/>
        <rFont val="Consolas"/>
        <family val="3"/>
      </rPr>
      <t>( </t>
    </r>
    <r>
      <rPr>
        <sz val="11"/>
        <color rgb="FFCE9178"/>
        <rFont val="Consolas"/>
        <family val="3"/>
      </rPr>
      <t>'height'</t>
    </r>
    <r>
      <rPr>
        <sz val="11"/>
        <color rgb="FFD4D4D4"/>
        <rFont val="Consolas"/>
        <family val="3"/>
      </rPr>
      <t> ),</t>
    </r>
  </si>
  <si>
    <t>aName</t>
  </si>
  <si>
    <r>
      <t>            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aName</t>
    </r>
    <r>
      <rPr>
        <sz val="11"/>
        <color rgb="FFD4D4D4"/>
        <rFont val="Consolas"/>
        <family val="3"/>
      </rPr>
      <t> = </t>
    </r>
    <r>
      <rPr>
        <sz val="11"/>
        <color rgb="FF9CDCFE"/>
        <rFont val="Consolas"/>
        <family val="3"/>
      </rPr>
      <t>a</t>
    </r>
    <r>
      <rPr>
        <sz val="11"/>
        <color rgb="FFD4D4D4"/>
        <rFont val="Consolas"/>
        <family val="3"/>
      </rPr>
      <t>;</t>
    </r>
  </si>
  <si>
    <t>d</t>
  </si>
  <si>
    <t>e</t>
  </si>
  <si>
    <t>LV_08_HLZ_Schutzwirkung</t>
  </si>
  <si>
    <t>LV_08_Betonstein_Ausführung</t>
  </si>
  <si>
    <t>Q_Laenge</t>
  </si>
  <si>
    <t>LV_07_Betonfestigkeitsklasse</t>
  </si>
  <si>
    <t>LV_07_BST550</t>
  </si>
  <si>
    <t>LV_07_Expositionsklasse</t>
  </si>
  <si>
    <t>Q_Hoehe</t>
  </si>
  <si>
    <t>LV_07_Unterstellhoehe</t>
  </si>
  <si>
    <t>LV_44_Lambdawert</t>
  </si>
  <si>
    <t>LV_44_Unterputzdicke</t>
  </si>
  <si>
    <t>LV_44_my10</t>
  </si>
  <si>
    <t>LV_44_Oberputz</t>
  </si>
  <si>
    <t>LV_44_Oberputzstruktur</t>
  </si>
  <si>
    <t>LV_44_Oberputzdicke</t>
  </si>
  <si>
    <t>f</t>
  </si>
  <si>
    <t>g</t>
  </si>
  <si>
    <t>LV_39_CW_Profil</t>
  </si>
  <si>
    <t>LV_39_Beplankung</t>
  </si>
  <si>
    <t>Q_Breite</t>
  </si>
  <si>
    <t>MetalStudCovering</t>
  </si>
  <si>
    <r>
      <t>                    </t>
    </r>
    <r>
      <rPr>
        <sz val="11"/>
        <color rgb="FF9CDCFE"/>
        <rFont val="Consolas"/>
        <family val="3"/>
      </rPr>
      <t>v</t>
    </r>
    <r>
      <rPr>
        <sz val="11"/>
        <color rgb="FFD4D4D4"/>
        <rFont val="Consolas"/>
        <family val="3"/>
      </rPr>
      <t> = </t>
    </r>
    <r>
      <rPr>
        <sz val="11"/>
        <color rgb="FF4EC9B0"/>
        <rFont val="Consolas"/>
        <family val="3"/>
      </rPr>
      <t>ConcreteWall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validateOptionsSelect</t>
    </r>
    <r>
      <rPr>
        <sz val="11"/>
        <color rgb="FFD4D4D4"/>
        <rFont val="Consolas"/>
        <family val="3"/>
      </rPr>
      <t>( </t>
    </r>
    <r>
      <rPr>
        <sz val="11"/>
        <color rgb="FF9CDCFE"/>
        <rFont val="Consolas"/>
        <family val="3"/>
      </rPr>
      <t>psetData</t>
    </r>
    <r>
      <rPr>
        <sz val="11"/>
        <color rgb="FFD4D4D4"/>
        <rFont val="Consolas"/>
        <family val="3"/>
      </rPr>
      <t>, </t>
    </r>
    <r>
      <rPr>
        <sz val="11"/>
        <color rgb="FF9CDCFE"/>
        <rFont val="Consolas"/>
        <family val="3"/>
      </rPr>
      <t>inputData</t>
    </r>
    <r>
      <rPr>
        <sz val="11"/>
        <color rgb="FFD4D4D4"/>
        <rFont val="Consolas"/>
        <family val="3"/>
      </rPr>
      <t>, </t>
    </r>
    <r>
      <rPr>
        <sz val="11"/>
        <color rgb="FF9CDCFE"/>
        <rFont val="Consolas"/>
        <family val="3"/>
      </rPr>
      <t>aValueType</t>
    </r>
    <r>
      <rPr>
        <sz val="11"/>
        <color rgb="FFD4D4D4"/>
        <rFont val="Consolas"/>
        <family val="3"/>
      </rPr>
      <t>, </t>
    </r>
    <r>
      <rPr>
        <sz val="11"/>
        <color rgb="FF9CDCFE"/>
        <rFont val="Consolas"/>
        <family val="3"/>
      </rPr>
      <t>aNameJS</t>
    </r>
    <r>
      <rPr>
        <sz val="11"/>
        <color rgb="FFD4D4D4"/>
        <rFont val="Consolas"/>
        <family val="3"/>
      </rPr>
      <t> );</t>
    </r>
  </si>
  <si>
    <t>break;</t>
  </si>
  <si>
    <t>                typeComment = iValue( 'R_Typ_Kommentar' );</t>
  </si>
  <si>
    <t>            this.R_Typ_Kommentar = typeComment;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</si>
</sst>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CE9178"/>
      <name val="Consolas"/>
      <family val="3"/>
    </font>
    <font>
      <sz val="11"/>
      <color rgb="FF9CDCFE"/>
      <name val="Consolas"/>
      <family val="3"/>
    </font>
    <font>
      <sz val="11"/>
      <color rgb="FF569CD6"/>
      <name val="Consolas"/>
      <family val="3"/>
    </font>
    <font>
      <sz val="11"/>
      <color rgb="FFB5CEA8"/>
      <name val="Consolas"/>
      <family val="3"/>
    </font>
    <font>
      <sz val="11"/>
      <color rgb="FFDCDCAA"/>
      <name val="Consolas"/>
      <family val="3"/>
    </font>
    <font>
      <sz val="11"/>
      <color rgb="FF4EC9B0"/>
      <name val="Consolas"/>
      <family val="3"/>
    </font>
    <font>
      <sz val="11"/>
      <name val="Calibri"/>
      <family val="2"/>
      <scheme val="minor"/>
    </font>
    <font>
      <sz val="11"/>
      <color theme="0" tint="-0.14999847407452621"/>
      <name val="Consolas"/>
      <family val="3"/>
    </font>
    <font>
      <sz val="11"/>
      <color theme="0" tint="-0.14999847407452621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9" fillId="0" borderId="0" xfId="0" applyFont="1" applyFill="1"/>
    <xf numFmtId="0" fontId="0" fillId="3" borderId="0" xfId="0" applyFill="1"/>
    <xf numFmtId="0" fontId="10" fillId="4" borderId="0" xfId="0" applyFont="1" applyFill="1"/>
    <xf numFmtId="0" fontId="11" fillId="4" borderId="0" xfId="0" applyFont="1" applyFill="1"/>
    <xf numFmtId="0" fontId="3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9" fillId="0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5AF2-1B39-4392-876E-FE1DAFCC4D6A}">
  <dimension ref="A1:D97"/>
  <sheetViews>
    <sheetView tabSelected="1" workbookViewId="0">
      <selection activeCell="D26" sqref="D26"/>
    </sheetView>
  </sheetViews>
  <sheetFormatPr baseColWidth="10" defaultRowHeight="15" x14ac:dyDescent="0.25"/>
  <cols>
    <col min="1" max="1" width="21.85546875" bestFit="1" customWidth="1"/>
    <col min="2" max="2" width="101.7109375" bestFit="1" customWidth="1"/>
    <col min="3" max="3" width="78" bestFit="1" customWidth="1"/>
    <col min="4" max="4" width="121.7109375" bestFit="1" customWidth="1"/>
  </cols>
  <sheetData>
    <row r="1" spans="1:4" x14ac:dyDescent="0.25">
      <c r="D1" s="13" t="s">
        <v>0</v>
      </c>
    </row>
    <row r="2" spans="1:4" x14ac:dyDescent="0.25">
      <c r="D2" s="14" t="s">
        <v>65</v>
      </c>
    </row>
    <row r="3" spans="1:4" x14ac:dyDescent="0.25">
      <c r="D3" s="14" t="s">
        <v>3</v>
      </c>
    </row>
    <row r="6" spans="1:4" x14ac:dyDescent="0.25">
      <c r="A6" t="s">
        <v>5</v>
      </c>
      <c r="B6" s="1" t="s">
        <v>0</v>
      </c>
      <c r="C6" t="str">
        <f>_xlfn.CONCAT("case 'element",A6,"':")</f>
        <v>case 'elementClayBlock':</v>
      </c>
      <c r="D6" t="str">
        <f>_xlfn.CONCAT("case 'element",A6,"' :")</f>
        <v>case 'elementClayBlock' :</v>
      </c>
    </row>
    <row r="7" spans="1:4" x14ac:dyDescent="0.25">
      <c r="B7" s="2" t="s">
        <v>1</v>
      </c>
      <c r="C7" t="str">
        <f>_xlfn.CONCAT("id = this.types",A6,".length + 1;")</f>
        <v>id = this.typesClayBlock.length + 1;</v>
      </c>
      <c r="D7" t="str">
        <f>_xlfn.CONCAT("v = ",A6,".validateOptionsSelect( psetData, inputData, aValueType, aNameJS );")</f>
        <v>v = ClayBlock.validateOptionsSelect( psetData, inputData, aValueType, aNameJS );</v>
      </c>
    </row>
    <row r="8" spans="1:4" x14ac:dyDescent="0.25">
      <c r="B8" s="2" t="s">
        <v>2</v>
      </c>
      <c r="C8" t="str">
        <f>_xlfn.CONCAT("this.types",A6,".push( new ",A6,"( arr, cData, id ) );")</f>
        <v>this.typesClayBlock.push( new ClayBlock( arr, cData, id ) );</v>
      </c>
      <c r="D8" t="s">
        <v>66</v>
      </c>
    </row>
    <row r="9" spans="1:4" x14ac:dyDescent="0.25">
      <c r="B9" s="2" t="s">
        <v>3</v>
      </c>
      <c r="C9" t="s">
        <v>66</v>
      </c>
    </row>
    <row r="10" spans="1:4" x14ac:dyDescent="0.25">
      <c r="A10" t="s">
        <v>6</v>
      </c>
      <c r="B10" s="1" t="s">
        <v>0</v>
      </c>
      <c r="C10" t="str">
        <f t="shared" ref="C10:C41" si="0">_xlfn.CONCAT("case 'element",A10,"':")</f>
        <v>case 'elementCoatBlock':</v>
      </c>
      <c r="D10" t="str">
        <f t="shared" ref="D10:D41" si="1">_xlfn.CONCAT("case 'element",A10,"' :")</f>
        <v>case 'elementCoatBlock' :</v>
      </c>
    </row>
    <row r="11" spans="1:4" x14ac:dyDescent="0.25">
      <c r="B11" s="2" t="s">
        <v>1</v>
      </c>
      <c r="C11" t="str">
        <f t="shared" ref="C11:C42" si="2">_xlfn.CONCAT("id = this.types",A10,".length + 1;")</f>
        <v>id = this.typesCoatBlock.length + 1;</v>
      </c>
      <c r="D11" t="str">
        <f t="shared" ref="D11:D42" si="3">_xlfn.CONCAT("v = ",A10,".validateOptionsSelect( psetData, inputData, aValueType, aNameJS );")</f>
        <v>v = CoatBlock.validateOptionsSelect( psetData, inputData, aValueType, aNameJS );</v>
      </c>
    </row>
    <row r="12" spans="1:4" x14ac:dyDescent="0.25">
      <c r="B12" s="2" t="s">
        <v>2</v>
      </c>
      <c r="C12" t="str">
        <f t="shared" ref="C12" si="4">_xlfn.CONCAT("this.types",A10,".push( new ",A10,"( arr, cData, id ) );")</f>
        <v>this.typesCoatBlock.push( new CoatBlock( arr, cData, id ) );</v>
      </c>
      <c r="D12" t="s">
        <v>66</v>
      </c>
    </row>
    <row r="13" spans="1:4" x14ac:dyDescent="0.25">
      <c r="B13" s="2" t="s">
        <v>3</v>
      </c>
      <c r="C13" t="s">
        <v>66</v>
      </c>
    </row>
    <row r="14" spans="1:4" x14ac:dyDescent="0.25">
      <c r="A14" t="s">
        <v>7</v>
      </c>
      <c r="B14" s="1" t="s">
        <v>0</v>
      </c>
      <c r="C14" t="str">
        <f t="shared" ref="C14:C45" si="5">_xlfn.CONCAT("case 'element",A14,"':")</f>
        <v>case 'elementConcreteBlock':</v>
      </c>
      <c r="D14" t="str">
        <f t="shared" ref="D14:D45" si="6">_xlfn.CONCAT("case 'element",A14,"' :")</f>
        <v>case 'elementConcreteBlock' :</v>
      </c>
    </row>
    <row r="15" spans="1:4" x14ac:dyDescent="0.25">
      <c r="B15" s="2" t="s">
        <v>1</v>
      </c>
      <c r="C15" t="str">
        <f t="shared" ref="C15:C46" si="7">_xlfn.CONCAT("id = this.types",A14,".length + 1;")</f>
        <v>id = this.typesConcreteBlock.length + 1;</v>
      </c>
      <c r="D15" t="str">
        <f t="shared" ref="D15:D46" si="8">_xlfn.CONCAT("v = ",A14,".validateOptionsSelect( psetData, inputData, aValueType, aNameJS );")</f>
        <v>v = ConcreteBlock.validateOptionsSelect( psetData, inputData, aValueType, aNameJS );</v>
      </c>
    </row>
    <row r="16" spans="1:4" x14ac:dyDescent="0.25">
      <c r="B16" s="2" t="s">
        <v>2</v>
      </c>
      <c r="C16" t="str">
        <f t="shared" ref="C16" si="9">_xlfn.CONCAT("this.types",A14,".push( new ",A14,"( arr, cData, id ) );")</f>
        <v>this.typesConcreteBlock.push( new ConcreteBlock( arr, cData, id ) );</v>
      </c>
      <c r="D16" t="s">
        <v>66</v>
      </c>
    </row>
    <row r="17" spans="1:4" x14ac:dyDescent="0.25">
      <c r="B17" s="2" t="s">
        <v>3</v>
      </c>
      <c r="C17" t="s">
        <v>66</v>
      </c>
    </row>
    <row r="18" spans="1:4" x14ac:dyDescent="0.25">
      <c r="A18" t="s">
        <v>8</v>
      </c>
      <c r="B18" s="1" t="s">
        <v>0</v>
      </c>
      <c r="C18" t="str">
        <f t="shared" ref="C18:C49" si="10">_xlfn.CONCAT("case 'element",A18,"':")</f>
        <v>case 'elementConcreteColumn':</v>
      </c>
      <c r="D18" t="str">
        <f t="shared" ref="D18:D49" si="11">_xlfn.CONCAT("case 'element",A18,"' :")</f>
        <v>case 'elementConcreteColumn' :</v>
      </c>
    </row>
    <row r="19" spans="1:4" x14ac:dyDescent="0.25">
      <c r="B19" s="2" t="s">
        <v>1</v>
      </c>
      <c r="C19" t="str">
        <f t="shared" ref="C19:C50" si="12">_xlfn.CONCAT("id = this.types",A18,".length + 1;")</f>
        <v>id = this.typesConcreteColumn.length + 1;</v>
      </c>
      <c r="D19" t="str">
        <f t="shared" ref="D19:D50" si="13">_xlfn.CONCAT("v = ",A18,".validateOptionsSelect( psetData, inputData, aValueType, aNameJS );")</f>
        <v>v = ConcreteColumn.validateOptionsSelect( psetData, inputData, aValueType, aNameJS );</v>
      </c>
    </row>
    <row r="20" spans="1:4" x14ac:dyDescent="0.25">
      <c r="B20" s="2" t="s">
        <v>2</v>
      </c>
      <c r="C20" t="str">
        <f t="shared" ref="C20" si="14">_xlfn.CONCAT("this.types",A18,".push( new ",A18,"( arr, cData, id ) );")</f>
        <v>this.typesConcreteColumn.push( new ConcreteColumn( arr, cData, id ) );</v>
      </c>
      <c r="D20" t="s">
        <v>66</v>
      </c>
    </row>
    <row r="21" spans="1:4" x14ac:dyDescent="0.25">
      <c r="B21" s="2" t="s">
        <v>3</v>
      </c>
      <c r="C21" t="s">
        <v>66</v>
      </c>
    </row>
    <row r="22" spans="1:4" x14ac:dyDescent="0.25">
      <c r="A22" t="s">
        <v>9</v>
      </c>
      <c r="B22" s="1" t="s">
        <v>0</v>
      </c>
      <c r="C22" t="str">
        <f t="shared" ref="C22:C53" si="15">_xlfn.CONCAT("case 'element",A22,"':")</f>
        <v>case 'elementConcreteColumnRound':</v>
      </c>
      <c r="D22" t="str">
        <f t="shared" ref="D22:D53" si="16">_xlfn.CONCAT("case 'element",A22,"' :")</f>
        <v>case 'elementConcreteColumnRound' :</v>
      </c>
    </row>
    <row r="23" spans="1:4" x14ac:dyDescent="0.25">
      <c r="B23" s="2" t="s">
        <v>1</v>
      </c>
      <c r="C23" t="str">
        <f t="shared" ref="C23:C54" si="17">_xlfn.CONCAT("id = this.types",A22,".length + 1;")</f>
        <v>id = this.typesConcreteColumnRound.length + 1;</v>
      </c>
      <c r="D23" t="str">
        <f t="shared" ref="D23:D54" si="18">_xlfn.CONCAT("v = ",A22,".validateOptionsSelect( psetData, inputData, aValueType, aNameJS );")</f>
        <v>v = ConcreteColumnRound.validateOptionsSelect( psetData, inputData, aValueType, aNameJS );</v>
      </c>
    </row>
    <row r="24" spans="1:4" x14ac:dyDescent="0.25">
      <c r="B24" s="2" t="s">
        <v>2</v>
      </c>
      <c r="C24" t="str">
        <f t="shared" ref="C24" si="19">_xlfn.CONCAT("this.types",A22,".push( new ",A22,"( arr, cData, id ) );")</f>
        <v>this.typesConcreteColumnRound.push( new ConcreteColumnRound( arr, cData, id ) );</v>
      </c>
      <c r="D24" t="s">
        <v>66</v>
      </c>
    </row>
    <row r="25" spans="1:4" x14ac:dyDescent="0.25">
      <c r="B25" s="2" t="s">
        <v>3</v>
      </c>
      <c r="C25" t="s">
        <v>66</v>
      </c>
    </row>
    <row r="26" spans="1:4" x14ac:dyDescent="0.25">
      <c r="A26" t="s">
        <v>10</v>
      </c>
      <c r="B26" s="1" t="s">
        <v>0</v>
      </c>
      <c r="C26" t="str">
        <f t="shared" ref="C26:C57" si="20">_xlfn.CONCAT("case 'element",A26,"':")</f>
        <v>case 'elementConcreteGasBlock':</v>
      </c>
      <c r="D26" t="str">
        <f t="shared" ref="D26:D57" si="21">_xlfn.CONCAT("case 'element",A26,"' :")</f>
        <v>case 'elementConcreteGasBlock' :</v>
      </c>
    </row>
    <row r="27" spans="1:4" x14ac:dyDescent="0.25">
      <c r="B27" s="2" t="s">
        <v>1</v>
      </c>
      <c r="C27" t="str">
        <f t="shared" ref="C27:C58" si="22">_xlfn.CONCAT("id = this.types",A26,".length + 1;")</f>
        <v>id = this.typesConcreteGasBlock.length + 1;</v>
      </c>
      <c r="D27" t="str">
        <f t="shared" ref="D27:D58" si="23">_xlfn.CONCAT("v = ",A26,".validateOptionsSelect( psetData, inputData, aValueType, aNameJS );")</f>
        <v>v = ConcreteGasBlock.validateOptionsSelect( psetData, inputData, aValueType, aNameJS );</v>
      </c>
    </row>
    <row r="28" spans="1:4" x14ac:dyDescent="0.25">
      <c r="B28" s="2" t="s">
        <v>2</v>
      </c>
      <c r="C28" t="str">
        <f t="shared" ref="C28" si="24">_xlfn.CONCAT("this.types",A26,".push( new ",A26,"( arr, cData, id ) );")</f>
        <v>this.typesConcreteGasBlock.push( new ConcreteGasBlock( arr, cData, id ) );</v>
      </c>
      <c r="D28" t="s">
        <v>66</v>
      </c>
    </row>
    <row r="29" spans="1:4" x14ac:dyDescent="0.25">
      <c r="B29" s="2" t="s">
        <v>3</v>
      </c>
      <c r="C29" t="s">
        <v>66</v>
      </c>
    </row>
    <row r="30" spans="1:4" x14ac:dyDescent="0.25">
      <c r="A30" t="s">
        <v>11</v>
      </c>
      <c r="B30" s="1" t="s">
        <v>0</v>
      </c>
      <c r="C30" t="str">
        <f t="shared" ref="C30:C61" si="25">_xlfn.CONCAT("case 'element",A30,"':")</f>
        <v>case 'elementConcreteRoof':</v>
      </c>
      <c r="D30" t="str">
        <f t="shared" ref="D30:D61" si="26">_xlfn.CONCAT("case 'element",A30,"' :")</f>
        <v>case 'elementConcreteRoof' :</v>
      </c>
    </row>
    <row r="31" spans="1:4" x14ac:dyDescent="0.25">
      <c r="B31" s="2" t="s">
        <v>1</v>
      </c>
      <c r="C31" t="str">
        <f t="shared" ref="C31:C62" si="27">_xlfn.CONCAT("id = this.types",A30,".length + 1;")</f>
        <v>id = this.typesConcreteRoof.length + 1;</v>
      </c>
      <c r="D31" t="str">
        <f t="shared" ref="D31:D62" si="28">_xlfn.CONCAT("v = ",A30,".validateOptionsSelect( psetData, inputData, aValueType, aNameJS );")</f>
        <v>v = ConcreteRoof.validateOptionsSelect( psetData, inputData, aValueType, aNameJS );</v>
      </c>
    </row>
    <row r="32" spans="1:4" x14ac:dyDescent="0.25">
      <c r="B32" s="2" t="s">
        <v>2</v>
      </c>
      <c r="C32" t="str">
        <f t="shared" ref="C32" si="29">_xlfn.CONCAT("this.types",A30,".push( new ",A30,"( arr, cData, id ) );")</f>
        <v>this.typesConcreteRoof.push( new ConcreteRoof( arr, cData, id ) );</v>
      </c>
      <c r="D32" t="s">
        <v>66</v>
      </c>
    </row>
    <row r="33" spans="1:4" x14ac:dyDescent="0.25">
      <c r="B33" s="2" t="s">
        <v>3</v>
      </c>
      <c r="C33" t="s">
        <v>66</v>
      </c>
    </row>
    <row r="34" spans="1:4" x14ac:dyDescent="0.25">
      <c r="A34" t="s">
        <v>12</v>
      </c>
      <c r="B34" s="1" t="s">
        <v>0</v>
      </c>
      <c r="C34" t="str">
        <f t="shared" ref="C34:C65" si="30">_xlfn.CONCAT("case 'element",A34,"':")</f>
        <v>case 'elementConcreteSlab':</v>
      </c>
      <c r="D34" t="str">
        <f t="shared" ref="D34:D65" si="31">_xlfn.CONCAT("case 'element",A34,"' :")</f>
        <v>case 'elementConcreteSlab' :</v>
      </c>
    </row>
    <row r="35" spans="1:4" x14ac:dyDescent="0.25">
      <c r="B35" s="2" t="s">
        <v>1</v>
      </c>
      <c r="C35" t="str">
        <f t="shared" ref="C35:C66" si="32">_xlfn.CONCAT("id = this.types",A34,".length + 1;")</f>
        <v>id = this.typesConcreteSlab.length + 1;</v>
      </c>
      <c r="D35" t="str">
        <f t="shared" ref="D35:D66" si="33">_xlfn.CONCAT("v = ",A34,".validateOptionsSelect( psetData, inputData, aValueType, aNameJS );")</f>
        <v>v = ConcreteSlab.validateOptionsSelect( psetData, inputData, aValueType, aNameJS );</v>
      </c>
    </row>
    <row r="36" spans="1:4" x14ac:dyDescent="0.25">
      <c r="B36" s="2" t="s">
        <v>2</v>
      </c>
      <c r="C36" t="str">
        <f t="shared" ref="C36" si="34">_xlfn.CONCAT("this.types",A34,".push( new ",A34,"( arr, cData, id ) );")</f>
        <v>this.typesConcreteSlab.push( new ConcreteSlab( arr, cData, id ) );</v>
      </c>
      <c r="D36" t="s">
        <v>66</v>
      </c>
    </row>
    <row r="37" spans="1:4" x14ac:dyDescent="0.25">
      <c r="B37" s="2" t="s">
        <v>3</v>
      </c>
      <c r="C37" t="s">
        <v>66</v>
      </c>
    </row>
    <row r="38" spans="1:4" x14ac:dyDescent="0.25">
      <c r="A38" t="s">
        <v>4</v>
      </c>
      <c r="B38" s="1" t="s">
        <v>0</v>
      </c>
      <c r="C38" t="str">
        <f t="shared" ref="C38:C85" si="35">_xlfn.CONCAT("case 'element",A38,"':")</f>
        <v>case 'elementConcreteWall':</v>
      </c>
      <c r="D38" t="str">
        <f t="shared" ref="D38:D85" si="36">_xlfn.CONCAT("case 'element",A38,"' :")</f>
        <v>case 'elementConcreteWall' :</v>
      </c>
    </row>
    <row r="39" spans="1:4" x14ac:dyDescent="0.25">
      <c r="B39" s="2" t="s">
        <v>1</v>
      </c>
      <c r="C39" t="str">
        <f t="shared" ref="C39:C85" si="37">_xlfn.CONCAT("id = this.types",A38,".length + 1;")</f>
        <v>id = this.typesConcreteWall.length + 1;</v>
      </c>
      <c r="D39" t="str">
        <f t="shared" ref="D39:D85" si="38">_xlfn.CONCAT("v = ",A38,".validateOptionsSelect( psetData, inputData, aValueType, aNameJS );")</f>
        <v>v = ConcreteWall.validateOptionsSelect( psetData, inputData, aValueType, aNameJS );</v>
      </c>
    </row>
    <row r="40" spans="1:4" x14ac:dyDescent="0.25">
      <c r="B40" s="2" t="s">
        <v>2</v>
      </c>
      <c r="C40" t="str">
        <f t="shared" ref="C40" si="39">_xlfn.CONCAT("this.types",A38,".push( new ",A38,"( arr, cData, id ) );")</f>
        <v>this.typesConcreteWall.push( new ConcreteWall( arr, cData, id ) );</v>
      </c>
      <c r="D40" t="s">
        <v>66</v>
      </c>
    </row>
    <row r="41" spans="1:4" x14ac:dyDescent="0.25">
      <c r="B41" s="2" t="s">
        <v>3</v>
      </c>
      <c r="C41" t="s">
        <v>66</v>
      </c>
    </row>
    <row r="42" spans="1:4" x14ac:dyDescent="0.25">
      <c r="A42" t="s">
        <v>13</v>
      </c>
      <c r="B42" s="1" t="s">
        <v>0</v>
      </c>
      <c r="C42" t="str">
        <f t="shared" ref="C42:C85" si="40">_xlfn.CONCAT("case 'element",A42,"':")</f>
        <v>case 'elementDoubleWall':</v>
      </c>
      <c r="D42" t="str">
        <f t="shared" ref="D42:D85" si="41">_xlfn.CONCAT("case 'element",A42,"' :")</f>
        <v>case 'elementDoubleWall' :</v>
      </c>
    </row>
    <row r="43" spans="1:4" x14ac:dyDescent="0.25">
      <c r="B43" s="2" t="s">
        <v>1</v>
      </c>
      <c r="C43" t="str">
        <f t="shared" ref="C43:C85" si="42">_xlfn.CONCAT("id = this.types",A42,".length + 1;")</f>
        <v>id = this.typesDoubleWall.length + 1;</v>
      </c>
      <c r="D43" t="str">
        <f t="shared" ref="D43:D85" si="43">_xlfn.CONCAT("v = ",A42,".validateOptionsSelect( psetData, inputData, aValueType, aNameJS );")</f>
        <v>v = DoubleWall.validateOptionsSelect( psetData, inputData, aValueType, aNameJS );</v>
      </c>
    </row>
    <row r="44" spans="1:4" x14ac:dyDescent="0.25">
      <c r="B44" s="2" t="s">
        <v>2</v>
      </c>
      <c r="C44" t="str">
        <f t="shared" ref="C44" si="44">_xlfn.CONCAT("this.types",A42,".push( new ",A42,"( arr, cData, id ) );")</f>
        <v>this.typesDoubleWall.push( new DoubleWall( arr, cData, id ) );</v>
      </c>
      <c r="D44" t="s">
        <v>66</v>
      </c>
    </row>
    <row r="45" spans="1:4" x14ac:dyDescent="0.25">
      <c r="B45" s="2" t="s">
        <v>3</v>
      </c>
      <c r="C45" t="s">
        <v>66</v>
      </c>
    </row>
    <row r="46" spans="1:4" x14ac:dyDescent="0.25">
      <c r="A46" t="s">
        <v>14</v>
      </c>
      <c r="B46" s="1" t="s">
        <v>0</v>
      </c>
      <c r="C46" t="str">
        <f t="shared" ref="C46:C85" si="45">_xlfn.CONCAT("case 'element",A46,"':")</f>
        <v>case 'elementETICS_EPS':</v>
      </c>
      <c r="D46" t="str">
        <f t="shared" ref="D46:D85" si="46">_xlfn.CONCAT("case 'element",A46,"' :")</f>
        <v>case 'elementETICS_EPS' :</v>
      </c>
    </row>
    <row r="47" spans="1:4" x14ac:dyDescent="0.25">
      <c r="B47" s="2" t="s">
        <v>1</v>
      </c>
      <c r="C47" t="str">
        <f t="shared" ref="C47:C85" si="47">_xlfn.CONCAT("id = this.types",A46,".length + 1;")</f>
        <v>id = this.typesETICS_EPS.length + 1;</v>
      </c>
      <c r="D47" t="str">
        <f t="shared" ref="D47:D85" si="48">_xlfn.CONCAT("v = ",A46,".validateOptionsSelect( psetData, inputData, aValueType, aNameJS );")</f>
        <v>v = ETICS_EPS.validateOptionsSelect( psetData, inputData, aValueType, aNameJS );</v>
      </c>
    </row>
    <row r="48" spans="1:4" x14ac:dyDescent="0.25">
      <c r="B48" s="2" t="s">
        <v>2</v>
      </c>
      <c r="C48" t="str">
        <f t="shared" ref="C48" si="49">_xlfn.CONCAT("this.types",A46,".push( new ",A46,"( arr, cData, id ) );")</f>
        <v>this.typesETICS_EPS.push( new ETICS_EPS( arr, cData, id ) );</v>
      </c>
      <c r="D48" t="s">
        <v>66</v>
      </c>
    </row>
    <row r="49" spans="1:4" x14ac:dyDescent="0.25">
      <c r="B49" s="2" t="s">
        <v>3</v>
      </c>
      <c r="C49" t="s">
        <v>66</v>
      </c>
    </row>
    <row r="50" spans="1:4" x14ac:dyDescent="0.25">
      <c r="A50" t="s">
        <v>15</v>
      </c>
      <c r="B50" s="1" t="s">
        <v>0</v>
      </c>
      <c r="C50" t="str">
        <f t="shared" ref="C50:C85" si="50">_xlfn.CONCAT("case 'element",A50,"':")</f>
        <v>case 'elementETICS_MW':</v>
      </c>
      <c r="D50" t="str">
        <f t="shared" ref="D50:D85" si="51">_xlfn.CONCAT("case 'element",A50,"' :")</f>
        <v>case 'elementETICS_MW' :</v>
      </c>
    </row>
    <row r="51" spans="1:4" x14ac:dyDescent="0.25">
      <c r="B51" s="2" t="s">
        <v>1</v>
      </c>
      <c r="C51" t="str">
        <f t="shared" ref="C51:C85" si="52">_xlfn.CONCAT("id = this.types",A50,".length + 1;")</f>
        <v>id = this.typesETICS_MW.length + 1;</v>
      </c>
      <c r="D51" t="str">
        <f t="shared" ref="D51:D85" si="53">_xlfn.CONCAT("v = ",A50,".validateOptionsSelect( psetData, inputData, aValueType, aNameJS );")</f>
        <v>v = ETICS_MW.validateOptionsSelect( psetData, inputData, aValueType, aNameJS );</v>
      </c>
    </row>
    <row r="52" spans="1:4" x14ac:dyDescent="0.25">
      <c r="B52" s="2" t="s">
        <v>2</v>
      </c>
      <c r="C52" t="str">
        <f t="shared" ref="C52" si="54">_xlfn.CONCAT("this.types",A50,".push( new ",A50,"( arr, cData, id ) );")</f>
        <v>this.typesETICS_MW.push( new ETICS_MW( arr, cData, id ) );</v>
      </c>
      <c r="D52" t="s">
        <v>66</v>
      </c>
    </row>
    <row r="53" spans="1:4" x14ac:dyDescent="0.25">
      <c r="B53" s="2" t="s">
        <v>3</v>
      </c>
      <c r="C53" t="s">
        <v>66</v>
      </c>
    </row>
    <row r="54" spans="1:4" x14ac:dyDescent="0.25">
      <c r="A54" t="s">
        <v>16</v>
      </c>
      <c r="B54" s="1" t="s">
        <v>0</v>
      </c>
      <c r="C54" t="str">
        <f t="shared" ref="C54:C85" si="55">_xlfn.CONCAT("case 'element",A54,"':")</f>
        <v>case 'elementETICSSoffit_MW':</v>
      </c>
      <c r="D54" t="str">
        <f t="shared" ref="D54:D85" si="56">_xlfn.CONCAT("case 'element",A54,"' :")</f>
        <v>case 'elementETICSSoffit_MW' :</v>
      </c>
    </row>
    <row r="55" spans="1:4" x14ac:dyDescent="0.25">
      <c r="B55" s="2" t="s">
        <v>1</v>
      </c>
      <c r="C55" t="str">
        <f t="shared" ref="C55:C85" si="57">_xlfn.CONCAT("id = this.types",A54,".length + 1;")</f>
        <v>id = this.typesETICSSoffit_MW.length + 1;</v>
      </c>
      <c r="D55" t="str">
        <f t="shared" ref="D55:D85" si="58">_xlfn.CONCAT("v = ",A54,".validateOptionsSelect( psetData, inputData, aValueType, aNameJS );")</f>
        <v>v = ETICSSoffit_MW.validateOptionsSelect( psetData, inputData, aValueType, aNameJS );</v>
      </c>
    </row>
    <row r="56" spans="1:4" x14ac:dyDescent="0.25">
      <c r="B56" s="2" t="s">
        <v>2</v>
      </c>
      <c r="C56" t="str">
        <f t="shared" ref="C56" si="59">_xlfn.CONCAT("this.types",A54,".push( new ",A54,"( arr, cData, id ) );")</f>
        <v>this.typesETICSSoffit_MW.push( new ETICSSoffit_MW( arr, cData, id ) );</v>
      </c>
      <c r="D56" t="s">
        <v>66</v>
      </c>
    </row>
    <row r="57" spans="1:4" x14ac:dyDescent="0.25">
      <c r="B57" s="2" t="s">
        <v>3</v>
      </c>
      <c r="C57" t="s">
        <v>66</v>
      </c>
    </row>
    <row r="58" spans="1:4" x14ac:dyDescent="0.25">
      <c r="A58" t="s">
        <v>17</v>
      </c>
      <c r="B58" s="1" t="s">
        <v>0</v>
      </c>
      <c r="C58" t="str">
        <f t="shared" ref="C58:C85" si="60">_xlfn.CONCAT("case 'element",A58,"':")</f>
        <v>case 'elementFoundationSlab':</v>
      </c>
      <c r="D58" t="str">
        <f t="shared" ref="D58:D85" si="61">_xlfn.CONCAT("case 'element",A58,"' :")</f>
        <v>case 'elementFoundationSlab' :</v>
      </c>
    </row>
    <row r="59" spans="1:4" x14ac:dyDescent="0.25">
      <c r="B59" s="2" t="s">
        <v>1</v>
      </c>
      <c r="C59" t="str">
        <f t="shared" ref="C59:C85" si="62">_xlfn.CONCAT("id = this.types",A58,".length + 1;")</f>
        <v>id = this.typesFoundationSlab.length + 1;</v>
      </c>
      <c r="D59" t="str">
        <f t="shared" ref="D59:D85" si="63">_xlfn.CONCAT("v = ",A58,".validateOptionsSelect( psetData, inputData, aValueType, aNameJS );")</f>
        <v>v = FoundationSlab.validateOptionsSelect( psetData, inputData, aValueType, aNameJS );</v>
      </c>
    </row>
    <row r="60" spans="1:4" x14ac:dyDescent="0.25">
      <c r="B60" s="2" t="s">
        <v>2</v>
      </c>
      <c r="C60" t="str">
        <f t="shared" ref="C60" si="64">_xlfn.CONCAT("this.types",A58,".push( new ",A58,"( arr, cData, id ) );")</f>
        <v>this.typesFoundationSlab.push( new FoundationSlab( arr, cData, id ) );</v>
      </c>
      <c r="D60" t="s">
        <v>66</v>
      </c>
    </row>
    <row r="61" spans="1:4" x14ac:dyDescent="0.25">
      <c r="B61" s="2" t="s">
        <v>3</v>
      </c>
      <c r="C61" t="s">
        <v>66</v>
      </c>
    </row>
    <row r="62" spans="1:4" x14ac:dyDescent="0.25">
      <c r="A62" t="s">
        <v>64</v>
      </c>
      <c r="B62" s="1" t="s">
        <v>0</v>
      </c>
      <c r="C62" t="str">
        <f t="shared" ref="C62:C85" si="65">_xlfn.CONCAT("case 'element",A62,"':")</f>
        <v>case 'elementMetalStudCovering':</v>
      </c>
      <c r="D62" t="str">
        <f t="shared" ref="D62:D85" si="66">_xlfn.CONCAT("case 'element",A62,"' :")</f>
        <v>case 'elementMetalStudCovering' :</v>
      </c>
    </row>
    <row r="63" spans="1:4" x14ac:dyDescent="0.25">
      <c r="B63" s="2" t="s">
        <v>1</v>
      </c>
      <c r="C63" t="str">
        <f t="shared" ref="C63:C85" si="67">_xlfn.CONCAT("id = this.types",A62,".length + 1;")</f>
        <v>id = this.typesMetalStudCovering.length + 1;</v>
      </c>
      <c r="D63" t="str">
        <f t="shared" ref="D63:D85" si="68">_xlfn.CONCAT("v = ",A62,".validateOptionsSelect( psetData, inputData, aValueType, aNameJS );")</f>
        <v>v = MetalStudCovering.validateOptionsSelect( psetData, inputData, aValueType, aNameJS );</v>
      </c>
    </row>
    <row r="64" spans="1:4" x14ac:dyDescent="0.25">
      <c r="B64" s="2" t="s">
        <v>2</v>
      </c>
      <c r="C64" t="str">
        <f t="shared" ref="C64" si="69">_xlfn.CONCAT("this.types",A62,".push( new ",A62,"( arr, cData, id ) );")</f>
        <v>this.typesMetalStudCovering.push( new MetalStudCovering( arr, cData, id ) );</v>
      </c>
      <c r="D64" t="s">
        <v>66</v>
      </c>
    </row>
    <row r="65" spans="1:4" x14ac:dyDescent="0.25">
      <c r="B65" s="2" t="s">
        <v>3</v>
      </c>
      <c r="C65" t="s">
        <v>66</v>
      </c>
    </row>
    <row r="66" spans="1:4" x14ac:dyDescent="0.25">
      <c r="A66" t="s">
        <v>18</v>
      </c>
      <c r="B66" s="1" t="s">
        <v>0</v>
      </c>
      <c r="C66" t="str">
        <f t="shared" ref="C66:C85" si="70">_xlfn.CONCAT("case 'element",A66,"':")</f>
        <v>case 'elementMetalStudShell':</v>
      </c>
      <c r="D66" t="str">
        <f t="shared" ref="D66:D85" si="71">_xlfn.CONCAT("case 'element",A66,"' :")</f>
        <v>case 'elementMetalStudShell' :</v>
      </c>
    </row>
    <row r="67" spans="1:4" x14ac:dyDescent="0.25">
      <c r="B67" s="2" t="s">
        <v>1</v>
      </c>
      <c r="C67" t="str">
        <f t="shared" ref="C67:C85" si="72">_xlfn.CONCAT("id = this.types",A66,".length + 1;")</f>
        <v>id = this.typesMetalStudShell.length + 1;</v>
      </c>
      <c r="D67" t="str">
        <f t="shared" ref="D67:D85" si="73">_xlfn.CONCAT("v = ",A66,".validateOptionsSelect( psetData, inputData, aValueType, aNameJS );")</f>
        <v>v = MetalStudShell.validateOptionsSelect( psetData, inputData, aValueType, aNameJS );</v>
      </c>
    </row>
    <row r="68" spans="1:4" x14ac:dyDescent="0.25">
      <c r="B68" s="2" t="s">
        <v>2</v>
      </c>
      <c r="C68" t="str">
        <f t="shared" ref="C68" si="74">_xlfn.CONCAT("this.types",A66,".push( new ",A66,"( arr, cData, id ) );")</f>
        <v>this.typesMetalStudShell.push( new MetalStudShell( arr, cData, id ) );</v>
      </c>
      <c r="D68" t="s">
        <v>66</v>
      </c>
    </row>
    <row r="69" spans="1:4" x14ac:dyDescent="0.25">
      <c r="B69" s="2" t="s">
        <v>3</v>
      </c>
      <c r="C69" t="s">
        <v>66</v>
      </c>
    </row>
    <row r="70" spans="1:4" x14ac:dyDescent="0.25">
      <c r="A70" t="s">
        <v>19</v>
      </c>
      <c r="B70" s="1" t="s">
        <v>0</v>
      </c>
      <c r="C70" t="str">
        <f t="shared" ref="C70:C85" si="75">_xlfn.CONCAT("case 'element",A70,"':")</f>
        <v>case 'elementMetalStudWall':</v>
      </c>
      <c r="D70" t="str">
        <f t="shared" ref="D70:D85" si="76">_xlfn.CONCAT("case 'element",A70,"' :")</f>
        <v>case 'elementMetalStudWall' :</v>
      </c>
    </row>
    <row r="71" spans="1:4" x14ac:dyDescent="0.25">
      <c r="B71" s="2" t="s">
        <v>1</v>
      </c>
      <c r="C71" t="str">
        <f t="shared" ref="C71:C85" si="77">_xlfn.CONCAT("id = this.types",A70,".length + 1;")</f>
        <v>id = this.typesMetalStudWall.length + 1;</v>
      </c>
      <c r="D71" t="str">
        <f t="shared" ref="D71:D85" si="78">_xlfn.CONCAT("v = ",A70,".validateOptionsSelect( psetData, inputData, aValueType, aNameJS );")</f>
        <v>v = MetalStudWall.validateOptionsSelect( psetData, inputData, aValueType, aNameJS );</v>
      </c>
    </row>
    <row r="72" spans="1:4" x14ac:dyDescent="0.25">
      <c r="B72" s="2" t="s">
        <v>2</v>
      </c>
      <c r="C72" t="str">
        <f t="shared" ref="C72" si="79">_xlfn.CONCAT("this.types",A70,".push( new ",A70,"( arr, cData, id ) );")</f>
        <v>this.typesMetalStudWall.push( new MetalStudWall( arr, cData, id ) );</v>
      </c>
      <c r="D72" t="s">
        <v>66</v>
      </c>
    </row>
    <row r="73" spans="1:4" x14ac:dyDescent="0.25">
      <c r="B73" s="2" t="s">
        <v>3</v>
      </c>
      <c r="C73" t="s">
        <v>66</v>
      </c>
    </row>
    <row r="74" spans="1:4" x14ac:dyDescent="0.25">
      <c r="A74" t="s">
        <v>20</v>
      </c>
      <c r="B74" s="1" t="s">
        <v>0</v>
      </c>
      <c r="C74" t="str">
        <f t="shared" ref="C74:C85" si="80">_xlfn.CONCAT("case 'element",A74,"':")</f>
        <v>case 'elementMouldBlock':</v>
      </c>
      <c r="D74" t="str">
        <f t="shared" ref="D74:D85" si="81">_xlfn.CONCAT("case 'element",A74,"' :")</f>
        <v>case 'elementMouldBlock' :</v>
      </c>
    </row>
    <row r="75" spans="1:4" x14ac:dyDescent="0.25">
      <c r="B75" s="2" t="s">
        <v>1</v>
      </c>
      <c r="C75" t="str">
        <f t="shared" ref="C75:C85" si="82">_xlfn.CONCAT("id = this.types",A74,".length + 1;")</f>
        <v>id = this.typesMouldBlock.length + 1;</v>
      </c>
      <c r="D75" t="str">
        <f t="shared" ref="D75:D85" si="83">_xlfn.CONCAT("v = ",A74,".validateOptionsSelect( psetData, inputData, aValueType, aNameJS );")</f>
        <v>v = MouldBlock.validateOptionsSelect( psetData, inputData, aValueType, aNameJS );</v>
      </c>
    </row>
    <row r="76" spans="1:4" x14ac:dyDescent="0.25">
      <c r="B76" s="2" t="s">
        <v>2</v>
      </c>
      <c r="C76" t="str">
        <f t="shared" ref="C76" si="84">_xlfn.CONCAT("this.types",A74,".push( new ",A74,"( arr, cData, id ) );")</f>
        <v>this.typesMouldBlock.push( new MouldBlock( arr, cData, id ) );</v>
      </c>
      <c r="D76" t="s">
        <v>66</v>
      </c>
    </row>
    <row r="77" spans="1:4" x14ac:dyDescent="0.25">
      <c r="B77" s="2" t="s">
        <v>3</v>
      </c>
      <c r="C77" t="s">
        <v>66</v>
      </c>
    </row>
    <row r="78" spans="1:4" x14ac:dyDescent="0.25">
      <c r="A78" t="s">
        <v>21</v>
      </c>
      <c r="B78" s="1" t="s">
        <v>0</v>
      </c>
      <c r="C78" t="str">
        <f t="shared" ref="C78:C85" si="85">_xlfn.CONCAT("case 'element",A78,"':")</f>
        <v>case 'elementPadFooting':</v>
      </c>
      <c r="D78" t="str">
        <f t="shared" ref="D78:D85" si="86">_xlfn.CONCAT("case 'element",A78,"' :")</f>
        <v>case 'elementPadFooting' :</v>
      </c>
    </row>
    <row r="79" spans="1:4" x14ac:dyDescent="0.25">
      <c r="B79" s="2" t="s">
        <v>1</v>
      </c>
      <c r="C79" t="str">
        <f t="shared" ref="C79:C85" si="87">_xlfn.CONCAT("id = this.types",A78,".length + 1;")</f>
        <v>id = this.typesPadFooting.length + 1;</v>
      </c>
      <c r="D79" t="str">
        <f t="shared" ref="D79:D85" si="88">_xlfn.CONCAT("v = ",A78,".validateOptionsSelect( psetData, inputData, aValueType, aNameJS );")</f>
        <v>v = PadFooting.validateOptionsSelect( psetData, inputData, aValueType, aNameJS );</v>
      </c>
    </row>
    <row r="80" spans="1:4" x14ac:dyDescent="0.25">
      <c r="B80" s="2" t="s">
        <v>2</v>
      </c>
      <c r="C80" t="str">
        <f t="shared" ref="C80" si="89">_xlfn.CONCAT("this.types",A78,".push( new ",A78,"( arr, cData, id ) );")</f>
        <v>this.typesPadFooting.push( new PadFooting( arr, cData, id ) );</v>
      </c>
      <c r="D80" t="s">
        <v>66</v>
      </c>
    </row>
    <row r="81" spans="1:4" x14ac:dyDescent="0.25">
      <c r="B81" s="2" t="s">
        <v>3</v>
      </c>
      <c r="C81" t="s">
        <v>66</v>
      </c>
    </row>
    <row r="82" spans="1:4" x14ac:dyDescent="0.25">
      <c r="A82" t="s">
        <v>22</v>
      </c>
      <c r="B82" s="1" t="s">
        <v>0</v>
      </c>
      <c r="C82" t="str">
        <f t="shared" ref="C82:C85" si="90">_xlfn.CONCAT("case 'element",A82,"':")</f>
        <v>case 'elementStripFooting':</v>
      </c>
      <c r="D82" t="str">
        <f t="shared" ref="D82:D85" si="91">_xlfn.CONCAT("case 'element",A82,"' :")</f>
        <v>case 'elementStripFooting' :</v>
      </c>
    </row>
    <row r="83" spans="1:4" x14ac:dyDescent="0.25">
      <c r="B83" s="2" t="s">
        <v>1</v>
      </c>
      <c r="C83" t="str">
        <f t="shared" ref="C83:C85" si="92">_xlfn.CONCAT("id = this.types",A82,".length + 1;")</f>
        <v>id = this.typesStripFooting.length + 1;</v>
      </c>
      <c r="D83" t="str">
        <f t="shared" ref="D83:D85" si="93">_xlfn.CONCAT("v = ",A82,".validateOptionsSelect( psetData, inputData, aValueType, aNameJS );")</f>
        <v>v = StripFooting.validateOptionsSelect( psetData, inputData, aValueType, aNameJS );</v>
      </c>
    </row>
    <row r="84" spans="1:4" x14ac:dyDescent="0.25">
      <c r="B84" s="2" t="s">
        <v>2</v>
      </c>
      <c r="C84" t="str">
        <f t="shared" ref="C84" si="94">_xlfn.CONCAT("this.types",A82,".push( new ",A82,"( arr, cData, id ) );")</f>
        <v>this.typesStripFooting.push( new StripFooting( arr, cData, id ) );</v>
      </c>
      <c r="D84" t="s">
        <v>66</v>
      </c>
    </row>
    <row r="85" spans="1:4" x14ac:dyDescent="0.25">
      <c r="B85" s="2" t="s">
        <v>3</v>
      </c>
      <c r="C85" t="s">
        <v>66</v>
      </c>
    </row>
    <row r="86" spans="1:4" x14ac:dyDescent="0.25">
      <c r="B86" s="1"/>
    </row>
    <row r="87" spans="1:4" x14ac:dyDescent="0.25">
      <c r="B87" s="2"/>
    </row>
    <row r="88" spans="1:4" x14ac:dyDescent="0.25">
      <c r="B88" s="2"/>
    </row>
    <row r="89" spans="1:4" x14ac:dyDescent="0.25">
      <c r="B89" s="2"/>
    </row>
    <row r="90" spans="1:4" x14ac:dyDescent="0.25">
      <c r="B90" s="1"/>
    </row>
    <row r="91" spans="1:4" x14ac:dyDescent="0.25">
      <c r="B91" s="2"/>
    </row>
    <row r="92" spans="1:4" x14ac:dyDescent="0.25">
      <c r="B92" s="2"/>
    </row>
    <row r="93" spans="1:4" x14ac:dyDescent="0.25">
      <c r="B93" s="2"/>
    </row>
    <row r="94" spans="1:4" x14ac:dyDescent="0.25">
      <c r="B94" s="1"/>
    </row>
    <row r="95" spans="1:4" x14ac:dyDescent="0.25">
      <c r="B95" s="2"/>
    </row>
    <row r="96" spans="1:4" x14ac:dyDescent="0.25">
      <c r="B96" s="2"/>
    </row>
    <row r="97" spans="2:2" x14ac:dyDescent="0.25">
      <c r="B97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22B3-C033-4E16-8A6C-E23902FD3BB8}">
  <dimension ref="A1:A19"/>
  <sheetViews>
    <sheetView workbookViewId="0">
      <selection activeCell="D44" sqref="D44"/>
    </sheetView>
  </sheetViews>
  <sheetFormatPr baseColWidth="10" defaultRowHeight="15" x14ac:dyDescent="0.25"/>
  <cols>
    <col min="1" max="1" width="21.8554687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4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</sheetData>
  <sortState xmlns:xlrd2="http://schemas.microsoft.com/office/spreadsheetml/2017/richdata2" ref="A1:A88">
    <sortCondition ref="A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A9AF-2279-4584-B394-DC51F5009E52}">
  <dimension ref="A1:G961"/>
  <sheetViews>
    <sheetView workbookViewId="0">
      <selection activeCell="R26" sqref="R26"/>
    </sheetView>
  </sheetViews>
  <sheetFormatPr baseColWidth="10" defaultRowHeight="15" x14ac:dyDescent="0.25"/>
  <cols>
    <col min="1" max="1" width="21.85546875" bestFit="1" customWidth="1"/>
    <col min="2" max="2" width="68.85546875" bestFit="1" customWidth="1"/>
    <col min="4" max="4" width="36" customWidth="1"/>
    <col min="5" max="5" width="64.85546875" style="8" customWidth="1"/>
  </cols>
  <sheetData>
    <row r="1" spans="1:5" x14ac:dyDescent="0.25">
      <c r="A1" s="5" t="s">
        <v>5</v>
      </c>
      <c r="B1" s="3" t="s">
        <v>23</v>
      </c>
      <c r="E1" s="7" t="str">
        <f>_xlfn.CONCAT("class ",A1," extends GeneralType {")</f>
        <v>class ClayBlock extends GeneralType {</v>
      </c>
    </row>
    <row r="2" spans="1:5" x14ac:dyDescent="0.25">
      <c r="A2" s="5" t="s">
        <v>6</v>
      </c>
      <c r="B2" s="3" t="s">
        <v>24</v>
      </c>
      <c r="E2" s="8" t="str">
        <f>$B$2</f>
        <v>        constructor( arr, cData, id ) {</v>
      </c>
    </row>
    <row r="3" spans="1:5" x14ac:dyDescent="0.25">
      <c r="A3" s="5" t="s">
        <v>7</v>
      </c>
      <c r="B3" s="3" t="s">
        <v>25</v>
      </c>
      <c r="E3" s="8" t="str">
        <f>$B$3</f>
        <v>            inputData = arr;</v>
      </c>
    </row>
    <row r="4" spans="1:5" x14ac:dyDescent="0.25">
      <c r="A4" s="5" t="s">
        <v>8</v>
      </c>
      <c r="B4" s="3" t="s">
        <v>39</v>
      </c>
      <c r="E4" s="8" t="str">
        <f>$B$4</f>
        <v>            let</v>
      </c>
    </row>
    <row r="5" spans="1:5" x14ac:dyDescent="0.25">
      <c r="A5" s="5" t="s">
        <v>8</v>
      </c>
      <c r="B5" s="3" t="s">
        <v>40</v>
      </c>
      <c r="C5" t="s">
        <v>36</v>
      </c>
      <c r="D5" t="s">
        <v>41</v>
      </c>
      <c r="E5" s="7" t="str">
        <f>_xlfn.CONCAT(C5," = iValue( '",D5,"' ),")</f>
        <v>a = iValue( 'aName' ),</v>
      </c>
    </row>
    <row r="6" spans="1:5" x14ac:dyDescent="0.25">
      <c r="A6" s="5" t="s">
        <v>9</v>
      </c>
      <c r="B6" s="4"/>
    </row>
    <row r="7" spans="1:5" x14ac:dyDescent="0.25">
      <c r="A7" s="5" t="s">
        <v>11</v>
      </c>
      <c r="B7" s="3" t="s">
        <v>67</v>
      </c>
      <c r="E7" s="8" t="str">
        <f>$B$7</f>
        <v>                typeComment = iValue( 'R_Typ_Kommentar' );</v>
      </c>
    </row>
    <row r="8" spans="1:5" x14ac:dyDescent="0.25">
      <c r="A8" s="5" t="s">
        <v>12</v>
      </c>
      <c r="B8" s="3" t="s">
        <v>26</v>
      </c>
      <c r="E8" s="8" t="str">
        <f>$B$8</f>
        <v>            name = createName();</v>
      </c>
    </row>
    <row r="9" spans="1:5" x14ac:dyDescent="0.25">
      <c r="A9" s="5" t="s">
        <v>4</v>
      </c>
      <c r="B9" s="3" t="s">
        <v>27</v>
      </c>
      <c r="E9" s="8" t="str">
        <f>$B$9</f>
        <v>            super( name, cData, typeComment, id );</v>
      </c>
    </row>
    <row r="10" spans="1:5" x14ac:dyDescent="0.25">
      <c r="A10" s="5" t="s">
        <v>13</v>
      </c>
      <c r="B10" s="3" t="s">
        <v>42</v>
      </c>
      <c r="C10" t="s">
        <v>36</v>
      </c>
      <c r="D10" t="s">
        <v>41</v>
      </c>
      <c r="E10" s="7" t="str">
        <f>_xlfn.CONCAT("this.",D10," = ",C10,";")</f>
        <v>this.aName = a;</v>
      </c>
    </row>
    <row r="11" spans="1:5" x14ac:dyDescent="0.25">
      <c r="A11" s="5" t="s">
        <v>14</v>
      </c>
      <c r="B11" s="4"/>
    </row>
    <row r="12" spans="1:5" x14ac:dyDescent="0.25">
      <c r="A12" s="5" t="s">
        <v>15</v>
      </c>
      <c r="B12" s="3" t="s">
        <v>68</v>
      </c>
      <c r="E12" s="8" t="str">
        <f>$B$12</f>
        <v>            this.R_Typ_Kommentar = typeComment;</v>
      </c>
    </row>
    <row r="13" spans="1:5" x14ac:dyDescent="0.25">
      <c r="A13" s="5" t="s">
        <v>16</v>
      </c>
      <c r="B13" s="3" t="s">
        <v>28</v>
      </c>
      <c r="E13" s="8" t="str">
        <f>$B$13</f>
        <v>            function createName() {</v>
      </c>
    </row>
    <row r="14" spans="1:5" x14ac:dyDescent="0.25">
      <c r="A14" s="5" t="s">
        <v>17</v>
      </c>
      <c r="B14" s="3" t="s">
        <v>29</v>
      </c>
      <c r="E14" s="8" t="str">
        <f>$B$14</f>
        <v>            }</v>
      </c>
    </row>
    <row r="15" spans="1:5" x14ac:dyDescent="0.25">
      <c r="A15" s="5" t="s">
        <v>18</v>
      </c>
      <c r="B15" s="3" t="s">
        <v>30</v>
      </c>
      <c r="E15" s="8" t="str">
        <f>$B$15</f>
        <v>        }</v>
      </c>
    </row>
    <row r="16" spans="1:5" x14ac:dyDescent="0.25">
      <c r="A16" s="5" t="s">
        <v>20</v>
      </c>
      <c r="B16" s="3" t="s">
        <v>31</v>
      </c>
      <c r="E16" s="8" t="str">
        <f>$B$16</f>
        <v>    }</v>
      </c>
    </row>
    <row r="17" spans="1:5" x14ac:dyDescent="0.25">
      <c r="A17" s="5" t="s">
        <v>21</v>
      </c>
    </row>
    <row r="18" spans="1:5" x14ac:dyDescent="0.25">
      <c r="A18" s="5" t="s">
        <v>22</v>
      </c>
    </row>
    <row r="20" spans="1:5" s="6" customFormat="1" x14ac:dyDescent="0.25">
      <c r="E20" s="8"/>
    </row>
    <row r="22" spans="1:5" x14ac:dyDescent="0.25">
      <c r="A22" s="5" t="s">
        <v>5</v>
      </c>
      <c r="B22" s="3" t="s">
        <v>23</v>
      </c>
      <c r="E22" s="7" t="str">
        <f>_xlfn.CONCAT("class ",A22," extends GeneralType {")</f>
        <v>class ClayBlock extends GeneralType {</v>
      </c>
    </row>
    <row r="23" spans="1:5" x14ac:dyDescent="0.25">
      <c r="B23" s="3" t="s">
        <v>24</v>
      </c>
      <c r="E23" s="8" t="str">
        <f>$B$2</f>
        <v>        constructor( arr, cData, id ) {</v>
      </c>
    </row>
    <row r="24" spans="1:5" x14ac:dyDescent="0.25">
      <c r="B24" s="3" t="s">
        <v>25</v>
      </c>
      <c r="E24" s="8" t="str">
        <f>$B$3</f>
        <v>            inputData = arr;</v>
      </c>
    </row>
    <row r="25" spans="1:5" x14ac:dyDescent="0.25">
      <c r="B25" s="3" t="s">
        <v>39</v>
      </c>
      <c r="E25" s="8" t="str">
        <f>$B$4</f>
        <v>            let</v>
      </c>
    </row>
    <row r="26" spans="1:5" x14ac:dyDescent="0.25">
      <c r="B26" s="3" t="s">
        <v>40</v>
      </c>
      <c r="C26" t="s">
        <v>36</v>
      </c>
      <c r="D26" t="s">
        <v>32</v>
      </c>
      <c r="E26" s="7" t="str">
        <f t="shared" ref="E26:E29" si="0">_xlfn.CONCAT(C26," = iValue( '",D26,"' ),")</f>
        <v>a = iValue( 'Q_Dicke' ),</v>
      </c>
    </row>
    <row r="27" spans="1:5" x14ac:dyDescent="0.25">
      <c r="B27" s="3" t="s">
        <v>40</v>
      </c>
      <c r="C27" t="s">
        <v>37</v>
      </c>
      <c r="D27" t="s">
        <v>33</v>
      </c>
      <c r="E27" s="7" t="str">
        <f t="shared" si="0"/>
        <v>b = iValue( 'LV_08_Dicke' ),</v>
      </c>
    </row>
    <row r="28" spans="1:5" x14ac:dyDescent="0.25">
      <c r="B28" s="3" t="s">
        <v>40</v>
      </c>
      <c r="C28" t="s">
        <v>38</v>
      </c>
      <c r="D28" s="9" t="s">
        <v>34</v>
      </c>
      <c r="E28" s="7" t="str">
        <f t="shared" si="0"/>
        <v>c = iValue( 'LV_08_Schutzwirkung' ),</v>
      </c>
    </row>
    <row r="29" spans="1:5" x14ac:dyDescent="0.25">
      <c r="B29" s="3"/>
      <c r="C29" t="s">
        <v>43</v>
      </c>
      <c r="D29" s="9" t="s">
        <v>35</v>
      </c>
      <c r="E29" s="7" t="str">
        <f t="shared" si="0"/>
        <v>d = iValue( 'LV_08_Planziegel' ),</v>
      </c>
    </row>
    <row r="30" spans="1:5" x14ac:dyDescent="0.25">
      <c r="B30" s="4"/>
    </row>
    <row r="31" spans="1:5" x14ac:dyDescent="0.25">
      <c r="B31" s="3" t="s">
        <v>67</v>
      </c>
      <c r="E31" s="8" t="str">
        <f>$B$7</f>
        <v>                typeComment = iValue( 'R_Typ_Kommentar' );</v>
      </c>
    </row>
    <row r="32" spans="1:5" x14ac:dyDescent="0.25">
      <c r="B32" s="3" t="s">
        <v>26</v>
      </c>
      <c r="E32" s="8" t="str">
        <f>$B$8</f>
        <v>            name = createName();</v>
      </c>
    </row>
    <row r="33" spans="1:5" x14ac:dyDescent="0.25">
      <c r="B33" s="3" t="s">
        <v>27</v>
      </c>
      <c r="E33" s="8" t="str">
        <f>$B$9</f>
        <v>            super( name, cData, typeComment, id );</v>
      </c>
    </row>
    <row r="34" spans="1:5" x14ac:dyDescent="0.25">
      <c r="B34" s="3" t="s">
        <v>42</v>
      </c>
      <c r="C34" t="s">
        <v>36</v>
      </c>
      <c r="D34" t="s">
        <v>32</v>
      </c>
      <c r="E34" s="7" t="str">
        <f>_xlfn.CONCAT("this.",D34," = ",C34,";")</f>
        <v>this.Q_Dicke = a;</v>
      </c>
    </row>
    <row r="35" spans="1:5" x14ac:dyDescent="0.25">
      <c r="B35" s="3"/>
      <c r="C35" t="s">
        <v>37</v>
      </c>
      <c r="D35" t="s">
        <v>33</v>
      </c>
      <c r="E35" s="7" t="str">
        <f t="shared" ref="E35:E37" si="1">_xlfn.CONCAT("this.",D35," = ",C35,";")</f>
        <v>this.LV_08_Dicke = b;</v>
      </c>
    </row>
    <row r="36" spans="1:5" x14ac:dyDescent="0.25">
      <c r="B36" s="3"/>
      <c r="C36" t="s">
        <v>38</v>
      </c>
      <c r="D36" s="9" t="s">
        <v>34</v>
      </c>
      <c r="E36" s="7" t="str">
        <f t="shared" si="1"/>
        <v>this.LV_08_Schutzwirkung = c;</v>
      </c>
    </row>
    <row r="37" spans="1:5" x14ac:dyDescent="0.25">
      <c r="B37" s="3"/>
      <c r="C37" t="s">
        <v>43</v>
      </c>
      <c r="D37" s="9" t="s">
        <v>35</v>
      </c>
      <c r="E37" s="7" t="str">
        <f t="shared" si="1"/>
        <v>this.LV_08_Planziegel = d;</v>
      </c>
    </row>
    <row r="38" spans="1:5" x14ac:dyDescent="0.25">
      <c r="B38" s="4"/>
    </row>
    <row r="39" spans="1:5" x14ac:dyDescent="0.25">
      <c r="B39" s="3" t="s">
        <v>68</v>
      </c>
      <c r="E39" s="8" t="str">
        <f>$B$12</f>
        <v>            this.R_Typ_Kommentar = typeComment;</v>
      </c>
    </row>
    <row r="40" spans="1:5" x14ac:dyDescent="0.25">
      <c r="B40" s="3" t="s">
        <v>28</v>
      </c>
      <c r="E40" s="8" t="str">
        <f>$B$13</f>
        <v>            function createName() {</v>
      </c>
    </row>
    <row r="41" spans="1:5" x14ac:dyDescent="0.25">
      <c r="B41" s="3" t="s">
        <v>29</v>
      </c>
      <c r="E41" s="8" t="str">
        <f>$B$14</f>
        <v>            }</v>
      </c>
    </row>
    <row r="42" spans="1:5" x14ac:dyDescent="0.25">
      <c r="B42" s="3" t="s">
        <v>30</v>
      </c>
      <c r="E42" s="8" t="str">
        <f>$B$15</f>
        <v>        }</v>
      </c>
    </row>
    <row r="43" spans="1:5" x14ac:dyDescent="0.25">
      <c r="B43" s="3" t="s">
        <v>31</v>
      </c>
      <c r="E43" s="8" t="str">
        <f>$B$16</f>
        <v>    }</v>
      </c>
    </row>
    <row r="45" spans="1:5" x14ac:dyDescent="0.25">
      <c r="A45" s="5" t="s">
        <v>6</v>
      </c>
      <c r="B45" s="3" t="s">
        <v>23</v>
      </c>
      <c r="E45" s="7" t="str">
        <f>_xlfn.CONCAT("class ",A45," extends GeneralType {")</f>
        <v>class CoatBlock extends GeneralType {</v>
      </c>
    </row>
    <row r="46" spans="1:5" x14ac:dyDescent="0.25">
      <c r="B46" s="3" t="s">
        <v>24</v>
      </c>
      <c r="E46" s="8" t="str">
        <f t="shared" ref="E46" si="2">$B$2</f>
        <v>        constructor( arr, cData, id ) {</v>
      </c>
    </row>
    <row r="47" spans="1:5" x14ac:dyDescent="0.25">
      <c r="B47" s="3" t="s">
        <v>25</v>
      </c>
      <c r="E47" s="8" t="str">
        <f t="shared" ref="E47" si="3">$B$3</f>
        <v>            inputData = arr;</v>
      </c>
    </row>
    <row r="48" spans="1:5" x14ac:dyDescent="0.25">
      <c r="B48" s="3" t="s">
        <v>39</v>
      </c>
      <c r="E48" s="8" t="str">
        <f t="shared" ref="E48" si="4">$B$4</f>
        <v>            let</v>
      </c>
    </row>
    <row r="49" spans="2:5" x14ac:dyDescent="0.25">
      <c r="B49" s="3" t="s">
        <v>40</v>
      </c>
      <c r="C49" t="s">
        <v>36</v>
      </c>
      <c r="D49" s="9" t="s">
        <v>32</v>
      </c>
      <c r="E49" s="7" t="str">
        <f t="shared" ref="E49:E51" si="5">_xlfn.CONCAT(C49," = iValue( '",D49,"' ),")</f>
        <v>a = iValue( 'Q_Dicke' ),</v>
      </c>
    </row>
    <row r="50" spans="2:5" x14ac:dyDescent="0.25">
      <c r="B50" s="3"/>
      <c r="C50" t="s">
        <v>37</v>
      </c>
      <c r="D50" s="9" t="s">
        <v>33</v>
      </c>
      <c r="E50" s="7" t="str">
        <f t="shared" si="5"/>
        <v>b = iValue( 'LV_08_Dicke' ),</v>
      </c>
    </row>
    <row r="51" spans="2:5" x14ac:dyDescent="0.25">
      <c r="B51" s="3"/>
      <c r="C51" t="s">
        <v>38</v>
      </c>
      <c r="D51" s="9" t="s">
        <v>45</v>
      </c>
      <c r="E51" s="7" t="str">
        <f t="shared" si="5"/>
        <v>c = iValue( 'LV_08_HLZ_Schutzwirkung' ),</v>
      </c>
    </row>
    <row r="52" spans="2:5" x14ac:dyDescent="0.25">
      <c r="B52" s="4"/>
    </row>
    <row r="53" spans="2:5" x14ac:dyDescent="0.25">
      <c r="B53" s="3" t="s">
        <v>67</v>
      </c>
      <c r="E53" s="8" t="str">
        <f t="shared" ref="E53" si="6">$B$7</f>
        <v>                typeComment = iValue( 'R_Typ_Kommentar' );</v>
      </c>
    </row>
    <row r="54" spans="2:5" x14ac:dyDescent="0.25">
      <c r="B54" s="3" t="s">
        <v>26</v>
      </c>
      <c r="E54" s="8" t="str">
        <f t="shared" ref="E54" si="7">$B$8</f>
        <v>            name = createName();</v>
      </c>
    </row>
    <row r="55" spans="2:5" x14ac:dyDescent="0.25">
      <c r="B55" s="3" t="s">
        <v>27</v>
      </c>
      <c r="E55" s="8" t="str">
        <f t="shared" ref="E55" si="8">$B$9</f>
        <v>            super( name, cData, typeComment, id );</v>
      </c>
    </row>
    <row r="56" spans="2:5" x14ac:dyDescent="0.25">
      <c r="B56" s="3" t="s">
        <v>42</v>
      </c>
      <c r="C56" t="s">
        <v>36</v>
      </c>
      <c r="D56" s="9" t="s">
        <v>32</v>
      </c>
      <c r="E56" s="7" t="str">
        <f t="shared" ref="E56:E58" si="9">_xlfn.CONCAT("this.",D56," = ",C56,";")</f>
        <v>this.Q_Dicke = a;</v>
      </c>
    </row>
    <row r="57" spans="2:5" x14ac:dyDescent="0.25">
      <c r="B57" s="3"/>
      <c r="C57" t="s">
        <v>37</v>
      </c>
      <c r="D57" s="9" t="s">
        <v>33</v>
      </c>
      <c r="E57" s="7" t="str">
        <f t="shared" si="9"/>
        <v>this.LV_08_Dicke = b;</v>
      </c>
    </row>
    <row r="58" spans="2:5" x14ac:dyDescent="0.25">
      <c r="B58" s="3"/>
      <c r="C58" t="s">
        <v>38</v>
      </c>
      <c r="D58" s="9" t="s">
        <v>45</v>
      </c>
      <c r="E58" s="7" t="str">
        <f t="shared" si="9"/>
        <v>this.LV_08_HLZ_Schutzwirkung = c;</v>
      </c>
    </row>
    <row r="59" spans="2:5" x14ac:dyDescent="0.25">
      <c r="B59" s="4"/>
      <c r="E59" s="7"/>
    </row>
    <row r="60" spans="2:5" x14ac:dyDescent="0.25">
      <c r="B60" s="3" t="s">
        <v>68</v>
      </c>
      <c r="E60" s="8" t="str">
        <f t="shared" ref="E60" si="10">$B$12</f>
        <v>            this.R_Typ_Kommentar = typeComment;</v>
      </c>
    </row>
    <row r="61" spans="2:5" x14ac:dyDescent="0.25">
      <c r="B61" s="3" t="s">
        <v>28</v>
      </c>
      <c r="E61" s="8" t="str">
        <f t="shared" ref="E61" si="11">$B$13</f>
        <v>            function createName() {</v>
      </c>
    </row>
    <row r="62" spans="2:5" x14ac:dyDescent="0.25">
      <c r="B62" s="3" t="s">
        <v>29</v>
      </c>
      <c r="E62" s="8" t="str">
        <f t="shared" ref="E62" si="12">$B$14</f>
        <v>            }</v>
      </c>
    </row>
    <row r="63" spans="2:5" x14ac:dyDescent="0.25">
      <c r="B63" s="3" t="s">
        <v>30</v>
      </c>
      <c r="E63" s="8" t="str">
        <f t="shared" ref="E63" si="13">$B$15</f>
        <v>        }</v>
      </c>
    </row>
    <row r="64" spans="2:5" x14ac:dyDescent="0.25">
      <c r="B64" s="3" t="s">
        <v>31</v>
      </c>
      <c r="E64" s="8" t="str">
        <f t="shared" ref="E64" si="14">$B$16</f>
        <v>    }</v>
      </c>
    </row>
    <row r="66" spans="1:5" x14ac:dyDescent="0.25">
      <c r="A66" s="5" t="s">
        <v>7</v>
      </c>
      <c r="B66" s="3" t="s">
        <v>23</v>
      </c>
      <c r="E66" s="7" t="str">
        <f>_xlfn.CONCAT("class ",A66," extends GeneralType {")</f>
        <v>class ConcreteBlock extends GeneralType {</v>
      </c>
    </row>
    <row r="67" spans="1:5" x14ac:dyDescent="0.25">
      <c r="B67" s="3" t="s">
        <v>24</v>
      </c>
      <c r="E67" s="8" t="str">
        <f t="shared" ref="E67" si="15">$B$2</f>
        <v>        constructor( arr, cData, id ) {</v>
      </c>
    </row>
    <row r="68" spans="1:5" x14ac:dyDescent="0.25">
      <c r="B68" s="3" t="s">
        <v>25</v>
      </c>
      <c r="E68" s="8" t="str">
        <f t="shared" ref="E68" si="16">$B$3</f>
        <v>            inputData = arr;</v>
      </c>
    </row>
    <row r="69" spans="1:5" x14ac:dyDescent="0.25">
      <c r="B69" s="3" t="s">
        <v>39</v>
      </c>
      <c r="E69" s="8" t="str">
        <f t="shared" ref="E69" si="17">$B$4</f>
        <v>            let</v>
      </c>
    </row>
    <row r="70" spans="1:5" x14ac:dyDescent="0.25">
      <c r="B70" s="3" t="s">
        <v>40</v>
      </c>
      <c r="C70" t="s">
        <v>36</v>
      </c>
      <c r="D70" s="9" t="s">
        <v>32</v>
      </c>
      <c r="E70" s="7" t="str">
        <f t="shared" ref="E70:E72" si="18">_xlfn.CONCAT(C70," = iValue( '",D70,"' ),")</f>
        <v>a = iValue( 'Q_Dicke' ),</v>
      </c>
    </row>
    <row r="71" spans="1:5" x14ac:dyDescent="0.25">
      <c r="B71" s="3"/>
      <c r="C71" t="s">
        <v>37</v>
      </c>
      <c r="D71" s="9" t="s">
        <v>33</v>
      </c>
      <c r="E71" s="7" t="str">
        <f t="shared" si="18"/>
        <v>b = iValue( 'LV_08_Dicke' ),</v>
      </c>
    </row>
    <row r="72" spans="1:5" x14ac:dyDescent="0.25">
      <c r="B72" s="3"/>
      <c r="C72" t="s">
        <v>38</v>
      </c>
      <c r="D72" s="9" t="s">
        <v>46</v>
      </c>
      <c r="E72" s="7" t="str">
        <f t="shared" si="18"/>
        <v>c = iValue( 'LV_08_Betonstein_Ausführung' ),</v>
      </c>
    </row>
    <row r="73" spans="1:5" x14ac:dyDescent="0.25">
      <c r="B73" s="4"/>
      <c r="D73" s="9"/>
    </row>
    <row r="74" spans="1:5" x14ac:dyDescent="0.25">
      <c r="B74" s="3" t="s">
        <v>67</v>
      </c>
      <c r="E74" s="8" t="str">
        <f t="shared" ref="E74" si="19">$B$7</f>
        <v>                typeComment = iValue( 'R_Typ_Kommentar' );</v>
      </c>
    </row>
    <row r="75" spans="1:5" x14ac:dyDescent="0.25">
      <c r="B75" s="3" t="s">
        <v>26</v>
      </c>
      <c r="E75" s="8" t="str">
        <f t="shared" ref="E75" si="20">$B$8</f>
        <v>            name = createName();</v>
      </c>
    </row>
    <row r="76" spans="1:5" x14ac:dyDescent="0.25">
      <c r="B76" s="3" t="s">
        <v>27</v>
      </c>
      <c r="E76" s="8" t="str">
        <f t="shared" ref="E76" si="21">$B$9</f>
        <v>            super( name, cData, typeComment, id );</v>
      </c>
    </row>
    <row r="77" spans="1:5" x14ac:dyDescent="0.25">
      <c r="B77" s="3" t="s">
        <v>42</v>
      </c>
      <c r="C77" t="s">
        <v>36</v>
      </c>
      <c r="D77" s="9" t="s">
        <v>32</v>
      </c>
      <c r="E77" s="7" t="str">
        <f t="shared" ref="E77:E79" si="22">_xlfn.CONCAT("this.",D77," = ",C77,";")</f>
        <v>this.Q_Dicke = a;</v>
      </c>
    </row>
    <row r="78" spans="1:5" x14ac:dyDescent="0.25">
      <c r="B78" s="3"/>
      <c r="C78" t="s">
        <v>37</v>
      </c>
      <c r="D78" s="9" t="s">
        <v>33</v>
      </c>
      <c r="E78" s="7" t="str">
        <f t="shared" si="22"/>
        <v>this.LV_08_Dicke = b;</v>
      </c>
    </row>
    <row r="79" spans="1:5" x14ac:dyDescent="0.25">
      <c r="B79" s="3"/>
      <c r="C79" t="s">
        <v>38</v>
      </c>
      <c r="D79" s="9" t="s">
        <v>46</v>
      </c>
      <c r="E79" s="7" t="str">
        <f t="shared" si="22"/>
        <v>this.LV_08_Betonstein_Ausführung = c;</v>
      </c>
    </row>
    <row r="80" spans="1:5" x14ac:dyDescent="0.25">
      <c r="B80" s="4"/>
      <c r="D80" s="9"/>
    </row>
    <row r="81" spans="1:5" x14ac:dyDescent="0.25">
      <c r="B81" s="3" t="s">
        <v>68</v>
      </c>
      <c r="E81" s="8" t="str">
        <f t="shared" ref="E81" si="23">$B$12</f>
        <v>            this.R_Typ_Kommentar = typeComment;</v>
      </c>
    </row>
    <row r="82" spans="1:5" x14ac:dyDescent="0.25">
      <c r="B82" s="3" t="s">
        <v>28</v>
      </c>
      <c r="E82" s="8" t="str">
        <f t="shared" ref="E82" si="24">$B$13</f>
        <v>            function createName() {</v>
      </c>
    </row>
    <row r="83" spans="1:5" x14ac:dyDescent="0.25">
      <c r="B83" s="3" t="s">
        <v>29</v>
      </c>
      <c r="E83" s="8" t="str">
        <f t="shared" ref="E83" si="25">$B$14</f>
        <v>            }</v>
      </c>
    </row>
    <row r="84" spans="1:5" x14ac:dyDescent="0.25">
      <c r="B84" s="3" t="s">
        <v>30</v>
      </c>
      <c r="E84" s="8" t="str">
        <f t="shared" ref="E84" si="26">$B$15</f>
        <v>        }</v>
      </c>
    </row>
    <row r="85" spans="1:5" x14ac:dyDescent="0.25">
      <c r="B85" s="3" t="s">
        <v>31</v>
      </c>
      <c r="E85" s="8" t="str">
        <f t="shared" ref="E85" si="27">$B$16</f>
        <v>    }</v>
      </c>
    </row>
    <row r="87" spans="1:5" x14ac:dyDescent="0.25">
      <c r="A87" s="5" t="s">
        <v>8</v>
      </c>
      <c r="B87" s="3" t="s">
        <v>23</v>
      </c>
      <c r="E87" s="7" t="str">
        <f>_xlfn.CONCAT("class ",A87," extends GeneralType {")</f>
        <v>class ConcreteColumn extends GeneralType {</v>
      </c>
    </row>
    <row r="88" spans="1:5" x14ac:dyDescent="0.25">
      <c r="B88" s="3" t="s">
        <v>24</v>
      </c>
      <c r="E88" s="8" t="str">
        <f t="shared" ref="E88" si="28">$B$2</f>
        <v>        constructor( arr, cData, id ) {</v>
      </c>
    </row>
    <row r="89" spans="1:5" x14ac:dyDescent="0.25">
      <c r="B89" s="3" t="s">
        <v>25</v>
      </c>
      <c r="E89" s="8" t="str">
        <f t="shared" ref="E89" si="29">$B$3</f>
        <v>            inputData = arr;</v>
      </c>
    </row>
    <row r="90" spans="1:5" x14ac:dyDescent="0.25">
      <c r="B90" s="3" t="s">
        <v>39</v>
      </c>
      <c r="E90" s="8" t="str">
        <f t="shared" ref="E90" si="30">$B$4</f>
        <v>            let</v>
      </c>
    </row>
    <row r="91" spans="1:5" x14ac:dyDescent="0.25">
      <c r="B91" s="3" t="s">
        <v>40</v>
      </c>
      <c r="C91" t="s">
        <v>36</v>
      </c>
      <c r="D91" s="9" t="s">
        <v>32</v>
      </c>
      <c r="E91" s="7" t="str">
        <f t="shared" ref="E91:E95" si="31">_xlfn.CONCAT(C91," = iValue( '",D91,"' ),")</f>
        <v>a = iValue( 'Q_Dicke' ),</v>
      </c>
    </row>
    <row r="92" spans="1:5" x14ac:dyDescent="0.25">
      <c r="B92" s="3"/>
      <c r="C92" t="s">
        <v>37</v>
      </c>
      <c r="D92" s="9" t="s">
        <v>47</v>
      </c>
      <c r="E92" s="7" t="str">
        <f t="shared" si="31"/>
        <v>b = iValue( 'Q_Laenge' ),</v>
      </c>
    </row>
    <row r="93" spans="1:5" x14ac:dyDescent="0.25">
      <c r="B93" s="3"/>
      <c r="C93" t="s">
        <v>38</v>
      </c>
      <c r="D93" s="9" t="s">
        <v>48</v>
      </c>
      <c r="E93" s="7" t="str">
        <f t="shared" si="31"/>
        <v>c = iValue( 'LV_07_Betonfestigkeitsklasse' ),</v>
      </c>
    </row>
    <row r="94" spans="1:5" x14ac:dyDescent="0.25">
      <c r="B94" s="3"/>
      <c r="C94" t="s">
        <v>43</v>
      </c>
      <c r="D94" s="9" t="s">
        <v>49</v>
      </c>
      <c r="E94" s="7" t="str">
        <f t="shared" si="31"/>
        <v>d = iValue( 'LV_07_BST550' ),</v>
      </c>
    </row>
    <row r="95" spans="1:5" x14ac:dyDescent="0.25">
      <c r="B95" s="3"/>
      <c r="C95" t="s">
        <v>44</v>
      </c>
      <c r="D95" s="9" t="s">
        <v>50</v>
      </c>
      <c r="E95" s="7" t="str">
        <f t="shared" si="31"/>
        <v>e = iValue( 'LV_07_Expositionsklasse' ),</v>
      </c>
    </row>
    <row r="96" spans="1:5" x14ac:dyDescent="0.25">
      <c r="B96" s="4"/>
    </row>
    <row r="97" spans="1:5" x14ac:dyDescent="0.25">
      <c r="B97" s="3" t="s">
        <v>67</v>
      </c>
      <c r="E97" s="8" t="str">
        <f t="shared" ref="E97" si="32">$B$7</f>
        <v>                typeComment = iValue( 'R_Typ_Kommentar' );</v>
      </c>
    </row>
    <row r="98" spans="1:5" x14ac:dyDescent="0.25">
      <c r="B98" s="3" t="s">
        <v>26</v>
      </c>
      <c r="E98" s="8" t="str">
        <f t="shared" ref="E98" si="33">$B$8</f>
        <v>            name = createName();</v>
      </c>
    </row>
    <row r="99" spans="1:5" x14ac:dyDescent="0.25">
      <c r="B99" s="3" t="s">
        <v>27</v>
      </c>
      <c r="E99" s="8" t="str">
        <f t="shared" ref="E99" si="34">$B$9</f>
        <v>            super( name, cData, typeComment, id );</v>
      </c>
    </row>
    <row r="100" spans="1:5" x14ac:dyDescent="0.25">
      <c r="B100" s="3" t="s">
        <v>42</v>
      </c>
      <c r="C100" t="s">
        <v>36</v>
      </c>
      <c r="D100" s="9" t="s">
        <v>32</v>
      </c>
      <c r="E100" s="7" t="str">
        <f t="shared" ref="E100:E104" si="35">_xlfn.CONCAT("this.",D100," = ",C100,";")</f>
        <v>this.Q_Dicke = a;</v>
      </c>
    </row>
    <row r="101" spans="1:5" x14ac:dyDescent="0.25">
      <c r="B101" s="3"/>
      <c r="C101" t="s">
        <v>37</v>
      </c>
      <c r="D101" s="9" t="s">
        <v>47</v>
      </c>
      <c r="E101" s="7" t="str">
        <f t="shared" si="35"/>
        <v>this.Q_Laenge = b;</v>
      </c>
    </row>
    <row r="102" spans="1:5" x14ac:dyDescent="0.25">
      <c r="B102" s="3"/>
      <c r="C102" t="s">
        <v>38</v>
      </c>
      <c r="D102" s="9" t="s">
        <v>48</v>
      </c>
      <c r="E102" s="7" t="str">
        <f t="shared" si="35"/>
        <v>this.LV_07_Betonfestigkeitsklasse = c;</v>
      </c>
    </row>
    <row r="103" spans="1:5" x14ac:dyDescent="0.25">
      <c r="B103" s="3"/>
      <c r="C103" t="s">
        <v>43</v>
      </c>
      <c r="D103" s="9" t="s">
        <v>49</v>
      </c>
      <c r="E103" s="7" t="str">
        <f t="shared" si="35"/>
        <v>this.LV_07_BST550 = d;</v>
      </c>
    </row>
    <row r="104" spans="1:5" x14ac:dyDescent="0.25">
      <c r="B104" s="3"/>
      <c r="C104" t="s">
        <v>44</v>
      </c>
      <c r="D104" s="9" t="s">
        <v>50</v>
      </c>
      <c r="E104" s="7" t="str">
        <f t="shared" si="35"/>
        <v>this.LV_07_Expositionsklasse = e;</v>
      </c>
    </row>
    <row r="105" spans="1:5" x14ac:dyDescent="0.25">
      <c r="B105" s="4"/>
    </row>
    <row r="106" spans="1:5" x14ac:dyDescent="0.25">
      <c r="B106" s="3" t="s">
        <v>68</v>
      </c>
      <c r="E106" s="8" t="str">
        <f t="shared" ref="E106" si="36">$B$12</f>
        <v>            this.R_Typ_Kommentar = typeComment;</v>
      </c>
    </row>
    <row r="107" spans="1:5" x14ac:dyDescent="0.25">
      <c r="B107" s="3" t="s">
        <v>28</v>
      </c>
      <c r="E107" s="8" t="str">
        <f t="shared" ref="E107" si="37">$B$13</f>
        <v>            function createName() {</v>
      </c>
    </row>
    <row r="108" spans="1:5" x14ac:dyDescent="0.25">
      <c r="B108" s="3" t="s">
        <v>29</v>
      </c>
      <c r="E108" s="8" t="str">
        <f t="shared" ref="E108" si="38">$B$14</f>
        <v>            }</v>
      </c>
    </row>
    <row r="109" spans="1:5" x14ac:dyDescent="0.25">
      <c r="B109" s="3" t="s">
        <v>30</v>
      </c>
      <c r="E109" s="8" t="str">
        <f t="shared" ref="E109" si="39">$B$15</f>
        <v>        }</v>
      </c>
    </row>
    <row r="110" spans="1:5" x14ac:dyDescent="0.25">
      <c r="B110" s="3" t="s">
        <v>31</v>
      </c>
      <c r="E110" s="8" t="str">
        <f t="shared" ref="E110" si="40">$B$16</f>
        <v>    }</v>
      </c>
    </row>
    <row r="112" spans="1:5" x14ac:dyDescent="0.25">
      <c r="A112" s="5" t="s">
        <v>9</v>
      </c>
      <c r="B112" s="3" t="s">
        <v>23</v>
      </c>
      <c r="E112" s="7" t="str">
        <f>_xlfn.CONCAT("class ",A112," extends GeneralType {")</f>
        <v>class ConcreteColumnRound extends GeneralType {</v>
      </c>
    </row>
    <row r="113" spans="2:5" x14ac:dyDescent="0.25">
      <c r="B113" s="3" t="s">
        <v>24</v>
      </c>
      <c r="E113" s="8" t="str">
        <f t="shared" ref="E113" si="41">$B$2</f>
        <v>        constructor( arr, cData, id ) {</v>
      </c>
    </row>
    <row r="114" spans="2:5" x14ac:dyDescent="0.25">
      <c r="B114" s="3" t="s">
        <v>25</v>
      </c>
      <c r="E114" s="8" t="str">
        <f t="shared" ref="E114" si="42">$B$3</f>
        <v>            inputData = arr;</v>
      </c>
    </row>
    <row r="115" spans="2:5" x14ac:dyDescent="0.25">
      <c r="B115" s="3" t="s">
        <v>39</v>
      </c>
      <c r="E115" s="8" t="str">
        <f t="shared" ref="E115" si="43">$B$4</f>
        <v>            let</v>
      </c>
    </row>
    <row r="116" spans="2:5" x14ac:dyDescent="0.25">
      <c r="B116" s="3" t="s">
        <v>40</v>
      </c>
      <c r="C116" t="s">
        <v>36</v>
      </c>
      <c r="D116" s="9" t="s">
        <v>32</v>
      </c>
      <c r="E116" s="7" t="str">
        <f t="shared" ref="E116:E119" si="44">_xlfn.CONCAT(C116," = iValue( '",D116,"' ),")</f>
        <v>a = iValue( 'Q_Dicke' ),</v>
      </c>
    </row>
    <row r="117" spans="2:5" x14ac:dyDescent="0.25">
      <c r="B117" s="3"/>
      <c r="C117" t="s">
        <v>37</v>
      </c>
      <c r="D117" s="9" t="s">
        <v>48</v>
      </c>
      <c r="E117" s="7" t="str">
        <f t="shared" si="44"/>
        <v>b = iValue( 'LV_07_Betonfestigkeitsklasse' ),</v>
      </c>
    </row>
    <row r="118" spans="2:5" x14ac:dyDescent="0.25">
      <c r="B118" s="3"/>
      <c r="C118" t="s">
        <v>38</v>
      </c>
      <c r="D118" s="9" t="s">
        <v>49</v>
      </c>
      <c r="E118" s="7" t="str">
        <f t="shared" si="44"/>
        <v>c = iValue( 'LV_07_BST550' ),</v>
      </c>
    </row>
    <row r="119" spans="2:5" x14ac:dyDescent="0.25">
      <c r="B119" s="3"/>
      <c r="C119" t="s">
        <v>43</v>
      </c>
      <c r="D119" s="9" t="s">
        <v>50</v>
      </c>
      <c r="E119" s="7" t="str">
        <f t="shared" si="44"/>
        <v>d = iValue( 'LV_07_Expositionsklasse' ),</v>
      </c>
    </row>
    <row r="120" spans="2:5" x14ac:dyDescent="0.25">
      <c r="B120" s="4"/>
    </row>
    <row r="121" spans="2:5" x14ac:dyDescent="0.25">
      <c r="B121" s="3" t="s">
        <v>67</v>
      </c>
      <c r="E121" s="8" t="str">
        <f t="shared" ref="E121" si="45">$B$7</f>
        <v>                typeComment = iValue( 'R_Typ_Kommentar' );</v>
      </c>
    </row>
    <row r="122" spans="2:5" x14ac:dyDescent="0.25">
      <c r="B122" s="3" t="s">
        <v>26</v>
      </c>
      <c r="E122" s="8" t="str">
        <f t="shared" ref="E122" si="46">$B$8</f>
        <v>            name = createName();</v>
      </c>
    </row>
    <row r="123" spans="2:5" x14ac:dyDescent="0.25">
      <c r="B123" s="3" t="s">
        <v>27</v>
      </c>
      <c r="E123" s="8" t="str">
        <f t="shared" ref="E123" si="47">$B$9</f>
        <v>            super( name, cData, typeComment, id );</v>
      </c>
    </row>
    <row r="124" spans="2:5" x14ac:dyDescent="0.25">
      <c r="B124" s="3" t="s">
        <v>42</v>
      </c>
      <c r="C124" t="s">
        <v>36</v>
      </c>
      <c r="D124" s="9" t="s">
        <v>32</v>
      </c>
      <c r="E124" s="7" t="str">
        <f t="shared" ref="E124:E127" si="48">_xlfn.CONCAT("this.",D124," = ",C124,";")</f>
        <v>this.Q_Dicke = a;</v>
      </c>
    </row>
    <row r="125" spans="2:5" x14ac:dyDescent="0.25">
      <c r="B125" s="3"/>
      <c r="C125" t="s">
        <v>37</v>
      </c>
      <c r="D125" s="9" t="s">
        <v>48</v>
      </c>
      <c r="E125" s="7" t="str">
        <f t="shared" si="48"/>
        <v>this.LV_07_Betonfestigkeitsklasse = b;</v>
      </c>
    </row>
    <row r="126" spans="2:5" x14ac:dyDescent="0.25">
      <c r="B126" s="3"/>
      <c r="C126" t="s">
        <v>38</v>
      </c>
      <c r="D126" s="9" t="s">
        <v>49</v>
      </c>
      <c r="E126" s="7" t="str">
        <f t="shared" si="48"/>
        <v>this.LV_07_BST550 = c;</v>
      </c>
    </row>
    <row r="127" spans="2:5" x14ac:dyDescent="0.25">
      <c r="B127" s="3"/>
      <c r="C127" t="s">
        <v>43</v>
      </c>
      <c r="D127" s="9" t="s">
        <v>50</v>
      </c>
      <c r="E127" s="7" t="str">
        <f t="shared" si="48"/>
        <v>this.LV_07_Expositionsklasse = d;</v>
      </c>
    </row>
    <row r="128" spans="2:5" x14ac:dyDescent="0.25">
      <c r="B128" s="4"/>
    </row>
    <row r="129" spans="1:5" x14ac:dyDescent="0.25">
      <c r="B129" s="3" t="s">
        <v>68</v>
      </c>
      <c r="E129" s="8" t="str">
        <f t="shared" ref="E129" si="49">$B$12</f>
        <v>            this.R_Typ_Kommentar = typeComment;</v>
      </c>
    </row>
    <row r="130" spans="1:5" x14ac:dyDescent="0.25">
      <c r="B130" s="3" t="s">
        <v>28</v>
      </c>
      <c r="E130" s="8" t="str">
        <f t="shared" ref="E130" si="50">$B$13</f>
        <v>            function createName() {</v>
      </c>
    </row>
    <row r="131" spans="1:5" x14ac:dyDescent="0.25">
      <c r="B131" s="3" t="s">
        <v>29</v>
      </c>
      <c r="E131" s="8" t="str">
        <f t="shared" ref="E131" si="51">$B$14</f>
        <v>            }</v>
      </c>
    </row>
    <row r="132" spans="1:5" x14ac:dyDescent="0.25">
      <c r="B132" s="3" t="s">
        <v>30</v>
      </c>
      <c r="E132" s="8" t="str">
        <f t="shared" ref="E132" si="52">$B$15</f>
        <v>        }</v>
      </c>
    </row>
    <row r="133" spans="1:5" x14ac:dyDescent="0.25">
      <c r="B133" s="3" t="s">
        <v>31</v>
      </c>
      <c r="E133" s="8" t="str">
        <f t="shared" ref="E133" si="53">$B$16</f>
        <v>    }</v>
      </c>
    </row>
    <row r="135" spans="1:5" x14ac:dyDescent="0.25">
      <c r="A135" s="5" t="s">
        <v>11</v>
      </c>
      <c r="B135" s="3" t="s">
        <v>23</v>
      </c>
      <c r="E135" s="7" t="str">
        <f>_xlfn.CONCAT("class ",A135," extends GeneralType {")</f>
        <v>class ConcreteRoof extends GeneralType {</v>
      </c>
    </row>
    <row r="136" spans="1:5" x14ac:dyDescent="0.25">
      <c r="B136" s="3" t="s">
        <v>24</v>
      </c>
      <c r="E136" s="8" t="str">
        <f t="shared" ref="E136" si="54">$B$2</f>
        <v>        constructor( arr, cData, id ) {</v>
      </c>
    </row>
    <row r="137" spans="1:5" x14ac:dyDescent="0.25">
      <c r="B137" s="3" t="s">
        <v>25</v>
      </c>
      <c r="E137" s="8" t="str">
        <f t="shared" ref="E137" si="55">$B$3</f>
        <v>            inputData = arr;</v>
      </c>
    </row>
    <row r="138" spans="1:5" x14ac:dyDescent="0.25">
      <c r="B138" s="3" t="s">
        <v>39</v>
      </c>
      <c r="E138" s="8" t="str">
        <f t="shared" ref="E138" si="56">$B$4</f>
        <v>            let</v>
      </c>
    </row>
    <row r="139" spans="1:5" x14ac:dyDescent="0.25">
      <c r="B139" s="3" t="s">
        <v>40</v>
      </c>
      <c r="C139" t="s">
        <v>36</v>
      </c>
      <c r="D139" s="9" t="s">
        <v>51</v>
      </c>
      <c r="E139" s="7" t="str">
        <f t="shared" ref="E139:E142" si="57">_xlfn.CONCAT(C139," = iValue( '",D139,"' ),")</f>
        <v>a = iValue( 'Q_Hoehe' ),</v>
      </c>
    </row>
    <row r="140" spans="1:5" x14ac:dyDescent="0.25">
      <c r="B140" s="3"/>
      <c r="C140" t="s">
        <v>37</v>
      </c>
      <c r="D140" s="9" t="s">
        <v>48</v>
      </c>
      <c r="E140" s="7" t="str">
        <f t="shared" si="57"/>
        <v>b = iValue( 'LV_07_Betonfestigkeitsklasse' ),</v>
      </c>
    </row>
    <row r="141" spans="1:5" x14ac:dyDescent="0.25">
      <c r="B141" s="3"/>
      <c r="C141" t="s">
        <v>38</v>
      </c>
      <c r="D141" s="9" t="s">
        <v>49</v>
      </c>
      <c r="E141" s="7" t="str">
        <f t="shared" si="57"/>
        <v>c = iValue( 'LV_07_BST550' ),</v>
      </c>
    </row>
    <row r="142" spans="1:5" x14ac:dyDescent="0.25">
      <c r="B142" s="3"/>
      <c r="C142" t="s">
        <v>43</v>
      </c>
      <c r="D142" s="9" t="s">
        <v>50</v>
      </c>
      <c r="E142" s="7" t="str">
        <f t="shared" si="57"/>
        <v>d = iValue( 'LV_07_Expositionsklasse' ),</v>
      </c>
    </row>
    <row r="143" spans="1:5" x14ac:dyDescent="0.25">
      <c r="B143" s="4"/>
    </row>
    <row r="144" spans="1:5" x14ac:dyDescent="0.25">
      <c r="B144" s="3" t="s">
        <v>67</v>
      </c>
      <c r="E144" s="8" t="str">
        <f t="shared" ref="E144" si="58">$B$7</f>
        <v>                typeComment = iValue( 'R_Typ_Kommentar' );</v>
      </c>
    </row>
    <row r="145" spans="1:5" x14ac:dyDescent="0.25">
      <c r="B145" s="3" t="s">
        <v>26</v>
      </c>
      <c r="E145" s="8" t="str">
        <f t="shared" ref="E145" si="59">$B$8</f>
        <v>            name = createName();</v>
      </c>
    </row>
    <row r="146" spans="1:5" x14ac:dyDescent="0.25">
      <c r="B146" s="3" t="s">
        <v>27</v>
      </c>
      <c r="E146" s="8" t="str">
        <f t="shared" ref="E146" si="60">$B$9</f>
        <v>            super( name, cData, typeComment, id );</v>
      </c>
    </row>
    <row r="147" spans="1:5" x14ac:dyDescent="0.25">
      <c r="B147" s="3" t="s">
        <v>42</v>
      </c>
      <c r="C147" t="s">
        <v>36</v>
      </c>
      <c r="D147" s="9" t="s">
        <v>51</v>
      </c>
      <c r="E147" s="7" t="str">
        <f t="shared" ref="E147:E150" si="61">_xlfn.CONCAT("this.",D147," = ",C147,";")</f>
        <v>this.Q_Hoehe = a;</v>
      </c>
    </row>
    <row r="148" spans="1:5" x14ac:dyDescent="0.25">
      <c r="B148" s="3"/>
      <c r="C148" t="s">
        <v>37</v>
      </c>
      <c r="D148" s="9" t="s">
        <v>48</v>
      </c>
      <c r="E148" s="7" t="str">
        <f t="shared" si="61"/>
        <v>this.LV_07_Betonfestigkeitsklasse = b;</v>
      </c>
    </row>
    <row r="149" spans="1:5" x14ac:dyDescent="0.25">
      <c r="B149" s="3"/>
      <c r="C149" t="s">
        <v>38</v>
      </c>
      <c r="D149" s="9" t="s">
        <v>49</v>
      </c>
      <c r="E149" s="7" t="str">
        <f t="shared" si="61"/>
        <v>this.LV_07_BST550 = c;</v>
      </c>
    </row>
    <row r="150" spans="1:5" x14ac:dyDescent="0.25">
      <c r="B150" s="3"/>
      <c r="C150" t="s">
        <v>43</v>
      </c>
      <c r="D150" s="9" t="s">
        <v>50</v>
      </c>
      <c r="E150" s="7" t="str">
        <f t="shared" si="61"/>
        <v>this.LV_07_Expositionsklasse = d;</v>
      </c>
    </row>
    <row r="151" spans="1:5" x14ac:dyDescent="0.25">
      <c r="B151" s="4"/>
    </row>
    <row r="152" spans="1:5" x14ac:dyDescent="0.25">
      <c r="B152" s="3" t="s">
        <v>68</v>
      </c>
      <c r="E152" s="8" t="str">
        <f t="shared" ref="E152" si="62">$B$12</f>
        <v>            this.R_Typ_Kommentar = typeComment;</v>
      </c>
    </row>
    <row r="153" spans="1:5" x14ac:dyDescent="0.25">
      <c r="B153" s="3" t="s">
        <v>28</v>
      </c>
      <c r="E153" s="8" t="str">
        <f t="shared" ref="E153" si="63">$B$13</f>
        <v>            function createName() {</v>
      </c>
    </row>
    <row r="154" spans="1:5" x14ac:dyDescent="0.25">
      <c r="B154" s="3" t="s">
        <v>29</v>
      </c>
      <c r="E154" s="8" t="str">
        <f t="shared" ref="E154" si="64">$B$14</f>
        <v>            }</v>
      </c>
    </row>
    <row r="155" spans="1:5" x14ac:dyDescent="0.25">
      <c r="B155" s="3" t="s">
        <v>30</v>
      </c>
      <c r="E155" s="8" t="str">
        <f t="shared" ref="E155" si="65">$B$15</f>
        <v>        }</v>
      </c>
    </row>
    <row r="156" spans="1:5" x14ac:dyDescent="0.25">
      <c r="B156" s="3" t="s">
        <v>31</v>
      </c>
      <c r="E156" s="8" t="str">
        <f t="shared" ref="E156" si="66">$B$16</f>
        <v>    }</v>
      </c>
    </row>
    <row r="158" spans="1:5" x14ac:dyDescent="0.25">
      <c r="A158" s="5" t="s">
        <v>12</v>
      </c>
      <c r="B158" s="3" t="s">
        <v>23</v>
      </c>
      <c r="E158" s="7" t="str">
        <f>_xlfn.CONCAT("class ",A158," extends GeneralType {")</f>
        <v>class ConcreteSlab extends GeneralType {</v>
      </c>
    </row>
    <row r="159" spans="1:5" x14ac:dyDescent="0.25">
      <c r="B159" s="3" t="s">
        <v>24</v>
      </c>
      <c r="E159" s="8" t="str">
        <f t="shared" ref="E159" si="67">$B$2</f>
        <v>        constructor( arr, cData, id ) {</v>
      </c>
    </row>
    <row r="160" spans="1:5" x14ac:dyDescent="0.25">
      <c r="B160" s="3" t="s">
        <v>25</v>
      </c>
      <c r="E160" s="8" t="str">
        <f t="shared" ref="E160" si="68">$B$3</f>
        <v>            inputData = arr;</v>
      </c>
    </row>
    <row r="161" spans="2:5" x14ac:dyDescent="0.25">
      <c r="B161" s="3" t="s">
        <v>39</v>
      </c>
      <c r="E161" s="8" t="str">
        <f t="shared" ref="E161" si="69">$B$4</f>
        <v>            let</v>
      </c>
    </row>
    <row r="162" spans="2:5" x14ac:dyDescent="0.25">
      <c r="B162" s="3" t="s">
        <v>40</v>
      </c>
      <c r="C162" t="s">
        <v>36</v>
      </c>
      <c r="D162" s="9" t="s">
        <v>51</v>
      </c>
      <c r="E162" s="7" t="str">
        <f t="shared" ref="E162:E166" si="70">_xlfn.CONCAT(C162," = iValue( '",D162,"' ),")</f>
        <v>a = iValue( 'Q_Hoehe' ),</v>
      </c>
    </row>
    <row r="163" spans="2:5" x14ac:dyDescent="0.25">
      <c r="B163" s="3"/>
      <c r="C163" t="s">
        <v>37</v>
      </c>
      <c r="D163" s="9" t="s">
        <v>48</v>
      </c>
      <c r="E163" s="7" t="str">
        <f t="shared" si="70"/>
        <v>b = iValue( 'LV_07_Betonfestigkeitsklasse' ),</v>
      </c>
    </row>
    <row r="164" spans="2:5" x14ac:dyDescent="0.25">
      <c r="B164" s="3"/>
      <c r="C164" t="s">
        <v>38</v>
      </c>
      <c r="D164" s="9" t="s">
        <v>49</v>
      </c>
      <c r="E164" s="7" t="str">
        <f t="shared" si="70"/>
        <v>c = iValue( 'LV_07_BST550' ),</v>
      </c>
    </row>
    <row r="165" spans="2:5" x14ac:dyDescent="0.25">
      <c r="B165" s="3"/>
      <c r="C165" t="s">
        <v>43</v>
      </c>
      <c r="D165" s="9" t="s">
        <v>50</v>
      </c>
      <c r="E165" s="7" t="str">
        <f t="shared" si="70"/>
        <v>d = iValue( 'LV_07_Expositionsklasse' ),</v>
      </c>
    </row>
    <row r="166" spans="2:5" x14ac:dyDescent="0.25">
      <c r="B166" s="3"/>
      <c r="C166" t="s">
        <v>44</v>
      </c>
      <c r="D166" s="9" t="s">
        <v>52</v>
      </c>
      <c r="E166" s="7" t="str">
        <f t="shared" si="70"/>
        <v>e = iValue( 'LV_07_Unterstellhoehe' ),</v>
      </c>
    </row>
    <row r="167" spans="2:5" x14ac:dyDescent="0.25">
      <c r="B167" s="4"/>
    </row>
    <row r="168" spans="2:5" x14ac:dyDescent="0.25">
      <c r="B168" s="3" t="s">
        <v>67</v>
      </c>
      <c r="E168" s="8" t="str">
        <f t="shared" ref="E168" si="71">$B$7</f>
        <v>                typeComment = iValue( 'R_Typ_Kommentar' );</v>
      </c>
    </row>
    <row r="169" spans="2:5" x14ac:dyDescent="0.25">
      <c r="B169" s="3" t="s">
        <v>26</v>
      </c>
      <c r="E169" s="8" t="str">
        <f t="shared" ref="E169" si="72">$B$8</f>
        <v>            name = createName();</v>
      </c>
    </row>
    <row r="170" spans="2:5" x14ac:dyDescent="0.25">
      <c r="B170" s="3" t="s">
        <v>27</v>
      </c>
      <c r="E170" s="8" t="str">
        <f t="shared" ref="E170" si="73">$B$9</f>
        <v>            super( name, cData, typeComment, id );</v>
      </c>
    </row>
    <row r="171" spans="2:5" x14ac:dyDescent="0.25">
      <c r="B171" s="3" t="s">
        <v>42</v>
      </c>
      <c r="C171" t="s">
        <v>36</v>
      </c>
      <c r="D171" s="9" t="s">
        <v>51</v>
      </c>
      <c r="E171" s="7" t="str">
        <f t="shared" ref="E171:E175" si="74">_xlfn.CONCAT("this.",D171," = ",C171,";")</f>
        <v>this.Q_Hoehe = a;</v>
      </c>
    </row>
    <row r="172" spans="2:5" x14ac:dyDescent="0.25">
      <c r="B172" s="3"/>
      <c r="C172" t="s">
        <v>37</v>
      </c>
      <c r="D172" s="9" t="s">
        <v>48</v>
      </c>
      <c r="E172" s="7" t="str">
        <f t="shared" si="74"/>
        <v>this.LV_07_Betonfestigkeitsklasse = b;</v>
      </c>
    </row>
    <row r="173" spans="2:5" x14ac:dyDescent="0.25">
      <c r="B173" s="3"/>
      <c r="C173" t="s">
        <v>38</v>
      </c>
      <c r="D173" s="9" t="s">
        <v>49</v>
      </c>
      <c r="E173" s="7" t="str">
        <f t="shared" si="74"/>
        <v>this.LV_07_BST550 = c;</v>
      </c>
    </row>
    <row r="174" spans="2:5" x14ac:dyDescent="0.25">
      <c r="B174" s="3"/>
      <c r="C174" t="s">
        <v>43</v>
      </c>
      <c r="D174" s="9" t="s">
        <v>50</v>
      </c>
      <c r="E174" s="7" t="str">
        <f t="shared" si="74"/>
        <v>this.LV_07_Expositionsklasse = d;</v>
      </c>
    </row>
    <row r="175" spans="2:5" x14ac:dyDescent="0.25">
      <c r="B175" s="3"/>
      <c r="C175" t="s">
        <v>44</v>
      </c>
      <c r="D175" s="9" t="s">
        <v>52</v>
      </c>
      <c r="E175" s="7" t="str">
        <f t="shared" si="74"/>
        <v>this.LV_07_Unterstellhoehe = e;</v>
      </c>
    </row>
    <row r="176" spans="2:5" x14ac:dyDescent="0.25">
      <c r="B176" s="4"/>
    </row>
    <row r="177" spans="1:5" x14ac:dyDescent="0.25">
      <c r="B177" s="3" t="s">
        <v>68</v>
      </c>
      <c r="E177" s="8" t="str">
        <f t="shared" ref="E177" si="75">$B$12</f>
        <v>            this.R_Typ_Kommentar = typeComment;</v>
      </c>
    </row>
    <row r="178" spans="1:5" x14ac:dyDescent="0.25">
      <c r="B178" s="3" t="s">
        <v>28</v>
      </c>
      <c r="E178" s="8" t="str">
        <f t="shared" ref="E178" si="76">$B$13</f>
        <v>            function createName() {</v>
      </c>
    </row>
    <row r="179" spans="1:5" x14ac:dyDescent="0.25">
      <c r="B179" s="3" t="s">
        <v>29</v>
      </c>
      <c r="E179" s="8" t="str">
        <f t="shared" ref="E179" si="77">$B$14</f>
        <v>            }</v>
      </c>
    </row>
    <row r="180" spans="1:5" x14ac:dyDescent="0.25">
      <c r="B180" s="3" t="s">
        <v>30</v>
      </c>
      <c r="E180" s="8" t="str">
        <f t="shared" ref="E180" si="78">$B$15</f>
        <v>        }</v>
      </c>
    </row>
    <row r="181" spans="1:5" x14ac:dyDescent="0.25">
      <c r="B181" s="3" t="s">
        <v>31</v>
      </c>
      <c r="E181" s="8" t="str">
        <f t="shared" ref="E181" si="79">$B$16</f>
        <v>    }</v>
      </c>
    </row>
    <row r="183" spans="1:5" x14ac:dyDescent="0.25">
      <c r="A183" s="5" t="s">
        <v>4</v>
      </c>
      <c r="B183" s="3" t="s">
        <v>23</v>
      </c>
      <c r="E183" s="7" t="str">
        <f>_xlfn.CONCAT("class ",A183," extends GeneralType {")</f>
        <v>class ConcreteWall extends GeneralType {</v>
      </c>
    </row>
    <row r="184" spans="1:5" x14ac:dyDescent="0.25">
      <c r="B184" s="3" t="s">
        <v>24</v>
      </c>
      <c r="E184" s="8" t="str">
        <f t="shared" ref="E184" si="80">$B$2</f>
        <v>        constructor( arr, cData, id ) {</v>
      </c>
    </row>
    <row r="185" spans="1:5" x14ac:dyDescent="0.25">
      <c r="B185" s="3" t="s">
        <v>25</v>
      </c>
      <c r="E185" s="8" t="str">
        <f t="shared" ref="E185" si="81">$B$3</f>
        <v>            inputData = arr;</v>
      </c>
    </row>
    <row r="186" spans="1:5" x14ac:dyDescent="0.25">
      <c r="B186" s="3" t="s">
        <v>39</v>
      </c>
      <c r="E186" s="8" t="str">
        <f t="shared" ref="E186" si="82">$B$4</f>
        <v>            let</v>
      </c>
    </row>
    <row r="187" spans="1:5" x14ac:dyDescent="0.25">
      <c r="B187" s="3" t="s">
        <v>40</v>
      </c>
      <c r="C187" t="s">
        <v>36</v>
      </c>
      <c r="D187" s="9" t="s">
        <v>32</v>
      </c>
      <c r="E187" s="7" t="str">
        <f t="shared" ref="E187:E190" si="83">_xlfn.CONCAT(C187," = iValue( '",D187,"' ),")</f>
        <v>a = iValue( 'Q_Dicke' ),</v>
      </c>
    </row>
    <row r="188" spans="1:5" x14ac:dyDescent="0.25">
      <c r="B188" s="3"/>
      <c r="C188" t="s">
        <v>37</v>
      </c>
      <c r="D188" s="9" t="s">
        <v>48</v>
      </c>
      <c r="E188" s="7" t="str">
        <f t="shared" si="83"/>
        <v>b = iValue( 'LV_07_Betonfestigkeitsklasse' ),</v>
      </c>
    </row>
    <row r="189" spans="1:5" x14ac:dyDescent="0.25">
      <c r="B189" s="3"/>
      <c r="C189" t="s">
        <v>38</v>
      </c>
      <c r="D189" s="9" t="s">
        <v>49</v>
      </c>
      <c r="E189" s="7" t="str">
        <f t="shared" si="83"/>
        <v>c = iValue( 'LV_07_BST550' ),</v>
      </c>
    </row>
    <row r="190" spans="1:5" x14ac:dyDescent="0.25">
      <c r="B190" s="3"/>
      <c r="C190" t="s">
        <v>43</v>
      </c>
      <c r="D190" s="9" t="s">
        <v>50</v>
      </c>
      <c r="E190" s="7" t="str">
        <f t="shared" si="83"/>
        <v>d = iValue( 'LV_07_Expositionsklasse' ),</v>
      </c>
    </row>
    <row r="191" spans="1:5" x14ac:dyDescent="0.25">
      <c r="B191" s="4"/>
    </row>
    <row r="192" spans="1:5" x14ac:dyDescent="0.25">
      <c r="B192" s="3" t="s">
        <v>67</v>
      </c>
      <c r="E192" s="8" t="str">
        <f t="shared" ref="E192" si="84">$B$7</f>
        <v>                typeComment = iValue( 'R_Typ_Kommentar' );</v>
      </c>
    </row>
    <row r="193" spans="1:5" x14ac:dyDescent="0.25">
      <c r="B193" s="3" t="s">
        <v>26</v>
      </c>
      <c r="E193" s="8" t="str">
        <f t="shared" ref="E193" si="85">$B$8</f>
        <v>            name = createName();</v>
      </c>
    </row>
    <row r="194" spans="1:5" x14ac:dyDescent="0.25">
      <c r="B194" s="3" t="s">
        <v>27</v>
      </c>
      <c r="E194" s="8" t="str">
        <f t="shared" ref="E194" si="86">$B$9</f>
        <v>            super( name, cData, typeComment, id );</v>
      </c>
    </row>
    <row r="195" spans="1:5" x14ac:dyDescent="0.25">
      <c r="B195" s="3" t="s">
        <v>42</v>
      </c>
      <c r="C195" t="s">
        <v>36</v>
      </c>
      <c r="D195" s="9" t="s">
        <v>32</v>
      </c>
      <c r="E195" s="7" t="str">
        <f t="shared" ref="E195:E198" si="87">_xlfn.CONCAT("this.",D195," = ",C195,";")</f>
        <v>this.Q_Dicke = a;</v>
      </c>
    </row>
    <row r="196" spans="1:5" x14ac:dyDescent="0.25">
      <c r="B196" s="3"/>
      <c r="C196" t="s">
        <v>37</v>
      </c>
      <c r="D196" s="9" t="s">
        <v>48</v>
      </c>
      <c r="E196" s="7" t="str">
        <f t="shared" si="87"/>
        <v>this.LV_07_Betonfestigkeitsklasse = b;</v>
      </c>
    </row>
    <row r="197" spans="1:5" x14ac:dyDescent="0.25">
      <c r="B197" s="3"/>
      <c r="C197" t="s">
        <v>38</v>
      </c>
      <c r="D197" s="9" t="s">
        <v>49</v>
      </c>
      <c r="E197" s="7" t="str">
        <f t="shared" si="87"/>
        <v>this.LV_07_BST550 = c;</v>
      </c>
    </row>
    <row r="198" spans="1:5" x14ac:dyDescent="0.25">
      <c r="B198" s="3"/>
      <c r="C198" t="s">
        <v>43</v>
      </c>
      <c r="D198" s="9" t="s">
        <v>50</v>
      </c>
      <c r="E198" s="7" t="str">
        <f t="shared" si="87"/>
        <v>this.LV_07_Expositionsklasse = d;</v>
      </c>
    </row>
    <row r="199" spans="1:5" x14ac:dyDescent="0.25">
      <c r="B199" s="4"/>
    </row>
    <row r="200" spans="1:5" x14ac:dyDescent="0.25">
      <c r="B200" s="3" t="s">
        <v>68</v>
      </c>
      <c r="E200" s="8" t="str">
        <f t="shared" ref="E200" si="88">$B$12</f>
        <v>            this.R_Typ_Kommentar = typeComment;</v>
      </c>
    </row>
    <row r="201" spans="1:5" x14ac:dyDescent="0.25">
      <c r="B201" s="3" t="s">
        <v>28</v>
      </c>
      <c r="E201" s="8" t="str">
        <f t="shared" ref="E201" si="89">$B$13</f>
        <v>            function createName() {</v>
      </c>
    </row>
    <row r="202" spans="1:5" x14ac:dyDescent="0.25">
      <c r="B202" s="3" t="s">
        <v>29</v>
      </c>
      <c r="E202" s="8" t="str">
        <f t="shared" ref="E202" si="90">$B$14</f>
        <v>            }</v>
      </c>
    </row>
    <row r="203" spans="1:5" x14ac:dyDescent="0.25">
      <c r="B203" s="3" t="s">
        <v>30</v>
      </c>
      <c r="E203" s="8" t="str">
        <f t="shared" ref="E203" si="91">$B$15</f>
        <v>        }</v>
      </c>
    </row>
    <row r="204" spans="1:5" x14ac:dyDescent="0.25">
      <c r="B204" s="3" t="s">
        <v>31</v>
      </c>
      <c r="E204" s="8" t="str">
        <f t="shared" ref="E204" si="92">$B$16</f>
        <v>    }</v>
      </c>
    </row>
    <row r="206" spans="1:5" x14ac:dyDescent="0.25">
      <c r="A206" s="5" t="s">
        <v>13</v>
      </c>
      <c r="B206" s="3" t="s">
        <v>23</v>
      </c>
      <c r="E206" s="7" t="str">
        <f>_xlfn.CONCAT("class ",A206," extends GeneralType {")</f>
        <v>class DoubleWall extends GeneralType {</v>
      </c>
    </row>
    <row r="207" spans="1:5" x14ac:dyDescent="0.25">
      <c r="B207" s="3" t="s">
        <v>24</v>
      </c>
      <c r="E207" s="8" t="str">
        <f t="shared" ref="E207" si="93">$B$2</f>
        <v>        constructor( arr, cData, id ) {</v>
      </c>
    </row>
    <row r="208" spans="1:5" x14ac:dyDescent="0.25">
      <c r="B208" s="3" t="s">
        <v>25</v>
      </c>
      <c r="E208" s="8" t="str">
        <f t="shared" ref="E208" si="94">$B$3</f>
        <v>            inputData = arr;</v>
      </c>
    </row>
    <row r="209" spans="1:5" x14ac:dyDescent="0.25">
      <c r="B209" s="3" t="s">
        <v>39</v>
      </c>
      <c r="E209" s="8" t="str">
        <f t="shared" ref="E209" si="95">$B$4</f>
        <v>            let</v>
      </c>
    </row>
    <row r="210" spans="1:5" x14ac:dyDescent="0.25">
      <c r="B210" s="3" t="s">
        <v>40</v>
      </c>
      <c r="C210" t="s">
        <v>36</v>
      </c>
      <c r="D210" s="9" t="s">
        <v>32</v>
      </c>
      <c r="E210" s="7" t="str">
        <f t="shared" ref="E210" si="96">_xlfn.CONCAT(C210," = iValue( '",D210,"' ),")</f>
        <v>a = iValue( 'Q_Dicke' ),</v>
      </c>
    </row>
    <row r="211" spans="1:5" x14ac:dyDescent="0.25">
      <c r="B211" s="4"/>
    </row>
    <row r="212" spans="1:5" x14ac:dyDescent="0.25">
      <c r="B212" s="3" t="s">
        <v>67</v>
      </c>
      <c r="E212" s="8" t="str">
        <f t="shared" ref="E212" si="97">$B$7</f>
        <v>                typeComment = iValue( 'R_Typ_Kommentar' );</v>
      </c>
    </row>
    <row r="213" spans="1:5" x14ac:dyDescent="0.25">
      <c r="B213" s="3" t="s">
        <v>26</v>
      </c>
      <c r="E213" s="8" t="str">
        <f t="shared" ref="E213" si="98">$B$8</f>
        <v>            name = createName();</v>
      </c>
    </row>
    <row r="214" spans="1:5" x14ac:dyDescent="0.25">
      <c r="B214" s="3" t="s">
        <v>27</v>
      </c>
      <c r="E214" s="8" t="str">
        <f t="shared" ref="E214" si="99">$B$9</f>
        <v>            super( name, cData, typeComment, id );</v>
      </c>
    </row>
    <row r="215" spans="1:5" x14ac:dyDescent="0.25">
      <c r="B215" s="3" t="s">
        <v>42</v>
      </c>
      <c r="C215" t="s">
        <v>36</v>
      </c>
      <c r="D215" s="9" t="s">
        <v>32</v>
      </c>
      <c r="E215" s="7" t="str">
        <f t="shared" ref="E215" si="100">_xlfn.CONCAT("this.",D215," = ",C215,";")</f>
        <v>this.Q_Dicke = a;</v>
      </c>
    </row>
    <row r="216" spans="1:5" x14ac:dyDescent="0.25">
      <c r="B216" s="4"/>
    </row>
    <row r="217" spans="1:5" x14ac:dyDescent="0.25">
      <c r="B217" s="3" t="s">
        <v>68</v>
      </c>
      <c r="E217" s="8" t="str">
        <f t="shared" ref="E217" si="101">$B$12</f>
        <v>            this.R_Typ_Kommentar = typeComment;</v>
      </c>
    </row>
    <row r="218" spans="1:5" x14ac:dyDescent="0.25">
      <c r="B218" s="3" t="s">
        <v>28</v>
      </c>
      <c r="E218" s="8" t="str">
        <f t="shared" ref="E218" si="102">$B$13</f>
        <v>            function createName() {</v>
      </c>
    </row>
    <row r="219" spans="1:5" x14ac:dyDescent="0.25">
      <c r="B219" s="3" t="s">
        <v>29</v>
      </c>
      <c r="E219" s="8" t="str">
        <f t="shared" ref="E219" si="103">$B$14</f>
        <v>            }</v>
      </c>
    </row>
    <row r="220" spans="1:5" x14ac:dyDescent="0.25">
      <c r="B220" s="3" t="s">
        <v>30</v>
      </c>
      <c r="E220" s="8" t="str">
        <f t="shared" ref="E220" si="104">$B$15</f>
        <v>        }</v>
      </c>
    </row>
    <row r="221" spans="1:5" x14ac:dyDescent="0.25">
      <c r="B221" s="3" t="s">
        <v>31</v>
      </c>
      <c r="E221" s="8" t="str">
        <f t="shared" ref="E221" si="105">$B$16</f>
        <v>    }</v>
      </c>
    </row>
    <row r="223" spans="1:5" x14ac:dyDescent="0.25">
      <c r="A223" s="5" t="s">
        <v>14</v>
      </c>
      <c r="B223" s="3" t="s">
        <v>23</v>
      </c>
      <c r="E223" s="7" t="str">
        <f>_xlfn.CONCAT("class ",A223," extends GeneralType {")</f>
        <v>class ETICS_EPS extends GeneralType {</v>
      </c>
    </row>
    <row r="224" spans="1:5" x14ac:dyDescent="0.25">
      <c r="B224" s="3" t="s">
        <v>24</v>
      </c>
      <c r="E224" s="8" t="str">
        <f t="shared" ref="E224" si="106">$B$2</f>
        <v>        constructor( arr, cData, id ) {</v>
      </c>
    </row>
    <row r="225" spans="2:5" x14ac:dyDescent="0.25">
      <c r="B225" s="3" t="s">
        <v>25</v>
      </c>
      <c r="E225" s="8" t="str">
        <f t="shared" ref="E225" si="107">$B$3</f>
        <v>            inputData = arr;</v>
      </c>
    </row>
    <row r="226" spans="2:5" x14ac:dyDescent="0.25">
      <c r="B226" s="3" t="s">
        <v>39</v>
      </c>
      <c r="E226" s="8" t="str">
        <f t="shared" ref="E226" si="108">$B$4</f>
        <v>            let</v>
      </c>
    </row>
    <row r="227" spans="2:5" x14ac:dyDescent="0.25">
      <c r="B227" s="3" t="s">
        <v>40</v>
      </c>
      <c r="C227" t="s">
        <v>36</v>
      </c>
      <c r="D227" s="9" t="s">
        <v>32</v>
      </c>
      <c r="E227" s="7" t="str">
        <f t="shared" ref="E227:E233" si="109">_xlfn.CONCAT(C227," = iValue( '",D227,"' ),")</f>
        <v>a = iValue( 'Q_Dicke' ),</v>
      </c>
    </row>
    <row r="228" spans="2:5" x14ac:dyDescent="0.25">
      <c r="B228" s="3"/>
      <c r="C228" t="s">
        <v>37</v>
      </c>
      <c r="D228" s="9" t="s">
        <v>53</v>
      </c>
      <c r="E228" s="7" t="str">
        <f t="shared" si="109"/>
        <v>b = iValue( 'LV_44_Lambdawert' ),</v>
      </c>
    </row>
    <row r="229" spans="2:5" x14ac:dyDescent="0.25">
      <c r="B229" s="3"/>
      <c r="C229" t="s">
        <v>38</v>
      </c>
      <c r="D229" s="9" t="s">
        <v>54</v>
      </c>
      <c r="E229" s="7" t="str">
        <f t="shared" si="109"/>
        <v>c = iValue( 'LV_44_Unterputzdicke' ),</v>
      </c>
    </row>
    <row r="230" spans="2:5" x14ac:dyDescent="0.25">
      <c r="B230" s="3"/>
      <c r="C230" t="s">
        <v>43</v>
      </c>
      <c r="D230" s="9" t="s">
        <v>55</v>
      </c>
      <c r="E230" s="7" t="str">
        <f t="shared" si="109"/>
        <v>d = iValue( 'LV_44_my10' ),</v>
      </c>
    </row>
    <row r="231" spans="2:5" x14ac:dyDescent="0.25">
      <c r="B231" s="3"/>
      <c r="C231" t="s">
        <v>44</v>
      </c>
      <c r="D231" s="9" t="s">
        <v>56</v>
      </c>
      <c r="E231" s="7" t="str">
        <f t="shared" si="109"/>
        <v>e = iValue( 'LV_44_Oberputz' ),</v>
      </c>
    </row>
    <row r="232" spans="2:5" x14ac:dyDescent="0.25">
      <c r="B232" s="3"/>
      <c r="C232" t="s">
        <v>59</v>
      </c>
      <c r="D232" s="9" t="s">
        <v>57</v>
      </c>
      <c r="E232" s="7" t="str">
        <f t="shared" si="109"/>
        <v>f = iValue( 'LV_44_Oberputzstruktur' ),</v>
      </c>
    </row>
    <row r="233" spans="2:5" x14ac:dyDescent="0.25">
      <c r="B233" s="3"/>
      <c r="C233" t="s">
        <v>60</v>
      </c>
      <c r="D233" s="9" t="s">
        <v>58</v>
      </c>
      <c r="E233" s="7" t="str">
        <f t="shared" si="109"/>
        <v>g = iValue( 'LV_44_Oberputzdicke' ),</v>
      </c>
    </row>
    <row r="234" spans="2:5" x14ac:dyDescent="0.25">
      <c r="B234" s="4"/>
    </row>
    <row r="235" spans="2:5" x14ac:dyDescent="0.25">
      <c r="B235" s="3" t="s">
        <v>67</v>
      </c>
      <c r="E235" s="8" t="str">
        <f t="shared" ref="E235" si="110">$B$7</f>
        <v>                typeComment = iValue( 'R_Typ_Kommentar' );</v>
      </c>
    </row>
    <row r="236" spans="2:5" x14ac:dyDescent="0.25">
      <c r="B236" s="3" t="s">
        <v>26</v>
      </c>
      <c r="E236" s="8" t="str">
        <f t="shared" ref="E236" si="111">$B$8</f>
        <v>            name = createName();</v>
      </c>
    </row>
    <row r="237" spans="2:5" x14ac:dyDescent="0.25">
      <c r="B237" s="3" t="s">
        <v>27</v>
      </c>
      <c r="E237" s="8" t="str">
        <f t="shared" ref="E237" si="112">$B$9</f>
        <v>            super( name, cData, typeComment, id );</v>
      </c>
    </row>
    <row r="238" spans="2:5" x14ac:dyDescent="0.25">
      <c r="B238" s="3" t="s">
        <v>42</v>
      </c>
      <c r="C238" t="s">
        <v>36</v>
      </c>
      <c r="D238" s="9" t="s">
        <v>32</v>
      </c>
      <c r="E238" s="7" t="str">
        <f t="shared" ref="E238:E244" si="113">_xlfn.CONCAT("this.",D238," = ",C238,";")</f>
        <v>this.Q_Dicke = a;</v>
      </c>
    </row>
    <row r="239" spans="2:5" x14ac:dyDescent="0.25">
      <c r="B239" s="3"/>
      <c r="C239" t="s">
        <v>37</v>
      </c>
      <c r="D239" s="9" t="s">
        <v>53</v>
      </c>
      <c r="E239" s="7" t="str">
        <f t="shared" si="113"/>
        <v>this.LV_44_Lambdawert = b;</v>
      </c>
    </row>
    <row r="240" spans="2:5" x14ac:dyDescent="0.25">
      <c r="B240" s="3"/>
      <c r="C240" t="s">
        <v>38</v>
      </c>
      <c r="D240" s="9" t="s">
        <v>54</v>
      </c>
      <c r="E240" s="7" t="str">
        <f t="shared" si="113"/>
        <v>this.LV_44_Unterputzdicke = c;</v>
      </c>
    </row>
    <row r="241" spans="1:5" x14ac:dyDescent="0.25">
      <c r="B241" s="3"/>
      <c r="C241" t="s">
        <v>43</v>
      </c>
      <c r="D241" s="9" t="s">
        <v>55</v>
      </c>
      <c r="E241" s="7" t="str">
        <f t="shared" si="113"/>
        <v>this.LV_44_my10 = d;</v>
      </c>
    </row>
    <row r="242" spans="1:5" x14ac:dyDescent="0.25">
      <c r="B242" s="3"/>
      <c r="C242" t="s">
        <v>44</v>
      </c>
      <c r="D242" s="9" t="s">
        <v>56</v>
      </c>
      <c r="E242" s="7" t="str">
        <f t="shared" si="113"/>
        <v>this.LV_44_Oberputz = e;</v>
      </c>
    </row>
    <row r="243" spans="1:5" x14ac:dyDescent="0.25">
      <c r="B243" s="3"/>
      <c r="C243" t="s">
        <v>59</v>
      </c>
      <c r="D243" s="9" t="s">
        <v>57</v>
      </c>
      <c r="E243" s="7" t="str">
        <f t="shared" si="113"/>
        <v>this.LV_44_Oberputzstruktur = f;</v>
      </c>
    </row>
    <row r="244" spans="1:5" x14ac:dyDescent="0.25">
      <c r="B244" s="3"/>
      <c r="C244" t="s">
        <v>60</v>
      </c>
      <c r="D244" s="9" t="s">
        <v>58</v>
      </c>
      <c r="E244" s="7" t="str">
        <f t="shared" si="113"/>
        <v>this.LV_44_Oberputzdicke = g;</v>
      </c>
    </row>
    <row r="245" spans="1:5" x14ac:dyDescent="0.25">
      <c r="B245" s="4"/>
    </row>
    <row r="246" spans="1:5" x14ac:dyDescent="0.25">
      <c r="B246" s="3" t="s">
        <v>68</v>
      </c>
      <c r="E246" s="8" t="str">
        <f t="shared" ref="E246" si="114">$B$12</f>
        <v>            this.R_Typ_Kommentar = typeComment;</v>
      </c>
    </row>
    <row r="247" spans="1:5" x14ac:dyDescent="0.25">
      <c r="B247" s="3" t="s">
        <v>28</v>
      </c>
      <c r="E247" s="8" t="str">
        <f t="shared" ref="E247" si="115">$B$13</f>
        <v>            function createName() {</v>
      </c>
    </row>
    <row r="248" spans="1:5" x14ac:dyDescent="0.25">
      <c r="B248" s="3" t="s">
        <v>29</v>
      </c>
      <c r="E248" s="8" t="str">
        <f t="shared" ref="E248" si="116">$B$14</f>
        <v>            }</v>
      </c>
    </row>
    <row r="249" spans="1:5" x14ac:dyDescent="0.25">
      <c r="B249" s="3" t="s">
        <v>30</v>
      </c>
      <c r="E249" s="8" t="str">
        <f t="shared" ref="E249" si="117">$B$15</f>
        <v>        }</v>
      </c>
    </row>
    <row r="250" spans="1:5" x14ac:dyDescent="0.25">
      <c r="B250" s="3" t="s">
        <v>31</v>
      </c>
      <c r="E250" s="8" t="str">
        <f t="shared" ref="E250" si="118">$B$16</f>
        <v>    }</v>
      </c>
    </row>
    <row r="252" spans="1:5" x14ac:dyDescent="0.25">
      <c r="A252" s="5" t="s">
        <v>15</v>
      </c>
      <c r="B252" s="3" t="s">
        <v>23</v>
      </c>
      <c r="E252" s="7" t="str">
        <f>_xlfn.CONCAT("class ",A252," extends GeneralType {")</f>
        <v>class ETICS_MW extends GeneralType {</v>
      </c>
    </row>
    <row r="253" spans="1:5" x14ac:dyDescent="0.25">
      <c r="B253" s="3" t="s">
        <v>24</v>
      </c>
      <c r="E253" s="8" t="str">
        <f t="shared" ref="E253" si="119">$B$2</f>
        <v>        constructor( arr, cData, id ) {</v>
      </c>
    </row>
    <row r="254" spans="1:5" x14ac:dyDescent="0.25">
      <c r="B254" s="3" t="s">
        <v>25</v>
      </c>
      <c r="E254" s="8" t="str">
        <f t="shared" ref="E254" si="120">$B$3</f>
        <v>            inputData = arr;</v>
      </c>
    </row>
    <row r="255" spans="1:5" x14ac:dyDescent="0.25">
      <c r="B255" s="3" t="s">
        <v>39</v>
      </c>
      <c r="E255" s="8" t="str">
        <f t="shared" ref="E255" si="121">$B$4</f>
        <v>            let</v>
      </c>
    </row>
    <row r="256" spans="1:5" x14ac:dyDescent="0.25">
      <c r="B256" s="3" t="s">
        <v>40</v>
      </c>
      <c r="C256" t="s">
        <v>36</v>
      </c>
      <c r="D256" s="9" t="s">
        <v>32</v>
      </c>
      <c r="E256" s="7" t="str">
        <f t="shared" ref="E256:E261" si="122">_xlfn.CONCAT(C256," = iValue( '",D256,"' ),")</f>
        <v>a = iValue( 'Q_Dicke' ),</v>
      </c>
    </row>
    <row r="257" spans="2:5" x14ac:dyDescent="0.25">
      <c r="B257" s="3"/>
      <c r="C257" t="s">
        <v>37</v>
      </c>
      <c r="D257" s="9" t="s">
        <v>53</v>
      </c>
      <c r="E257" s="7" t="str">
        <f t="shared" si="122"/>
        <v>b = iValue( 'LV_44_Lambdawert' ),</v>
      </c>
    </row>
    <row r="258" spans="2:5" x14ac:dyDescent="0.25">
      <c r="B258" s="3"/>
      <c r="C258" t="s">
        <v>38</v>
      </c>
      <c r="D258" s="9" t="s">
        <v>54</v>
      </c>
      <c r="E258" s="7" t="str">
        <f t="shared" si="122"/>
        <v>c = iValue( 'LV_44_Unterputzdicke' ),</v>
      </c>
    </row>
    <row r="259" spans="2:5" x14ac:dyDescent="0.25">
      <c r="B259" s="3"/>
      <c r="C259" t="s">
        <v>43</v>
      </c>
      <c r="D259" s="9" t="s">
        <v>56</v>
      </c>
      <c r="E259" s="7" t="str">
        <f t="shared" si="122"/>
        <v>d = iValue( 'LV_44_Oberputz' ),</v>
      </c>
    </row>
    <row r="260" spans="2:5" x14ac:dyDescent="0.25">
      <c r="B260" s="3"/>
      <c r="C260" t="s">
        <v>44</v>
      </c>
      <c r="D260" s="9" t="s">
        <v>57</v>
      </c>
      <c r="E260" s="7" t="str">
        <f t="shared" si="122"/>
        <v>e = iValue( 'LV_44_Oberputzstruktur' ),</v>
      </c>
    </row>
    <row r="261" spans="2:5" x14ac:dyDescent="0.25">
      <c r="B261" s="3"/>
      <c r="C261" t="s">
        <v>59</v>
      </c>
      <c r="D261" s="9" t="s">
        <v>58</v>
      </c>
      <c r="E261" s="7" t="str">
        <f t="shared" si="122"/>
        <v>f = iValue( 'LV_44_Oberputzdicke' ),</v>
      </c>
    </row>
    <row r="262" spans="2:5" x14ac:dyDescent="0.25">
      <c r="B262" s="4"/>
    </row>
    <row r="263" spans="2:5" x14ac:dyDescent="0.25">
      <c r="B263" s="3" t="s">
        <v>67</v>
      </c>
      <c r="E263" s="8" t="str">
        <f t="shared" ref="E263" si="123">$B$7</f>
        <v>                typeComment = iValue( 'R_Typ_Kommentar' );</v>
      </c>
    </row>
    <row r="264" spans="2:5" x14ac:dyDescent="0.25">
      <c r="B264" s="3" t="s">
        <v>26</v>
      </c>
      <c r="E264" s="8" t="str">
        <f t="shared" ref="E264" si="124">$B$8</f>
        <v>            name = createName();</v>
      </c>
    </row>
    <row r="265" spans="2:5" x14ac:dyDescent="0.25">
      <c r="B265" s="3" t="s">
        <v>27</v>
      </c>
      <c r="E265" s="8" t="str">
        <f t="shared" ref="E265" si="125">$B$9</f>
        <v>            super( name, cData, typeComment, id );</v>
      </c>
    </row>
    <row r="266" spans="2:5" x14ac:dyDescent="0.25">
      <c r="B266" s="3" t="s">
        <v>42</v>
      </c>
      <c r="C266" t="s">
        <v>36</v>
      </c>
      <c r="D266" s="9" t="s">
        <v>32</v>
      </c>
      <c r="E266" s="7" t="str">
        <f t="shared" ref="E266:E271" si="126">_xlfn.CONCAT("this.",D266," = ",C266,";")</f>
        <v>this.Q_Dicke = a;</v>
      </c>
    </row>
    <row r="267" spans="2:5" x14ac:dyDescent="0.25">
      <c r="B267" s="3"/>
      <c r="C267" t="s">
        <v>37</v>
      </c>
      <c r="D267" s="9" t="s">
        <v>53</v>
      </c>
      <c r="E267" s="7" t="str">
        <f t="shared" si="126"/>
        <v>this.LV_44_Lambdawert = b;</v>
      </c>
    </row>
    <row r="268" spans="2:5" x14ac:dyDescent="0.25">
      <c r="B268" s="3"/>
      <c r="C268" t="s">
        <v>38</v>
      </c>
      <c r="D268" s="9" t="s">
        <v>54</v>
      </c>
      <c r="E268" s="7" t="str">
        <f t="shared" si="126"/>
        <v>this.LV_44_Unterputzdicke = c;</v>
      </c>
    </row>
    <row r="269" spans="2:5" x14ac:dyDescent="0.25">
      <c r="B269" s="3"/>
      <c r="C269" t="s">
        <v>43</v>
      </c>
      <c r="D269" s="9" t="s">
        <v>56</v>
      </c>
      <c r="E269" s="7" t="str">
        <f t="shared" si="126"/>
        <v>this.LV_44_Oberputz = d;</v>
      </c>
    </row>
    <row r="270" spans="2:5" x14ac:dyDescent="0.25">
      <c r="B270" s="3"/>
      <c r="C270" t="s">
        <v>44</v>
      </c>
      <c r="D270" s="9" t="s">
        <v>57</v>
      </c>
      <c r="E270" s="7" t="str">
        <f t="shared" si="126"/>
        <v>this.LV_44_Oberputzstruktur = e;</v>
      </c>
    </row>
    <row r="271" spans="2:5" x14ac:dyDescent="0.25">
      <c r="B271" s="3"/>
      <c r="C271" t="s">
        <v>59</v>
      </c>
      <c r="D271" s="9" t="s">
        <v>58</v>
      </c>
      <c r="E271" s="7" t="str">
        <f t="shared" si="126"/>
        <v>this.LV_44_Oberputzdicke = f;</v>
      </c>
    </row>
    <row r="272" spans="2:5" x14ac:dyDescent="0.25">
      <c r="B272" s="3"/>
      <c r="E272" s="7"/>
    </row>
    <row r="273" spans="1:5" x14ac:dyDescent="0.25">
      <c r="B273" s="4"/>
    </row>
    <row r="274" spans="1:5" x14ac:dyDescent="0.25">
      <c r="B274" s="3" t="s">
        <v>68</v>
      </c>
      <c r="E274" s="8" t="str">
        <f t="shared" ref="E274" si="127">$B$12</f>
        <v>            this.R_Typ_Kommentar = typeComment;</v>
      </c>
    </row>
    <row r="275" spans="1:5" x14ac:dyDescent="0.25">
      <c r="B275" s="3" t="s">
        <v>28</v>
      </c>
      <c r="E275" s="8" t="str">
        <f t="shared" ref="E275" si="128">$B$13</f>
        <v>            function createName() {</v>
      </c>
    </row>
    <row r="276" spans="1:5" x14ac:dyDescent="0.25">
      <c r="B276" s="3" t="s">
        <v>29</v>
      </c>
      <c r="E276" s="8" t="str">
        <f t="shared" ref="E276" si="129">$B$14</f>
        <v>            }</v>
      </c>
    </row>
    <row r="277" spans="1:5" x14ac:dyDescent="0.25">
      <c r="B277" s="3" t="s">
        <v>30</v>
      </c>
      <c r="E277" s="8" t="str">
        <f t="shared" ref="E277" si="130">$B$15</f>
        <v>        }</v>
      </c>
    </row>
    <row r="278" spans="1:5" x14ac:dyDescent="0.25">
      <c r="B278" s="3" t="s">
        <v>31</v>
      </c>
      <c r="E278" s="8" t="str">
        <f t="shared" ref="E278" si="131">$B$16</f>
        <v>    }</v>
      </c>
    </row>
    <row r="280" spans="1:5" x14ac:dyDescent="0.25">
      <c r="A280" s="5" t="s">
        <v>16</v>
      </c>
      <c r="B280" s="3" t="s">
        <v>23</v>
      </c>
      <c r="E280" s="7" t="str">
        <f>_xlfn.CONCAT("class ",A280," extends GeneralType {")</f>
        <v>class ETICSSoffit_MW extends GeneralType {</v>
      </c>
    </row>
    <row r="281" spans="1:5" x14ac:dyDescent="0.25">
      <c r="B281" s="3" t="s">
        <v>24</v>
      </c>
      <c r="E281" s="8" t="str">
        <f t="shared" ref="E281" si="132">$B$2</f>
        <v>        constructor( arr, cData, id ) {</v>
      </c>
    </row>
    <row r="282" spans="1:5" x14ac:dyDescent="0.25">
      <c r="B282" s="3" t="s">
        <v>25</v>
      </c>
      <c r="E282" s="8" t="str">
        <f t="shared" ref="E282" si="133">$B$3</f>
        <v>            inputData = arr;</v>
      </c>
    </row>
    <row r="283" spans="1:5" x14ac:dyDescent="0.25">
      <c r="B283" s="3" t="s">
        <v>39</v>
      </c>
      <c r="E283" s="8" t="str">
        <f t="shared" ref="E283" si="134">$B$4</f>
        <v>            let</v>
      </c>
    </row>
    <row r="284" spans="1:5" x14ac:dyDescent="0.25">
      <c r="B284" s="3" t="s">
        <v>40</v>
      </c>
      <c r="C284" t="s">
        <v>36</v>
      </c>
      <c r="D284" s="9" t="s">
        <v>32</v>
      </c>
      <c r="E284" s="7" t="str">
        <f t="shared" ref="E284:E289" si="135">_xlfn.CONCAT(C284," = iValue( '",D284,"' ),")</f>
        <v>a = iValue( 'Q_Dicke' ),</v>
      </c>
    </row>
    <row r="285" spans="1:5" x14ac:dyDescent="0.25">
      <c r="B285" s="3"/>
      <c r="C285" t="s">
        <v>37</v>
      </c>
      <c r="D285" s="9" t="s">
        <v>53</v>
      </c>
      <c r="E285" s="7" t="str">
        <f t="shared" si="135"/>
        <v>b = iValue( 'LV_44_Lambdawert' ),</v>
      </c>
    </row>
    <row r="286" spans="1:5" x14ac:dyDescent="0.25">
      <c r="B286" s="3"/>
      <c r="C286" t="s">
        <v>38</v>
      </c>
      <c r="D286" s="9" t="s">
        <v>54</v>
      </c>
      <c r="E286" s="7" t="str">
        <f t="shared" si="135"/>
        <v>c = iValue( 'LV_44_Unterputzdicke' ),</v>
      </c>
    </row>
    <row r="287" spans="1:5" x14ac:dyDescent="0.25">
      <c r="B287" s="3"/>
      <c r="C287" t="s">
        <v>43</v>
      </c>
      <c r="D287" s="9" t="s">
        <v>56</v>
      </c>
      <c r="E287" s="7" t="str">
        <f t="shared" si="135"/>
        <v>d = iValue( 'LV_44_Oberputz' ),</v>
      </c>
    </row>
    <row r="288" spans="1:5" x14ac:dyDescent="0.25">
      <c r="B288" s="3"/>
      <c r="C288" t="s">
        <v>44</v>
      </c>
      <c r="D288" s="9" t="s">
        <v>57</v>
      </c>
      <c r="E288" s="7" t="str">
        <f t="shared" si="135"/>
        <v>e = iValue( 'LV_44_Oberputzstruktur' ),</v>
      </c>
    </row>
    <row r="289" spans="2:5" x14ac:dyDescent="0.25">
      <c r="B289" s="3"/>
      <c r="C289" t="s">
        <v>59</v>
      </c>
      <c r="D289" s="9" t="s">
        <v>58</v>
      </c>
      <c r="E289" s="7" t="str">
        <f t="shared" si="135"/>
        <v>f = iValue( 'LV_44_Oberputzdicke' ),</v>
      </c>
    </row>
    <row r="290" spans="2:5" x14ac:dyDescent="0.25">
      <c r="B290" s="4"/>
    </row>
    <row r="291" spans="2:5" x14ac:dyDescent="0.25">
      <c r="B291" s="3" t="s">
        <v>67</v>
      </c>
      <c r="E291" s="8" t="str">
        <f t="shared" ref="E291" si="136">$B$7</f>
        <v>                typeComment = iValue( 'R_Typ_Kommentar' );</v>
      </c>
    </row>
    <row r="292" spans="2:5" x14ac:dyDescent="0.25">
      <c r="B292" s="3" t="s">
        <v>26</v>
      </c>
      <c r="E292" s="8" t="str">
        <f t="shared" ref="E292" si="137">$B$8</f>
        <v>            name = createName();</v>
      </c>
    </row>
    <row r="293" spans="2:5" x14ac:dyDescent="0.25">
      <c r="B293" s="3" t="s">
        <v>27</v>
      </c>
      <c r="E293" s="8" t="str">
        <f t="shared" ref="E293" si="138">$B$9</f>
        <v>            super( name, cData, typeComment, id );</v>
      </c>
    </row>
    <row r="294" spans="2:5" x14ac:dyDescent="0.25">
      <c r="B294" s="3" t="s">
        <v>42</v>
      </c>
      <c r="C294" t="s">
        <v>36</v>
      </c>
      <c r="D294" s="9" t="s">
        <v>32</v>
      </c>
      <c r="E294" s="7" t="str">
        <f t="shared" ref="E294:E299" si="139">_xlfn.CONCAT("this.",D294," = ",C294,";")</f>
        <v>this.Q_Dicke = a;</v>
      </c>
    </row>
    <row r="295" spans="2:5" x14ac:dyDescent="0.25">
      <c r="B295" s="3"/>
      <c r="C295" t="s">
        <v>37</v>
      </c>
      <c r="D295" s="9" t="s">
        <v>53</v>
      </c>
      <c r="E295" s="7" t="str">
        <f t="shared" si="139"/>
        <v>this.LV_44_Lambdawert = b;</v>
      </c>
    </row>
    <row r="296" spans="2:5" x14ac:dyDescent="0.25">
      <c r="B296" s="3"/>
      <c r="C296" t="s">
        <v>38</v>
      </c>
      <c r="D296" s="9" t="s">
        <v>54</v>
      </c>
      <c r="E296" s="7" t="str">
        <f t="shared" si="139"/>
        <v>this.LV_44_Unterputzdicke = c;</v>
      </c>
    </row>
    <row r="297" spans="2:5" x14ac:dyDescent="0.25">
      <c r="B297" s="3"/>
      <c r="C297" t="s">
        <v>43</v>
      </c>
      <c r="D297" s="9" t="s">
        <v>56</v>
      </c>
      <c r="E297" s="7" t="str">
        <f t="shared" si="139"/>
        <v>this.LV_44_Oberputz = d;</v>
      </c>
    </row>
    <row r="298" spans="2:5" x14ac:dyDescent="0.25">
      <c r="B298" s="3"/>
      <c r="C298" t="s">
        <v>44</v>
      </c>
      <c r="D298" s="9" t="s">
        <v>57</v>
      </c>
      <c r="E298" s="7" t="str">
        <f t="shared" si="139"/>
        <v>this.LV_44_Oberputzstruktur = e;</v>
      </c>
    </row>
    <row r="299" spans="2:5" x14ac:dyDescent="0.25">
      <c r="B299" s="3"/>
      <c r="C299" t="s">
        <v>59</v>
      </c>
      <c r="D299" s="9" t="s">
        <v>58</v>
      </c>
      <c r="E299" s="7" t="str">
        <f t="shared" si="139"/>
        <v>this.LV_44_Oberputzdicke = f;</v>
      </c>
    </row>
    <row r="300" spans="2:5" x14ac:dyDescent="0.25">
      <c r="B300" s="3"/>
      <c r="E300" s="7"/>
    </row>
    <row r="301" spans="2:5" x14ac:dyDescent="0.25">
      <c r="B301" s="4"/>
    </row>
    <row r="302" spans="2:5" x14ac:dyDescent="0.25">
      <c r="B302" s="3" t="s">
        <v>68</v>
      </c>
      <c r="E302" s="8" t="str">
        <f t="shared" ref="E302" si="140">$B$12</f>
        <v>            this.R_Typ_Kommentar = typeComment;</v>
      </c>
    </row>
    <row r="303" spans="2:5" x14ac:dyDescent="0.25">
      <c r="B303" s="3" t="s">
        <v>28</v>
      </c>
      <c r="E303" s="8" t="str">
        <f t="shared" ref="E303" si="141">$B$13</f>
        <v>            function createName() {</v>
      </c>
    </row>
    <row r="304" spans="2:5" x14ac:dyDescent="0.25">
      <c r="B304" s="3" t="s">
        <v>29</v>
      </c>
      <c r="E304" s="8" t="str">
        <f t="shared" ref="E304" si="142">$B$14</f>
        <v>            }</v>
      </c>
    </row>
    <row r="305" spans="1:5" x14ac:dyDescent="0.25">
      <c r="B305" s="3" t="s">
        <v>30</v>
      </c>
      <c r="E305" s="8" t="str">
        <f t="shared" ref="E305" si="143">$B$15</f>
        <v>        }</v>
      </c>
    </row>
    <row r="306" spans="1:5" x14ac:dyDescent="0.25">
      <c r="B306" s="3" t="s">
        <v>31</v>
      </c>
      <c r="E306" s="8" t="str">
        <f t="shared" ref="E306" si="144">$B$16</f>
        <v>    }</v>
      </c>
    </row>
    <row r="308" spans="1:5" x14ac:dyDescent="0.25">
      <c r="A308" s="5" t="s">
        <v>17</v>
      </c>
      <c r="B308" s="3" t="s">
        <v>23</v>
      </c>
      <c r="E308" s="7" t="str">
        <f>_xlfn.CONCAT("class ",A308," extends GeneralType {")</f>
        <v>class FoundationSlab extends GeneralType {</v>
      </c>
    </row>
    <row r="309" spans="1:5" x14ac:dyDescent="0.25">
      <c r="B309" s="3" t="s">
        <v>24</v>
      </c>
      <c r="E309" s="8" t="str">
        <f t="shared" ref="E309" si="145">$B$2</f>
        <v>        constructor( arr, cData, id ) {</v>
      </c>
    </row>
    <row r="310" spans="1:5" x14ac:dyDescent="0.25">
      <c r="B310" s="3" t="s">
        <v>25</v>
      </c>
      <c r="E310" s="8" t="str">
        <f t="shared" ref="E310" si="146">$B$3</f>
        <v>            inputData = arr;</v>
      </c>
    </row>
    <row r="311" spans="1:5" x14ac:dyDescent="0.25">
      <c r="B311" s="3" t="s">
        <v>39</v>
      </c>
      <c r="E311" s="8" t="str">
        <f t="shared" ref="E311" si="147">$B$4</f>
        <v>            let</v>
      </c>
    </row>
    <row r="312" spans="1:5" x14ac:dyDescent="0.25">
      <c r="B312" s="3" t="s">
        <v>40</v>
      </c>
      <c r="C312" t="s">
        <v>36</v>
      </c>
      <c r="D312" s="9" t="s">
        <v>51</v>
      </c>
      <c r="E312" s="7" t="str">
        <f t="shared" ref="E312:E315" si="148">_xlfn.CONCAT(C312," = iValue( '",D312,"' ),")</f>
        <v>a = iValue( 'Q_Hoehe' ),</v>
      </c>
    </row>
    <row r="313" spans="1:5" x14ac:dyDescent="0.25">
      <c r="B313" s="3"/>
      <c r="C313" t="s">
        <v>37</v>
      </c>
      <c r="D313" s="9" t="s">
        <v>48</v>
      </c>
      <c r="E313" s="7" t="str">
        <f t="shared" si="148"/>
        <v>b = iValue( 'LV_07_Betonfestigkeitsklasse' ),</v>
      </c>
    </row>
    <row r="314" spans="1:5" x14ac:dyDescent="0.25">
      <c r="B314" s="3"/>
      <c r="C314" t="s">
        <v>38</v>
      </c>
      <c r="D314" s="9" t="s">
        <v>49</v>
      </c>
      <c r="E314" s="7" t="str">
        <f t="shared" si="148"/>
        <v>c = iValue( 'LV_07_BST550' ),</v>
      </c>
    </row>
    <row r="315" spans="1:5" x14ac:dyDescent="0.25">
      <c r="B315" s="3"/>
      <c r="C315" t="s">
        <v>43</v>
      </c>
      <c r="D315" s="9" t="s">
        <v>50</v>
      </c>
      <c r="E315" s="7" t="str">
        <f t="shared" si="148"/>
        <v>d = iValue( 'LV_07_Expositionsklasse' ),</v>
      </c>
    </row>
    <row r="316" spans="1:5" x14ac:dyDescent="0.25">
      <c r="B316" s="4"/>
    </row>
    <row r="317" spans="1:5" x14ac:dyDescent="0.25">
      <c r="B317" s="3" t="s">
        <v>67</v>
      </c>
      <c r="E317" s="8" t="str">
        <f t="shared" ref="E317" si="149">$B$7</f>
        <v>                typeComment = iValue( 'R_Typ_Kommentar' );</v>
      </c>
    </row>
    <row r="318" spans="1:5" x14ac:dyDescent="0.25">
      <c r="B318" s="3" t="s">
        <v>26</v>
      </c>
      <c r="E318" s="8" t="str">
        <f t="shared" ref="E318" si="150">$B$8</f>
        <v>            name = createName();</v>
      </c>
    </row>
    <row r="319" spans="1:5" x14ac:dyDescent="0.25">
      <c r="B319" s="3" t="s">
        <v>27</v>
      </c>
      <c r="E319" s="8" t="str">
        <f t="shared" ref="E319" si="151">$B$9</f>
        <v>            super( name, cData, typeComment, id );</v>
      </c>
    </row>
    <row r="320" spans="1:5" x14ac:dyDescent="0.25">
      <c r="B320" s="3" t="s">
        <v>42</v>
      </c>
      <c r="C320" t="s">
        <v>36</v>
      </c>
      <c r="D320" s="9" t="s">
        <v>51</v>
      </c>
      <c r="E320" s="7" t="str">
        <f t="shared" ref="E320:E323" si="152">_xlfn.CONCAT("this.",D320," = ",C320,";")</f>
        <v>this.Q_Hoehe = a;</v>
      </c>
    </row>
    <row r="321" spans="1:5" x14ac:dyDescent="0.25">
      <c r="B321" s="3"/>
      <c r="C321" t="s">
        <v>37</v>
      </c>
      <c r="D321" s="9" t="s">
        <v>48</v>
      </c>
      <c r="E321" s="7" t="str">
        <f t="shared" si="152"/>
        <v>this.LV_07_Betonfestigkeitsklasse = b;</v>
      </c>
    </row>
    <row r="322" spans="1:5" x14ac:dyDescent="0.25">
      <c r="B322" s="3"/>
      <c r="C322" t="s">
        <v>38</v>
      </c>
      <c r="D322" s="9" t="s">
        <v>49</v>
      </c>
      <c r="E322" s="7" t="str">
        <f t="shared" si="152"/>
        <v>this.LV_07_BST550 = c;</v>
      </c>
    </row>
    <row r="323" spans="1:5" x14ac:dyDescent="0.25">
      <c r="B323" s="3"/>
      <c r="C323" t="s">
        <v>43</v>
      </c>
      <c r="D323" s="9" t="s">
        <v>50</v>
      </c>
      <c r="E323" s="7" t="str">
        <f t="shared" si="152"/>
        <v>this.LV_07_Expositionsklasse = d;</v>
      </c>
    </row>
    <row r="324" spans="1:5" x14ac:dyDescent="0.25">
      <c r="B324" s="4"/>
    </row>
    <row r="325" spans="1:5" x14ac:dyDescent="0.25">
      <c r="B325" s="3" t="s">
        <v>68</v>
      </c>
      <c r="E325" s="8" t="str">
        <f t="shared" ref="E325" si="153">$B$12</f>
        <v>            this.R_Typ_Kommentar = typeComment;</v>
      </c>
    </row>
    <row r="326" spans="1:5" x14ac:dyDescent="0.25">
      <c r="B326" s="3" t="s">
        <v>28</v>
      </c>
      <c r="E326" s="8" t="str">
        <f t="shared" ref="E326" si="154">$B$13</f>
        <v>            function createName() {</v>
      </c>
    </row>
    <row r="327" spans="1:5" x14ac:dyDescent="0.25">
      <c r="B327" s="3" t="s">
        <v>29</v>
      </c>
      <c r="E327" s="8" t="str">
        <f t="shared" ref="E327" si="155">$B$14</f>
        <v>            }</v>
      </c>
    </row>
    <row r="328" spans="1:5" x14ac:dyDescent="0.25">
      <c r="B328" s="3" t="s">
        <v>30</v>
      </c>
      <c r="E328" s="8" t="str">
        <f t="shared" ref="E328" si="156">$B$15</f>
        <v>        }</v>
      </c>
    </row>
    <row r="329" spans="1:5" x14ac:dyDescent="0.25">
      <c r="B329" s="3" t="s">
        <v>31</v>
      </c>
      <c r="E329" s="8" t="str">
        <f t="shared" ref="E329" si="157">$B$16</f>
        <v>    }</v>
      </c>
    </row>
    <row r="331" spans="1:5" x14ac:dyDescent="0.25">
      <c r="A331" s="5" t="s">
        <v>64</v>
      </c>
      <c r="B331" s="3" t="s">
        <v>23</v>
      </c>
      <c r="E331" s="7" t="str">
        <f>_xlfn.CONCAT("class ",A331," extends GeneralType {")</f>
        <v>class MetalStudCovering extends GeneralType {</v>
      </c>
    </row>
    <row r="332" spans="1:5" x14ac:dyDescent="0.25">
      <c r="B332" s="3" t="s">
        <v>24</v>
      </c>
      <c r="E332" s="8" t="str">
        <f t="shared" ref="E332" si="158">$B$2</f>
        <v>        constructor( arr, cData, id ) {</v>
      </c>
    </row>
    <row r="333" spans="1:5" x14ac:dyDescent="0.25">
      <c r="B333" s="3" t="s">
        <v>25</v>
      </c>
      <c r="E333" s="8" t="str">
        <f t="shared" ref="E333:E350" si="159">$B$3</f>
        <v>            inputData = arr;</v>
      </c>
    </row>
    <row r="334" spans="1:5" x14ac:dyDescent="0.25">
      <c r="B334" s="3" t="s">
        <v>39</v>
      </c>
      <c r="E334" s="8" t="str">
        <f t="shared" ref="E334:E350" si="160">$B$4</f>
        <v>            let</v>
      </c>
    </row>
    <row r="335" spans="1:5" x14ac:dyDescent="0.25">
      <c r="B335" s="3" t="s">
        <v>40</v>
      </c>
      <c r="C335" t="s">
        <v>36</v>
      </c>
      <c r="D335" s="9" t="s">
        <v>32</v>
      </c>
      <c r="E335" s="7" t="str">
        <f t="shared" ref="E335:E337" si="161">_xlfn.CONCAT(C335," = iValue( '",D335,"' ),")</f>
        <v>a = iValue( 'Q_Dicke' ),</v>
      </c>
    </row>
    <row r="336" spans="1:5" x14ac:dyDescent="0.25">
      <c r="B336" s="3"/>
      <c r="C336" t="s">
        <v>37</v>
      </c>
      <c r="D336" s="9" t="s">
        <v>61</v>
      </c>
      <c r="E336" s="7" t="str">
        <f t="shared" si="161"/>
        <v>b = iValue( 'LV_39_CW_Profil' ),</v>
      </c>
    </row>
    <row r="337" spans="1:5" x14ac:dyDescent="0.25">
      <c r="B337" s="3"/>
      <c r="C337" t="s">
        <v>38</v>
      </c>
      <c r="D337" s="9" t="s">
        <v>62</v>
      </c>
      <c r="E337" s="7" t="str">
        <f t="shared" si="161"/>
        <v>c = iValue( 'LV_39_Beplankung' ),</v>
      </c>
    </row>
    <row r="338" spans="1:5" x14ac:dyDescent="0.25">
      <c r="B338" s="4"/>
    </row>
    <row r="339" spans="1:5" x14ac:dyDescent="0.25">
      <c r="B339" s="3" t="s">
        <v>67</v>
      </c>
      <c r="E339" s="8" t="str">
        <f t="shared" ref="E339:E350" si="162">$B$7</f>
        <v>                typeComment = iValue( 'R_Typ_Kommentar' );</v>
      </c>
    </row>
    <row r="340" spans="1:5" x14ac:dyDescent="0.25">
      <c r="B340" s="3" t="s">
        <v>26</v>
      </c>
      <c r="E340" s="8" t="str">
        <f t="shared" ref="E340:E350" si="163">$B$8</f>
        <v>            name = createName();</v>
      </c>
    </row>
    <row r="341" spans="1:5" x14ac:dyDescent="0.25">
      <c r="B341" s="3" t="s">
        <v>27</v>
      </c>
      <c r="E341" s="8" t="str">
        <f t="shared" ref="E341:E350" si="164">$B$9</f>
        <v>            super( name, cData, typeComment, id );</v>
      </c>
    </row>
    <row r="342" spans="1:5" x14ac:dyDescent="0.25">
      <c r="B342" s="3" t="s">
        <v>42</v>
      </c>
      <c r="C342" t="s">
        <v>36</v>
      </c>
      <c r="D342" s="9" t="s">
        <v>32</v>
      </c>
      <c r="E342" s="7" t="str">
        <f t="shared" ref="E342:E344" si="165">_xlfn.CONCAT("this.",D342," = ",C342,";")</f>
        <v>this.Q_Dicke = a;</v>
      </c>
    </row>
    <row r="343" spans="1:5" x14ac:dyDescent="0.25">
      <c r="B343" s="3"/>
      <c r="C343" t="s">
        <v>37</v>
      </c>
      <c r="D343" s="9" t="s">
        <v>61</v>
      </c>
      <c r="E343" s="7" t="str">
        <f t="shared" si="165"/>
        <v>this.LV_39_CW_Profil = b;</v>
      </c>
    </row>
    <row r="344" spans="1:5" x14ac:dyDescent="0.25">
      <c r="B344" s="3"/>
      <c r="C344" t="s">
        <v>38</v>
      </c>
      <c r="D344" s="9" t="s">
        <v>62</v>
      </c>
      <c r="E344" s="7" t="str">
        <f t="shared" si="165"/>
        <v>this.LV_39_Beplankung = c;</v>
      </c>
    </row>
    <row r="345" spans="1:5" x14ac:dyDescent="0.25">
      <c r="B345" s="4"/>
    </row>
    <row r="346" spans="1:5" x14ac:dyDescent="0.25">
      <c r="B346" s="3" t="s">
        <v>68</v>
      </c>
      <c r="E346" s="8" t="str">
        <f t="shared" ref="E346:E350" si="166">$B$12</f>
        <v>            this.R_Typ_Kommentar = typeComment;</v>
      </c>
    </row>
    <row r="347" spans="1:5" x14ac:dyDescent="0.25">
      <c r="B347" s="3" t="s">
        <v>28</v>
      </c>
      <c r="E347" s="8" t="str">
        <f t="shared" ref="E347:E350" si="167">$B$13</f>
        <v>            function createName() {</v>
      </c>
    </row>
    <row r="348" spans="1:5" x14ac:dyDescent="0.25">
      <c r="B348" s="3" t="s">
        <v>29</v>
      </c>
      <c r="E348" s="8" t="str">
        <f t="shared" ref="E348:E350" si="168">$B$14</f>
        <v>            }</v>
      </c>
    </row>
    <row r="349" spans="1:5" x14ac:dyDescent="0.25">
      <c r="B349" s="3" t="s">
        <v>30</v>
      </c>
      <c r="E349" s="8" t="str">
        <f t="shared" ref="E349:E350" si="169">$B$15</f>
        <v>        }</v>
      </c>
    </row>
    <row r="350" spans="1:5" x14ac:dyDescent="0.25">
      <c r="B350" s="3" t="s">
        <v>31</v>
      </c>
      <c r="E350" s="8" t="str">
        <f t="shared" ref="E350" si="170">$B$16</f>
        <v>    }</v>
      </c>
    </row>
    <row r="352" spans="1:5" x14ac:dyDescent="0.25">
      <c r="A352" s="5" t="s">
        <v>18</v>
      </c>
      <c r="B352" s="3" t="s">
        <v>23</v>
      </c>
      <c r="E352" s="7" t="str">
        <f>_xlfn.CONCAT("class ",A352," extends GeneralType {")</f>
        <v>class MetalStudShell extends GeneralType {</v>
      </c>
    </row>
    <row r="353" spans="2:5" x14ac:dyDescent="0.25">
      <c r="B353" s="3" t="s">
        <v>24</v>
      </c>
      <c r="E353" s="8" t="str">
        <f t="shared" ref="E353" si="171">$B$2</f>
        <v>        constructor( arr, cData, id ) {</v>
      </c>
    </row>
    <row r="354" spans="2:5" x14ac:dyDescent="0.25">
      <c r="B354" s="3" t="s">
        <v>25</v>
      </c>
      <c r="E354" s="8" t="str">
        <f t="shared" ref="E354:E371" si="172">$B$3</f>
        <v>            inputData = arr;</v>
      </c>
    </row>
    <row r="355" spans="2:5" x14ac:dyDescent="0.25">
      <c r="B355" s="3" t="s">
        <v>39</v>
      </c>
      <c r="E355" s="8" t="str">
        <f t="shared" ref="E355:E371" si="173">$B$4</f>
        <v>            let</v>
      </c>
    </row>
    <row r="356" spans="2:5" x14ac:dyDescent="0.25">
      <c r="B356" s="3" t="s">
        <v>40</v>
      </c>
      <c r="C356" t="s">
        <v>36</v>
      </c>
      <c r="D356" s="9" t="s">
        <v>32</v>
      </c>
      <c r="E356" s="7" t="str">
        <f t="shared" ref="E356:E358" si="174">_xlfn.CONCAT(C356," = iValue( '",D356,"' ),")</f>
        <v>a = iValue( 'Q_Dicke' ),</v>
      </c>
    </row>
    <row r="357" spans="2:5" x14ac:dyDescent="0.25">
      <c r="B357" s="3"/>
      <c r="C357" t="s">
        <v>37</v>
      </c>
      <c r="D357" s="9" t="s">
        <v>61</v>
      </c>
      <c r="E357" s="7" t="str">
        <f t="shared" si="174"/>
        <v>b = iValue( 'LV_39_CW_Profil' ),</v>
      </c>
    </row>
    <row r="358" spans="2:5" x14ac:dyDescent="0.25">
      <c r="B358" s="3"/>
      <c r="C358" t="s">
        <v>38</v>
      </c>
      <c r="D358" s="9" t="s">
        <v>62</v>
      </c>
      <c r="E358" s="7" t="str">
        <f t="shared" si="174"/>
        <v>c = iValue( 'LV_39_Beplankung' ),</v>
      </c>
    </row>
    <row r="359" spans="2:5" x14ac:dyDescent="0.25">
      <c r="B359" s="4"/>
    </row>
    <row r="360" spans="2:5" x14ac:dyDescent="0.25">
      <c r="B360" s="3" t="s">
        <v>67</v>
      </c>
      <c r="E360" s="8" t="str">
        <f t="shared" ref="E360:E371" si="175">$B$7</f>
        <v>                typeComment = iValue( 'R_Typ_Kommentar' );</v>
      </c>
    </row>
    <row r="361" spans="2:5" x14ac:dyDescent="0.25">
      <c r="B361" s="3" t="s">
        <v>26</v>
      </c>
      <c r="E361" s="8" t="str">
        <f t="shared" ref="E361:E371" si="176">$B$8</f>
        <v>            name = createName();</v>
      </c>
    </row>
    <row r="362" spans="2:5" x14ac:dyDescent="0.25">
      <c r="B362" s="3" t="s">
        <v>27</v>
      </c>
      <c r="E362" s="8" t="str">
        <f t="shared" ref="E362:E371" si="177">$B$9</f>
        <v>            super( name, cData, typeComment, id );</v>
      </c>
    </row>
    <row r="363" spans="2:5" x14ac:dyDescent="0.25">
      <c r="B363" s="3" t="s">
        <v>42</v>
      </c>
      <c r="C363" t="s">
        <v>36</v>
      </c>
      <c r="D363" s="9" t="s">
        <v>32</v>
      </c>
      <c r="E363" s="7" t="str">
        <f t="shared" ref="E363:E365" si="178">_xlfn.CONCAT("this.",D363," = ",C363,";")</f>
        <v>this.Q_Dicke = a;</v>
      </c>
    </row>
    <row r="364" spans="2:5" x14ac:dyDescent="0.25">
      <c r="B364" s="3"/>
      <c r="C364" t="s">
        <v>37</v>
      </c>
      <c r="D364" s="9" t="s">
        <v>61</v>
      </c>
      <c r="E364" s="7" t="str">
        <f t="shared" si="178"/>
        <v>this.LV_39_CW_Profil = b;</v>
      </c>
    </row>
    <row r="365" spans="2:5" x14ac:dyDescent="0.25">
      <c r="B365" s="3"/>
      <c r="C365" t="s">
        <v>38</v>
      </c>
      <c r="D365" s="9" t="s">
        <v>62</v>
      </c>
      <c r="E365" s="7" t="str">
        <f t="shared" si="178"/>
        <v>this.LV_39_Beplankung = c;</v>
      </c>
    </row>
    <row r="366" spans="2:5" x14ac:dyDescent="0.25">
      <c r="B366" s="4"/>
    </row>
    <row r="367" spans="2:5" x14ac:dyDescent="0.25">
      <c r="B367" s="3" t="s">
        <v>68</v>
      </c>
      <c r="E367" s="8" t="str">
        <f t="shared" ref="E367:E371" si="179">$B$12</f>
        <v>            this.R_Typ_Kommentar = typeComment;</v>
      </c>
    </row>
    <row r="368" spans="2:5" x14ac:dyDescent="0.25">
      <c r="B368" s="3" t="s">
        <v>28</v>
      </c>
      <c r="E368" s="8" t="str">
        <f t="shared" ref="E368:E371" si="180">$B$13</f>
        <v>            function createName() {</v>
      </c>
    </row>
    <row r="369" spans="1:5" x14ac:dyDescent="0.25">
      <c r="B369" s="3" t="s">
        <v>29</v>
      </c>
      <c r="E369" s="8" t="str">
        <f t="shared" ref="E369:E371" si="181">$B$14</f>
        <v>            }</v>
      </c>
    </row>
    <row r="370" spans="1:5" x14ac:dyDescent="0.25">
      <c r="B370" s="3" t="s">
        <v>30</v>
      </c>
      <c r="E370" s="8" t="str">
        <f t="shared" ref="E370:E371" si="182">$B$15</f>
        <v>        }</v>
      </c>
    </row>
    <row r="371" spans="1:5" x14ac:dyDescent="0.25">
      <c r="B371" s="3" t="s">
        <v>31</v>
      </c>
      <c r="E371" s="8" t="str">
        <f t="shared" ref="E371" si="183">$B$16</f>
        <v>    }</v>
      </c>
    </row>
    <row r="373" spans="1:5" x14ac:dyDescent="0.25">
      <c r="A373" s="5" t="s">
        <v>19</v>
      </c>
      <c r="B373" s="3" t="s">
        <v>23</v>
      </c>
      <c r="E373" s="7" t="str">
        <f>_xlfn.CONCAT("class ",A373," extends GeneralType {")</f>
        <v>class MetalStudWall extends GeneralType {</v>
      </c>
    </row>
    <row r="374" spans="1:5" x14ac:dyDescent="0.25">
      <c r="B374" s="3" t="s">
        <v>24</v>
      </c>
      <c r="E374" s="8" t="str">
        <f t="shared" ref="E374:E455" si="184">$B$2</f>
        <v>        constructor( arr, cData, id ) {</v>
      </c>
    </row>
    <row r="375" spans="1:5" x14ac:dyDescent="0.25">
      <c r="B375" s="3" t="s">
        <v>25</v>
      </c>
      <c r="E375" s="8" t="str">
        <f t="shared" ref="E375:E456" si="185">$B$3</f>
        <v>            inputData = arr;</v>
      </c>
    </row>
    <row r="376" spans="1:5" x14ac:dyDescent="0.25">
      <c r="B376" s="3" t="s">
        <v>39</v>
      </c>
      <c r="E376" s="8" t="str">
        <f t="shared" ref="E376:E457" si="186">$B$4</f>
        <v>            let</v>
      </c>
    </row>
    <row r="377" spans="1:5" x14ac:dyDescent="0.25">
      <c r="B377" s="3" t="s">
        <v>40</v>
      </c>
      <c r="C377" t="s">
        <v>36</v>
      </c>
      <c r="D377" s="9" t="s">
        <v>32</v>
      </c>
      <c r="E377" s="7" t="str">
        <f t="shared" ref="E377:E379" si="187">_xlfn.CONCAT(C377," = iValue( '",D377,"' ),")</f>
        <v>a = iValue( 'Q_Dicke' ),</v>
      </c>
    </row>
    <row r="378" spans="1:5" x14ac:dyDescent="0.25">
      <c r="B378" s="3"/>
      <c r="C378" t="s">
        <v>37</v>
      </c>
      <c r="D378" s="9" t="s">
        <v>61</v>
      </c>
      <c r="E378" s="7" t="str">
        <f t="shared" si="187"/>
        <v>b = iValue( 'LV_39_CW_Profil' ),</v>
      </c>
    </row>
    <row r="379" spans="1:5" x14ac:dyDescent="0.25">
      <c r="B379" s="3"/>
      <c r="C379" t="s">
        <v>38</v>
      </c>
      <c r="D379" s="9" t="s">
        <v>62</v>
      </c>
      <c r="E379" s="7" t="str">
        <f t="shared" si="187"/>
        <v>c = iValue( 'LV_39_Beplankung' ),</v>
      </c>
    </row>
    <row r="380" spans="1:5" x14ac:dyDescent="0.25">
      <c r="B380" s="4"/>
    </row>
    <row r="381" spans="1:5" x14ac:dyDescent="0.25">
      <c r="B381" s="3" t="s">
        <v>67</v>
      </c>
      <c r="E381" s="8" t="str">
        <f t="shared" ref="E381:E460" si="188">$B$7</f>
        <v>                typeComment = iValue( 'R_Typ_Kommentar' );</v>
      </c>
    </row>
    <row r="382" spans="1:5" x14ac:dyDescent="0.25">
      <c r="B382" s="3" t="s">
        <v>26</v>
      </c>
      <c r="E382" s="8" t="str">
        <f t="shared" ref="E382:E461" si="189">$B$8</f>
        <v>            name = createName();</v>
      </c>
    </row>
    <row r="383" spans="1:5" x14ac:dyDescent="0.25">
      <c r="B383" s="3" t="s">
        <v>27</v>
      </c>
      <c r="E383" s="8" t="str">
        <f t="shared" ref="E383:E462" si="190">$B$9</f>
        <v>            super( name, cData, typeComment, id );</v>
      </c>
    </row>
    <row r="384" spans="1:5" x14ac:dyDescent="0.25">
      <c r="B384" s="3" t="s">
        <v>42</v>
      </c>
      <c r="C384" t="s">
        <v>36</v>
      </c>
      <c r="D384" s="9" t="s">
        <v>32</v>
      </c>
      <c r="E384" s="7" t="str">
        <f t="shared" ref="E384:E386" si="191">_xlfn.CONCAT("this.",D384," = ",C384,";")</f>
        <v>this.Q_Dicke = a;</v>
      </c>
    </row>
    <row r="385" spans="1:5" x14ac:dyDescent="0.25">
      <c r="B385" s="3"/>
      <c r="C385" t="s">
        <v>37</v>
      </c>
      <c r="D385" s="9" t="s">
        <v>61</v>
      </c>
      <c r="E385" s="7" t="str">
        <f t="shared" si="191"/>
        <v>this.LV_39_CW_Profil = b;</v>
      </c>
    </row>
    <row r="386" spans="1:5" x14ac:dyDescent="0.25">
      <c r="B386" s="3"/>
      <c r="C386" t="s">
        <v>38</v>
      </c>
      <c r="D386" s="9" t="s">
        <v>62</v>
      </c>
      <c r="E386" s="7" t="str">
        <f t="shared" si="191"/>
        <v>this.LV_39_Beplankung = c;</v>
      </c>
    </row>
    <row r="387" spans="1:5" x14ac:dyDescent="0.25">
      <c r="B387" s="4"/>
    </row>
    <row r="388" spans="1:5" x14ac:dyDescent="0.25">
      <c r="B388" s="3" t="s">
        <v>68</v>
      </c>
      <c r="E388" s="8" t="str">
        <f t="shared" ref="E388:E465" si="192">$B$12</f>
        <v>            this.R_Typ_Kommentar = typeComment;</v>
      </c>
    </row>
    <row r="389" spans="1:5" x14ac:dyDescent="0.25">
      <c r="B389" s="3" t="s">
        <v>28</v>
      </c>
      <c r="E389" s="8" t="str">
        <f t="shared" ref="E389:E466" si="193">$B$13</f>
        <v>            function createName() {</v>
      </c>
    </row>
    <row r="390" spans="1:5" x14ac:dyDescent="0.25">
      <c r="B390" s="3" t="s">
        <v>29</v>
      </c>
      <c r="E390" s="8" t="str">
        <f t="shared" ref="E390:E467" si="194">$B$14</f>
        <v>            }</v>
      </c>
    </row>
    <row r="391" spans="1:5" x14ac:dyDescent="0.25">
      <c r="B391" s="3" t="s">
        <v>30</v>
      </c>
      <c r="E391" s="8" t="str">
        <f t="shared" ref="E391:E468" si="195">$B$15</f>
        <v>        }</v>
      </c>
    </row>
    <row r="392" spans="1:5" x14ac:dyDescent="0.25">
      <c r="B392" s="3" t="s">
        <v>31</v>
      </c>
      <c r="E392" s="8" t="str">
        <f t="shared" ref="E392:E469" si="196">$B$16</f>
        <v>    }</v>
      </c>
    </row>
    <row r="394" spans="1:5" x14ac:dyDescent="0.25">
      <c r="A394" s="5" t="s">
        <v>20</v>
      </c>
      <c r="B394" s="3" t="s">
        <v>23</v>
      </c>
      <c r="E394" s="7" t="str">
        <f>_xlfn.CONCAT("class ",A394," extends GeneralType {")</f>
        <v>class MouldBlock extends GeneralType {</v>
      </c>
    </row>
    <row r="395" spans="1:5" x14ac:dyDescent="0.25">
      <c r="B395" s="3" t="s">
        <v>24</v>
      </c>
      <c r="E395" s="8" t="str">
        <f t="shared" ref="E395:E472" si="197">$B$2</f>
        <v>        constructor( arr, cData, id ) {</v>
      </c>
    </row>
    <row r="396" spans="1:5" x14ac:dyDescent="0.25">
      <c r="B396" s="3" t="s">
        <v>25</v>
      </c>
      <c r="E396" s="8" t="str">
        <f t="shared" ref="E396:E473" si="198">$B$3</f>
        <v>            inputData = arr;</v>
      </c>
    </row>
    <row r="397" spans="1:5" x14ac:dyDescent="0.25">
      <c r="B397" s="3" t="s">
        <v>39</v>
      </c>
      <c r="E397" s="8" t="str">
        <f t="shared" ref="E397:E474" si="199">$B$4</f>
        <v>            let</v>
      </c>
    </row>
    <row r="398" spans="1:5" x14ac:dyDescent="0.25">
      <c r="B398" s="3" t="s">
        <v>40</v>
      </c>
      <c r="C398" t="s">
        <v>36</v>
      </c>
      <c r="D398" s="9" t="s">
        <v>32</v>
      </c>
      <c r="E398" s="7" t="str">
        <f t="shared" ref="E398:E399" si="200">_xlfn.CONCAT(C398," = iValue( '",D398,"' ),")</f>
        <v>a = iValue( 'Q_Dicke' ),</v>
      </c>
    </row>
    <row r="399" spans="1:5" x14ac:dyDescent="0.25">
      <c r="B399" s="3"/>
      <c r="C399" t="s">
        <v>37</v>
      </c>
      <c r="D399" s="9" t="s">
        <v>33</v>
      </c>
      <c r="E399" s="7" t="str">
        <f t="shared" si="200"/>
        <v>b = iValue( 'LV_08_Dicke' ),</v>
      </c>
    </row>
    <row r="400" spans="1:5" x14ac:dyDescent="0.25">
      <c r="B400" s="3"/>
      <c r="E400" s="7"/>
    </row>
    <row r="401" spans="1:5" x14ac:dyDescent="0.25">
      <c r="B401" s="4"/>
    </row>
    <row r="402" spans="1:5" x14ac:dyDescent="0.25">
      <c r="B402" s="3" t="s">
        <v>67</v>
      </c>
      <c r="E402" s="8" t="str">
        <f t="shared" ref="E402:E477" si="201">$B$7</f>
        <v>                typeComment = iValue( 'R_Typ_Kommentar' );</v>
      </c>
    </row>
    <row r="403" spans="1:5" x14ac:dyDescent="0.25">
      <c r="B403" s="3" t="s">
        <v>26</v>
      </c>
      <c r="E403" s="8" t="str">
        <f t="shared" ref="E403:E478" si="202">$B$8</f>
        <v>            name = createName();</v>
      </c>
    </row>
    <row r="404" spans="1:5" x14ac:dyDescent="0.25">
      <c r="B404" s="3" t="s">
        <v>27</v>
      </c>
      <c r="E404" s="8" t="str">
        <f t="shared" ref="E404:E479" si="203">$B$9</f>
        <v>            super( name, cData, typeComment, id );</v>
      </c>
    </row>
    <row r="405" spans="1:5" x14ac:dyDescent="0.25">
      <c r="B405" s="3" t="s">
        <v>42</v>
      </c>
      <c r="C405" t="s">
        <v>36</v>
      </c>
      <c r="D405" s="9" t="s">
        <v>32</v>
      </c>
      <c r="E405" s="7" t="str">
        <f t="shared" ref="E405:E406" si="204">_xlfn.CONCAT("this.",D405," = ",C405,";")</f>
        <v>this.Q_Dicke = a;</v>
      </c>
    </row>
    <row r="406" spans="1:5" x14ac:dyDescent="0.25">
      <c r="B406" s="3"/>
      <c r="C406" t="s">
        <v>37</v>
      </c>
      <c r="D406" s="9" t="s">
        <v>33</v>
      </c>
      <c r="E406" s="7" t="str">
        <f t="shared" si="204"/>
        <v>this.LV_08_Dicke = b;</v>
      </c>
    </row>
    <row r="407" spans="1:5" x14ac:dyDescent="0.25">
      <c r="B407" s="3"/>
      <c r="E407" s="7"/>
    </row>
    <row r="408" spans="1:5" x14ac:dyDescent="0.25">
      <c r="B408" s="4"/>
    </row>
    <row r="409" spans="1:5" x14ac:dyDescent="0.25">
      <c r="B409" s="3" t="s">
        <v>68</v>
      </c>
      <c r="E409" s="8" t="str">
        <f t="shared" ref="E409:E482" si="205">$B$12</f>
        <v>            this.R_Typ_Kommentar = typeComment;</v>
      </c>
    </row>
    <row r="410" spans="1:5" x14ac:dyDescent="0.25">
      <c r="B410" s="3" t="s">
        <v>28</v>
      </c>
      <c r="E410" s="8" t="str">
        <f t="shared" ref="E410:E483" si="206">$B$13</f>
        <v>            function createName() {</v>
      </c>
    </row>
    <row r="411" spans="1:5" x14ac:dyDescent="0.25">
      <c r="B411" s="3" t="s">
        <v>29</v>
      </c>
      <c r="E411" s="8" t="str">
        <f t="shared" ref="E411:E484" si="207">$B$14</f>
        <v>            }</v>
      </c>
    </row>
    <row r="412" spans="1:5" x14ac:dyDescent="0.25">
      <c r="B412" s="3" t="s">
        <v>30</v>
      </c>
      <c r="E412" s="8" t="str">
        <f t="shared" ref="E412:E485" si="208">$B$15</f>
        <v>        }</v>
      </c>
    </row>
    <row r="413" spans="1:5" x14ac:dyDescent="0.25">
      <c r="B413" s="3" t="s">
        <v>31</v>
      </c>
      <c r="E413" s="8" t="str">
        <f t="shared" ref="E413:E486" si="209">$B$16</f>
        <v>    }</v>
      </c>
    </row>
    <row r="415" spans="1:5" x14ac:dyDescent="0.25">
      <c r="A415" s="5" t="s">
        <v>21</v>
      </c>
      <c r="B415" s="3" t="s">
        <v>23</v>
      </c>
      <c r="E415" s="7" t="str">
        <f>_xlfn.CONCAT("class ",A415," extends GeneralType {")</f>
        <v>class PadFooting extends GeneralType {</v>
      </c>
    </row>
    <row r="416" spans="1:5" x14ac:dyDescent="0.25">
      <c r="B416" s="3" t="s">
        <v>24</v>
      </c>
      <c r="E416" s="8" t="str">
        <f t="shared" ref="E416:E489" si="210">$B$2</f>
        <v>        constructor( arr, cData, id ) {</v>
      </c>
    </row>
    <row r="417" spans="2:5" x14ac:dyDescent="0.25">
      <c r="B417" s="3" t="s">
        <v>25</v>
      </c>
      <c r="E417" s="8" t="str">
        <f t="shared" ref="E417:E490" si="211">$B$3</f>
        <v>            inputData = arr;</v>
      </c>
    </row>
    <row r="418" spans="2:5" x14ac:dyDescent="0.25">
      <c r="B418" s="3" t="s">
        <v>39</v>
      </c>
      <c r="E418" s="8" t="str">
        <f t="shared" ref="E418:E491" si="212">$B$4</f>
        <v>            let</v>
      </c>
    </row>
    <row r="419" spans="2:5" x14ac:dyDescent="0.25">
      <c r="B419" s="3" t="s">
        <v>40</v>
      </c>
      <c r="C419" t="s">
        <v>36</v>
      </c>
      <c r="D419" s="9" t="s">
        <v>63</v>
      </c>
      <c r="E419" s="7" t="str">
        <f t="shared" ref="E419:E424" si="213">_xlfn.CONCAT(C419," = iValue( '",D419,"' ),")</f>
        <v>a = iValue( 'Q_Breite' ),</v>
      </c>
    </row>
    <row r="420" spans="2:5" x14ac:dyDescent="0.25">
      <c r="B420" s="3"/>
      <c r="C420" t="s">
        <v>37</v>
      </c>
      <c r="D420" s="9" t="s">
        <v>47</v>
      </c>
      <c r="E420" s="7" t="str">
        <f t="shared" si="213"/>
        <v>b = iValue( 'Q_Laenge' ),</v>
      </c>
    </row>
    <row r="421" spans="2:5" x14ac:dyDescent="0.25">
      <c r="B421" s="3"/>
      <c r="C421" t="s">
        <v>38</v>
      </c>
      <c r="D421" s="9" t="s">
        <v>51</v>
      </c>
      <c r="E421" s="7" t="str">
        <f t="shared" si="213"/>
        <v>c = iValue( 'Q_Hoehe' ),</v>
      </c>
    </row>
    <row r="422" spans="2:5" x14ac:dyDescent="0.25">
      <c r="B422" s="3"/>
      <c r="C422" t="s">
        <v>43</v>
      </c>
      <c r="D422" s="9" t="s">
        <v>48</v>
      </c>
      <c r="E422" s="7" t="str">
        <f t="shared" si="213"/>
        <v>d = iValue( 'LV_07_Betonfestigkeitsklasse' ),</v>
      </c>
    </row>
    <row r="423" spans="2:5" x14ac:dyDescent="0.25">
      <c r="B423" s="3"/>
      <c r="C423" t="s">
        <v>44</v>
      </c>
      <c r="D423" s="9" t="s">
        <v>49</v>
      </c>
      <c r="E423" s="7" t="str">
        <f t="shared" si="213"/>
        <v>e = iValue( 'LV_07_BST550' ),</v>
      </c>
    </row>
    <row r="424" spans="2:5" x14ac:dyDescent="0.25">
      <c r="B424" s="3"/>
      <c r="C424" t="s">
        <v>59</v>
      </c>
      <c r="D424" s="9" t="s">
        <v>50</v>
      </c>
      <c r="E424" s="7" t="str">
        <f t="shared" si="213"/>
        <v>f = iValue( 'LV_07_Expositionsklasse' ),</v>
      </c>
    </row>
    <row r="425" spans="2:5" x14ac:dyDescent="0.25">
      <c r="B425" s="4"/>
    </row>
    <row r="426" spans="2:5" x14ac:dyDescent="0.25">
      <c r="B426" s="3" t="s">
        <v>67</v>
      </c>
      <c r="E426" s="8" t="str">
        <f t="shared" ref="E426:E494" si="214">$B$7</f>
        <v>                typeComment = iValue( 'R_Typ_Kommentar' );</v>
      </c>
    </row>
    <row r="427" spans="2:5" x14ac:dyDescent="0.25">
      <c r="B427" s="3" t="s">
        <v>26</v>
      </c>
      <c r="E427" s="8" t="str">
        <f t="shared" ref="E427:E495" si="215">$B$8</f>
        <v>            name = createName();</v>
      </c>
    </row>
    <row r="428" spans="2:5" x14ac:dyDescent="0.25">
      <c r="B428" s="3" t="s">
        <v>27</v>
      </c>
      <c r="E428" s="8" t="str">
        <f t="shared" ref="E428:E496" si="216">$B$9</f>
        <v>            super( name, cData, typeComment, id );</v>
      </c>
    </row>
    <row r="429" spans="2:5" x14ac:dyDescent="0.25">
      <c r="B429" s="3" t="s">
        <v>42</v>
      </c>
      <c r="C429" t="s">
        <v>36</v>
      </c>
      <c r="D429" s="9" t="s">
        <v>63</v>
      </c>
      <c r="E429" s="7" t="str">
        <f t="shared" ref="E429:E434" si="217">_xlfn.CONCAT("this.",D429," = ",C429,";")</f>
        <v>this.Q_Breite = a;</v>
      </c>
    </row>
    <row r="430" spans="2:5" x14ac:dyDescent="0.25">
      <c r="B430" s="3"/>
      <c r="C430" t="s">
        <v>37</v>
      </c>
      <c r="D430" s="9" t="s">
        <v>47</v>
      </c>
      <c r="E430" s="7" t="str">
        <f t="shared" si="217"/>
        <v>this.Q_Laenge = b;</v>
      </c>
    </row>
    <row r="431" spans="2:5" x14ac:dyDescent="0.25">
      <c r="B431" s="3"/>
      <c r="C431" t="s">
        <v>38</v>
      </c>
      <c r="D431" s="9" t="s">
        <v>51</v>
      </c>
      <c r="E431" s="7" t="str">
        <f t="shared" si="217"/>
        <v>this.Q_Hoehe = c;</v>
      </c>
    </row>
    <row r="432" spans="2:5" x14ac:dyDescent="0.25">
      <c r="B432" s="3"/>
      <c r="C432" t="s">
        <v>43</v>
      </c>
      <c r="D432" s="9" t="s">
        <v>48</v>
      </c>
      <c r="E432" s="7" t="str">
        <f t="shared" si="217"/>
        <v>this.LV_07_Betonfestigkeitsklasse = d;</v>
      </c>
    </row>
    <row r="433" spans="1:7" x14ac:dyDescent="0.25">
      <c r="B433" s="3"/>
      <c r="C433" t="s">
        <v>44</v>
      </c>
      <c r="D433" s="9" t="s">
        <v>49</v>
      </c>
      <c r="E433" s="7" t="str">
        <f t="shared" si="217"/>
        <v>this.LV_07_BST550 = e;</v>
      </c>
    </row>
    <row r="434" spans="1:7" x14ac:dyDescent="0.25">
      <c r="B434" s="3"/>
      <c r="C434" t="s">
        <v>59</v>
      </c>
      <c r="D434" s="9" t="s">
        <v>50</v>
      </c>
      <c r="E434" s="7" t="str">
        <f t="shared" si="217"/>
        <v>this.LV_07_Expositionsklasse = f;</v>
      </c>
    </row>
    <row r="435" spans="1:7" x14ac:dyDescent="0.25">
      <c r="B435" s="4"/>
    </row>
    <row r="436" spans="1:7" x14ac:dyDescent="0.25">
      <c r="B436" s="3" t="s">
        <v>68</v>
      </c>
      <c r="E436" s="8" t="str">
        <f t="shared" ref="E436:E499" si="218">$B$12</f>
        <v>            this.R_Typ_Kommentar = typeComment;</v>
      </c>
    </row>
    <row r="437" spans="1:7" x14ac:dyDescent="0.25">
      <c r="B437" s="3" t="s">
        <v>28</v>
      </c>
      <c r="E437" s="8" t="str">
        <f t="shared" ref="E437:E500" si="219">$B$13</f>
        <v>            function createName() {</v>
      </c>
    </row>
    <row r="438" spans="1:7" x14ac:dyDescent="0.25">
      <c r="B438" s="3" t="s">
        <v>29</v>
      </c>
      <c r="E438" s="8" t="str">
        <f t="shared" ref="E438:E501" si="220">$B$14</f>
        <v>            }</v>
      </c>
    </row>
    <row r="439" spans="1:7" x14ac:dyDescent="0.25">
      <c r="B439" s="3" t="s">
        <v>30</v>
      </c>
      <c r="E439" s="8" t="str">
        <f t="shared" ref="E439:E502" si="221">$B$15</f>
        <v>        }</v>
      </c>
    </row>
    <row r="440" spans="1:7" x14ac:dyDescent="0.25">
      <c r="B440" s="3" t="s">
        <v>31</v>
      </c>
      <c r="E440" s="8" t="str">
        <f t="shared" ref="E440:E503" si="222">$B$16</f>
        <v>    }</v>
      </c>
    </row>
    <row r="441" spans="1:7" x14ac:dyDescent="0.25">
      <c r="A441" s="5"/>
      <c r="B441" s="5"/>
      <c r="C441" s="5"/>
      <c r="D441" s="5"/>
      <c r="E441" s="5"/>
      <c r="F441" s="5"/>
      <c r="G441" s="5"/>
    </row>
    <row r="442" spans="1:7" x14ac:dyDescent="0.25">
      <c r="A442" s="5"/>
      <c r="B442" s="10"/>
      <c r="C442" s="5"/>
      <c r="D442" s="5"/>
      <c r="E442" s="11"/>
      <c r="F442" s="5"/>
      <c r="G442" s="5"/>
    </row>
    <row r="443" spans="1:7" x14ac:dyDescent="0.25">
      <c r="A443" s="5"/>
      <c r="B443" s="10"/>
      <c r="C443" s="5"/>
      <c r="D443" s="5"/>
      <c r="E443" s="5"/>
      <c r="F443" s="5"/>
      <c r="G443" s="5"/>
    </row>
    <row r="444" spans="1:7" x14ac:dyDescent="0.25">
      <c r="A444" s="5"/>
      <c r="B444" s="10"/>
      <c r="C444" s="5"/>
      <c r="D444" s="5"/>
      <c r="E444" s="5"/>
      <c r="F444" s="5"/>
      <c r="G444" s="5"/>
    </row>
    <row r="445" spans="1:7" x14ac:dyDescent="0.25">
      <c r="A445" s="5"/>
      <c r="B445" s="10"/>
      <c r="C445" s="5"/>
      <c r="D445" s="5"/>
      <c r="E445" s="5"/>
      <c r="F445" s="5"/>
      <c r="G445" s="5"/>
    </row>
    <row r="446" spans="1:7" x14ac:dyDescent="0.25">
      <c r="A446" s="5"/>
      <c r="B446" s="10"/>
      <c r="C446" s="5"/>
      <c r="D446" s="5"/>
      <c r="E446" s="11"/>
      <c r="F446" s="5"/>
      <c r="G446" s="5"/>
    </row>
    <row r="447" spans="1:7" x14ac:dyDescent="0.25">
      <c r="A447" s="5"/>
      <c r="B447" s="12"/>
      <c r="C447" s="5"/>
      <c r="D447" s="5"/>
      <c r="E447" s="5"/>
      <c r="F447" s="5"/>
      <c r="G447" s="5"/>
    </row>
    <row r="448" spans="1:7" x14ac:dyDescent="0.25">
      <c r="A448" s="5"/>
      <c r="B448" s="10"/>
      <c r="C448" s="5"/>
      <c r="D448" s="5"/>
      <c r="E448" s="5"/>
      <c r="F448" s="5"/>
      <c r="G448" s="5"/>
    </row>
    <row r="449" spans="1:7" x14ac:dyDescent="0.25">
      <c r="A449" s="5"/>
      <c r="B449" s="10"/>
      <c r="C449" s="5"/>
      <c r="D449" s="5"/>
      <c r="E449" s="5"/>
      <c r="F449" s="5"/>
      <c r="G449" s="5"/>
    </row>
    <row r="450" spans="1:7" x14ac:dyDescent="0.25">
      <c r="A450" s="5"/>
      <c r="B450" s="10"/>
      <c r="C450" s="5"/>
      <c r="D450" s="5"/>
      <c r="E450" s="5"/>
      <c r="F450" s="5"/>
      <c r="G450" s="5"/>
    </row>
    <row r="451" spans="1:7" x14ac:dyDescent="0.25">
      <c r="A451" s="5"/>
      <c r="B451" s="10"/>
      <c r="C451" s="5"/>
      <c r="D451" s="5"/>
      <c r="E451" s="11"/>
      <c r="F451" s="5"/>
      <c r="G451" s="5"/>
    </row>
    <row r="452" spans="1:7" x14ac:dyDescent="0.25">
      <c r="A452" s="5"/>
      <c r="B452" s="12"/>
      <c r="C452" s="5"/>
      <c r="D452" s="5"/>
      <c r="E452" s="5"/>
      <c r="F452" s="5"/>
      <c r="G452" s="5"/>
    </row>
    <row r="453" spans="1:7" x14ac:dyDescent="0.25">
      <c r="A453" s="5"/>
      <c r="B453" s="10"/>
      <c r="C453" s="5"/>
      <c r="D453" s="5"/>
      <c r="E453" s="5"/>
      <c r="F453" s="5"/>
      <c r="G453" s="5"/>
    </row>
    <row r="454" spans="1:7" x14ac:dyDescent="0.25">
      <c r="A454" s="5"/>
      <c r="B454" s="10"/>
      <c r="C454" s="5"/>
      <c r="D454" s="5"/>
      <c r="E454" s="5"/>
      <c r="F454" s="5"/>
      <c r="G454" s="5"/>
    </row>
    <row r="455" spans="1:7" x14ac:dyDescent="0.25">
      <c r="A455" s="5"/>
      <c r="B455" s="10"/>
      <c r="C455" s="5"/>
      <c r="D455" s="5"/>
      <c r="E455" s="5"/>
      <c r="F455" s="5"/>
      <c r="G455" s="5"/>
    </row>
    <row r="456" spans="1:7" x14ac:dyDescent="0.25">
      <c r="A456" s="5"/>
      <c r="B456" s="10"/>
      <c r="C456" s="5"/>
      <c r="D456" s="5"/>
      <c r="E456" s="5"/>
      <c r="F456" s="5"/>
      <c r="G456" s="5"/>
    </row>
    <row r="457" spans="1:7" x14ac:dyDescent="0.25">
      <c r="A457" s="5"/>
      <c r="B457" s="10"/>
      <c r="C457" s="5"/>
      <c r="D457" s="5"/>
      <c r="E457" s="5"/>
      <c r="F457" s="5"/>
      <c r="G457" s="5"/>
    </row>
    <row r="458" spans="1:7" x14ac:dyDescent="0.25">
      <c r="A458" s="5"/>
      <c r="B458" s="5"/>
      <c r="C458" s="5"/>
      <c r="D458" s="5"/>
      <c r="E458" s="5"/>
      <c r="F458" s="5"/>
      <c r="G458" s="5"/>
    </row>
    <row r="459" spans="1:7" x14ac:dyDescent="0.25">
      <c r="A459" s="5"/>
      <c r="B459" s="10"/>
      <c r="C459" s="5"/>
      <c r="D459" s="5"/>
      <c r="E459" s="11"/>
      <c r="F459" s="5"/>
      <c r="G459" s="5"/>
    </row>
    <row r="460" spans="1:7" x14ac:dyDescent="0.25">
      <c r="A460" s="5"/>
      <c r="B460" s="10"/>
      <c r="C460" s="5"/>
      <c r="D460" s="5"/>
      <c r="E460" s="5"/>
      <c r="F460" s="5"/>
      <c r="G460" s="5"/>
    </row>
    <row r="461" spans="1:7" x14ac:dyDescent="0.25">
      <c r="A461" s="5"/>
      <c r="B461" s="10"/>
      <c r="C461" s="5"/>
      <c r="D461" s="5"/>
      <c r="E461" s="5"/>
      <c r="F461" s="5"/>
      <c r="G461" s="5"/>
    </row>
    <row r="462" spans="1:7" x14ac:dyDescent="0.25">
      <c r="A462" s="5"/>
      <c r="B462" s="10"/>
      <c r="C462" s="5"/>
      <c r="D462" s="5"/>
      <c r="E462" s="5"/>
      <c r="F462" s="5"/>
      <c r="G462" s="5"/>
    </row>
    <row r="463" spans="1:7" x14ac:dyDescent="0.25">
      <c r="A463" s="5"/>
      <c r="B463" s="10"/>
      <c r="C463" s="5"/>
      <c r="D463" s="5"/>
      <c r="E463" s="11"/>
      <c r="F463" s="5"/>
      <c r="G463" s="5"/>
    </row>
    <row r="464" spans="1:7" x14ac:dyDescent="0.25">
      <c r="A464" s="5"/>
      <c r="B464" s="12"/>
      <c r="C464" s="5"/>
      <c r="D464" s="5"/>
      <c r="E464" s="5"/>
      <c r="F464" s="5"/>
      <c r="G464" s="5"/>
    </row>
    <row r="465" spans="1:7" x14ac:dyDescent="0.25">
      <c r="A465" s="5"/>
      <c r="B465" s="10"/>
      <c r="C465" s="5"/>
      <c r="D465" s="5"/>
      <c r="E465" s="5"/>
      <c r="F465" s="5"/>
      <c r="G465" s="5"/>
    </row>
    <row r="466" spans="1:7" x14ac:dyDescent="0.25">
      <c r="A466" s="5"/>
      <c r="B466" s="10"/>
      <c r="C466" s="5"/>
      <c r="D466" s="5"/>
      <c r="E466" s="5"/>
      <c r="F466" s="5"/>
      <c r="G466" s="5"/>
    </row>
    <row r="467" spans="1:7" x14ac:dyDescent="0.25">
      <c r="A467" s="5"/>
      <c r="B467" s="10"/>
      <c r="C467" s="5"/>
      <c r="D467" s="5"/>
      <c r="E467" s="5"/>
      <c r="F467" s="5"/>
      <c r="G467" s="5"/>
    </row>
    <row r="468" spans="1:7" x14ac:dyDescent="0.25">
      <c r="A468" s="5"/>
      <c r="B468" s="10"/>
      <c r="C468" s="5"/>
      <c r="D468" s="5"/>
      <c r="E468" s="11"/>
      <c r="F468" s="5"/>
      <c r="G468" s="5"/>
    </row>
    <row r="469" spans="1:7" x14ac:dyDescent="0.25">
      <c r="A469" s="5"/>
      <c r="B469" s="12"/>
      <c r="C469" s="5"/>
      <c r="D469" s="5"/>
      <c r="E469" s="5"/>
      <c r="F469" s="5"/>
      <c r="G469" s="5"/>
    </row>
    <row r="470" spans="1:7" x14ac:dyDescent="0.25">
      <c r="A470" s="5"/>
      <c r="B470" s="10"/>
      <c r="C470" s="5"/>
      <c r="D470" s="5"/>
      <c r="E470" s="5"/>
      <c r="F470" s="5"/>
      <c r="G470" s="5"/>
    </row>
    <row r="471" spans="1:7" x14ac:dyDescent="0.25">
      <c r="A471" s="5"/>
      <c r="B471" s="10"/>
      <c r="C471" s="5"/>
      <c r="D471" s="5"/>
      <c r="E471" s="5"/>
      <c r="F471" s="5"/>
      <c r="G471" s="5"/>
    </row>
    <row r="472" spans="1:7" x14ac:dyDescent="0.25">
      <c r="A472" s="5"/>
      <c r="B472" s="10"/>
      <c r="C472" s="5"/>
      <c r="D472" s="5"/>
      <c r="E472" s="5"/>
      <c r="F472" s="5"/>
      <c r="G472" s="5"/>
    </row>
    <row r="473" spans="1:7" x14ac:dyDescent="0.25">
      <c r="A473" s="5"/>
      <c r="B473" s="10"/>
      <c r="C473" s="5"/>
      <c r="D473" s="5"/>
      <c r="E473" s="5"/>
      <c r="F473" s="5"/>
      <c r="G473" s="5"/>
    </row>
    <row r="474" spans="1:7" x14ac:dyDescent="0.25">
      <c r="A474" s="5"/>
      <c r="B474" s="10"/>
      <c r="C474" s="5"/>
      <c r="D474" s="5"/>
      <c r="E474" s="5"/>
      <c r="F474" s="5"/>
      <c r="G474" s="5"/>
    </row>
    <row r="475" spans="1:7" x14ac:dyDescent="0.25">
      <c r="A475" s="5"/>
      <c r="B475" s="5"/>
      <c r="C475" s="5"/>
      <c r="D475" s="5"/>
      <c r="E475" s="5"/>
      <c r="F475" s="5"/>
      <c r="G475" s="5"/>
    </row>
    <row r="476" spans="1:7" x14ac:dyDescent="0.25">
      <c r="A476" s="5"/>
      <c r="B476" s="10"/>
      <c r="C476" s="5"/>
      <c r="D476" s="5"/>
      <c r="E476" s="11"/>
      <c r="F476" s="5"/>
      <c r="G476" s="5"/>
    </row>
    <row r="477" spans="1:7" x14ac:dyDescent="0.25">
      <c r="A477" s="5"/>
      <c r="B477" s="10"/>
      <c r="C477" s="5"/>
      <c r="D477" s="5"/>
      <c r="E477" s="5"/>
      <c r="F477" s="5"/>
      <c r="G477" s="5"/>
    </row>
    <row r="478" spans="1:7" x14ac:dyDescent="0.25">
      <c r="A478" s="5"/>
      <c r="B478" s="10"/>
      <c r="C478" s="5"/>
      <c r="D478" s="5"/>
      <c r="E478" s="5"/>
      <c r="F478" s="5"/>
      <c r="G478" s="5"/>
    </row>
    <row r="479" spans="1:7" x14ac:dyDescent="0.25">
      <c r="A479" s="5"/>
      <c r="B479" s="10"/>
      <c r="C479" s="5"/>
      <c r="D479" s="5"/>
      <c r="E479" s="5"/>
      <c r="F479" s="5"/>
      <c r="G479" s="5"/>
    </row>
    <row r="480" spans="1:7" x14ac:dyDescent="0.25">
      <c r="A480" s="5"/>
      <c r="B480" s="10"/>
      <c r="C480" s="5"/>
      <c r="D480" s="5"/>
      <c r="E480" s="11"/>
      <c r="F480" s="5"/>
      <c r="G480" s="5"/>
    </row>
    <row r="481" spans="1:7" x14ac:dyDescent="0.25">
      <c r="A481" s="5"/>
      <c r="B481" s="12"/>
      <c r="C481" s="5"/>
      <c r="D481" s="5"/>
      <c r="E481" s="5"/>
      <c r="F481" s="5"/>
      <c r="G481" s="5"/>
    </row>
    <row r="482" spans="1:7" x14ac:dyDescent="0.25">
      <c r="A482" s="5"/>
      <c r="B482" s="10"/>
      <c r="C482" s="5"/>
      <c r="D482" s="5"/>
      <c r="E482" s="5"/>
      <c r="F482" s="5"/>
      <c r="G482" s="5"/>
    </row>
    <row r="483" spans="1:7" x14ac:dyDescent="0.25">
      <c r="A483" s="5"/>
      <c r="B483" s="10"/>
      <c r="C483" s="5"/>
      <c r="D483" s="5"/>
      <c r="E483" s="5"/>
      <c r="F483" s="5"/>
      <c r="G483" s="5"/>
    </row>
    <row r="484" spans="1:7" x14ac:dyDescent="0.25">
      <c r="A484" s="5"/>
      <c r="B484" s="10"/>
      <c r="C484" s="5"/>
      <c r="D484" s="5"/>
      <c r="E484" s="5"/>
      <c r="F484" s="5"/>
      <c r="G484" s="5"/>
    </row>
    <row r="485" spans="1:7" x14ac:dyDescent="0.25">
      <c r="A485" s="5"/>
      <c r="B485" s="10"/>
      <c r="C485" s="5"/>
      <c r="D485" s="5"/>
      <c r="E485" s="11"/>
      <c r="F485" s="5"/>
      <c r="G485" s="5"/>
    </row>
    <row r="486" spans="1:7" x14ac:dyDescent="0.25">
      <c r="A486" s="5"/>
      <c r="B486" s="12"/>
      <c r="C486" s="5"/>
      <c r="D486" s="5"/>
      <c r="E486" s="5"/>
      <c r="F486" s="5"/>
      <c r="G486" s="5"/>
    </row>
    <row r="487" spans="1:7" x14ac:dyDescent="0.25">
      <c r="A487" s="5"/>
      <c r="B487" s="10"/>
      <c r="C487" s="5"/>
      <c r="D487" s="5"/>
      <c r="E487" s="5"/>
      <c r="F487" s="5"/>
      <c r="G487" s="5"/>
    </row>
    <row r="488" spans="1:7" x14ac:dyDescent="0.25">
      <c r="A488" s="5"/>
      <c r="B488" s="10"/>
      <c r="C488" s="5"/>
      <c r="D488" s="5"/>
      <c r="E488" s="5"/>
      <c r="F488" s="5"/>
      <c r="G488" s="5"/>
    </row>
    <row r="489" spans="1:7" x14ac:dyDescent="0.25">
      <c r="A489" s="5"/>
      <c r="B489" s="10"/>
      <c r="C489" s="5"/>
      <c r="D489" s="5"/>
      <c r="E489" s="5"/>
      <c r="F489" s="5"/>
      <c r="G489" s="5"/>
    </row>
    <row r="490" spans="1:7" x14ac:dyDescent="0.25">
      <c r="A490" s="5"/>
      <c r="B490" s="10"/>
      <c r="C490" s="5"/>
      <c r="D490" s="5"/>
      <c r="E490" s="5"/>
      <c r="F490" s="5"/>
      <c r="G490" s="5"/>
    </row>
    <row r="491" spans="1:7" x14ac:dyDescent="0.25">
      <c r="A491" s="5"/>
      <c r="B491" s="10"/>
      <c r="C491" s="5"/>
      <c r="D491" s="5"/>
      <c r="E491" s="5"/>
      <c r="F491" s="5"/>
      <c r="G491" s="5"/>
    </row>
    <row r="492" spans="1:7" x14ac:dyDescent="0.25">
      <c r="A492" s="5"/>
      <c r="B492" s="5"/>
      <c r="C492" s="5"/>
      <c r="D492" s="5"/>
      <c r="E492" s="5"/>
      <c r="F492" s="5"/>
      <c r="G492" s="5"/>
    </row>
    <row r="493" spans="1:7" x14ac:dyDescent="0.25">
      <c r="A493" s="5"/>
      <c r="B493" s="10"/>
      <c r="C493" s="5"/>
      <c r="D493" s="5"/>
      <c r="E493" s="11"/>
      <c r="F493" s="5"/>
      <c r="G493" s="5"/>
    </row>
    <row r="494" spans="1:7" x14ac:dyDescent="0.25">
      <c r="A494" s="5"/>
      <c r="B494" s="10"/>
      <c r="C494" s="5"/>
      <c r="D494" s="5"/>
      <c r="E494" s="5"/>
      <c r="F494" s="5"/>
      <c r="G494" s="5"/>
    </row>
    <row r="495" spans="1:7" x14ac:dyDescent="0.25">
      <c r="A495" s="5"/>
      <c r="B495" s="10"/>
      <c r="C495" s="5"/>
      <c r="D495" s="5"/>
      <c r="E495" s="5"/>
      <c r="F495" s="5"/>
      <c r="G495" s="5"/>
    </row>
    <row r="496" spans="1:7" x14ac:dyDescent="0.25">
      <c r="A496" s="5"/>
      <c r="B496" s="10"/>
      <c r="C496" s="5"/>
      <c r="D496" s="5"/>
      <c r="E496" s="5"/>
      <c r="F496" s="5"/>
      <c r="G496" s="5"/>
    </row>
    <row r="497" spans="1:7" x14ac:dyDescent="0.25">
      <c r="A497" s="5"/>
      <c r="B497" s="10"/>
      <c r="C497" s="5"/>
      <c r="D497" s="5"/>
      <c r="E497" s="11"/>
      <c r="F497" s="5"/>
      <c r="G497" s="5"/>
    </row>
    <row r="498" spans="1:7" x14ac:dyDescent="0.25">
      <c r="A498" s="5"/>
      <c r="B498" s="12"/>
      <c r="C498" s="5"/>
      <c r="D498" s="5"/>
      <c r="E498" s="5"/>
      <c r="F498" s="5"/>
      <c r="G498" s="5"/>
    </row>
    <row r="499" spans="1:7" x14ac:dyDescent="0.25">
      <c r="A499" s="5"/>
      <c r="B499" s="10"/>
      <c r="C499" s="5"/>
      <c r="D499" s="5"/>
      <c r="E499" s="5"/>
      <c r="F499" s="5"/>
      <c r="G499" s="5"/>
    </row>
    <row r="500" spans="1:7" x14ac:dyDescent="0.25">
      <c r="A500" s="5"/>
      <c r="B500" s="10"/>
      <c r="C500" s="5"/>
      <c r="D500" s="5"/>
      <c r="E500" s="5"/>
      <c r="F500" s="5"/>
      <c r="G500" s="5"/>
    </row>
    <row r="501" spans="1:7" x14ac:dyDescent="0.25">
      <c r="A501" s="5"/>
      <c r="B501" s="10"/>
      <c r="C501" s="5"/>
      <c r="D501" s="5"/>
      <c r="E501" s="5"/>
      <c r="F501" s="5"/>
      <c r="G501" s="5"/>
    </row>
    <row r="502" spans="1:7" x14ac:dyDescent="0.25">
      <c r="A502" s="5"/>
      <c r="B502" s="10"/>
      <c r="C502" s="5"/>
      <c r="D502" s="5"/>
      <c r="E502" s="11"/>
      <c r="F502" s="5"/>
      <c r="G502" s="5"/>
    </row>
    <row r="503" spans="1:7" x14ac:dyDescent="0.25">
      <c r="A503" s="5"/>
      <c r="B503" s="12"/>
      <c r="C503" s="5"/>
      <c r="D503" s="5"/>
      <c r="E503" s="5"/>
      <c r="F503" s="5"/>
      <c r="G503" s="5"/>
    </row>
    <row r="504" spans="1:7" x14ac:dyDescent="0.25">
      <c r="A504" s="5"/>
      <c r="B504" s="10"/>
      <c r="C504" s="5"/>
      <c r="D504" s="5"/>
      <c r="E504" s="5"/>
      <c r="F504" s="5"/>
      <c r="G504" s="5"/>
    </row>
    <row r="505" spans="1:7" x14ac:dyDescent="0.25">
      <c r="A505" s="5"/>
      <c r="B505" s="10"/>
      <c r="C505" s="5"/>
      <c r="D505" s="5"/>
      <c r="E505" s="5"/>
      <c r="F505" s="5"/>
      <c r="G505" s="5"/>
    </row>
    <row r="506" spans="1:7" x14ac:dyDescent="0.25">
      <c r="A506" s="5"/>
      <c r="B506" s="10"/>
      <c r="C506" s="5"/>
      <c r="D506" s="5"/>
      <c r="E506" s="5"/>
      <c r="F506" s="5"/>
      <c r="G506" s="5"/>
    </row>
    <row r="507" spans="1:7" x14ac:dyDescent="0.25">
      <c r="A507" s="5"/>
      <c r="B507" s="10"/>
      <c r="C507" s="5"/>
      <c r="D507" s="5"/>
      <c r="E507" s="5"/>
      <c r="F507" s="5"/>
      <c r="G507" s="5"/>
    </row>
    <row r="508" spans="1:7" x14ac:dyDescent="0.25">
      <c r="A508" s="5"/>
      <c r="B508" s="10"/>
      <c r="C508" s="5"/>
      <c r="D508" s="5"/>
      <c r="E508" s="5"/>
      <c r="F508" s="5"/>
      <c r="G508" s="5"/>
    </row>
    <row r="509" spans="1:7" x14ac:dyDescent="0.25">
      <c r="A509" s="5"/>
      <c r="B509" s="5"/>
      <c r="C509" s="5"/>
      <c r="D509" s="5"/>
      <c r="E509" s="5"/>
      <c r="F509" s="5"/>
      <c r="G509" s="5"/>
    </row>
    <row r="510" spans="1:7" x14ac:dyDescent="0.25">
      <c r="A510" s="5"/>
      <c r="B510" s="10"/>
      <c r="C510" s="5"/>
      <c r="D510" s="5"/>
      <c r="E510" s="11"/>
      <c r="F510" s="5"/>
      <c r="G510" s="5"/>
    </row>
    <row r="511" spans="1:7" x14ac:dyDescent="0.25">
      <c r="A511" s="5"/>
      <c r="B511" s="10"/>
      <c r="C511" s="5"/>
      <c r="D511" s="5"/>
      <c r="E511" s="5"/>
      <c r="F511" s="5"/>
      <c r="G511" s="5"/>
    </row>
    <row r="512" spans="1:7" x14ac:dyDescent="0.25">
      <c r="A512" s="5"/>
      <c r="B512" s="10"/>
      <c r="C512" s="5"/>
      <c r="D512" s="5"/>
      <c r="E512" s="5"/>
      <c r="F512" s="5"/>
      <c r="G512" s="5"/>
    </row>
    <row r="513" spans="1:7" x14ac:dyDescent="0.25">
      <c r="A513" s="5"/>
      <c r="B513" s="10"/>
      <c r="C513" s="5"/>
      <c r="D513" s="5"/>
      <c r="E513" s="5"/>
      <c r="F513" s="5"/>
      <c r="G513" s="5"/>
    </row>
    <row r="514" spans="1:7" x14ac:dyDescent="0.25">
      <c r="A514" s="5"/>
      <c r="B514" s="10"/>
      <c r="C514" s="5"/>
      <c r="D514" s="5"/>
      <c r="E514" s="11"/>
      <c r="F514" s="5"/>
      <c r="G514" s="5"/>
    </row>
    <row r="515" spans="1:7" x14ac:dyDescent="0.25">
      <c r="A515" s="5"/>
      <c r="B515" s="12"/>
      <c r="C515" s="5"/>
      <c r="D515" s="5"/>
      <c r="E515" s="5"/>
      <c r="F515" s="5"/>
      <c r="G515" s="5"/>
    </row>
    <row r="516" spans="1:7" x14ac:dyDescent="0.25">
      <c r="A516" s="5"/>
      <c r="B516" s="10"/>
      <c r="C516" s="5"/>
      <c r="D516" s="5"/>
      <c r="E516" s="5"/>
      <c r="F516" s="5"/>
      <c r="G516" s="5"/>
    </row>
    <row r="517" spans="1:7" x14ac:dyDescent="0.25">
      <c r="A517" s="5"/>
      <c r="B517" s="10"/>
      <c r="C517" s="5"/>
      <c r="D517" s="5"/>
      <c r="E517" s="5"/>
      <c r="F517" s="5"/>
      <c r="G517" s="5"/>
    </row>
    <row r="518" spans="1:7" x14ac:dyDescent="0.25">
      <c r="A518" s="5"/>
      <c r="B518" s="10"/>
      <c r="C518" s="5"/>
      <c r="D518" s="5"/>
      <c r="E518" s="5"/>
      <c r="F518" s="5"/>
      <c r="G518" s="5"/>
    </row>
    <row r="519" spans="1:7" x14ac:dyDescent="0.25">
      <c r="A519" s="5"/>
      <c r="B519" s="10"/>
      <c r="C519" s="5"/>
      <c r="D519" s="5"/>
      <c r="E519" s="11"/>
      <c r="F519" s="5"/>
      <c r="G519" s="5"/>
    </row>
    <row r="520" spans="1:7" x14ac:dyDescent="0.25">
      <c r="A520" s="5"/>
      <c r="B520" s="12"/>
      <c r="C520" s="5"/>
      <c r="D520" s="5"/>
      <c r="E520" s="5"/>
      <c r="F520" s="5"/>
      <c r="G520" s="5"/>
    </row>
    <row r="521" spans="1:7" x14ac:dyDescent="0.25">
      <c r="A521" s="5"/>
      <c r="B521" s="10"/>
      <c r="C521" s="5"/>
      <c r="D521" s="5"/>
      <c r="E521" s="5"/>
      <c r="F521" s="5"/>
      <c r="G521" s="5"/>
    </row>
    <row r="522" spans="1:7" x14ac:dyDescent="0.25">
      <c r="A522" s="5"/>
      <c r="B522" s="10"/>
      <c r="C522" s="5"/>
      <c r="D522" s="5"/>
      <c r="E522" s="5"/>
      <c r="F522" s="5"/>
      <c r="G522" s="5"/>
    </row>
    <row r="523" spans="1:7" x14ac:dyDescent="0.25">
      <c r="A523" s="5"/>
      <c r="B523" s="10"/>
      <c r="C523" s="5"/>
      <c r="D523" s="5"/>
      <c r="E523" s="5"/>
      <c r="F523" s="5"/>
      <c r="G523" s="5"/>
    </row>
    <row r="524" spans="1:7" x14ac:dyDescent="0.25">
      <c r="A524" s="5"/>
      <c r="B524" s="10"/>
      <c r="C524" s="5"/>
      <c r="D524" s="5"/>
      <c r="E524" s="5"/>
      <c r="F524" s="5"/>
      <c r="G524" s="5"/>
    </row>
    <row r="525" spans="1:7" x14ac:dyDescent="0.25">
      <c r="A525" s="5"/>
      <c r="B525" s="10"/>
      <c r="C525" s="5"/>
      <c r="D525" s="5"/>
      <c r="E525" s="5"/>
      <c r="F525" s="5"/>
      <c r="G525" s="5"/>
    </row>
    <row r="526" spans="1:7" x14ac:dyDescent="0.25">
      <c r="A526" s="5"/>
      <c r="B526" s="5"/>
      <c r="C526" s="5"/>
      <c r="D526" s="5"/>
      <c r="E526" s="5"/>
      <c r="F526" s="5"/>
      <c r="G526" s="5"/>
    </row>
    <row r="527" spans="1:7" x14ac:dyDescent="0.25">
      <c r="A527" s="5"/>
      <c r="B527" s="10"/>
      <c r="C527" s="5"/>
      <c r="D527" s="5"/>
      <c r="E527" s="11"/>
      <c r="F527" s="5"/>
      <c r="G527" s="5"/>
    </row>
    <row r="528" spans="1:7" x14ac:dyDescent="0.25">
      <c r="A528" s="5"/>
      <c r="B528" s="10"/>
      <c r="C528" s="5"/>
      <c r="D528" s="5"/>
      <c r="E528" s="5"/>
      <c r="F528" s="5"/>
      <c r="G528" s="5"/>
    </row>
    <row r="529" spans="1:7" x14ac:dyDescent="0.25">
      <c r="A529" s="5"/>
      <c r="B529" s="10"/>
      <c r="C529" s="5"/>
      <c r="D529" s="5"/>
      <c r="E529" s="5"/>
      <c r="F529" s="5"/>
      <c r="G529" s="5"/>
    </row>
    <row r="530" spans="1:7" x14ac:dyDescent="0.25">
      <c r="A530" s="5"/>
      <c r="B530" s="10"/>
      <c r="C530" s="5"/>
      <c r="D530" s="5"/>
      <c r="E530" s="5"/>
      <c r="F530" s="5"/>
      <c r="G530" s="5"/>
    </row>
    <row r="531" spans="1:7" x14ac:dyDescent="0.25">
      <c r="A531" s="5"/>
      <c r="B531" s="10"/>
      <c r="C531" s="5"/>
      <c r="D531" s="5"/>
      <c r="E531" s="11"/>
      <c r="F531" s="5"/>
      <c r="G531" s="5"/>
    </row>
    <row r="532" spans="1:7" x14ac:dyDescent="0.25">
      <c r="A532" s="5"/>
      <c r="B532" s="12"/>
      <c r="C532" s="5"/>
      <c r="D532" s="5"/>
      <c r="E532" s="5"/>
      <c r="F532" s="5"/>
      <c r="G532" s="5"/>
    </row>
    <row r="533" spans="1:7" x14ac:dyDescent="0.25">
      <c r="A533" s="5"/>
      <c r="B533" s="10"/>
      <c r="C533" s="5"/>
      <c r="D533" s="5"/>
      <c r="E533" s="5"/>
      <c r="F533" s="5"/>
      <c r="G533" s="5"/>
    </row>
    <row r="534" spans="1:7" x14ac:dyDescent="0.25">
      <c r="A534" s="5"/>
      <c r="B534" s="10"/>
      <c r="C534" s="5"/>
      <c r="D534" s="5"/>
      <c r="E534" s="5"/>
      <c r="F534" s="5"/>
      <c r="G534" s="5"/>
    </row>
    <row r="535" spans="1:7" x14ac:dyDescent="0.25">
      <c r="A535" s="5"/>
      <c r="B535" s="10"/>
      <c r="C535" s="5"/>
      <c r="D535" s="5"/>
      <c r="E535" s="5"/>
      <c r="F535" s="5"/>
      <c r="G535" s="5"/>
    </row>
    <row r="536" spans="1:7" x14ac:dyDescent="0.25">
      <c r="A536" s="5"/>
      <c r="B536" s="10"/>
      <c r="C536" s="5"/>
      <c r="D536" s="5"/>
      <c r="E536" s="11"/>
      <c r="F536" s="5"/>
      <c r="G536" s="5"/>
    </row>
    <row r="537" spans="1:7" x14ac:dyDescent="0.25">
      <c r="A537" s="5"/>
      <c r="B537" s="12"/>
      <c r="C537" s="5"/>
      <c r="D537" s="5"/>
      <c r="E537" s="5"/>
      <c r="F537" s="5"/>
      <c r="G537" s="5"/>
    </row>
    <row r="538" spans="1:7" x14ac:dyDescent="0.25">
      <c r="A538" s="5"/>
      <c r="B538" s="10"/>
      <c r="C538" s="5"/>
      <c r="D538" s="5"/>
      <c r="E538" s="5"/>
      <c r="F538" s="5"/>
      <c r="G538" s="5"/>
    </row>
    <row r="539" spans="1:7" x14ac:dyDescent="0.25">
      <c r="A539" s="5"/>
      <c r="B539" s="10"/>
      <c r="C539" s="5"/>
      <c r="D539" s="5"/>
      <c r="E539" s="5"/>
      <c r="F539" s="5"/>
      <c r="G539" s="5"/>
    </row>
    <row r="540" spans="1:7" x14ac:dyDescent="0.25">
      <c r="A540" s="5"/>
      <c r="B540" s="10"/>
      <c r="C540" s="5"/>
      <c r="D540" s="5"/>
      <c r="E540" s="5"/>
      <c r="F540" s="5"/>
      <c r="G540" s="5"/>
    </row>
    <row r="541" spans="1:7" x14ac:dyDescent="0.25">
      <c r="A541" s="5"/>
      <c r="B541" s="10"/>
      <c r="C541" s="5"/>
      <c r="D541" s="5"/>
      <c r="E541" s="5"/>
      <c r="F541" s="5"/>
      <c r="G541" s="5"/>
    </row>
    <row r="542" spans="1:7" x14ac:dyDescent="0.25">
      <c r="A542" s="5"/>
      <c r="B542" s="10"/>
      <c r="C542" s="5"/>
      <c r="D542" s="5"/>
      <c r="E542" s="5"/>
      <c r="F542" s="5"/>
      <c r="G542" s="5"/>
    </row>
    <row r="543" spans="1:7" x14ac:dyDescent="0.25">
      <c r="A543" s="5"/>
      <c r="B543" s="5"/>
      <c r="C543" s="5"/>
      <c r="D543" s="5"/>
      <c r="E543" s="5"/>
      <c r="F543" s="5"/>
      <c r="G543" s="5"/>
    </row>
    <row r="544" spans="1:7" x14ac:dyDescent="0.25">
      <c r="A544" s="5"/>
      <c r="B544" s="10"/>
      <c r="C544" s="5"/>
      <c r="D544" s="5"/>
      <c r="E544" s="11"/>
      <c r="F544" s="5"/>
      <c r="G544" s="5"/>
    </row>
    <row r="545" spans="1:7" x14ac:dyDescent="0.25">
      <c r="A545" s="5"/>
      <c r="B545" s="10"/>
      <c r="C545" s="5"/>
      <c r="D545" s="5"/>
      <c r="E545" s="5"/>
      <c r="F545" s="5"/>
      <c r="G545" s="5"/>
    </row>
    <row r="546" spans="1:7" x14ac:dyDescent="0.25">
      <c r="A546" s="5"/>
      <c r="B546" s="10"/>
      <c r="C546" s="5"/>
      <c r="D546" s="5"/>
      <c r="E546" s="5"/>
      <c r="F546" s="5"/>
      <c r="G546" s="5"/>
    </row>
    <row r="547" spans="1:7" x14ac:dyDescent="0.25">
      <c r="A547" s="5"/>
      <c r="B547" s="10"/>
      <c r="C547" s="5"/>
      <c r="D547" s="5"/>
      <c r="E547" s="5"/>
      <c r="F547" s="5"/>
      <c r="G547" s="5"/>
    </row>
    <row r="548" spans="1:7" x14ac:dyDescent="0.25">
      <c r="A548" s="5"/>
      <c r="B548" s="10"/>
      <c r="C548" s="5"/>
      <c r="D548" s="5"/>
      <c r="E548" s="11"/>
      <c r="F548" s="5"/>
      <c r="G548" s="5"/>
    </row>
    <row r="549" spans="1:7" x14ac:dyDescent="0.25">
      <c r="A549" s="5"/>
      <c r="B549" s="12"/>
      <c r="C549" s="5"/>
      <c r="D549" s="5"/>
      <c r="E549" s="5"/>
      <c r="F549" s="5"/>
      <c r="G549" s="5"/>
    </row>
    <row r="550" spans="1:7" x14ac:dyDescent="0.25">
      <c r="A550" s="5"/>
      <c r="B550" s="10"/>
      <c r="C550" s="5"/>
      <c r="D550" s="5"/>
      <c r="E550" s="5"/>
      <c r="F550" s="5"/>
      <c r="G550" s="5"/>
    </row>
    <row r="551" spans="1:7" x14ac:dyDescent="0.25">
      <c r="A551" s="5"/>
      <c r="B551" s="10"/>
      <c r="C551" s="5"/>
      <c r="D551" s="5"/>
      <c r="E551" s="5"/>
      <c r="F551" s="5"/>
      <c r="G551" s="5"/>
    </row>
    <row r="552" spans="1:7" x14ac:dyDescent="0.25">
      <c r="A552" s="5"/>
      <c r="B552" s="10"/>
      <c r="C552" s="5"/>
      <c r="D552" s="5"/>
      <c r="E552" s="5"/>
      <c r="F552" s="5"/>
      <c r="G552" s="5"/>
    </row>
    <row r="553" spans="1:7" x14ac:dyDescent="0.25">
      <c r="A553" s="5"/>
      <c r="B553" s="10"/>
      <c r="C553" s="5"/>
      <c r="D553" s="5"/>
      <c r="E553" s="11"/>
      <c r="F553" s="5"/>
      <c r="G553" s="5"/>
    </row>
    <row r="554" spans="1:7" x14ac:dyDescent="0.25">
      <c r="A554" s="5"/>
      <c r="B554" s="12"/>
      <c r="C554" s="5"/>
      <c r="D554" s="5"/>
      <c r="E554" s="5"/>
      <c r="F554" s="5"/>
      <c r="G554" s="5"/>
    </row>
    <row r="555" spans="1:7" x14ac:dyDescent="0.25">
      <c r="A555" s="5"/>
      <c r="B555" s="10"/>
      <c r="C555" s="5"/>
      <c r="D555" s="5"/>
      <c r="E555" s="5"/>
      <c r="F555" s="5"/>
      <c r="G555" s="5"/>
    </row>
    <row r="556" spans="1:7" x14ac:dyDescent="0.25">
      <c r="A556" s="5"/>
      <c r="B556" s="10"/>
      <c r="C556" s="5"/>
      <c r="D556" s="5"/>
      <c r="E556" s="5"/>
      <c r="F556" s="5"/>
      <c r="G556" s="5"/>
    </row>
    <row r="557" spans="1:7" x14ac:dyDescent="0.25">
      <c r="A557" s="5"/>
      <c r="B557" s="10"/>
      <c r="C557" s="5"/>
      <c r="D557" s="5"/>
      <c r="E557" s="5"/>
      <c r="F557" s="5"/>
      <c r="G557" s="5"/>
    </row>
    <row r="558" spans="1:7" x14ac:dyDescent="0.25">
      <c r="A558" s="5"/>
      <c r="B558" s="10"/>
      <c r="C558" s="5"/>
      <c r="D558" s="5"/>
      <c r="E558" s="5"/>
      <c r="F558" s="5"/>
      <c r="G558" s="5"/>
    </row>
    <row r="559" spans="1:7" x14ac:dyDescent="0.25">
      <c r="A559" s="5"/>
      <c r="B559" s="10"/>
      <c r="C559" s="5"/>
      <c r="D559" s="5"/>
      <c r="E559" s="5"/>
      <c r="F559" s="5"/>
      <c r="G559" s="5"/>
    </row>
    <row r="560" spans="1:7" x14ac:dyDescent="0.25">
      <c r="A560" s="5"/>
      <c r="B560" s="5"/>
      <c r="C560" s="5"/>
      <c r="D560" s="5"/>
      <c r="E560" s="5"/>
      <c r="F560" s="5"/>
      <c r="G560" s="5"/>
    </row>
    <row r="561" spans="1:7" x14ac:dyDescent="0.25">
      <c r="A561" s="5"/>
      <c r="B561" s="10"/>
      <c r="C561" s="5"/>
      <c r="D561" s="5"/>
      <c r="E561" s="11"/>
      <c r="F561" s="5"/>
      <c r="G561" s="5"/>
    </row>
    <row r="562" spans="1:7" x14ac:dyDescent="0.25">
      <c r="A562" s="5"/>
      <c r="B562" s="10"/>
      <c r="C562" s="5"/>
      <c r="D562" s="5"/>
      <c r="E562" s="5"/>
      <c r="F562" s="5"/>
      <c r="G562" s="5"/>
    </row>
    <row r="563" spans="1:7" x14ac:dyDescent="0.25">
      <c r="A563" s="5"/>
      <c r="B563" s="10"/>
      <c r="C563" s="5"/>
      <c r="D563" s="5"/>
      <c r="E563" s="5"/>
      <c r="F563" s="5"/>
      <c r="G563" s="5"/>
    </row>
    <row r="564" spans="1:7" x14ac:dyDescent="0.25">
      <c r="A564" s="5"/>
      <c r="B564" s="10"/>
      <c r="C564" s="5"/>
      <c r="D564" s="5"/>
      <c r="E564" s="5"/>
      <c r="F564" s="5"/>
      <c r="G564" s="5"/>
    </row>
    <row r="565" spans="1:7" x14ac:dyDescent="0.25">
      <c r="A565" s="5"/>
      <c r="B565" s="10"/>
      <c r="C565" s="5"/>
      <c r="D565" s="5"/>
      <c r="E565" s="11"/>
      <c r="F565" s="5"/>
      <c r="G565" s="5"/>
    </row>
    <row r="566" spans="1:7" x14ac:dyDescent="0.25">
      <c r="A566" s="5"/>
      <c r="B566" s="12"/>
      <c r="C566" s="5"/>
      <c r="D566" s="5"/>
      <c r="E566" s="5"/>
      <c r="F566" s="5"/>
      <c r="G566" s="5"/>
    </row>
    <row r="567" spans="1:7" x14ac:dyDescent="0.25">
      <c r="A567" s="5"/>
      <c r="B567" s="10"/>
      <c r="C567" s="5"/>
      <c r="D567" s="5"/>
      <c r="E567" s="5"/>
      <c r="F567" s="5"/>
      <c r="G567" s="5"/>
    </row>
    <row r="568" spans="1:7" x14ac:dyDescent="0.25">
      <c r="A568" s="5"/>
      <c r="B568" s="10"/>
      <c r="C568" s="5"/>
      <c r="D568" s="5"/>
      <c r="E568" s="5"/>
      <c r="F568" s="5"/>
      <c r="G568" s="5"/>
    </row>
    <row r="569" spans="1:7" x14ac:dyDescent="0.25">
      <c r="A569" s="5"/>
      <c r="B569" s="10"/>
      <c r="C569" s="5"/>
      <c r="D569" s="5"/>
      <c r="E569" s="5"/>
      <c r="F569" s="5"/>
      <c r="G569" s="5"/>
    </row>
    <row r="570" spans="1:7" x14ac:dyDescent="0.25">
      <c r="A570" s="5"/>
      <c r="B570" s="10"/>
      <c r="C570" s="5"/>
      <c r="D570" s="5"/>
      <c r="E570" s="11"/>
      <c r="F570" s="5"/>
      <c r="G570" s="5"/>
    </row>
    <row r="571" spans="1:7" x14ac:dyDescent="0.25">
      <c r="A571" s="5"/>
      <c r="B571" s="12"/>
      <c r="C571" s="5"/>
      <c r="D571" s="5"/>
      <c r="E571" s="5"/>
      <c r="F571" s="5"/>
      <c r="G571" s="5"/>
    </row>
    <row r="572" spans="1:7" x14ac:dyDescent="0.25">
      <c r="A572" s="5"/>
      <c r="B572" s="10"/>
      <c r="C572" s="5"/>
      <c r="D572" s="5"/>
      <c r="E572" s="5"/>
      <c r="F572" s="5"/>
      <c r="G572" s="5"/>
    </row>
    <row r="573" spans="1:7" x14ac:dyDescent="0.25">
      <c r="A573" s="5"/>
      <c r="B573" s="10"/>
      <c r="C573" s="5"/>
      <c r="D573" s="5"/>
      <c r="E573" s="5"/>
      <c r="F573" s="5"/>
      <c r="G573" s="5"/>
    </row>
    <row r="574" spans="1:7" x14ac:dyDescent="0.25">
      <c r="A574" s="5"/>
      <c r="B574" s="10"/>
      <c r="C574" s="5"/>
      <c r="D574" s="5"/>
      <c r="E574" s="5"/>
      <c r="F574" s="5"/>
      <c r="G574" s="5"/>
    </row>
    <row r="575" spans="1:7" x14ac:dyDescent="0.25">
      <c r="A575" s="5"/>
      <c r="B575" s="10"/>
      <c r="C575" s="5"/>
      <c r="D575" s="5"/>
      <c r="E575" s="5"/>
      <c r="F575" s="5"/>
      <c r="G575" s="5"/>
    </row>
    <row r="576" spans="1:7" x14ac:dyDescent="0.25">
      <c r="A576" s="5"/>
      <c r="B576" s="10"/>
      <c r="C576" s="5"/>
      <c r="D576" s="5"/>
      <c r="E576" s="5"/>
      <c r="F576" s="5"/>
      <c r="G576" s="5"/>
    </row>
    <row r="577" spans="1:7" x14ac:dyDescent="0.25">
      <c r="A577" s="5"/>
      <c r="B577" s="5"/>
      <c r="C577" s="5"/>
      <c r="D577" s="5"/>
      <c r="E577" s="5"/>
      <c r="F577" s="5"/>
      <c r="G577" s="5"/>
    </row>
    <row r="578" spans="1:7" x14ac:dyDescent="0.25">
      <c r="A578" s="5"/>
      <c r="B578" s="10"/>
      <c r="C578" s="5"/>
      <c r="D578" s="5"/>
      <c r="E578" s="11"/>
      <c r="F578" s="5"/>
      <c r="G578" s="5"/>
    </row>
    <row r="579" spans="1:7" x14ac:dyDescent="0.25">
      <c r="A579" s="5"/>
      <c r="B579" s="10"/>
      <c r="C579" s="5"/>
      <c r="D579" s="5"/>
      <c r="E579" s="5"/>
      <c r="F579" s="5"/>
      <c r="G579" s="5"/>
    </row>
    <row r="580" spans="1:7" x14ac:dyDescent="0.25">
      <c r="A580" s="5"/>
      <c r="B580" s="10"/>
      <c r="C580" s="5"/>
      <c r="D580" s="5"/>
      <c r="E580" s="5"/>
      <c r="F580" s="5"/>
      <c r="G580" s="5"/>
    </row>
    <row r="581" spans="1:7" x14ac:dyDescent="0.25">
      <c r="A581" s="5"/>
      <c r="B581" s="10"/>
      <c r="C581" s="5"/>
      <c r="D581" s="5"/>
      <c r="E581" s="5"/>
      <c r="F581" s="5"/>
      <c r="G581" s="5"/>
    </row>
    <row r="582" spans="1:7" x14ac:dyDescent="0.25">
      <c r="A582" s="5"/>
      <c r="B582" s="10"/>
      <c r="C582" s="5"/>
      <c r="D582" s="5"/>
      <c r="E582" s="11"/>
      <c r="F582" s="5"/>
      <c r="G582" s="5"/>
    </row>
    <row r="583" spans="1:7" x14ac:dyDescent="0.25">
      <c r="A583" s="5"/>
      <c r="B583" s="12"/>
      <c r="C583" s="5"/>
      <c r="D583" s="5"/>
      <c r="E583" s="5"/>
      <c r="F583" s="5"/>
      <c r="G583" s="5"/>
    </row>
    <row r="584" spans="1:7" x14ac:dyDescent="0.25">
      <c r="A584" s="5"/>
      <c r="B584" s="10"/>
      <c r="C584" s="5"/>
      <c r="D584" s="5"/>
      <c r="E584" s="5"/>
      <c r="F584" s="5"/>
      <c r="G584" s="5"/>
    </row>
    <row r="585" spans="1:7" x14ac:dyDescent="0.25">
      <c r="A585" s="5"/>
      <c r="B585" s="10"/>
      <c r="C585" s="5"/>
      <c r="D585" s="5"/>
      <c r="E585" s="5"/>
      <c r="F585" s="5"/>
      <c r="G585" s="5"/>
    </row>
    <row r="586" spans="1:7" x14ac:dyDescent="0.25">
      <c r="A586" s="5"/>
      <c r="B586" s="10"/>
      <c r="C586" s="5"/>
      <c r="D586" s="5"/>
      <c r="E586" s="5"/>
      <c r="F586" s="5"/>
      <c r="G586" s="5"/>
    </row>
    <row r="587" spans="1:7" x14ac:dyDescent="0.25">
      <c r="A587" s="5"/>
      <c r="B587" s="10"/>
      <c r="C587" s="5"/>
      <c r="D587" s="5"/>
      <c r="E587" s="11"/>
      <c r="F587" s="5"/>
      <c r="G587" s="5"/>
    </row>
    <row r="588" spans="1:7" x14ac:dyDescent="0.25">
      <c r="A588" s="5"/>
      <c r="B588" s="12"/>
      <c r="C588" s="5"/>
      <c r="D588" s="5"/>
      <c r="E588" s="5"/>
      <c r="F588" s="5"/>
      <c r="G588" s="5"/>
    </row>
    <row r="589" spans="1:7" x14ac:dyDescent="0.25">
      <c r="A589" s="5"/>
      <c r="B589" s="10"/>
      <c r="C589" s="5"/>
      <c r="D589" s="5"/>
      <c r="E589" s="5"/>
      <c r="F589" s="5"/>
      <c r="G589" s="5"/>
    </row>
    <row r="590" spans="1:7" x14ac:dyDescent="0.25">
      <c r="A590" s="5"/>
      <c r="B590" s="10"/>
      <c r="C590" s="5"/>
      <c r="D590" s="5"/>
      <c r="E590" s="5"/>
      <c r="F590" s="5"/>
      <c r="G590" s="5"/>
    </row>
    <row r="591" spans="1:7" x14ac:dyDescent="0.25">
      <c r="A591" s="5"/>
      <c r="B591" s="10"/>
      <c r="C591" s="5"/>
      <c r="D591" s="5"/>
      <c r="E591" s="5"/>
      <c r="F591" s="5"/>
      <c r="G591" s="5"/>
    </row>
    <row r="592" spans="1:7" x14ac:dyDescent="0.25">
      <c r="A592" s="5"/>
      <c r="B592" s="10"/>
      <c r="C592" s="5"/>
      <c r="D592" s="5"/>
      <c r="E592" s="5"/>
      <c r="F592" s="5"/>
      <c r="G592" s="5"/>
    </row>
    <row r="593" spans="1:7" x14ac:dyDescent="0.25">
      <c r="A593" s="5"/>
      <c r="B593" s="10"/>
      <c r="C593" s="5"/>
      <c r="D593" s="5"/>
      <c r="E593" s="5"/>
      <c r="F593" s="5"/>
      <c r="G593" s="5"/>
    </row>
    <row r="594" spans="1:7" x14ac:dyDescent="0.25">
      <c r="A594" s="5"/>
      <c r="B594" s="5"/>
      <c r="C594" s="5"/>
      <c r="D594" s="5"/>
      <c r="E594" s="5"/>
      <c r="F594" s="5"/>
      <c r="G594" s="5"/>
    </row>
    <row r="595" spans="1:7" x14ac:dyDescent="0.25">
      <c r="A595" s="5"/>
      <c r="B595" s="10"/>
      <c r="C595" s="5"/>
      <c r="D595" s="5"/>
      <c r="E595" s="11"/>
      <c r="F595" s="5"/>
      <c r="G595" s="5"/>
    </row>
    <row r="596" spans="1:7" x14ac:dyDescent="0.25">
      <c r="A596" s="5"/>
      <c r="B596" s="10"/>
      <c r="C596" s="5"/>
      <c r="D596" s="5"/>
      <c r="E596" s="5"/>
      <c r="F596" s="5"/>
      <c r="G596" s="5"/>
    </row>
    <row r="597" spans="1:7" x14ac:dyDescent="0.25">
      <c r="A597" s="5"/>
      <c r="B597" s="10"/>
      <c r="C597" s="5"/>
      <c r="D597" s="5"/>
      <c r="E597" s="5"/>
      <c r="F597" s="5"/>
      <c r="G597" s="5"/>
    </row>
    <row r="598" spans="1:7" x14ac:dyDescent="0.25">
      <c r="A598" s="5"/>
      <c r="B598" s="10"/>
      <c r="C598" s="5"/>
      <c r="D598" s="5"/>
      <c r="E598" s="5"/>
      <c r="F598" s="5"/>
      <c r="G598" s="5"/>
    </row>
    <row r="599" spans="1:7" x14ac:dyDescent="0.25">
      <c r="A599" s="5"/>
      <c r="B599" s="10"/>
      <c r="C599" s="5"/>
      <c r="D599" s="5"/>
      <c r="E599" s="11"/>
      <c r="F599" s="5"/>
      <c r="G599" s="5"/>
    </row>
    <row r="600" spans="1:7" x14ac:dyDescent="0.25">
      <c r="A600" s="5"/>
      <c r="B600" s="12"/>
      <c r="C600" s="5"/>
      <c r="D600" s="5"/>
      <c r="E600" s="5"/>
      <c r="F600" s="5"/>
      <c r="G600" s="5"/>
    </row>
    <row r="601" spans="1:7" x14ac:dyDescent="0.25">
      <c r="A601" s="5"/>
      <c r="B601" s="10"/>
      <c r="C601" s="5"/>
      <c r="D601" s="5"/>
      <c r="E601" s="5"/>
      <c r="F601" s="5"/>
      <c r="G601" s="5"/>
    </row>
    <row r="602" spans="1:7" x14ac:dyDescent="0.25">
      <c r="A602" s="5"/>
      <c r="B602" s="10"/>
      <c r="C602" s="5"/>
      <c r="D602" s="5"/>
      <c r="E602" s="5"/>
      <c r="F602" s="5"/>
      <c r="G602" s="5"/>
    </row>
    <row r="603" spans="1:7" x14ac:dyDescent="0.25">
      <c r="A603" s="5"/>
      <c r="B603" s="10"/>
      <c r="C603" s="5"/>
      <c r="D603" s="5"/>
      <c r="E603" s="5"/>
      <c r="F603" s="5"/>
      <c r="G603" s="5"/>
    </row>
    <row r="604" spans="1:7" x14ac:dyDescent="0.25">
      <c r="A604" s="5"/>
      <c r="B604" s="10"/>
      <c r="C604" s="5"/>
      <c r="D604" s="5"/>
      <c r="E604" s="11"/>
      <c r="F604" s="5"/>
      <c r="G604" s="5"/>
    </row>
    <row r="605" spans="1:7" x14ac:dyDescent="0.25">
      <c r="A605" s="5"/>
      <c r="B605" s="12"/>
      <c r="C605" s="5"/>
      <c r="D605" s="5"/>
      <c r="E605" s="5"/>
      <c r="F605" s="5"/>
      <c r="G605" s="5"/>
    </row>
    <row r="606" spans="1:7" x14ac:dyDescent="0.25">
      <c r="A606" s="5"/>
      <c r="B606" s="10"/>
      <c r="C606" s="5"/>
      <c r="D606" s="5"/>
      <c r="E606" s="5"/>
      <c r="F606" s="5"/>
      <c r="G606" s="5"/>
    </row>
    <row r="607" spans="1:7" x14ac:dyDescent="0.25">
      <c r="A607" s="5"/>
      <c r="B607" s="10"/>
      <c r="C607" s="5"/>
      <c r="D607" s="5"/>
      <c r="E607" s="5"/>
      <c r="F607" s="5"/>
      <c r="G607" s="5"/>
    </row>
    <row r="608" spans="1:7" x14ac:dyDescent="0.25">
      <c r="A608" s="5"/>
      <c r="B608" s="10"/>
      <c r="C608" s="5"/>
      <c r="D608" s="5"/>
      <c r="E608" s="5"/>
      <c r="F608" s="5"/>
      <c r="G608" s="5"/>
    </row>
    <row r="609" spans="1:7" x14ac:dyDescent="0.25">
      <c r="A609" s="5"/>
      <c r="B609" s="10"/>
      <c r="C609" s="5"/>
      <c r="D609" s="5"/>
      <c r="E609" s="5"/>
      <c r="F609" s="5"/>
      <c r="G609" s="5"/>
    </row>
    <row r="610" spans="1:7" x14ac:dyDescent="0.25">
      <c r="A610" s="5"/>
      <c r="B610" s="10"/>
      <c r="C610" s="5"/>
      <c r="D610" s="5"/>
      <c r="E610" s="5"/>
      <c r="F610" s="5"/>
      <c r="G610" s="5"/>
    </row>
    <row r="611" spans="1:7" x14ac:dyDescent="0.25">
      <c r="A611" s="5"/>
      <c r="B611" s="5"/>
      <c r="C611" s="5"/>
      <c r="D611" s="5"/>
      <c r="E611" s="5"/>
      <c r="F611" s="5"/>
      <c r="G611" s="5"/>
    </row>
    <row r="612" spans="1:7" x14ac:dyDescent="0.25">
      <c r="A612" s="5"/>
      <c r="B612" s="10"/>
      <c r="C612" s="5"/>
      <c r="D612" s="5"/>
      <c r="E612" s="11"/>
      <c r="F612" s="5"/>
      <c r="G612" s="5"/>
    </row>
    <row r="613" spans="1:7" x14ac:dyDescent="0.25">
      <c r="A613" s="5"/>
      <c r="B613" s="10"/>
      <c r="C613" s="5"/>
      <c r="D613" s="5"/>
      <c r="E613" s="5"/>
      <c r="F613" s="5"/>
      <c r="G613" s="5"/>
    </row>
    <row r="614" spans="1:7" x14ac:dyDescent="0.25">
      <c r="A614" s="5"/>
      <c r="B614" s="10"/>
      <c r="C614" s="5"/>
      <c r="D614" s="5"/>
      <c r="E614" s="5"/>
      <c r="F614" s="5"/>
      <c r="G614" s="5"/>
    </row>
    <row r="615" spans="1:7" x14ac:dyDescent="0.25">
      <c r="A615" s="5"/>
      <c r="B615" s="10"/>
      <c r="C615" s="5"/>
      <c r="D615" s="5"/>
      <c r="E615" s="5"/>
      <c r="F615" s="5"/>
      <c r="G615" s="5"/>
    </row>
    <row r="616" spans="1:7" x14ac:dyDescent="0.25">
      <c r="A616" s="5"/>
      <c r="B616" s="10"/>
      <c r="C616" s="5"/>
      <c r="D616" s="5"/>
      <c r="E616" s="11"/>
      <c r="F616" s="5"/>
      <c r="G616" s="5"/>
    </row>
    <row r="617" spans="1:7" x14ac:dyDescent="0.25">
      <c r="A617" s="5"/>
      <c r="B617" s="12"/>
      <c r="C617" s="5"/>
      <c r="D617" s="5"/>
      <c r="E617" s="5"/>
      <c r="F617" s="5"/>
      <c r="G617" s="5"/>
    </row>
    <row r="618" spans="1:7" x14ac:dyDescent="0.25">
      <c r="A618" s="5"/>
      <c r="B618" s="10"/>
      <c r="C618" s="5"/>
      <c r="D618" s="5"/>
      <c r="E618" s="5"/>
      <c r="F618" s="5"/>
      <c r="G618" s="5"/>
    </row>
    <row r="619" spans="1:7" x14ac:dyDescent="0.25">
      <c r="A619" s="5"/>
      <c r="B619" s="10"/>
      <c r="C619" s="5"/>
      <c r="D619" s="5"/>
      <c r="E619" s="5"/>
      <c r="F619" s="5"/>
      <c r="G619" s="5"/>
    </row>
    <row r="620" spans="1:7" x14ac:dyDescent="0.25">
      <c r="A620" s="5"/>
      <c r="B620" s="10"/>
      <c r="C620" s="5"/>
      <c r="D620" s="5"/>
      <c r="E620" s="5"/>
      <c r="F620" s="5"/>
      <c r="G620" s="5"/>
    </row>
    <row r="621" spans="1:7" x14ac:dyDescent="0.25">
      <c r="A621" s="5"/>
      <c r="B621" s="10"/>
      <c r="C621" s="5"/>
      <c r="D621" s="5"/>
      <c r="E621" s="11"/>
      <c r="F621" s="5"/>
      <c r="G621" s="5"/>
    </row>
    <row r="622" spans="1:7" x14ac:dyDescent="0.25">
      <c r="A622" s="5"/>
      <c r="B622" s="12"/>
      <c r="C622" s="5"/>
      <c r="D622" s="5"/>
      <c r="E622" s="5"/>
      <c r="F622" s="5"/>
      <c r="G622" s="5"/>
    </row>
    <row r="623" spans="1:7" x14ac:dyDescent="0.25">
      <c r="A623" s="5"/>
      <c r="B623" s="10"/>
      <c r="C623" s="5"/>
      <c r="D623" s="5"/>
      <c r="E623" s="5"/>
      <c r="F623" s="5"/>
      <c r="G623" s="5"/>
    </row>
    <row r="624" spans="1:7" x14ac:dyDescent="0.25">
      <c r="A624" s="5"/>
      <c r="B624" s="10"/>
      <c r="C624" s="5"/>
      <c r="D624" s="5"/>
      <c r="E624" s="5"/>
      <c r="F624" s="5"/>
      <c r="G624" s="5"/>
    </row>
    <row r="625" spans="1:7" x14ac:dyDescent="0.25">
      <c r="A625" s="5"/>
      <c r="B625" s="10"/>
      <c r="C625" s="5"/>
      <c r="D625" s="5"/>
      <c r="E625" s="5"/>
      <c r="F625" s="5"/>
      <c r="G625" s="5"/>
    </row>
    <row r="626" spans="1:7" x14ac:dyDescent="0.25">
      <c r="A626" s="5"/>
      <c r="B626" s="10"/>
      <c r="C626" s="5"/>
      <c r="D626" s="5"/>
      <c r="E626" s="5"/>
      <c r="F626" s="5"/>
      <c r="G626" s="5"/>
    </row>
    <row r="627" spans="1:7" x14ac:dyDescent="0.25">
      <c r="A627" s="5"/>
      <c r="B627" s="10"/>
      <c r="C627" s="5"/>
      <c r="D627" s="5"/>
      <c r="E627" s="5"/>
      <c r="F627" s="5"/>
      <c r="G627" s="5"/>
    </row>
    <row r="628" spans="1:7" x14ac:dyDescent="0.25">
      <c r="A628" s="5"/>
      <c r="B628" s="5"/>
      <c r="C628" s="5"/>
      <c r="D628" s="5"/>
      <c r="E628" s="5"/>
      <c r="F628" s="5"/>
      <c r="G628" s="5"/>
    </row>
    <row r="629" spans="1:7" x14ac:dyDescent="0.25">
      <c r="A629" s="5"/>
      <c r="B629" s="10"/>
      <c r="C629" s="5"/>
      <c r="D629" s="5"/>
      <c r="E629" s="11"/>
      <c r="F629" s="5"/>
      <c r="G629" s="5"/>
    </row>
    <row r="630" spans="1:7" x14ac:dyDescent="0.25">
      <c r="A630" s="5"/>
      <c r="B630" s="10"/>
      <c r="C630" s="5"/>
      <c r="D630" s="5"/>
      <c r="E630" s="5"/>
      <c r="F630" s="5"/>
      <c r="G630" s="5"/>
    </row>
    <row r="631" spans="1:7" x14ac:dyDescent="0.25">
      <c r="A631" s="5"/>
      <c r="B631" s="10"/>
      <c r="C631" s="5"/>
      <c r="D631" s="5"/>
      <c r="E631" s="5"/>
      <c r="F631" s="5"/>
      <c r="G631" s="5"/>
    </row>
    <row r="632" spans="1:7" x14ac:dyDescent="0.25">
      <c r="A632" s="5"/>
      <c r="B632" s="10"/>
      <c r="C632" s="5"/>
      <c r="D632" s="5"/>
      <c r="E632" s="5"/>
      <c r="F632" s="5"/>
      <c r="G632" s="5"/>
    </row>
    <row r="633" spans="1:7" x14ac:dyDescent="0.25">
      <c r="A633" s="5"/>
      <c r="B633" s="10"/>
      <c r="C633" s="5"/>
      <c r="D633" s="5"/>
      <c r="E633" s="11"/>
      <c r="F633" s="5"/>
      <c r="G633" s="5"/>
    </row>
    <row r="634" spans="1:7" x14ac:dyDescent="0.25">
      <c r="A634" s="5"/>
      <c r="B634" s="12"/>
      <c r="C634" s="5"/>
      <c r="D634" s="5"/>
      <c r="E634" s="5"/>
      <c r="F634" s="5"/>
      <c r="G634" s="5"/>
    </row>
    <row r="635" spans="1:7" x14ac:dyDescent="0.25">
      <c r="A635" s="5"/>
      <c r="B635" s="10"/>
      <c r="C635" s="5"/>
      <c r="D635" s="5"/>
      <c r="E635" s="5"/>
      <c r="F635" s="5"/>
      <c r="G635" s="5"/>
    </row>
    <row r="636" spans="1:7" x14ac:dyDescent="0.25">
      <c r="A636" s="5"/>
      <c r="B636" s="10"/>
      <c r="C636" s="5"/>
      <c r="D636" s="5"/>
      <c r="E636" s="5"/>
      <c r="F636" s="5"/>
      <c r="G636" s="5"/>
    </row>
    <row r="637" spans="1:7" x14ac:dyDescent="0.25">
      <c r="A637" s="5"/>
      <c r="B637" s="10"/>
      <c r="C637" s="5"/>
      <c r="D637" s="5"/>
      <c r="E637" s="5"/>
      <c r="F637" s="5"/>
      <c r="G637" s="5"/>
    </row>
    <row r="638" spans="1:7" x14ac:dyDescent="0.25">
      <c r="A638" s="5"/>
      <c r="B638" s="10"/>
      <c r="C638" s="5"/>
      <c r="D638" s="5"/>
      <c r="E638" s="11"/>
      <c r="F638" s="5"/>
      <c r="G638" s="5"/>
    </row>
    <row r="639" spans="1:7" x14ac:dyDescent="0.25">
      <c r="A639" s="5"/>
      <c r="B639" s="12"/>
      <c r="C639" s="5"/>
      <c r="D639" s="5"/>
      <c r="E639" s="5"/>
      <c r="F639" s="5"/>
      <c r="G639" s="5"/>
    </row>
    <row r="640" spans="1:7" x14ac:dyDescent="0.25">
      <c r="A640" s="5"/>
      <c r="B640" s="10"/>
      <c r="C640" s="5"/>
      <c r="D640" s="5"/>
      <c r="E640" s="5"/>
      <c r="F640" s="5"/>
      <c r="G640" s="5"/>
    </row>
    <row r="641" spans="1:7" x14ac:dyDescent="0.25">
      <c r="A641" s="5"/>
      <c r="B641" s="10"/>
      <c r="C641" s="5"/>
      <c r="D641" s="5"/>
      <c r="E641" s="5"/>
      <c r="F641" s="5"/>
      <c r="G641" s="5"/>
    </row>
    <row r="642" spans="1:7" x14ac:dyDescent="0.25">
      <c r="A642" s="5"/>
      <c r="B642" s="10"/>
      <c r="C642" s="5"/>
      <c r="D642" s="5"/>
      <c r="E642" s="5"/>
      <c r="F642" s="5"/>
      <c r="G642" s="5"/>
    </row>
    <row r="643" spans="1:7" x14ac:dyDescent="0.25">
      <c r="A643" s="5"/>
      <c r="B643" s="10"/>
      <c r="C643" s="5"/>
      <c r="D643" s="5"/>
      <c r="E643" s="5"/>
      <c r="F643" s="5"/>
      <c r="G643" s="5"/>
    </row>
    <row r="644" spans="1:7" x14ac:dyDescent="0.25">
      <c r="A644" s="5"/>
      <c r="B644" s="10"/>
      <c r="C644" s="5"/>
      <c r="D644" s="5"/>
      <c r="E644" s="5"/>
      <c r="F644" s="5"/>
      <c r="G644" s="5"/>
    </row>
    <row r="645" spans="1:7" x14ac:dyDescent="0.25">
      <c r="A645" s="5"/>
      <c r="B645" s="5"/>
      <c r="C645" s="5"/>
      <c r="D645" s="5"/>
      <c r="E645" s="5"/>
      <c r="F645" s="5"/>
      <c r="G645" s="5"/>
    </row>
    <row r="646" spans="1:7" x14ac:dyDescent="0.25">
      <c r="A646" s="5"/>
      <c r="B646" s="10"/>
      <c r="C646" s="5"/>
      <c r="D646" s="5"/>
      <c r="E646" s="11"/>
      <c r="F646" s="5"/>
      <c r="G646" s="5"/>
    </row>
    <row r="647" spans="1:7" x14ac:dyDescent="0.25">
      <c r="A647" s="5"/>
      <c r="B647" s="10"/>
      <c r="C647" s="5"/>
      <c r="D647" s="5"/>
      <c r="E647" s="5"/>
      <c r="F647" s="5"/>
      <c r="G647" s="5"/>
    </row>
    <row r="648" spans="1:7" x14ac:dyDescent="0.25">
      <c r="A648" s="5"/>
      <c r="B648" s="10"/>
      <c r="C648" s="5"/>
      <c r="D648" s="5"/>
      <c r="E648" s="5"/>
      <c r="F648" s="5"/>
      <c r="G648" s="5"/>
    </row>
    <row r="649" spans="1:7" x14ac:dyDescent="0.25">
      <c r="A649" s="5"/>
      <c r="B649" s="10"/>
      <c r="C649" s="5"/>
      <c r="D649" s="5"/>
      <c r="E649" s="5"/>
      <c r="F649" s="5"/>
      <c r="G649" s="5"/>
    </row>
    <row r="650" spans="1:7" x14ac:dyDescent="0.25">
      <c r="A650" s="5"/>
      <c r="B650" s="10"/>
      <c r="C650" s="5"/>
      <c r="D650" s="5"/>
      <c r="E650" s="11"/>
      <c r="F650" s="5"/>
      <c r="G650" s="5"/>
    </row>
    <row r="651" spans="1:7" x14ac:dyDescent="0.25">
      <c r="A651" s="5"/>
      <c r="B651" s="12"/>
      <c r="C651" s="5"/>
      <c r="D651" s="5"/>
      <c r="E651" s="5"/>
      <c r="F651" s="5"/>
      <c r="G651" s="5"/>
    </row>
    <row r="652" spans="1:7" x14ac:dyDescent="0.25">
      <c r="A652" s="5"/>
      <c r="B652" s="10"/>
      <c r="C652" s="5"/>
      <c r="D652" s="5"/>
      <c r="E652" s="5"/>
      <c r="F652" s="5"/>
      <c r="G652" s="5"/>
    </row>
    <row r="653" spans="1:7" x14ac:dyDescent="0.25">
      <c r="A653" s="5"/>
      <c r="B653" s="10"/>
      <c r="C653" s="5"/>
      <c r="D653" s="5"/>
      <c r="E653" s="5"/>
      <c r="F653" s="5"/>
      <c r="G653" s="5"/>
    </row>
    <row r="654" spans="1:7" x14ac:dyDescent="0.25">
      <c r="A654" s="5"/>
      <c r="B654" s="10"/>
      <c r="C654" s="5"/>
      <c r="D654" s="5"/>
      <c r="E654" s="5"/>
      <c r="F654" s="5"/>
      <c r="G654" s="5"/>
    </row>
    <row r="655" spans="1:7" x14ac:dyDescent="0.25">
      <c r="A655" s="5"/>
      <c r="B655" s="10"/>
      <c r="C655" s="5"/>
      <c r="D655" s="5"/>
      <c r="E655" s="11"/>
      <c r="F655" s="5"/>
      <c r="G655" s="5"/>
    </row>
    <row r="656" spans="1:7" x14ac:dyDescent="0.25">
      <c r="A656" s="5"/>
      <c r="B656" s="12"/>
      <c r="C656" s="5"/>
      <c r="D656" s="5"/>
      <c r="E656" s="5"/>
      <c r="F656" s="5"/>
      <c r="G656" s="5"/>
    </row>
    <row r="657" spans="1:7" x14ac:dyDescent="0.25">
      <c r="A657" s="5"/>
      <c r="B657" s="10"/>
      <c r="C657" s="5"/>
      <c r="D657" s="5"/>
      <c r="E657" s="5"/>
      <c r="F657" s="5"/>
      <c r="G657" s="5"/>
    </row>
    <row r="658" spans="1:7" x14ac:dyDescent="0.25">
      <c r="A658" s="5"/>
      <c r="B658" s="10"/>
      <c r="C658" s="5"/>
      <c r="D658" s="5"/>
      <c r="E658" s="5"/>
      <c r="F658" s="5"/>
      <c r="G658" s="5"/>
    </row>
    <row r="659" spans="1:7" x14ac:dyDescent="0.25">
      <c r="A659" s="5"/>
      <c r="B659" s="10"/>
      <c r="C659" s="5"/>
      <c r="D659" s="5"/>
      <c r="E659" s="5"/>
      <c r="F659" s="5"/>
      <c r="G659" s="5"/>
    </row>
    <row r="660" spans="1:7" x14ac:dyDescent="0.25">
      <c r="A660" s="5"/>
      <c r="B660" s="10"/>
      <c r="C660" s="5"/>
      <c r="D660" s="5"/>
      <c r="E660" s="5"/>
      <c r="F660" s="5"/>
      <c r="G660" s="5"/>
    </row>
    <row r="661" spans="1:7" x14ac:dyDescent="0.25">
      <c r="A661" s="5"/>
      <c r="B661" s="10"/>
      <c r="C661" s="5"/>
      <c r="D661" s="5"/>
      <c r="E661" s="5"/>
      <c r="F661" s="5"/>
      <c r="G661" s="5"/>
    </row>
    <row r="662" spans="1:7" x14ac:dyDescent="0.25">
      <c r="A662" s="5"/>
      <c r="B662" s="5"/>
      <c r="C662" s="5"/>
      <c r="D662" s="5"/>
      <c r="E662" s="5"/>
      <c r="F662" s="5"/>
      <c r="G662" s="5"/>
    </row>
    <row r="663" spans="1:7" x14ac:dyDescent="0.25">
      <c r="A663" s="5"/>
      <c r="B663" s="10"/>
      <c r="C663" s="5"/>
      <c r="D663" s="5"/>
      <c r="E663" s="11"/>
      <c r="F663" s="5"/>
      <c r="G663" s="5"/>
    </row>
    <row r="664" spans="1:7" x14ac:dyDescent="0.25">
      <c r="A664" s="5"/>
      <c r="B664" s="10"/>
      <c r="C664" s="5"/>
      <c r="D664" s="5"/>
      <c r="E664" s="5"/>
      <c r="F664" s="5"/>
      <c r="G664" s="5"/>
    </row>
    <row r="665" spans="1:7" x14ac:dyDescent="0.25">
      <c r="A665" s="5"/>
      <c r="B665" s="10"/>
      <c r="C665" s="5"/>
      <c r="D665" s="5"/>
      <c r="E665" s="5"/>
      <c r="F665" s="5"/>
      <c r="G665" s="5"/>
    </row>
    <row r="666" spans="1:7" x14ac:dyDescent="0.25">
      <c r="A666" s="5"/>
      <c r="B666" s="10"/>
      <c r="C666" s="5"/>
      <c r="D666" s="5"/>
      <c r="E666" s="5"/>
      <c r="F666" s="5"/>
      <c r="G666" s="5"/>
    </row>
    <row r="667" spans="1:7" x14ac:dyDescent="0.25">
      <c r="A667" s="5"/>
      <c r="B667" s="10"/>
      <c r="C667" s="5"/>
      <c r="D667" s="5"/>
      <c r="E667" s="11"/>
      <c r="F667" s="5"/>
      <c r="G667" s="5"/>
    </row>
    <row r="668" spans="1:7" x14ac:dyDescent="0.25">
      <c r="A668" s="5"/>
      <c r="B668" s="12"/>
      <c r="C668" s="5"/>
      <c r="D668" s="5"/>
      <c r="E668" s="5"/>
      <c r="F668" s="5"/>
      <c r="G668" s="5"/>
    </row>
    <row r="669" spans="1:7" x14ac:dyDescent="0.25">
      <c r="A669" s="5"/>
      <c r="B669" s="10"/>
      <c r="C669" s="5"/>
      <c r="D669" s="5"/>
      <c r="E669" s="5"/>
      <c r="F669" s="5"/>
      <c r="G669" s="5"/>
    </row>
    <row r="670" spans="1:7" x14ac:dyDescent="0.25">
      <c r="A670" s="5"/>
      <c r="B670" s="10"/>
      <c r="C670" s="5"/>
      <c r="D670" s="5"/>
      <c r="E670" s="5"/>
      <c r="F670" s="5"/>
      <c r="G670" s="5"/>
    </row>
    <row r="671" spans="1:7" x14ac:dyDescent="0.25">
      <c r="A671" s="5"/>
      <c r="B671" s="10"/>
      <c r="C671" s="5"/>
      <c r="D671" s="5"/>
      <c r="E671" s="5"/>
      <c r="F671" s="5"/>
      <c r="G671" s="5"/>
    </row>
    <row r="672" spans="1:7" x14ac:dyDescent="0.25">
      <c r="A672" s="5"/>
      <c r="B672" s="10"/>
      <c r="C672" s="5"/>
      <c r="D672" s="5"/>
      <c r="E672" s="11"/>
      <c r="F672" s="5"/>
      <c r="G672" s="5"/>
    </row>
    <row r="673" spans="1:7" x14ac:dyDescent="0.25">
      <c r="A673" s="5"/>
      <c r="B673" s="12"/>
      <c r="C673" s="5"/>
      <c r="D673" s="5"/>
      <c r="E673" s="5"/>
      <c r="F673" s="5"/>
      <c r="G673" s="5"/>
    </row>
    <row r="674" spans="1:7" x14ac:dyDescent="0.25">
      <c r="A674" s="5"/>
      <c r="B674" s="10"/>
      <c r="C674" s="5"/>
      <c r="D674" s="5"/>
      <c r="E674" s="5"/>
      <c r="F674" s="5"/>
      <c r="G674" s="5"/>
    </row>
    <row r="675" spans="1:7" x14ac:dyDescent="0.25">
      <c r="A675" s="5"/>
      <c r="B675" s="10"/>
      <c r="C675" s="5"/>
      <c r="D675" s="5"/>
      <c r="E675" s="5"/>
      <c r="F675" s="5"/>
      <c r="G675" s="5"/>
    </row>
    <row r="676" spans="1:7" x14ac:dyDescent="0.25">
      <c r="A676" s="5"/>
      <c r="B676" s="10"/>
      <c r="C676" s="5"/>
      <c r="D676" s="5"/>
      <c r="E676" s="5"/>
      <c r="F676" s="5"/>
      <c r="G676" s="5"/>
    </row>
    <row r="677" spans="1:7" x14ac:dyDescent="0.25">
      <c r="A677" s="5"/>
      <c r="B677" s="10"/>
      <c r="C677" s="5"/>
      <c r="D677" s="5"/>
      <c r="E677" s="5"/>
      <c r="F677" s="5"/>
      <c r="G677" s="5"/>
    </row>
    <row r="678" spans="1:7" x14ac:dyDescent="0.25">
      <c r="A678" s="5"/>
      <c r="B678" s="10"/>
      <c r="C678" s="5"/>
      <c r="D678" s="5"/>
      <c r="E678" s="5"/>
      <c r="F678" s="5"/>
      <c r="G678" s="5"/>
    </row>
    <row r="679" spans="1:7" x14ac:dyDescent="0.25">
      <c r="A679" s="5"/>
      <c r="B679" s="5"/>
      <c r="C679" s="5"/>
      <c r="D679" s="5"/>
      <c r="E679" s="5"/>
      <c r="F679" s="5"/>
      <c r="G679" s="5"/>
    </row>
    <row r="680" spans="1:7" x14ac:dyDescent="0.25">
      <c r="A680" s="5"/>
      <c r="B680" s="10"/>
      <c r="C680" s="5"/>
      <c r="D680" s="5"/>
      <c r="E680" s="11"/>
      <c r="F680" s="5"/>
      <c r="G680" s="5"/>
    </row>
    <row r="681" spans="1:7" x14ac:dyDescent="0.25">
      <c r="A681" s="5"/>
      <c r="B681" s="10"/>
      <c r="C681" s="5"/>
      <c r="D681" s="5"/>
      <c r="E681" s="5"/>
      <c r="F681" s="5"/>
      <c r="G681" s="5"/>
    </row>
    <row r="682" spans="1:7" x14ac:dyDescent="0.25">
      <c r="A682" s="5"/>
      <c r="B682" s="10"/>
      <c r="C682" s="5"/>
      <c r="D682" s="5"/>
      <c r="E682" s="5"/>
      <c r="F682" s="5"/>
      <c r="G682" s="5"/>
    </row>
    <row r="683" spans="1:7" x14ac:dyDescent="0.25">
      <c r="A683" s="5"/>
      <c r="B683" s="10"/>
      <c r="C683" s="5"/>
      <c r="D683" s="5"/>
      <c r="E683" s="5"/>
      <c r="F683" s="5"/>
      <c r="G683" s="5"/>
    </row>
    <row r="684" spans="1:7" x14ac:dyDescent="0.25">
      <c r="A684" s="5"/>
      <c r="B684" s="10"/>
      <c r="C684" s="5"/>
      <c r="D684" s="5"/>
      <c r="E684" s="11"/>
      <c r="F684" s="5"/>
      <c r="G684" s="5"/>
    </row>
    <row r="685" spans="1:7" x14ac:dyDescent="0.25">
      <c r="A685" s="5"/>
      <c r="B685" s="12"/>
      <c r="C685" s="5"/>
      <c r="D685" s="5"/>
      <c r="E685" s="5"/>
      <c r="F685" s="5"/>
      <c r="G685" s="5"/>
    </row>
    <row r="686" spans="1:7" x14ac:dyDescent="0.25">
      <c r="A686" s="5"/>
      <c r="B686" s="10"/>
      <c r="C686" s="5"/>
      <c r="D686" s="5"/>
      <c r="E686" s="5"/>
      <c r="F686" s="5"/>
      <c r="G686" s="5"/>
    </row>
    <row r="687" spans="1:7" x14ac:dyDescent="0.25">
      <c r="A687" s="5"/>
      <c r="B687" s="10"/>
      <c r="C687" s="5"/>
      <c r="D687" s="5"/>
      <c r="E687" s="5"/>
      <c r="F687" s="5"/>
      <c r="G687" s="5"/>
    </row>
    <row r="688" spans="1:7" x14ac:dyDescent="0.25">
      <c r="A688" s="5"/>
      <c r="B688" s="10"/>
      <c r="C688" s="5"/>
      <c r="D688" s="5"/>
      <c r="E688" s="5"/>
      <c r="F688" s="5"/>
      <c r="G688" s="5"/>
    </row>
    <row r="689" spans="1:7" x14ac:dyDescent="0.25">
      <c r="A689" s="5"/>
      <c r="B689" s="10"/>
      <c r="C689" s="5"/>
      <c r="D689" s="5"/>
      <c r="E689" s="11"/>
      <c r="F689" s="5"/>
      <c r="G689" s="5"/>
    </row>
    <row r="690" spans="1:7" x14ac:dyDescent="0.25">
      <c r="A690" s="5"/>
      <c r="B690" s="12"/>
      <c r="C690" s="5"/>
      <c r="D690" s="5"/>
      <c r="E690" s="5"/>
      <c r="F690" s="5"/>
      <c r="G690" s="5"/>
    </row>
    <row r="691" spans="1:7" x14ac:dyDescent="0.25">
      <c r="A691" s="5"/>
      <c r="B691" s="10"/>
      <c r="C691" s="5"/>
      <c r="D691" s="5"/>
      <c r="E691" s="5"/>
      <c r="F691" s="5"/>
      <c r="G691" s="5"/>
    </row>
    <row r="692" spans="1:7" x14ac:dyDescent="0.25">
      <c r="A692" s="5"/>
      <c r="B692" s="10"/>
      <c r="C692" s="5"/>
      <c r="D692" s="5"/>
      <c r="E692" s="5"/>
      <c r="F692" s="5"/>
      <c r="G692" s="5"/>
    </row>
    <row r="693" spans="1:7" x14ac:dyDescent="0.25">
      <c r="A693" s="5"/>
      <c r="B693" s="10"/>
      <c r="C693" s="5"/>
      <c r="D693" s="5"/>
      <c r="E693" s="5"/>
      <c r="F693" s="5"/>
      <c r="G693" s="5"/>
    </row>
    <row r="694" spans="1:7" x14ac:dyDescent="0.25">
      <c r="A694" s="5"/>
      <c r="B694" s="10"/>
      <c r="C694" s="5"/>
      <c r="D694" s="5"/>
      <c r="E694" s="5"/>
      <c r="F694" s="5"/>
      <c r="G694" s="5"/>
    </row>
    <row r="695" spans="1:7" x14ac:dyDescent="0.25">
      <c r="A695" s="5"/>
      <c r="B695" s="10"/>
      <c r="C695" s="5"/>
      <c r="D695" s="5"/>
      <c r="E695" s="5"/>
      <c r="F695" s="5"/>
      <c r="G695" s="5"/>
    </row>
    <row r="696" spans="1:7" x14ac:dyDescent="0.25">
      <c r="A696" s="5"/>
      <c r="B696" s="5"/>
      <c r="C696" s="5"/>
      <c r="D696" s="5"/>
      <c r="E696" s="5"/>
      <c r="F696" s="5"/>
      <c r="G696" s="5"/>
    </row>
    <row r="697" spans="1:7" x14ac:dyDescent="0.25">
      <c r="A697" s="5"/>
      <c r="B697" s="10"/>
      <c r="C697" s="5"/>
      <c r="D697" s="5"/>
      <c r="E697" s="11"/>
      <c r="F697" s="5"/>
      <c r="G697" s="5"/>
    </row>
    <row r="698" spans="1:7" x14ac:dyDescent="0.25">
      <c r="A698" s="5"/>
      <c r="B698" s="10"/>
      <c r="C698" s="5"/>
      <c r="D698" s="5"/>
      <c r="E698" s="5"/>
      <c r="F698" s="5"/>
      <c r="G698" s="5"/>
    </row>
    <row r="699" spans="1:7" x14ac:dyDescent="0.25">
      <c r="A699" s="5"/>
      <c r="B699" s="10"/>
      <c r="C699" s="5"/>
      <c r="D699" s="5"/>
      <c r="E699" s="5"/>
      <c r="F699" s="5"/>
      <c r="G699" s="5"/>
    </row>
    <row r="700" spans="1:7" x14ac:dyDescent="0.25">
      <c r="A700" s="5"/>
      <c r="B700" s="10"/>
      <c r="C700" s="5"/>
      <c r="D700" s="5"/>
      <c r="E700" s="5"/>
      <c r="F700" s="5"/>
      <c r="G700" s="5"/>
    </row>
    <row r="701" spans="1:7" x14ac:dyDescent="0.25">
      <c r="A701" s="5"/>
      <c r="B701" s="10"/>
      <c r="C701" s="5"/>
      <c r="D701" s="5"/>
      <c r="E701" s="11"/>
      <c r="F701" s="5"/>
      <c r="G701" s="5"/>
    </row>
    <row r="702" spans="1:7" x14ac:dyDescent="0.25">
      <c r="A702" s="5"/>
      <c r="B702" s="12"/>
      <c r="C702" s="5"/>
      <c r="D702" s="5"/>
      <c r="E702" s="5"/>
      <c r="F702" s="5"/>
      <c r="G702" s="5"/>
    </row>
    <row r="703" spans="1:7" x14ac:dyDescent="0.25">
      <c r="A703" s="5"/>
      <c r="B703" s="10"/>
      <c r="C703" s="5"/>
      <c r="D703" s="5"/>
      <c r="E703" s="5"/>
      <c r="F703" s="5"/>
      <c r="G703" s="5"/>
    </row>
    <row r="704" spans="1:7" x14ac:dyDescent="0.25">
      <c r="A704" s="5"/>
      <c r="B704" s="10"/>
      <c r="C704" s="5"/>
      <c r="D704" s="5"/>
      <c r="E704" s="5"/>
      <c r="F704" s="5"/>
      <c r="G704" s="5"/>
    </row>
    <row r="705" spans="1:7" x14ac:dyDescent="0.25">
      <c r="A705" s="5"/>
      <c r="B705" s="10"/>
      <c r="C705" s="5"/>
      <c r="D705" s="5"/>
      <c r="E705" s="5"/>
      <c r="F705" s="5"/>
      <c r="G705" s="5"/>
    </row>
    <row r="706" spans="1:7" x14ac:dyDescent="0.25">
      <c r="A706" s="5"/>
      <c r="B706" s="10"/>
      <c r="C706" s="5"/>
      <c r="D706" s="5"/>
      <c r="E706" s="11"/>
      <c r="F706" s="5"/>
      <c r="G706" s="5"/>
    </row>
    <row r="707" spans="1:7" x14ac:dyDescent="0.25">
      <c r="A707" s="5"/>
      <c r="B707" s="12"/>
      <c r="C707" s="5"/>
      <c r="D707" s="5"/>
      <c r="E707" s="5"/>
      <c r="F707" s="5"/>
      <c r="G707" s="5"/>
    </row>
    <row r="708" spans="1:7" x14ac:dyDescent="0.25">
      <c r="A708" s="5"/>
      <c r="B708" s="10"/>
      <c r="C708" s="5"/>
      <c r="D708" s="5"/>
      <c r="E708" s="5"/>
      <c r="F708" s="5"/>
      <c r="G708" s="5"/>
    </row>
    <row r="709" spans="1:7" x14ac:dyDescent="0.25">
      <c r="A709" s="5"/>
      <c r="B709" s="10"/>
      <c r="C709" s="5"/>
      <c r="D709" s="5"/>
      <c r="E709" s="5"/>
      <c r="F709" s="5"/>
      <c r="G709" s="5"/>
    </row>
    <row r="710" spans="1:7" x14ac:dyDescent="0.25">
      <c r="A710" s="5"/>
      <c r="B710" s="10"/>
      <c r="C710" s="5"/>
      <c r="D710" s="5"/>
      <c r="E710" s="5"/>
      <c r="F710" s="5"/>
      <c r="G710" s="5"/>
    </row>
    <row r="711" spans="1:7" x14ac:dyDescent="0.25">
      <c r="A711" s="5"/>
      <c r="B711" s="10"/>
      <c r="C711" s="5"/>
      <c r="D711" s="5"/>
      <c r="E711" s="5"/>
      <c r="F711" s="5"/>
      <c r="G711" s="5"/>
    </row>
    <row r="712" spans="1:7" x14ac:dyDescent="0.25">
      <c r="A712" s="5"/>
      <c r="B712" s="10"/>
      <c r="C712" s="5"/>
      <c r="D712" s="5"/>
      <c r="E712" s="5"/>
      <c r="F712" s="5"/>
      <c r="G712" s="5"/>
    </row>
    <row r="713" spans="1:7" x14ac:dyDescent="0.25">
      <c r="A713" s="5"/>
      <c r="B713" s="5"/>
      <c r="C713" s="5"/>
      <c r="D713" s="5"/>
      <c r="E713" s="5"/>
      <c r="F713" s="5"/>
      <c r="G713" s="5"/>
    </row>
    <row r="714" spans="1:7" x14ac:dyDescent="0.25">
      <c r="A714" s="5"/>
      <c r="B714" s="10"/>
      <c r="C714" s="5"/>
      <c r="D714" s="5"/>
      <c r="E714" s="11"/>
      <c r="F714" s="5"/>
      <c r="G714" s="5"/>
    </row>
    <row r="715" spans="1:7" x14ac:dyDescent="0.25">
      <c r="A715" s="5"/>
      <c r="B715" s="10"/>
      <c r="C715" s="5"/>
      <c r="D715" s="5"/>
      <c r="E715" s="5"/>
      <c r="F715" s="5"/>
      <c r="G715" s="5"/>
    </row>
    <row r="716" spans="1:7" x14ac:dyDescent="0.25">
      <c r="A716" s="5"/>
      <c r="B716" s="10"/>
      <c r="C716" s="5"/>
      <c r="D716" s="5"/>
      <c r="E716" s="5"/>
      <c r="F716" s="5"/>
      <c r="G716" s="5"/>
    </row>
    <row r="717" spans="1:7" x14ac:dyDescent="0.25">
      <c r="A717" s="5"/>
      <c r="B717" s="10"/>
      <c r="C717" s="5"/>
      <c r="D717" s="5"/>
      <c r="E717" s="5"/>
      <c r="F717" s="5"/>
      <c r="G717" s="5"/>
    </row>
    <row r="718" spans="1:7" x14ac:dyDescent="0.25">
      <c r="A718" s="5"/>
      <c r="B718" s="10"/>
      <c r="C718" s="5"/>
      <c r="D718" s="5"/>
      <c r="E718" s="11"/>
      <c r="F718" s="5"/>
      <c r="G718" s="5"/>
    </row>
    <row r="719" spans="1:7" x14ac:dyDescent="0.25">
      <c r="A719" s="5"/>
      <c r="B719" s="12"/>
      <c r="C719" s="5"/>
      <c r="D719" s="5"/>
      <c r="E719" s="5"/>
      <c r="F719" s="5"/>
      <c r="G719" s="5"/>
    </row>
    <row r="720" spans="1:7" x14ac:dyDescent="0.25">
      <c r="A720" s="5"/>
      <c r="B720" s="10"/>
      <c r="C720" s="5"/>
      <c r="D720" s="5"/>
      <c r="E720" s="5"/>
      <c r="F720" s="5"/>
      <c r="G720" s="5"/>
    </row>
    <row r="721" spans="1:7" x14ac:dyDescent="0.25">
      <c r="A721" s="5"/>
      <c r="B721" s="10"/>
      <c r="C721" s="5"/>
      <c r="D721" s="5"/>
      <c r="E721" s="5"/>
      <c r="F721" s="5"/>
      <c r="G721" s="5"/>
    </row>
    <row r="722" spans="1:7" x14ac:dyDescent="0.25">
      <c r="A722" s="5"/>
      <c r="B722" s="10"/>
      <c r="C722" s="5"/>
      <c r="D722" s="5"/>
      <c r="E722" s="5"/>
      <c r="F722" s="5"/>
      <c r="G722" s="5"/>
    </row>
    <row r="723" spans="1:7" x14ac:dyDescent="0.25">
      <c r="A723" s="5"/>
      <c r="B723" s="10"/>
      <c r="C723" s="5"/>
      <c r="D723" s="5"/>
      <c r="E723" s="11"/>
      <c r="F723" s="5"/>
      <c r="G723" s="5"/>
    </row>
    <row r="724" spans="1:7" x14ac:dyDescent="0.25">
      <c r="A724" s="5"/>
      <c r="B724" s="12"/>
      <c r="C724" s="5"/>
      <c r="D724" s="5"/>
      <c r="E724" s="5"/>
      <c r="F724" s="5"/>
      <c r="G724" s="5"/>
    </row>
    <row r="725" spans="1:7" x14ac:dyDescent="0.25">
      <c r="A725" s="5"/>
      <c r="B725" s="10"/>
      <c r="C725" s="5"/>
      <c r="D725" s="5"/>
      <c r="E725" s="5"/>
      <c r="F725" s="5"/>
      <c r="G725" s="5"/>
    </row>
    <row r="726" spans="1:7" x14ac:dyDescent="0.25">
      <c r="A726" s="5"/>
      <c r="B726" s="10"/>
      <c r="C726" s="5"/>
      <c r="D726" s="5"/>
      <c r="E726" s="5"/>
      <c r="F726" s="5"/>
      <c r="G726" s="5"/>
    </row>
    <row r="727" spans="1:7" x14ac:dyDescent="0.25">
      <c r="A727" s="5"/>
      <c r="B727" s="10"/>
      <c r="C727" s="5"/>
      <c r="D727" s="5"/>
      <c r="E727" s="5"/>
      <c r="F727" s="5"/>
      <c r="G727" s="5"/>
    </row>
    <row r="728" spans="1:7" x14ac:dyDescent="0.25">
      <c r="A728" s="5"/>
      <c r="B728" s="10"/>
      <c r="C728" s="5"/>
      <c r="D728" s="5"/>
      <c r="E728" s="5"/>
      <c r="F728" s="5"/>
      <c r="G728" s="5"/>
    </row>
    <row r="729" spans="1:7" x14ac:dyDescent="0.25">
      <c r="A729" s="5"/>
      <c r="B729" s="10"/>
      <c r="C729" s="5"/>
      <c r="D729" s="5"/>
      <c r="E729" s="5"/>
      <c r="F729" s="5"/>
      <c r="G729" s="5"/>
    </row>
    <row r="730" spans="1:7" x14ac:dyDescent="0.25">
      <c r="A730" s="5"/>
      <c r="B730" s="5"/>
      <c r="C730" s="5"/>
      <c r="D730" s="5"/>
      <c r="E730" s="5"/>
      <c r="F730" s="5"/>
      <c r="G730" s="5"/>
    </row>
    <row r="731" spans="1:7" x14ac:dyDescent="0.25">
      <c r="A731" s="5"/>
      <c r="B731" s="10"/>
      <c r="C731" s="5"/>
      <c r="D731" s="5"/>
      <c r="E731" s="11"/>
      <c r="F731" s="5"/>
      <c r="G731" s="5"/>
    </row>
    <row r="732" spans="1:7" x14ac:dyDescent="0.25">
      <c r="A732" s="5"/>
      <c r="B732" s="10"/>
      <c r="C732" s="5"/>
      <c r="D732" s="5"/>
      <c r="E732" s="5"/>
      <c r="F732" s="5"/>
      <c r="G732" s="5"/>
    </row>
    <row r="733" spans="1:7" x14ac:dyDescent="0.25">
      <c r="A733" s="5"/>
      <c r="B733" s="10"/>
      <c r="C733" s="5"/>
      <c r="D733" s="5"/>
      <c r="E733" s="5"/>
      <c r="F733" s="5"/>
      <c r="G733" s="5"/>
    </row>
    <row r="734" spans="1:7" x14ac:dyDescent="0.25">
      <c r="A734" s="5"/>
      <c r="B734" s="10"/>
      <c r="C734" s="5"/>
      <c r="D734" s="5"/>
      <c r="E734" s="5"/>
      <c r="F734" s="5"/>
      <c r="G734" s="5"/>
    </row>
    <row r="735" spans="1:7" x14ac:dyDescent="0.25">
      <c r="A735" s="5"/>
      <c r="B735" s="10"/>
      <c r="C735" s="5"/>
      <c r="D735" s="5"/>
      <c r="E735" s="11"/>
      <c r="F735" s="5"/>
      <c r="G735" s="5"/>
    </row>
    <row r="736" spans="1:7" x14ac:dyDescent="0.25">
      <c r="A736" s="5"/>
      <c r="B736" s="12"/>
      <c r="C736" s="5"/>
      <c r="D736" s="5"/>
      <c r="E736" s="5"/>
      <c r="F736" s="5"/>
      <c r="G736" s="5"/>
    </row>
    <row r="737" spans="1:7" x14ac:dyDescent="0.25">
      <c r="A737" s="5"/>
      <c r="B737" s="10"/>
      <c r="C737" s="5"/>
      <c r="D737" s="5"/>
      <c r="E737" s="5"/>
      <c r="F737" s="5"/>
      <c r="G737" s="5"/>
    </row>
    <row r="738" spans="1:7" x14ac:dyDescent="0.25">
      <c r="A738" s="5"/>
      <c r="B738" s="10"/>
      <c r="C738" s="5"/>
      <c r="D738" s="5"/>
      <c r="E738" s="5"/>
      <c r="F738" s="5"/>
      <c r="G738" s="5"/>
    </row>
    <row r="739" spans="1:7" x14ac:dyDescent="0.25">
      <c r="A739" s="5"/>
      <c r="B739" s="10"/>
      <c r="C739" s="5"/>
      <c r="D739" s="5"/>
      <c r="E739" s="5"/>
      <c r="F739" s="5"/>
      <c r="G739" s="5"/>
    </row>
    <row r="740" spans="1:7" x14ac:dyDescent="0.25">
      <c r="A740" s="5"/>
      <c r="B740" s="10"/>
      <c r="C740" s="5"/>
      <c r="D740" s="5"/>
      <c r="E740" s="11"/>
      <c r="F740" s="5"/>
      <c r="G740" s="5"/>
    </row>
    <row r="741" spans="1:7" x14ac:dyDescent="0.25">
      <c r="A741" s="5"/>
      <c r="B741" s="12"/>
      <c r="C741" s="5"/>
      <c r="D741" s="5"/>
      <c r="E741" s="5"/>
      <c r="F741" s="5"/>
      <c r="G741" s="5"/>
    </row>
    <row r="742" spans="1:7" x14ac:dyDescent="0.25">
      <c r="A742" s="5"/>
      <c r="B742" s="10"/>
      <c r="C742" s="5"/>
      <c r="D742" s="5"/>
      <c r="E742" s="5"/>
      <c r="F742" s="5"/>
      <c r="G742" s="5"/>
    </row>
    <row r="743" spans="1:7" x14ac:dyDescent="0.25">
      <c r="A743" s="5"/>
      <c r="B743" s="10"/>
      <c r="C743" s="5"/>
      <c r="D743" s="5"/>
      <c r="E743" s="5"/>
      <c r="F743" s="5"/>
      <c r="G743" s="5"/>
    </row>
    <row r="744" spans="1:7" x14ac:dyDescent="0.25">
      <c r="A744" s="5"/>
      <c r="B744" s="10"/>
      <c r="C744" s="5"/>
      <c r="D744" s="5"/>
      <c r="E744" s="5"/>
      <c r="F744" s="5"/>
      <c r="G744" s="5"/>
    </row>
    <row r="745" spans="1:7" x14ac:dyDescent="0.25">
      <c r="A745" s="5"/>
      <c r="B745" s="10"/>
      <c r="C745" s="5"/>
      <c r="D745" s="5"/>
      <c r="E745" s="5"/>
      <c r="F745" s="5"/>
      <c r="G745" s="5"/>
    </row>
    <row r="746" spans="1:7" x14ac:dyDescent="0.25">
      <c r="A746" s="5"/>
      <c r="B746" s="10"/>
      <c r="C746" s="5"/>
      <c r="D746" s="5"/>
      <c r="E746" s="5"/>
      <c r="F746" s="5"/>
      <c r="G746" s="5"/>
    </row>
    <row r="747" spans="1:7" x14ac:dyDescent="0.25">
      <c r="A747" s="5"/>
      <c r="B747" s="5"/>
      <c r="C747" s="5"/>
      <c r="D747" s="5"/>
      <c r="E747" s="5"/>
      <c r="F747" s="5"/>
      <c r="G747" s="5"/>
    </row>
    <row r="748" spans="1:7" x14ac:dyDescent="0.25">
      <c r="A748" s="5"/>
      <c r="B748" s="10"/>
      <c r="C748" s="5"/>
      <c r="D748" s="5"/>
      <c r="E748" s="11"/>
      <c r="F748" s="5"/>
      <c r="G748" s="5"/>
    </row>
    <row r="749" spans="1:7" x14ac:dyDescent="0.25">
      <c r="A749" s="5"/>
      <c r="B749" s="10"/>
      <c r="C749" s="5"/>
      <c r="D749" s="5"/>
      <c r="E749" s="5"/>
      <c r="F749" s="5"/>
      <c r="G749" s="5"/>
    </row>
    <row r="750" spans="1:7" x14ac:dyDescent="0.25">
      <c r="A750" s="5"/>
      <c r="B750" s="10"/>
      <c r="C750" s="5"/>
      <c r="D750" s="5"/>
      <c r="E750" s="5"/>
      <c r="F750" s="5"/>
      <c r="G750" s="5"/>
    </row>
    <row r="751" spans="1:7" x14ac:dyDescent="0.25">
      <c r="A751" s="5"/>
      <c r="B751" s="10"/>
      <c r="C751" s="5"/>
      <c r="D751" s="5"/>
      <c r="E751" s="5"/>
      <c r="F751" s="5"/>
      <c r="G751" s="5"/>
    </row>
    <row r="752" spans="1:7" x14ac:dyDescent="0.25">
      <c r="A752" s="5"/>
      <c r="B752" s="10"/>
      <c r="C752" s="5"/>
      <c r="D752" s="5"/>
      <c r="E752" s="11"/>
      <c r="F752" s="5"/>
      <c r="G752" s="5"/>
    </row>
    <row r="753" spans="1:7" x14ac:dyDescent="0.25">
      <c r="A753" s="5"/>
      <c r="B753" s="12"/>
      <c r="C753" s="5"/>
      <c r="D753" s="5"/>
      <c r="E753" s="5"/>
      <c r="F753" s="5"/>
      <c r="G753" s="5"/>
    </row>
    <row r="754" spans="1:7" x14ac:dyDescent="0.25">
      <c r="A754" s="5"/>
      <c r="B754" s="10"/>
      <c r="C754" s="5"/>
      <c r="D754" s="5"/>
      <c r="E754" s="5"/>
      <c r="F754" s="5"/>
      <c r="G754" s="5"/>
    </row>
    <row r="755" spans="1:7" x14ac:dyDescent="0.25">
      <c r="A755" s="5"/>
      <c r="B755" s="10"/>
      <c r="C755" s="5"/>
      <c r="D755" s="5"/>
      <c r="E755" s="5"/>
      <c r="F755" s="5"/>
      <c r="G755" s="5"/>
    </row>
    <row r="756" spans="1:7" x14ac:dyDescent="0.25">
      <c r="A756" s="5"/>
      <c r="B756" s="10"/>
      <c r="C756" s="5"/>
      <c r="D756" s="5"/>
      <c r="E756" s="5"/>
      <c r="F756" s="5"/>
      <c r="G756" s="5"/>
    </row>
    <row r="757" spans="1:7" x14ac:dyDescent="0.25">
      <c r="A757" s="5"/>
      <c r="B757" s="10"/>
      <c r="C757" s="5"/>
      <c r="D757" s="5"/>
      <c r="E757" s="11"/>
      <c r="F757" s="5"/>
      <c r="G757" s="5"/>
    </row>
    <row r="758" spans="1:7" x14ac:dyDescent="0.25">
      <c r="A758" s="5"/>
      <c r="B758" s="12"/>
      <c r="C758" s="5"/>
      <c r="D758" s="5"/>
      <c r="E758" s="5"/>
      <c r="F758" s="5"/>
      <c r="G758" s="5"/>
    </row>
    <row r="759" spans="1:7" x14ac:dyDescent="0.25">
      <c r="A759" s="5"/>
      <c r="B759" s="10"/>
      <c r="C759" s="5"/>
      <c r="D759" s="5"/>
      <c r="E759" s="5"/>
      <c r="F759" s="5"/>
      <c r="G759" s="5"/>
    </row>
    <row r="760" spans="1:7" x14ac:dyDescent="0.25">
      <c r="A760" s="5"/>
      <c r="B760" s="10"/>
      <c r="C760" s="5"/>
      <c r="D760" s="5"/>
      <c r="E760" s="5"/>
      <c r="F760" s="5"/>
      <c r="G760" s="5"/>
    </row>
    <row r="761" spans="1:7" x14ac:dyDescent="0.25">
      <c r="A761" s="5"/>
      <c r="B761" s="10"/>
      <c r="C761" s="5"/>
      <c r="D761" s="5"/>
      <c r="E761" s="5"/>
      <c r="F761" s="5"/>
      <c r="G761" s="5"/>
    </row>
    <row r="762" spans="1:7" x14ac:dyDescent="0.25">
      <c r="A762" s="5"/>
      <c r="B762" s="10"/>
      <c r="C762" s="5"/>
      <c r="D762" s="5"/>
      <c r="E762" s="5"/>
      <c r="F762" s="5"/>
      <c r="G762" s="5"/>
    </row>
    <row r="763" spans="1:7" x14ac:dyDescent="0.25">
      <c r="A763" s="5"/>
      <c r="B763" s="10"/>
      <c r="C763" s="5"/>
      <c r="D763" s="5"/>
      <c r="E763" s="5"/>
      <c r="F763" s="5"/>
      <c r="G763" s="5"/>
    </row>
    <row r="764" spans="1:7" x14ac:dyDescent="0.25">
      <c r="A764" s="5"/>
      <c r="B764" s="5"/>
      <c r="C764" s="5"/>
      <c r="D764" s="5"/>
      <c r="E764" s="5"/>
      <c r="F764" s="5"/>
      <c r="G764" s="5"/>
    </row>
    <row r="765" spans="1:7" x14ac:dyDescent="0.25">
      <c r="A765" s="5"/>
      <c r="B765" s="10"/>
      <c r="C765" s="5"/>
      <c r="D765" s="5"/>
      <c r="E765" s="11"/>
      <c r="F765" s="5"/>
      <c r="G765" s="5"/>
    </row>
    <row r="766" spans="1:7" x14ac:dyDescent="0.25">
      <c r="A766" s="5"/>
      <c r="B766" s="10"/>
      <c r="C766" s="5"/>
      <c r="D766" s="5"/>
      <c r="E766" s="5"/>
      <c r="F766" s="5"/>
      <c r="G766" s="5"/>
    </row>
    <row r="767" spans="1:7" x14ac:dyDescent="0.25">
      <c r="A767" s="5"/>
      <c r="B767" s="10"/>
      <c r="C767" s="5"/>
      <c r="D767" s="5"/>
      <c r="E767" s="5"/>
      <c r="F767" s="5"/>
      <c r="G767" s="5"/>
    </row>
    <row r="768" spans="1:7" x14ac:dyDescent="0.25">
      <c r="A768" s="5"/>
      <c r="B768" s="10"/>
      <c r="C768" s="5"/>
      <c r="D768" s="5"/>
      <c r="E768" s="5"/>
      <c r="F768" s="5"/>
      <c r="G768" s="5"/>
    </row>
    <row r="769" spans="1:7" x14ac:dyDescent="0.25">
      <c r="A769" s="5"/>
      <c r="B769" s="10"/>
      <c r="C769" s="5"/>
      <c r="D769" s="5"/>
      <c r="E769" s="11"/>
      <c r="F769" s="5"/>
      <c r="G769" s="5"/>
    </row>
    <row r="770" spans="1:7" x14ac:dyDescent="0.25">
      <c r="A770" s="5"/>
      <c r="B770" s="12"/>
      <c r="C770" s="5"/>
      <c r="D770" s="5"/>
      <c r="E770" s="5"/>
      <c r="F770" s="5"/>
      <c r="G770" s="5"/>
    </row>
    <row r="771" spans="1:7" x14ac:dyDescent="0.25">
      <c r="A771" s="5"/>
      <c r="B771" s="10"/>
      <c r="C771" s="5"/>
      <c r="D771" s="5"/>
      <c r="E771" s="5"/>
      <c r="F771" s="5"/>
      <c r="G771" s="5"/>
    </row>
    <row r="772" spans="1:7" x14ac:dyDescent="0.25">
      <c r="A772" s="5"/>
      <c r="B772" s="10"/>
      <c r="C772" s="5"/>
      <c r="D772" s="5"/>
      <c r="E772" s="5"/>
      <c r="F772" s="5"/>
      <c r="G772" s="5"/>
    </row>
    <row r="773" spans="1:7" x14ac:dyDescent="0.25">
      <c r="A773" s="5"/>
      <c r="B773" s="10"/>
      <c r="C773" s="5"/>
      <c r="D773" s="5"/>
      <c r="E773" s="5"/>
      <c r="F773" s="5"/>
      <c r="G773" s="5"/>
    </row>
    <row r="774" spans="1:7" x14ac:dyDescent="0.25">
      <c r="A774" s="5"/>
      <c r="B774" s="10"/>
      <c r="C774" s="5"/>
      <c r="D774" s="5"/>
      <c r="E774" s="11"/>
      <c r="F774" s="5"/>
      <c r="G774" s="5"/>
    </row>
    <row r="775" spans="1:7" x14ac:dyDescent="0.25">
      <c r="A775" s="5"/>
      <c r="B775" s="12"/>
      <c r="C775" s="5"/>
      <c r="D775" s="5"/>
      <c r="E775" s="5"/>
      <c r="F775" s="5"/>
      <c r="G775" s="5"/>
    </row>
    <row r="776" spans="1:7" x14ac:dyDescent="0.25">
      <c r="A776" s="5"/>
      <c r="B776" s="10"/>
      <c r="C776" s="5"/>
      <c r="D776" s="5"/>
      <c r="E776" s="5"/>
      <c r="F776" s="5"/>
      <c r="G776" s="5"/>
    </row>
    <row r="777" spans="1:7" x14ac:dyDescent="0.25">
      <c r="A777" s="5"/>
      <c r="B777" s="10"/>
      <c r="C777" s="5"/>
      <c r="D777" s="5"/>
      <c r="E777" s="5"/>
      <c r="F777" s="5"/>
      <c r="G777" s="5"/>
    </row>
    <row r="778" spans="1:7" x14ac:dyDescent="0.25">
      <c r="A778" s="5"/>
      <c r="B778" s="10"/>
      <c r="C778" s="5"/>
      <c r="D778" s="5"/>
      <c r="E778" s="5"/>
      <c r="F778" s="5"/>
      <c r="G778" s="5"/>
    </row>
    <row r="779" spans="1:7" x14ac:dyDescent="0.25">
      <c r="A779" s="5"/>
      <c r="B779" s="10"/>
      <c r="C779" s="5"/>
      <c r="D779" s="5"/>
      <c r="E779" s="5"/>
      <c r="F779" s="5"/>
      <c r="G779" s="5"/>
    </row>
    <row r="780" spans="1:7" x14ac:dyDescent="0.25">
      <c r="A780" s="5"/>
      <c r="B780" s="10"/>
      <c r="C780" s="5"/>
      <c r="D780" s="5"/>
      <c r="E780" s="5"/>
      <c r="F780" s="5"/>
      <c r="G780" s="5"/>
    </row>
    <row r="781" spans="1:7" x14ac:dyDescent="0.25">
      <c r="A781" s="5"/>
      <c r="B781" s="5"/>
      <c r="C781" s="5"/>
      <c r="D781" s="5"/>
      <c r="E781" s="5"/>
      <c r="F781" s="5"/>
      <c r="G781" s="5"/>
    </row>
    <row r="782" spans="1:7" x14ac:dyDescent="0.25">
      <c r="A782" s="5"/>
      <c r="B782" s="10"/>
      <c r="C782" s="5"/>
      <c r="D782" s="5"/>
      <c r="E782" s="11"/>
      <c r="F782" s="5"/>
      <c r="G782" s="5"/>
    </row>
    <row r="783" spans="1:7" x14ac:dyDescent="0.25">
      <c r="A783" s="5"/>
      <c r="B783" s="10"/>
      <c r="C783" s="5"/>
      <c r="D783" s="5"/>
      <c r="E783" s="5"/>
      <c r="F783" s="5"/>
      <c r="G783" s="5"/>
    </row>
    <row r="784" spans="1:7" x14ac:dyDescent="0.25">
      <c r="A784" s="5"/>
      <c r="B784" s="10"/>
      <c r="C784" s="5"/>
      <c r="D784" s="5"/>
      <c r="E784" s="5"/>
      <c r="F784" s="5"/>
      <c r="G784" s="5"/>
    </row>
    <row r="785" spans="1:7" x14ac:dyDescent="0.25">
      <c r="A785" s="5"/>
      <c r="B785" s="10"/>
      <c r="C785" s="5"/>
      <c r="D785" s="5"/>
      <c r="E785" s="5"/>
      <c r="F785" s="5"/>
      <c r="G785" s="5"/>
    </row>
    <row r="786" spans="1:7" x14ac:dyDescent="0.25">
      <c r="A786" s="5"/>
      <c r="B786" s="10"/>
      <c r="C786" s="5"/>
      <c r="D786" s="5"/>
      <c r="E786" s="11"/>
      <c r="F786" s="5"/>
      <c r="G786" s="5"/>
    </row>
    <row r="787" spans="1:7" x14ac:dyDescent="0.25">
      <c r="A787" s="5"/>
      <c r="B787" s="12"/>
      <c r="C787" s="5"/>
      <c r="D787" s="5"/>
      <c r="E787" s="5"/>
      <c r="F787" s="5"/>
      <c r="G787" s="5"/>
    </row>
    <row r="788" spans="1:7" x14ac:dyDescent="0.25">
      <c r="A788" s="5"/>
      <c r="B788" s="10"/>
      <c r="C788" s="5"/>
      <c r="D788" s="5"/>
      <c r="E788" s="5"/>
      <c r="F788" s="5"/>
      <c r="G788" s="5"/>
    </row>
    <row r="789" spans="1:7" x14ac:dyDescent="0.25">
      <c r="A789" s="5"/>
      <c r="B789" s="10"/>
      <c r="C789" s="5"/>
      <c r="D789" s="5"/>
      <c r="E789" s="5"/>
      <c r="F789" s="5"/>
      <c r="G789" s="5"/>
    </row>
    <row r="790" spans="1:7" x14ac:dyDescent="0.25">
      <c r="A790" s="5"/>
      <c r="B790" s="10"/>
      <c r="C790" s="5"/>
      <c r="D790" s="5"/>
      <c r="E790" s="5"/>
      <c r="F790" s="5"/>
      <c r="G790" s="5"/>
    </row>
    <row r="791" spans="1:7" x14ac:dyDescent="0.25">
      <c r="A791" s="5"/>
      <c r="B791" s="10"/>
      <c r="C791" s="5"/>
      <c r="D791" s="5"/>
      <c r="E791" s="11"/>
      <c r="F791" s="5"/>
      <c r="G791" s="5"/>
    </row>
    <row r="792" spans="1:7" x14ac:dyDescent="0.25">
      <c r="A792" s="5"/>
      <c r="B792" s="12"/>
      <c r="C792" s="5"/>
      <c r="D792" s="5"/>
      <c r="E792" s="5"/>
      <c r="F792" s="5"/>
      <c r="G792" s="5"/>
    </row>
    <row r="793" spans="1:7" x14ac:dyDescent="0.25">
      <c r="A793" s="5"/>
      <c r="B793" s="10"/>
      <c r="C793" s="5"/>
      <c r="D793" s="5"/>
      <c r="E793" s="5"/>
      <c r="F793" s="5"/>
      <c r="G793" s="5"/>
    </row>
    <row r="794" spans="1:7" x14ac:dyDescent="0.25">
      <c r="A794" s="5"/>
      <c r="B794" s="10"/>
      <c r="C794" s="5"/>
      <c r="D794" s="5"/>
      <c r="E794" s="5"/>
      <c r="F794" s="5"/>
      <c r="G794" s="5"/>
    </row>
    <row r="795" spans="1:7" x14ac:dyDescent="0.25">
      <c r="A795" s="5"/>
      <c r="B795" s="10"/>
      <c r="C795" s="5"/>
      <c r="D795" s="5"/>
      <c r="E795" s="5"/>
      <c r="F795" s="5"/>
      <c r="G795" s="5"/>
    </row>
    <row r="796" spans="1:7" x14ac:dyDescent="0.25">
      <c r="A796" s="5"/>
      <c r="B796" s="10"/>
      <c r="C796" s="5"/>
      <c r="D796" s="5"/>
      <c r="E796" s="5"/>
      <c r="F796" s="5"/>
      <c r="G796" s="5"/>
    </row>
    <row r="797" spans="1:7" x14ac:dyDescent="0.25">
      <c r="A797" s="5"/>
      <c r="B797" s="10"/>
      <c r="C797" s="5"/>
      <c r="D797" s="5"/>
      <c r="E797" s="5"/>
      <c r="F797" s="5"/>
      <c r="G797" s="5"/>
    </row>
    <row r="798" spans="1:7" x14ac:dyDescent="0.25">
      <c r="A798" s="5"/>
      <c r="B798" s="5"/>
      <c r="C798" s="5"/>
      <c r="D798" s="5"/>
      <c r="E798" s="5"/>
      <c r="F798" s="5"/>
      <c r="G798" s="5"/>
    </row>
    <row r="799" spans="1:7" x14ac:dyDescent="0.25">
      <c r="A799" s="5"/>
      <c r="B799" s="10"/>
      <c r="C799" s="5"/>
      <c r="D799" s="5"/>
      <c r="E799" s="11"/>
      <c r="F799" s="5"/>
      <c r="G799" s="5"/>
    </row>
    <row r="800" spans="1:7" x14ac:dyDescent="0.25">
      <c r="A800" s="5"/>
      <c r="B800" s="10"/>
      <c r="C800" s="5"/>
      <c r="D800" s="5"/>
      <c r="E800" s="5"/>
      <c r="F800" s="5"/>
      <c r="G800" s="5"/>
    </row>
    <row r="801" spans="1:7" x14ac:dyDescent="0.25">
      <c r="A801" s="5"/>
      <c r="B801" s="10"/>
      <c r="C801" s="5"/>
      <c r="D801" s="5"/>
      <c r="E801" s="5"/>
      <c r="F801" s="5"/>
      <c r="G801" s="5"/>
    </row>
    <row r="802" spans="1:7" x14ac:dyDescent="0.25">
      <c r="A802" s="5"/>
      <c r="B802" s="10"/>
      <c r="C802" s="5"/>
      <c r="D802" s="5"/>
      <c r="E802" s="5"/>
      <c r="F802" s="5"/>
      <c r="G802" s="5"/>
    </row>
    <row r="803" spans="1:7" x14ac:dyDescent="0.25">
      <c r="A803" s="5"/>
      <c r="B803" s="10"/>
      <c r="C803" s="5"/>
      <c r="D803" s="5"/>
      <c r="E803" s="11"/>
      <c r="F803" s="5"/>
      <c r="G803" s="5"/>
    </row>
    <row r="804" spans="1:7" x14ac:dyDescent="0.25">
      <c r="A804" s="5"/>
      <c r="B804" s="12"/>
      <c r="C804" s="5"/>
      <c r="D804" s="5"/>
      <c r="E804" s="5"/>
      <c r="F804" s="5"/>
      <c r="G804" s="5"/>
    </row>
    <row r="805" spans="1:7" x14ac:dyDescent="0.25">
      <c r="A805" s="5"/>
      <c r="B805" s="10"/>
      <c r="C805" s="5"/>
      <c r="D805" s="5"/>
      <c r="E805" s="5"/>
      <c r="F805" s="5"/>
      <c r="G805" s="5"/>
    </row>
    <row r="806" spans="1:7" x14ac:dyDescent="0.25">
      <c r="A806" s="5"/>
      <c r="B806" s="10"/>
      <c r="C806" s="5"/>
      <c r="D806" s="5"/>
      <c r="E806" s="5"/>
      <c r="F806" s="5"/>
      <c r="G806" s="5"/>
    </row>
    <row r="807" spans="1:7" x14ac:dyDescent="0.25">
      <c r="A807" s="5"/>
      <c r="B807" s="10"/>
      <c r="C807" s="5"/>
      <c r="D807" s="5"/>
      <c r="E807" s="5"/>
      <c r="F807" s="5"/>
      <c r="G807" s="5"/>
    </row>
    <row r="808" spans="1:7" x14ac:dyDescent="0.25">
      <c r="A808" s="5"/>
      <c r="B808" s="10"/>
      <c r="C808" s="5"/>
      <c r="D808" s="5"/>
      <c r="E808" s="11"/>
      <c r="F808" s="5"/>
      <c r="G808" s="5"/>
    </row>
    <row r="809" spans="1:7" x14ac:dyDescent="0.25">
      <c r="A809" s="5"/>
      <c r="B809" s="12"/>
      <c r="C809" s="5"/>
      <c r="D809" s="5"/>
      <c r="E809" s="5"/>
      <c r="F809" s="5"/>
      <c r="G809" s="5"/>
    </row>
    <row r="810" spans="1:7" x14ac:dyDescent="0.25">
      <c r="A810" s="5"/>
      <c r="B810" s="10"/>
      <c r="C810" s="5"/>
      <c r="D810" s="5"/>
      <c r="E810" s="5"/>
      <c r="F810" s="5"/>
      <c r="G810" s="5"/>
    </row>
    <row r="811" spans="1:7" x14ac:dyDescent="0.25">
      <c r="A811" s="5"/>
      <c r="B811" s="10"/>
      <c r="C811" s="5"/>
      <c r="D811" s="5"/>
      <c r="E811" s="5"/>
      <c r="F811" s="5"/>
      <c r="G811" s="5"/>
    </row>
    <row r="812" spans="1:7" x14ac:dyDescent="0.25">
      <c r="A812" s="5"/>
      <c r="B812" s="10"/>
      <c r="C812" s="5"/>
      <c r="D812" s="5"/>
      <c r="E812" s="5"/>
      <c r="F812" s="5"/>
      <c r="G812" s="5"/>
    </row>
    <row r="813" spans="1:7" x14ac:dyDescent="0.25">
      <c r="A813" s="5"/>
      <c r="B813" s="10"/>
      <c r="C813" s="5"/>
      <c r="D813" s="5"/>
      <c r="E813" s="5"/>
      <c r="F813" s="5"/>
      <c r="G813" s="5"/>
    </row>
    <row r="814" spans="1:7" x14ac:dyDescent="0.25">
      <c r="A814" s="5"/>
      <c r="B814" s="10"/>
      <c r="C814" s="5"/>
      <c r="D814" s="5"/>
      <c r="E814" s="5"/>
      <c r="F814" s="5"/>
      <c r="G814" s="5"/>
    </row>
    <row r="815" spans="1:7" x14ac:dyDescent="0.25">
      <c r="A815" s="5"/>
      <c r="B815" s="5"/>
      <c r="C815" s="5"/>
      <c r="D815" s="5"/>
      <c r="E815" s="5"/>
      <c r="F815" s="5"/>
      <c r="G815" s="5"/>
    </row>
    <row r="816" spans="1:7" x14ac:dyDescent="0.25">
      <c r="A816" s="5"/>
      <c r="B816" s="10"/>
      <c r="C816" s="5"/>
      <c r="D816" s="5"/>
      <c r="E816" s="11"/>
      <c r="F816" s="5"/>
      <c r="G816" s="5"/>
    </row>
    <row r="817" spans="1:7" x14ac:dyDescent="0.25">
      <c r="A817" s="5"/>
      <c r="B817" s="10"/>
      <c r="C817" s="5"/>
      <c r="D817" s="5"/>
      <c r="E817" s="5"/>
      <c r="F817" s="5"/>
      <c r="G817" s="5"/>
    </row>
    <row r="818" spans="1:7" x14ac:dyDescent="0.25">
      <c r="A818" s="5"/>
      <c r="B818" s="10"/>
      <c r="C818" s="5"/>
      <c r="D818" s="5"/>
      <c r="E818" s="5"/>
      <c r="F818" s="5"/>
      <c r="G818" s="5"/>
    </row>
    <row r="819" spans="1:7" x14ac:dyDescent="0.25">
      <c r="A819" s="5"/>
      <c r="B819" s="10"/>
      <c r="C819" s="5"/>
      <c r="D819" s="5"/>
      <c r="E819" s="5"/>
      <c r="F819" s="5"/>
      <c r="G819" s="5"/>
    </row>
    <row r="820" spans="1:7" x14ac:dyDescent="0.25">
      <c r="A820" s="5"/>
      <c r="B820" s="10"/>
      <c r="C820" s="5"/>
      <c r="D820" s="5"/>
      <c r="E820" s="11"/>
      <c r="F820" s="5"/>
      <c r="G820" s="5"/>
    </row>
    <row r="821" spans="1:7" x14ac:dyDescent="0.25">
      <c r="A821" s="5"/>
      <c r="B821" s="12"/>
      <c r="C821" s="5"/>
      <c r="D821" s="5"/>
      <c r="E821" s="5"/>
      <c r="F821" s="5"/>
      <c r="G821" s="5"/>
    </row>
    <row r="822" spans="1:7" x14ac:dyDescent="0.25">
      <c r="A822" s="5"/>
      <c r="B822" s="10"/>
      <c r="C822" s="5"/>
      <c r="D822" s="5"/>
      <c r="E822" s="5"/>
      <c r="F822" s="5"/>
      <c r="G822" s="5"/>
    </row>
    <row r="823" spans="1:7" x14ac:dyDescent="0.25">
      <c r="A823" s="5"/>
      <c r="B823" s="10"/>
      <c r="C823" s="5"/>
      <c r="D823" s="5"/>
      <c r="E823" s="5"/>
      <c r="F823" s="5"/>
      <c r="G823" s="5"/>
    </row>
    <row r="824" spans="1:7" x14ac:dyDescent="0.25">
      <c r="A824" s="5"/>
      <c r="B824" s="10"/>
      <c r="C824" s="5"/>
      <c r="D824" s="5"/>
      <c r="E824" s="5"/>
      <c r="F824" s="5"/>
      <c r="G824" s="5"/>
    </row>
    <row r="825" spans="1:7" x14ac:dyDescent="0.25">
      <c r="A825" s="5"/>
      <c r="B825" s="10"/>
      <c r="C825" s="5"/>
      <c r="D825" s="5"/>
      <c r="E825" s="11"/>
      <c r="F825" s="5"/>
      <c r="G825" s="5"/>
    </row>
    <row r="826" spans="1:7" x14ac:dyDescent="0.25">
      <c r="A826" s="5"/>
      <c r="B826" s="12"/>
      <c r="C826" s="5"/>
      <c r="D826" s="5"/>
      <c r="E826" s="5"/>
      <c r="F826" s="5"/>
      <c r="G826" s="5"/>
    </row>
    <row r="827" spans="1:7" x14ac:dyDescent="0.25">
      <c r="A827" s="5"/>
      <c r="B827" s="10"/>
      <c r="C827" s="5"/>
      <c r="D827" s="5"/>
      <c r="E827" s="5"/>
      <c r="F827" s="5"/>
      <c r="G827" s="5"/>
    </row>
    <row r="828" spans="1:7" x14ac:dyDescent="0.25">
      <c r="A828" s="5"/>
      <c r="B828" s="10"/>
      <c r="C828" s="5"/>
      <c r="D828" s="5"/>
      <c r="E828" s="5"/>
      <c r="F828" s="5"/>
      <c r="G828" s="5"/>
    </row>
    <row r="829" spans="1:7" x14ac:dyDescent="0.25">
      <c r="A829" s="5"/>
      <c r="B829" s="10"/>
      <c r="C829" s="5"/>
      <c r="D829" s="5"/>
      <c r="E829" s="5"/>
      <c r="F829" s="5"/>
      <c r="G829" s="5"/>
    </row>
    <row r="830" spans="1:7" x14ac:dyDescent="0.25">
      <c r="A830" s="5"/>
      <c r="B830" s="10"/>
      <c r="C830" s="5"/>
      <c r="D830" s="5"/>
      <c r="E830" s="5"/>
      <c r="F830" s="5"/>
      <c r="G830" s="5"/>
    </row>
    <row r="831" spans="1:7" x14ac:dyDescent="0.25">
      <c r="A831" s="5"/>
      <c r="B831" s="10"/>
      <c r="C831" s="5"/>
      <c r="D831" s="5"/>
      <c r="E831" s="5"/>
      <c r="F831" s="5"/>
      <c r="G831" s="5"/>
    </row>
    <row r="832" spans="1:7" x14ac:dyDescent="0.25">
      <c r="A832" s="5"/>
      <c r="B832" s="5"/>
      <c r="C832" s="5"/>
      <c r="D832" s="5"/>
      <c r="E832" s="5"/>
      <c r="F832" s="5"/>
      <c r="G832" s="5"/>
    </row>
    <row r="833" spans="1:7" x14ac:dyDescent="0.25">
      <c r="A833" s="5"/>
      <c r="B833" s="10"/>
      <c r="C833" s="5"/>
      <c r="D833" s="5"/>
      <c r="E833" s="11"/>
      <c r="F833" s="5"/>
      <c r="G833" s="5"/>
    </row>
    <row r="834" spans="1:7" x14ac:dyDescent="0.25">
      <c r="A834" s="5"/>
      <c r="B834" s="10"/>
      <c r="C834" s="5"/>
      <c r="D834" s="5"/>
      <c r="E834" s="5"/>
      <c r="F834" s="5"/>
      <c r="G834" s="5"/>
    </row>
    <row r="835" spans="1:7" x14ac:dyDescent="0.25">
      <c r="A835" s="5"/>
      <c r="B835" s="10"/>
      <c r="C835" s="5"/>
      <c r="D835" s="5"/>
      <c r="E835" s="5"/>
      <c r="F835" s="5"/>
      <c r="G835" s="5"/>
    </row>
    <row r="836" spans="1:7" x14ac:dyDescent="0.25">
      <c r="A836" s="5"/>
      <c r="B836" s="10"/>
      <c r="C836" s="5"/>
      <c r="D836" s="5"/>
      <c r="E836" s="5"/>
      <c r="F836" s="5"/>
      <c r="G836" s="5"/>
    </row>
    <row r="837" spans="1:7" x14ac:dyDescent="0.25">
      <c r="A837" s="5"/>
      <c r="B837" s="10"/>
      <c r="C837" s="5"/>
      <c r="D837" s="5"/>
      <c r="E837" s="11"/>
      <c r="F837" s="5"/>
      <c r="G837" s="5"/>
    </row>
    <row r="838" spans="1:7" x14ac:dyDescent="0.25">
      <c r="A838" s="5"/>
      <c r="B838" s="12"/>
      <c r="C838" s="5"/>
      <c r="D838" s="5"/>
      <c r="E838" s="5"/>
      <c r="F838" s="5"/>
      <c r="G838" s="5"/>
    </row>
    <row r="839" spans="1:7" x14ac:dyDescent="0.25">
      <c r="A839" s="5"/>
      <c r="B839" s="10"/>
      <c r="C839" s="5"/>
      <c r="D839" s="5"/>
      <c r="E839" s="5"/>
      <c r="F839" s="5"/>
      <c r="G839" s="5"/>
    </row>
    <row r="840" spans="1:7" x14ac:dyDescent="0.25">
      <c r="A840" s="5"/>
      <c r="B840" s="10"/>
      <c r="C840" s="5"/>
      <c r="D840" s="5"/>
      <c r="E840" s="5"/>
      <c r="F840" s="5"/>
      <c r="G840" s="5"/>
    </row>
    <row r="841" spans="1:7" x14ac:dyDescent="0.25">
      <c r="A841" s="5"/>
      <c r="B841" s="10"/>
      <c r="C841" s="5"/>
      <c r="D841" s="5"/>
      <c r="E841" s="5"/>
      <c r="F841" s="5"/>
      <c r="G841" s="5"/>
    </row>
    <row r="842" spans="1:7" x14ac:dyDescent="0.25">
      <c r="A842" s="5"/>
      <c r="B842" s="10"/>
      <c r="C842" s="5"/>
      <c r="D842" s="5"/>
      <c r="E842" s="11"/>
      <c r="F842" s="5"/>
      <c r="G842" s="5"/>
    </row>
    <row r="843" spans="1:7" x14ac:dyDescent="0.25">
      <c r="A843" s="5"/>
      <c r="B843" s="12"/>
      <c r="C843" s="5"/>
      <c r="D843" s="5"/>
      <c r="E843" s="5"/>
      <c r="F843" s="5"/>
      <c r="G843" s="5"/>
    </row>
    <row r="844" spans="1:7" x14ac:dyDescent="0.25">
      <c r="A844" s="5"/>
      <c r="B844" s="10"/>
      <c r="C844" s="5"/>
      <c r="D844" s="5"/>
      <c r="E844" s="5"/>
      <c r="F844" s="5"/>
      <c r="G844" s="5"/>
    </row>
    <row r="845" spans="1:7" x14ac:dyDescent="0.25">
      <c r="A845" s="5"/>
      <c r="B845" s="10"/>
      <c r="C845" s="5"/>
      <c r="D845" s="5"/>
      <c r="E845" s="5"/>
      <c r="F845" s="5"/>
      <c r="G845" s="5"/>
    </row>
    <row r="846" spans="1:7" x14ac:dyDescent="0.25">
      <c r="A846" s="5"/>
      <c r="B846" s="10"/>
      <c r="C846" s="5"/>
      <c r="D846" s="5"/>
      <c r="E846" s="5"/>
      <c r="F846" s="5"/>
      <c r="G846" s="5"/>
    </row>
    <row r="847" spans="1:7" x14ac:dyDescent="0.25">
      <c r="A847" s="5"/>
      <c r="B847" s="10"/>
      <c r="C847" s="5"/>
      <c r="D847" s="5"/>
      <c r="E847" s="5"/>
      <c r="F847" s="5"/>
      <c r="G847" s="5"/>
    </row>
    <row r="848" spans="1:7" x14ac:dyDescent="0.25">
      <c r="A848" s="5"/>
      <c r="B848" s="10"/>
      <c r="C848" s="5"/>
      <c r="D848" s="5"/>
      <c r="E848" s="5"/>
      <c r="F848" s="5"/>
      <c r="G848" s="5"/>
    </row>
    <row r="849" spans="1:7" x14ac:dyDescent="0.25">
      <c r="A849" s="5"/>
      <c r="B849" s="5"/>
      <c r="C849" s="5"/>
      <c r="D849" s="5"/>
      <c r="E849" s="5"/>
      <c r="F849" s="5"/>
      <c r="G849" s="5"/>
    </row>
    <row r="850" spans="1:7" x14ac:dyDescent="0.25">
      <c r="A850" s="5"/>
      <c r="B850" s="10"/>
      <c r="C850" s="5"/>
      <c r="D850" s="5"/>
      <c r="E850" s="11"/>
      <c r="F850" s="5"/>
      <c r="G850" s="5"/>
    </row>
    <row r="851" spans="1:7" x14ac:dyDescent="0.25">
      <c r="A851" s="5"/>
      <c r="B851" s="10"/>
      <c r="C851" s="5"/>
      <c r="D851" s="5"/>
      <c r="E851" s="5"/>
      <c r="F851" s="5"/>
      <c r="G851" s="5"/>
    </row>
    <row r="852" spans="1:7" x14ac:dyDescent="0.25">
      <c r="A852" s="5"/>
      <c r="B852" s="10"/>
      <c r="C852" s="5"/>
      <c r="D852" s="5"/>
      <c r="E852" s="5"/>
      <c r="F852" s="5"/>
      <c r="G852" s="5"/>
    </row>
    <row r="853" spans="1:7" x14ac:dyDescent="0.25">
      <c r="A853" s="5"/>
      <c r="B853" s="10"/>
      <c r="C853" s="5"/>
      <c r="D853" s="5"/>
      <c r="E853" s="5"/>
      <c r="F853" s="5"/>
      <c r="G853" s="5"/>
    </row>
    <row r="854" spans="1:7" x14ac:dyDescent="0.25">
      <c r="A854" s="5"/>
      <c r="B854" s="10"/>
      <c r="C854" s="5"/>
      <c r="D854" s="5"/>
      <c r="E854" s="11"/>
      <c r="F854" s="5"/>
      <c r="G854" s="5"/>
    </row>
    <row r="855" spans="1:7" x14ac:dyDescent="0.25">
      <c r="A855" s="5"/>
      <c r="B855" s="12"/>
      <c r="C855" s="5"/>
      <c r="D855" s="5"/>
      <c r="E855" s="5"/>
      <c r="F855" s="5"/>
      <c r="G855" s="5"/>
    </row>
    <row r="856" spans="1:7" x14ac:dyDescent="0.25">
      <c r="A856" s="5"/>
      <c r="B856" s="10"/>
      <c r="C856" s="5"/>
      <c r="D856" s="5"/>
      <c r="E856" s="5"/>
      <c r="F856" s="5"/>
      <c r="G856" s="5"/>
    </row>
    <row r="857" spans="1:7" x14ac:dyDescent="0.25">
      <c r="A857" s="5"/>
      <c r="B857" s="10"/>
      <c r="C857" s="5"/>
      <c r="D857" s="5"/>
      <c r="E857" s="5"/>
      <c r="F857" s="5"/>
      <c r="G857" s="5"/>
    </row>
    <row r="858" spans="1:7" x14ac:dyDescent="0.25">
      <c r="A858" s="5"/>
      <c r="B858" s="10"/>
      <c r="C858" s="5"/>
      <c r="D858" s="5"/>
      <c r="E858" s="5"/>
      <c r="F858" s="5"/>
      <c r="G858" s="5"/>
    </row>
    <row r="859" spans="1:7" x14ac:dyDescent="0.25">
      <c r="A859" s="5"/>
      <c r="B859" s="10"/>
      <c r="C859" s="5"/>
      <c r="D859" s="5"/>
      <c r="E859" s="11"/>
      <c r="F859" s="5"/>
      <c r="G859" s="5"/>
    </row>
    <row r="860" spans="1:7" x14ac:dyDescent="0.25">
      <c r="A860" s="5"/>
      <c r="B860" s="12"/>
      <c r="C860" s="5"/>
      <c r="D860" s="5"/>
      <c r="E860" s="5"/>
      <c r="F860" s="5"/>
      <c r="G860" s="5"/>
    </row>
    <row r="861" spans="1:7" x14ac:dyDescent="0.25">
      <c r="A861" s="5"/>
      <c r="B861" s="10"/>
      <c r="C861" s="5"/>
      <c r="D861" s="5"/>
      <c r="E861" s="5"/>
      <c r="F861" s="5"/>
      <c r="G861" s="5"/>
    </row>
    <row r="862" spans="1:7" x14ac:dyDescent="0.25">
      <c r="A862" s="5"/>
      <c r="B862" s="10"/>
      <c r="C862" s="5"/>
      <c r="D862" s="5"/>
      <c r="E862" s="5"/>
      <c r="F862" s="5"/>
      <c r="G862" s="5"/>
    </row>
    <row r="863" spans="1:7" x14ac:dyDescent="0.25">
      <c r="A863" s="5"/>
      <c r="B863" s="10"/>
      <c r="C863" s="5"/>
      <c r="D863" s="5"/>
      <c r="E863" s="5"/>
      <c r="F863" s="5"/>
      <c r="G863" s="5"/>
    </row>
    <row r="864" spans="1:7" x14ac:dyDescent="0.25">
      <c r="A864" s="5"/>
      <c r="B864" s="10"/>
      <c r="C864" s="5"/>
      <c r="D864" s="5"/>
      <c r="E864" s="5"/>
      <c r="F864" s="5"/>
      <c r="G864" s="5"/>
    </row>
    <row r="865" spans="1:7" x14ac:dyDescent="0.25">
      <c r="A865" s="5"/>
      <c r="B865" s="10"/>
      <c r="C865" s="5"/>
      <c r="D865" s="5"/>
      <c r="E865" s="5"/>
      <c r="F865" s="5"/>
      <c r="G865" s="5"/>
    </row>
    <row r="866" spans="1:7" x14ac:dyDescent="0.25">
      <c r="A866" s="5"/>
      <c r="B866" s="5"/>
      <c r="C866" s="5"/>
      <c r="D866" s="5"/>
      <c r="E866" s="5"/>
      <c r="F866" s="5"/>
      <c r="G866" s="5"/>
    </row>
    <row r="867" spans="1:7" x14ac:dyDescent="0.25">
      <c r="A867" s="5"/>
      <c r="B867" s="10"/>
      <c r="C867" s="5"/>
      <c r="D867" s="5"/>
      <c r="E867" s="11"/>
      <c r="F867" s="5"/>
      <c r="G867" s="5"/>
    </row>
    <row r="868" spans="1:7" x14ac:dyDescent="0.25">
      <c r="A868" s="5"/>
      <c r="B868" s="10"/>
      <c r="C868" s="5"/>
      <c r="D868" s="5"/>
      <c r="E868" s="5"/>
      <c r="F868" s="5"/>
      <c r="G868" s="5"/>
    </row>
    <row r="869" spans="1:7" x14ac:dyDescent="0.25">
      <c r="A869" s="5"/>
      <c r="B869" s="10"/>
      <c r="C869" s="5"/>
      <c r="D869" s="5"/>
      <c r="E869" s="5"/>
      <c r="F869" s="5"/>
      <c r="G869" s="5"/>
    </row>
    <row r="870" spans="1:7" x14ac:dyDescent="0.25">
      <c r="A870" s="5"/>
      <c r="B870" s="10"/>
      <c r="C870" s="5"/>
      <c r="D870" s="5"/>
      <c r="E870" s="5"/>
      <c r="F870" s="5"/>
      <c r="G870" s="5"/>
    </row>
    <row r="871" spans="1:7" x14ac:dyDescent="0.25">
      <c r="A871" s="5"/>
      <c r="B871" s="10"/>
      <c r="C871" s="5"/>
      <c r="D871" s="5"/>
      <c r="E871" s="11"/>
      <c r="F871" s="5"/>
      <c r="G871" s="5"/>
    </row>
    <row r="872" spans="1:7" x14ac:dyDescent="0.25">
      <c r="A872" s="5"/>
      <c r="B872" s="12"/>
      <c r="C872" s="5"/>
      <c r="D872" s="5"/>
      <c r="E872" s="5"/>
      <c r="F872" s="5"/>
      <c r="G872" s="5"/>
    </row>
    <row r="873" spans="1:7" x14ac:dyDescent="0.25">
      <c r="A873" s="5"/>
      <c r="B873" s="10"/>
      <c r="C873" s="5"/>
      <c r="D873" s="5"/>
      <c r="E873" s="5"/>
      <c r="F873" s="5"/>
      <c r="G873" s="5"/>
    </row>
    <row r="874" spans="1:7" x14ac:dyDescent="0.25">
      <c r="A874" s="5"/>
      <c r="B874" s="10"/>
      <c r="C874" s="5"/>
      <c r="D874" s="5"/>
      <c r="E874" s="5"/>
      <c r="F874" s="5"/>
      <c r="G874" s="5"/>
    </row>
    <row r="875" spans="1:7" x14ac:dyDescent="0.25">
      <c r="A875" s="5"/>
      <c r="B875" s="10"/>
      <c r="C875" s="5"/>
      <c r="D875" s="5"/>
      <c r="E875" s="5"/>
      <c r="F875" s="5"/>
      <c r="G875" s="5"/>
    </row>
    <row r="876" spans="1:7" x14ac:dyDescent="0.25">
      <c r="A876" s="5"/>
      <c r="B876" s="10"/>
      <c r="C876" s="5"/>
      <c r="D876" s="5"/>
      <c r="E876" s="11"/>
      <c r="F876" s="5"/>
      <c r="G876" s="5"/>
    </row>
    <row r="877" spans="1:7" x14ac:dyDescent="0.25">
      <c r="A877" s="5"/>
      <c r="B877" s="12"/>
      <c r="C877" s="5"/>
      <c r="D877" s="5"/>
      <c r="E877" s="5"/>
      <c r="F877" s="5"/>
      <c r="G877" s="5"/>
    </row>
    <row r="878" spans="1:7" x14ac:dyDescent="0.25">
      <c r="A878" s="5"/>
      <c r="B878" s="10"/>
      <c r="C878" s="5"/>
      <c r="D878" s="5"/>
      <c r="E878" s="5"/>
      <c r="F878" s="5"/>
      <c r="G878" s="5"/>
    </row>
    <row r="879" spans="1:7" x14ac:dyDescent="0.25">
      <c r="A879" s="5"/>
      <c r="B879" s="10"/>
      <c r="C879" s="5"/>
      <c r="D879" s="5"/>
      <c r="E879" s="5"/>
      <c r="F879" s="5"/>
      <c r="G879" s="5"/>
    </row>
    <row r="880" spans="1:7" x14ac:dyDescent="0.25">
      <c r="A880" s="5"/>
      <c r="B880" s="10"/>
      <c r="C880" s="5"/>
      <c r="D880" s="5"/>
      <c r="E880" s="5"/>
      <c r="F880" s="5"/>
      <c r="G880" s="5"/>
    </row>
    <row r="881" spans="1:7" x14ac:dyDescent="0.25">
      <c r="A881" s="5"/>
      <c r="B881" s="10"/>
      <c r="C881" s="5"/>
      <c r="D881" s="5"/>
      <c r="E881" s="5"/>
      <c r="F881" s="5"/>
      <c r="G881" s="5"/>
    </row>
    <row r="882" spans="1:7" x14ac:dyDescent="0.25">
      <c r="A882" s="5"/>
      <c r="B882" s="10"/>
      <c r="C882" s="5"/>
      <c r="D882" s="5"/>
      <c r="E882" s="5"/>
      <c r="F882" s="5"/>
      <c r="G882" s="5"/>
    </row>
    <row r="883" spans="1:7" x14ac:dyDescent="0.25">
      <c r="A883" s="5"/>
      <c r="B883" s="5"/>
      <c r="C883" s="5"/>
      <c r="D883" s="5"/>
      <c r="E883" s="5"/>
      <c r="F883" s="5"/>
      <c r="G883" s="5"/>
    </row>
    <row r="884" spans="1:7" x14ac:dyDescent="0.25">
      <c r="A884" s="5"/>
      <c r="B884" s="10"/>
      <c r="C884" s="5"/>
      <c r="D884" s="5"/>
      <c r="E884" s="11"/>
      <c r="F884" s="5"/>
      <c r="G884" s="5"/>
    </row>
    <row r="885" spans="1:7" x14ac:dyDescent="0.25">
      <c r="A885" s="5"/>
      <c r="B885" s="10"/>
      <c r="C885" s="5"/>
      <c r="D885" s="5"/>
      <c r="E885" s="5"/>
      <c r="F885" s="5"/>
      <c r="G885" s="5"/>
    </row>
    <row r="886" spans="1:7" x14ac:dyDescent="0.25">
      <c r="A886" s="5"/>
      <c r="B886" s="10"/>
      <c r="C886" s="5"/>
      <c r="D886" s="5"/>
      <c r="E886" s="5"/>
      <c r="F886" s="5"/>
      <c r="G886" s="5"/>
    </row>
    <row r="887" spans="1:7" x14ac:dyDescent="0.25">
      <c r="A887" s="5"/>
      <c r="B887" s="10"/>
      <c r="C887" s="5"/>
      <c r="D887" s="5"/>
      <c r="E887" s="5"/>
      <c r="F887" s="5"/>
      <c r="G887" s="5"/>
    </row>
    <row r="888" spans="1:7" x14ac:dyDescent="0.25">
      <c r="A888" s="5"/>
      <c r="B888" s="10"/>
      <c r="C888" s="5"/>
      <c r="D888" s="5"/>
      <c r="E888" s="11"/>
      <c r="F888" s="5"/>
      <c r="G888" s="5"/>
    </row>
    <row r="889" spans="1:7" x14ac:dyDescent="0.25">
      <c r="A889" s="5"/>
      <c r="B889" s="12"/>
      <c r="C889" s="5"/>
      <c r="D889" s="5"/>
      <c r="E889" s="5"/>
      <c r="F889" s="5"/>
      <c r="G889" s="5"/>
    </row>
    <row r="890" spans="1:7" x14ac:dyDescent="0.25">
      <c r="A890" s="5"/>
      <c r="B890" s="10"/>
      <c r="C890" s="5"/>
      <c r="D890" s="5"/>
      <c r="E890" s="5"/>
      <c r="F890" s="5"/>
      <c r="G890" s="5"/>
    </row>
    <row r="891" spans="1:7" x14ac:dyDescent="0.25">
      <c r="A891" s="5"/>
      <c r="B891" s="10"/>
      <c r="C891" s="5"/>
      <c r="D891" s="5"/>
      <c r="E891" s="5"/>
      <c r="F891" s="5"/>
      <c r="G891" s="5"/>
    </row>
    <row r="892" spans="1:7" x14ac:dyDescent="0.25">
      <c r="A892" s="5"/>
      <c r="B892" s="10"/>
      <c r="C892" s="5"/>
      <c r="D892" s="5"/>
      <c r="E892" s="5"/>
      <c r="F892" s="5"/>
      <c r="G892" s="5"/>
    </row>
    <row r="893" spans="1:7" x14ac:dyDescent="0.25">
      <c r="A893" s="5"/>
      <c r="B893" s="10"/>
      <c r="C893" s="5"/>
      <c r="D893" s="5"/>
      <c r="E893" s="11"/>
      <c r="F893" s="5"/>
      <c r="G893" s="5"/>
    </row>
    <row r="894" spans="1:7" x14ac:dyDescent="0.25">
      <c r="A894" s="5"/>
      <c r="B894" s="12"/>
      <c r="C894" s="5"/>
      <c r="D894" s="5"/>
      <c r="E894" s="5"/>
      <c r="F894" s="5"/>
      <c r="G894" s="5"/>
    </row>
    <row r="895" spans="1:7" x14ac:dyDescent="0.25">
      <c r="A895" s="5"/>
      <c r="B895" s="10"/>
      <c r="C895" s="5"/>
      <c r="D895" s="5"/>
      <c r="E895" s="5"/>
      <c r="F895" s="5"/>
      <c r="G895" s="5"/>
    </row>
    <row r="896" spans="1:7" x14ac:dyDescent="0.25">
      <c r="A896" s="5"/>
      <c r="B896" s="10"/>
      <c r="C896" s="5"/>
      <c r="D896" s="5"/>
      <c r="E896" s="5"/>
      <c r="F896" s="5"/>
      <c r="G896" s="5"/>
    </row>
    <row r="897" spans="1:7" x14ac:dyDescent="0.25">
      <c r="A897" s="5"/>
      <c r="B897" s="10"/>
      <c r="C897" s="5"/>
      <c r="D897" s="5"/>
      <c r="E897" s="5"/>
      <c r="F897" s="5"/>
      <c r="G897" s="5"/>
    </row>
    <row r="898" spans="1:7" x14ac:dyDescent="0.25">
      <c r="A898" s="5"/>
      <c r="B898" s="10"/>
      <c r="C898" s="5"/>
      <c r="D898" s="5"/>
      <c r="E898" s="5"/>
      <c r="F898" s="5"/>
      <c r="G898" s="5"/>
    </row>
    <row r="899" spans="1:7" x14ac:dyDescent="0.25">
      <c r="A899" s="5"/>
      <c r="B899" s="10"/>
      <c r="C899" s="5"/>
      <c r="D899" s="5"/>
      <c r="E899" s="5"/>
      <c r="F899" s="5"/>
      <c r="G899" s="5"/>
    </row>
    <row r="900" spans="1:7" x14ac:dyDescent="0.25">
      <c r="A900" s="5"/>
      <c r="B900" s="5"/>
      <c r="C900" s="5"/>
      <c r="D900" s="5"/>
      <c r="E900" s="5"/>
      <c r="F900" s="5"/>
      <c r="G900" s="5"/>
    </row>
    <row r="901" spans="1:7" x14ac:dyDescent="0.25">
      <c r="A901" s="5"/>
      <c r="B901" s="10"/>
      <c r="C901" s="5"/>
      <c r="D901" s="5"/>
      <c r="E901" s="11"/>
      <c r="F901" s="5"/>
      <c r="G901" s="5"/>
    </row>
    <row r="902" spans="1:7" x14ac:dyDescent="0.25">
      <c r="A902" s="5"/>
      <c r="B902" s="10"/>
      <c r="C902" s="5"/>
      <c r="D902" s="5"/>
      <c r="E902" s="5"/>
      <c r="F902" s="5"/>
      <c r="G902" s="5"/>
    </row>
    <row r="903" spans="1:7" x14ac:dyDescent="0.25">
      <c r="A903" s="5"/>
      <c r="B903" s="10"/>
      <c r="C903" s="5"/>
      <c r="D903" s="5"/>
      <c r="E903" s="5"/>
      <c r="F903" s="5"/>
      <c r="G903" s="5"/>
    </row>
    <row r="904" spans="1:7" x14ac:dyDescent="0.25">
      <c r="A904" s="5"/>
      <c r="B904" s="10"/>
      <c r="C904" s="5"/>
      <c r="D904" s="5"/>
      <c r="E904" s="5"/>
      <c r="F904" s="5"/>
      <c r="G904" s="5"/>
    </row>
    <row r="905" spans="1:7" x14ac:dyDescent="0.25">
      <c r="A905" s="5"/>
      <c r="B905" s="10"/>
      <c r="C905" s="5"/>
      <c r="D905" s="5"/>
      <c r="E905" s="11"/>
      <c r="F905" s="5"/>
      <c r="G905" s="5"/>
    </row>
    <row r="906" spans="1:7" x14ac:dyDescent="0.25">
      <c r="A906" s="5"/>
      <c r="B906" s="12"/>
      <c r="C906" s="5"/>
      <c r="D906" s="5"/>
      <c r="E906" s="5"/>
      <c r="F906" s="5"/>
      <c r="G906" s="5"/>
    </row>
    <row r="907" spans="1:7" x14ac:dyDescent="0.25">
      <c r="A907" s="5"/>
      <c r="B907" s="10"/>
      <c r="C907" s="5"/>
      <c r="D907" s="5"/>
      <c r="E907" s="5"/>
      <c r="F907" s="5"/>
      <c r="G907" s="5"/>
    </row>
    <row r="908" spans="1:7" x14ac:dyDescent="0.25">
      <c r="A908" s="5"/>
      <c r="B908" s="10"/>
      <c r="C908" s="5"/>
      <c r="D908" s="5"/>
      <c r="E908" s="5"/>
      <c r="F908" s="5"/>
      <c r="G908" s="5"/>
    </row>
    <row r="909" spans="1:7" x14ac:dyDescent="0.25">
      <c r="A909" s="5"/>
      <c r="B909" s="10"/>
      <c r="C909" s="5"/>
      <c r="D909" s="5"/>
      <c r="E909" s="5"/>
      <c r="F909" s="5"/>
      <c r="G909" s="5"/>
    </row>
    <row r="910" spans="1:7" x14ac:dyDescent="0.25">
      <c r="A910" s="5"/>
      <c r="B910" s="10"/>
      <c r="C910" s="5"/>
      <c r="D910" s="5"/>
      <c r="E910" s="11"/>
      <c r="F910" s="5"/>
      <c r="G910" s="5"/>
    </row>
    <row r="911" spans="1:7" x14ac:dyDescent="0.25">
      <c r="A911" s="5"/>
      <c r="B911" s="12"/>
      <c r="C911" s="5"/>
      <c r="D911" s="5"/>
      <c r="E911" s="5"/>
      <c r="F911" s="5"/>
      <c r="G911" s="5"/>
    </row>
    <row r="912" spans="1:7" x14ac:dyDescent="0.25">
      <c r="A912" s="5"/>
      <c r="B912" s="10"/>
      <c r="C912" s="5"/>
      <c r="D912" s="5"/>
      <c r="E912" s="5"/>
      <c r="F912" s="5"/>
      <c r="G912" s="5"/>
    </row>
    <row r="913" spans="1:7" x14ac:dyDescent="0.25">
      <c r="A913" s="5"/>
      <c r="B913" s="10"/>
      <c r="C913" s="5"/>
      <c r="D913" s="5"/>
      <c r="E913" s="5"/>
      <c r="F913" s="5"/>
      <c r="G913" s="5"/>
    </row>
    <row r="914" spans="1:7" x14ac:dyDescent="0.25">
      <c r="A914" s="5"/>
      <c r="B914" s="10"/>
      <c r="C914" s="5"/>
      <c r="D914" s="5"/>
      <c r="E914" s="5"/>
      <c r="F914" s="5"/>
      <c r="G914" s="5"/>
    </row>
    <row r="915" spans="1:7" x14ac:dyDescent="0.25">
      <c r="A915" s="5"/>
      <c r="B915" s="10"/>
      <c r="C915" s="5"/>
      <c r="D915" s="5"/>
      <c r="E915" s="5"/>
      <c r="F915" s="5"/>
      <c r="G915" s="5"/>
    </row>
    <row r="916" spans="1:7" x14ac:dyDescent="0.25">
      <c r="A916" s="5"/>
      <c r="B916" s="10"/>
      <c r="C916" s="5"/>
      <c r="D916" s="5"/>
      <c r="E916" s="5"/>
      <c r="F916" s="5"/>
      <c r="G916" s="5"/>
    </row>
    <row r="917" spans="1:7" x14ac:dyDescent="0.25">
      <c r="A917" s="5"/>
      <c r="B917" s="5"/>
      <c r="C917" s="5"/>
      <c r="D917" s="5"/>
      <c r="E917" s="5"/>
      <c r="F917" s="5"/>
      <c r="G917" s="5"/>
    </row>
    <row r="918" spans="1:7" x14ac:dyDescent="0.25">
      <c r="A918" s="5"/>
      <c r="B918" s="10"/>
      <c r="C918" s="5"/>
      <c r="D918" s="5"/>
      <c r="E918" s="11"/>
      <c r="F918" s="5"/>
      <c r="G918" s="5"/>
    </row>
    <row r="919" spans="1:7" x14ac:dyDescent="0.25">
      <c r="A919" s="5"/>
      <c r="B919" s="10"/>
      <c r="C919" s="5"/>
      <c r="D919" s="5"/>
      <c r="E919" s="5"/>
      <c r="F919" s="5"/>
      <c r="G919" s="5"/>
    </row>
    <row r="920" spans="1:7" x14ac:dyDescent="0.25">
      <c r="A920" s="5"/>
      <c r="B920" s="10"/>
      <c r="C920" s="5"/>
      <c r="D920" s="5"/>
      <c r="E920" s="5"/>
      <c r="F920" s="5"/>
      <c r="G920" s="5"/>
    </row>
    <row r="921" spans="1:7" x14ac:dyDescent="0.25">
      <c r="A921" s="5"/>
      <c r="B921" s="10"/>
      <c r="C921" s="5"/>
      <c r="D921" s="5"/>
      <c r="E921" s="5"/>
      <c r="F921" s="5"/>
      <c r="G921" s="5"/>
    </row>
    <row r="922" spans="1:7" x14ac:dyDescent="0.25">
      <c r="A922" s="5"/>
      <c r="B922" s="10"/>
      <c r="C922" s="5"/>
      <c r="D922" s="5"/>
      <c r="E922" s="11"/>
      <c r="F922" s="5"/>
      <c r="G922" s="5"/>
    </row>
    <row r="923" spans="1:7" x14ac:dyDescent="0.25">
      <c r="A923" s="5"/>
      <c r="B923" s="12"/>
      <c r="C923" s="5"/>
      <c r="D923" s="5"/>
      <c r="E923" s="5"/>
      <c r="F923" s="5"/>
      <c r="G923" s="5"/>
    </row>
    <row r="924" spans="1:7" x14ac:dyDescent="0.25">
      <c r="A924" s="5"/>
      <c r="B924" s="10"/>
      <c r="C924" s="5"/>
      <c r="D924" s="5"/>
      <c r="E924" s="5"/>
      <c r="F924" s="5"/>
      <c r="G924" s="5"/>
    </row>
    <row r="925" spans="1:7" x14ac:dyDescent="0.25">
      <c r="A925" s="5"/>
      <c r="B925" s="10"/>
      <c r="C925" s="5"/>
      <c r="D925" s="5"/>
      <c r="E925" s="5"/>
      <c r="F925" s="5"/>
      <c r="G925" s="5"/>
    </row>
    <row r="926" spans="1:7" x14ac:dyDescent="0.25">
      <c r="A926" s="5"/>
      <c r="B926" s="10"/>
      <c r="C926" s="5"/>
      <c r="D926" s="5"/>
      <c r="E926" s="5"/>
      <c r="F926" s="5"/>
      <c r="G926" s="5"/>
    </row>
    <row r="927" spans="1:7" x14ac:dyDescent="0.25">
      <c r="A927" s="5"/>
      <c r="B927" s="10"/>
      <c r="C927" s="5"/>
      <c r="D927" s="5"/>
      <c r="E927" s="11"/>
      <c r="F927" s="5"/>
      <c r="G927" s="5"/>
    </row>
    <row r="928" spans="1:7" x14ac:dyDescent="0.25">
      <c r="A928" s="5"/>
      <c r="B928" s="12"/>
      <c r="C928" s="5"/>
      <c r="D928" s="5"/>
      <c r="E928" s="5"/>
      <c r="F928" s="5"/>
      <c r="G928" s="5"/>
    </row>
    <row r="929" spans="1:7" x14ac:dyDescent="0.25">
      <c r="A929" s="5"/>
      <c r="B929" s="10"/>
      <c r="C929" s="5"/>
      <c r="D929" s="5"/>
      <c r="E929" s="5"/>
      <c r="F929" s="5"/>
      <c r="G929" s="5"/>
    </row>
    <row r="930" spans="1:7" x14ac:dyDescent="0.25">
      <c r="A930" s="5"/>
      <c r="B930" s="10"/>
      <c r="C930" s="5"/>
      <c r="D930" s="5"/>
      <c r="E930" s="5"/>
      <c r="F930" s="5"/>
      <c r="G930" s="5"/>
    </row>
    <row r="931" spans="1:7" x14ac:dyDescent="0.25">
      <c r="A931" s="5"/>
      <c r="B931" s="10"/>
      <c r="C931" s="5"/>
      <c r="D931" s="5"/>
      <c r="E931" s="5"/>
      <c r="F931" s="5"/>
      <c r="G931" s="5"/>
    </row>
    <row r="932" spans="1:7" x14ac:dyDescent="0.25">
      <c r="A932" s="5"/>
      <c r="B932" s="10"/>
      <c r="C932" s="5"/>
      <c r="D932" s="5"/>
      <c r="E932" s="5"/>
      <c r="F932" s="5"/>
      <c r="G932" s="5"/>
    </row>
    <row r="933" spans="1:7" x14ac:dyDescent="0.25">
      <c r="A933" s="5"/>
      <c r="B933" s="10"/>
      <c r="C933" s="5"/>
      <c r="D933" s="5"/>
      <c r="E933" s="5"/>
      <c r="F933" s="5"/>
      <c r="G933" s="5"/>
    </row>
    <row r="934" spans="1:7" x14ac:dyDescent="0.25">
      <c r="A934" s="5"/>
      <c r="B934" s="5"/>
      <c r="C934" s="5"/>
      <c r="D934" s="5"/>
      <c r="E934" s="5"/>
      <c r="F934" s="5"/>
      <c r="G934" s="5"/>
    </row>
    <row r="935" spans="1:7" x14ac:dyDescent="0.25">
      <c r="A935" s="5"/>
      <c r="B935" s="10"/>
      <c r="C935" s="5"/>
      <c r="D935" s="5"/>
      <c r="E935" s="11"/>
      <c r="F935" s="5"/>
      <c r="G935" s="5"/>
    </row>
    <row r="936" spans="1:7" x14ac:dyDescent="0.25">
      <c r="A936" s="5"/>
      <c r="B936" s="10"/>
      <c r="C936" s="5"/>
      <c r="D936" s="5"/>
      <c r="E936" s="5"/>
      <c r="F936" s="5"/>
      <c r="G936" s="5"/>
    </row>
    <row r="937" spans="1:7" x14ac:dyDescent="0.25">
      <c r="A937" s="5"/>
      <c r="B937" s="10"/>
      <c r="C937" s="5"/>
      <c r="D937" s="5"/>
      <c r="E937" s="5"/>
      <c r="F937" s="5"/>
      <c r="G937" s="5"/>
    </row>
    <row r="938" spans="1:7" x14ac:dyDescent="0.25">
      <c r="A938" s="5"/>
      <c r="B938" s="10"/>
      <c r="C938" s="5"/>
      <c r="D938" s="5"/>
      <c r="E938" s="5"/>
      <c r="F938" s="5"/>
      <c r="G938" s="5"/>
    </row>
    <row r="939" spans="1:7" x14ac:dyDescent="0.25">
      <c r="A939" s="5"/>
      <c r="B939" s="10"/>
      <c r="C939" s="5"/>
      <c r="D939" s="5"/>
      <c r="E939" s="11"/>
      <c r="F939" s="5"/>
      <c r="G939" s="5"/>
    </row>
    <row r="940" spans="1:7" x14ac:dyDescent="0.25">
      <c r="A940" s="5"/>
      <c r="B940" s="12"/>
      <c r="C940" s="5"/>
      <c r="D940" s="5"/>
      <c r="E940" s="5"/>
      <c r="F940" s="5"/>
      <c r="G940" s="5"/>
    </row>
    <row r="941" spans="1:7" x14ac:dyDescent="0.25">
      <c r="A941" s="5"/>
      <c r="B941" s="10"/>
      <c r="C941" s="5"/>
      <c r="D941" s="5"/>
      <c r="E941" s="5"/>
      <c r="F941" s="5"/>
      <c r="G941" s="5"/>
    </row>
    <row r="942" spans="1:7" x14ac:dyDescent="0.25">
      <c r="A942" s="5"/>
      <c r="B942" s="10"/>
      <c r="C942" s="5"/>
      <c r="D942" s="5"/>
      <c r="E942" s="5"/>
      <c r="F942" s="5"/>
      <c r="G942" s="5"/>
    </row>
    <row r="943" spans="1:7" x14ac:dyDescent="0.25">
      <c r="A943" s="5"/>
      <c r="B943" s="10"/>
      <c r="C943" s="5"/>
      <c r="D943" s="5"/>
      <c r="E943" s="5"/>
      <c r="F943" s="5"/>
      <c r="G943" s="5"/>
    </row>
    <row r="944" spans="1:7" x14ac:dyDescent="0.25">
      <c r="A944" s="5"/>
      <c r="B944" s="10"/>
      <c r="C944" s="5"/>
      <c r="D944" s="5"/>
      <c r="E944" s="11"/>
      <c r="F944" s="5"/>
      <c r="G944" s="5"/>
    </row>
    <row r="945" spans="1:7" x14ac:dyDescent="0.25">
      <c r="A945" s="5"/>
      <c r="B945" s="12"/>
      <c r="C945" s="5"/>
      <c r="D945" s="5"/>
      <c r="E945" s="5"/>
      <c r="F945" s="5"/>
      <c r="G945" s="5"/>
    </row>
    <row r="946" spans="1:7" x14ac:dyDescent="0.25">
      <c r="A946" s="5"/>
      <c r="B946" s="10"/>
      <c r="C946" s="5"/>
      <c r="D946" s="5"/>
      <c r="E946" s="5"/>
      <c r="F946" s="5"/>
      <c r="G946" s="5"/>
    </row>
    <row r="947" spans="1:7" x14ac:dyDescent="0.25">
      <c r="A947" s="5"/>
      <c r="B947" s="10"/>
      <c r="C947" s="5"/>
      <c r="D947" s="5"/>
      <c r="E947" s="5"/>
      <c r="F947" s="5"/>
      <c r="G947" s="5"/>
    </row>
    <row r="948" spans="1:7" x14ac:dyDescent="0.25">
      <c r="A948" s="5"/>
      <c r="B948" s="10"/>
      <c r="C948" s="5"/>
      <c r="D948" s="5"/>
      <c r="E948" s="5"/>
      <c r="F948" s="5"/>
      <c r="G948" s="5"/>
    </row>
    <row r="949" spans="1:7" x14ac:dyDescent="0.25">
      <c r="A949" s="5"/>
      <c r="B949" s="10"/>
      <c r="C949" s="5"/>
      <c r="D949" s="5"/>
      <c r="E949" s="5"/>
      <c r="F949" s="5"/>
      <c r="G949" s="5"/>
    </row>
    <row r="950" spans="1:7" x14ac:dyDescent="0.25">
      <c r="A950" s="5"/>
      <c r="B950" s="10"/>
      <c r="C950" s="5"/>
      <c r="D950" s="5"/>
      <c r="E950" s="5"/>
      <c r="F950" s="5"/>
      <c r="G950" s="5"/>
    </row>
    <row r="951" spans="1:7" x14ac:dyDescent="0.25">
      <c r="A951" s="5"/>
      <c r="B951" s="5"/>
      <c r="C951" s="5"/>
      <c r="D951" s="5"/>
      <c r="E951" s="5"/>
      <c r="F951" s="5"/>
      <c r="G951" s="5"/>
    </row>
    <row r="952" spans="1:7" x14ac:dyDescent="0.25">
      <c r="A952" s="5"/>
      <c r="B952" s="10"/>
      <c r="C952" s="5"/>
      <c r="D952" s="5"/>
      <c r="E952" s="11"/>
      <c r="F952" s="5"/>
      <c r="G952" s="5"/>
    </row>
    <row r="953" spans="1:7" x14ac:dyDescent="0.25">
      <c r="A953" s="5"/>
      <c r="B953" s="10"/>
      <c r="C953" s="5"/>
      <c r="D953" s="5"/>
      <c r="E953" s="5"/>
      <c r="F953" s="5"/>
      <c r="G953" s="5"/>
    </row>
    <row r="954" spans="1:7" x14ac:dyDescent="0.25">
      <c r="A954" s="5"/>
      <c r="B954" s="10"/>
      <c r="C954" s="5"/>
      <c r="D954" s="5"/>
      <c r="E954" s="5"/>
      <c r="F954" s="5"/>
      <c r="G954" s="5"/>
    </row>
    <row r="955" spans="1:7" x14ac:dyDescent="0.25">
      <c r="A955" s="5"/>
      <c r="B955" s="10"/>
      <c r="C955" s="5"/>
      <c r="D955" s="5"/>
      <c r="E955" s="5"/>
      <c r="F955" s="5"/>
      <c r="G955" s="5"/>
    </row>
    <row r="956" spans="1:7" x14ac:dyDescent="0.25">
      <c r="A956" s="5"/>
      <c r="B956" s="10"/>
      <c r="C956" s="5"/>
      <c r="D956" s="5"/>
      <c r="E956" s="11"/>
      <c r="F956" s="5"/>
      <c r="G956" s="5"/>
    </row>
    <row r="957" spans="1:7" x14ac:dyDescent="0.25">
      <c r="A957" s="5"/>
      <c r="B957" s="12"/>
      <c r="C957" s="5"/>
      <c r="D957" s="5"/>
      <c r="E957" s="5"/>
      <c r="F957" s="5"/>
      <c r="G957" s="5"/>
    </row>
    <row r="958" spans="1:7" x14ac:dyDescent="0.25">
      <c r="A958" s="5"/>
      <c r="B958" s="10"/>
      <c r="C958" s="5"/>
      <c r="D958" s="5"/>
      <c r="E958" s="5"/>
      <c r="F958" s="5"/>
      <c r="G958" s="5"/>
    </row>
    <row r="959" spans="1:7" x14ac:dyDescent="0.25">
      <c r="A959" s="5"/>
      <c r="B959" s="10"/>
      <c r="C959" s="5"/>
      <c r="D959" s="5"/>
      <c r="E959" s="5"/>
      <c r="F959" s="5"/>
      <c r="G959" s="5"/>
    </row>
    <row r="960" spans="1:7" x14ac:dyDescent="0.25">
      <c r="A960" s="5"/>
      <c r="B960" s="10"/>
      <c r="C960" s="5"/>
      <c r="D960" s="5"/>
      <c r="E960" s="5"/>
      <c r="F960" s="5"/>
      <c r="G960" s="5"/>
    </row>
    <row r="961" spans="1:7" x14ac:dyDescent="0.25">
      <c r="A961" s="5"/>
      <c r="B961" s="5"/>
      <c r="C961" s="5"/>
      <c r="D961" s="5"/>
      <c r="E961" s="5"/>
      <c r="F961" s="5"/>
      <c r="G961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Tabelle7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 Christoph</dc:creator>
  <cp:lastModifiedBy>Christoph Berger</cp:lastModifiedBy>
  <dcterms:created xsi:type="dcterms:W3CDTF">2020-07-30T11:18:53Z</dcterms:created>
  <dcterms:modified xsi:type="dcterms:W3CDTF">2020-07-31T16:02:26Z</dcterms:modified>
</cp:coreProperties>
</file>