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/>
  </bookViews>
  <sheets>
    <sheet name="Лист1" sheetId="1" r:id="rId1"/>
  </sheets>
  <definedNames>
    <definedName name="_xlnm._FilterDatabase" localSheetId="0" hidden="1">Лист1!$C$7:$AP$37</definedName>
    <definedName name="_xlnm.Print_Area" localSheetId="0">Лист1!$A$1:$AP$37</definedName>
  </definedNames>
  <calcPr calcId="144525"/>
</workbook>
</file>

<file path=xl/calcChain.xml><?xml version="1.0" encoding="utf-8"?>
<calcChain xmlns="http://schemas.openxmlformats.org/spreadsheetml/2006/main">
  <c r="AL35" i="1" l="1"/>
  <c r="AB35" i="1"/>
  <c r="W35" i="1"/>
  <c r="R35" i="1"/>
  <c r="M35" i="1"/>
  <c r="H35" i="1"/>
  <c r="AL33" i="1"/>
  <c r="AB33" i="1"/>
  <c r="W33" i="1"/>
  <c r="R33" i="1"/>
  <c r="M33" i="1"/>
  <c r="H33" i="1"/>
  <c r="AL31" i="1"/>
  <c r="AB31" i="1"/>
  <c r="W31" i="1"/>
  <c r="R31" i="1"/>
  <c r="M31" i="1"/>
  <c r="H31" i="1"/>
  <c r="AL29" i="1"/>
  <c r="AB29" i="1"/>
  <c r="W29" i="1"/>
  <c r="R29" i="1"/>
  <c r="M29" i="1"/>
  <c r="H29" i="1"/>
  <c r="AL27" i="1"/>
  <c r="AB27" i="1"/>
  <c r="W27" i="1"/>
  <c r="R27" i="1"/>
  <c r="M27" i="1"/>
  <c r="H27" i="1"/>
  <c r="AL25" i="1"/>
  <c r="AB25" i="1"/>
  <c r="W25" i="1"/>
  <c r="R25" i="1"/>
  <c r="M25" i="1"/>
  <c r="H25" i="1"/>
  <c r="AL23" i="1"/>
  <c r="AB23" i="1"/>
  <c r="W23" i="1"/>
  <c r="R23" i="1"/>
  <c r="M23" i="1"/>
  <c r="H23" i="1"/>
  <c r="AL21" i="1"/>
  <c r="AB21" i="1"/>
  <c r="W21" i="1"/>
  <c r="R21" i="1"/>
  <c r="M21" i="1"/>
  <c r="H21" i="1"/>
  <c r="AL19" i="1"/>
  <c r="AB19" i="1"/>
  <c r="W19" i="1"/>
  <c r="R19" i="1"/>
  <c r="M19" i="1"/>
  <c r="H19" i="1"/>
  <c r="AL17" i="1"/>
  <c r="AB17" i="1"/>
  <c r="W17" i="1"/>
  <c r="R17" i="1"/>
  <c r="M17" i="1"/>
  <c r="H17" i="1"/>
  <c r="AL15" i="1"/>
  <c r="AB15" i="1"/>
  <c r="W15" i="1"/>
  <c r="R15" i="1"/>
  <c r="M15" i="1"/>
  <c r="H15" i="1"/>
  <c r="AL13" i="1"/>
  <c r="AB13" i="1"/>
  <c r="W13" i="1"/>
  <c r="R13" i="1"/>
  <c r="M13" i="1"/>
  <c r="H13" i="1"/>
  <c r="AL11" i="1"/>
  <c r="AB11" i="1"/>
  <c r="W11" i="1"/>
  <c r="R11" i="1"/>
  <c r="M11" i="1"/>
  <c r="H11" i="1"/>
  <c r="AL9" i="1"/>
  <c r="AB9" i="1"/>
  <c r="W9" i="1"/>
  <c r="R9" i="1"/>
  <c r="M9" i="1"/>
  <c r="H9" i="1"/>
  <c r="D37" i="1"/>
  <c r="E37" i="1"/>
  <c r="F37" i="1"/>
  <c r="G37" i="1"/>
  <c r="H37" i="1"/>
  <c r="I37" i="1"/>
  <c r="J37" i="1"/>
  <c r="M37" i="1"/>
  <c r="N37" i="1"/>
  <c r="O37" i="1"/>
  <c r="R37" i="1"/>
  <c r="S37" i="1"/>
  <c r="T37" i="1"/>
  <c r="V37" i="1"/>
  <c r="W37" i="1"/>
  <c r="X37" i="1"/>
  <c r="Y37" i="1"/>
  <c r="Z37" i="1"/>
  <c r="AA37" i="1"/>
  <c r="AB37" i="1"/>
  <c r="AC37" i="1"/>
  <c r="AD37" i="1"/>
  <c r="AG37" i="1"/>
  <c r="AH37" i="1"/>
  <c r="AI37" i="1"/>
</calcChain>
</file>

<file path=xl/sharedStrings.xml><?xml version="1.0" encoding="utf-8"?>
<sst xmlns="http://schemas.openxmlformats.org/spreadsheetml/2006/main" count="82" uniqueCount="33">
  <si>
    <t>№</t>
  </si>
  <si>
    <t>Область</t>
  </si>
  <si>
    <t>%</t>
  </si>
  <si>
    <t>Всего</t>
  </si>
  <si>
    <t>Каз.</t>
  </si>
  <si>
    <t>Рус.</t>
  </si>
  <si>
    <t>140 балл</t>
  </si>
  <si>
    <t>Из них набрали</t>
  </si>
  <si>
    <t>0-49 баллов</t>
  </si>
  <si>
    <t>50-69 баллов</t>
  </si>
  <si>
    <t>70-99 баллов</t>
  </si>
  <si>
    <t>100-129 баллов</t>
  </si>
  <si>
    <t>130- 139 баллов</t>
  </si>
  <si>
    <t>0 баллов</t>
  </si>
  <si>
    <t>Англ.каз.</t>
  </si>
  <si>
    <t>Англ. рус.</t>
  </si>
  <si>
    <t>Англ. каз.</t>
  </si>
  <si>
    <t>Англ.рус.</t>
  </si>
  <si>
    <t>Акмолинская</t>
  </si>
  <si>
    <t>Алматинская</t>
  </si>
  <si>
    <t>Актюбинская</t>
  </si>
  <si>
    <t>Атырауская</t>
  </si>
  <si>
    <t>Западно-Казахстанская</t>
  </si>
  <si>
    <t>Мангистауская</t>
  </si>
  <si>
    <t>Восточно-Казахстанская</t>
  </si>
  <si>
    <t>Жамбылская</t>
  </si>
  <si>
    <t>Карагандинская</t>
  </si>
  <si>
    <t>Кызылординская</t>
  </si>
  <si>
    <t>Туркестанская</t>
  </si>
  <si>
    <t>Костанайская</t>
  </si>
  <si>
    <t>Павлодарская</t>
  </si>
  <si>
    <t>Северо-Казахстанская</t>
  </si>
  <si>
    <t xml:space="preserve">Распределение выпускников школ текущего года по набранным баллам по результатам ЕНТ в разрезе областей (выпускники сельских школ)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</si>
</sst>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/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2" fontId="1" fillId="0" borderId="1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abSelected="1" view="pageBreakPreview" topLeftCell="A13" zoomScale="85" zoomScaleNormal="66" zoomScaleSheetLayoutView="85" workbookViewId="0">
      <selection activeCell="AJ19" sqref="AJ19"/>
    </sheetView>
  </sheetViews>
  <sheetFormatPr defaultRowHeight="15" x14ac:dyDescent="0.25"/>
  <cols>
    <col min="1" max="1" width="4.28515625" style="11" customWidth="1"/>
    <col min="2" max="2" width="21.7109375" style="1" customWidth="1"/>
    <col min="3" max="3" width="11.140625" style="11" bestFit="1" customWidth="1"/>
    <col min="4" max="5" width="8.5703125" style="2" customWidth="1"/>
    <col min="6" max="6" width="6.42578125" style="2" customWidth="1"/>
    <col min="7" max="7" width="7.5703125" style="2" bestFit="1" customWidth="1"/>
    <col min="8" max="8" width="6.140625" style="2" customWidth="1"/>
    <col min="9" max="9" width="8.28515625" style="2" customWidth="1"/>
    <col min="10" max="10" width="8.85546875" style="2" customWidth="1"/>
    <col min="11" max="11" width="6.5703125" style="2" customWidth="1"/>
    <col min="12" max="12" width="7" style="2" customWidth="1"/>
    <col min="13" max="14" width="9.140625" style="2"/>
    <col min="15" max="15" width="8.42578125" style="2" customWidth="1"/>
    <col min="16" max="16" width="7" style="2" customWidth="1"/>
    <col min="17" max="17" width="9.140625" style="2"/>
    <col min="18" max="18" width="8.28515625" style="2" customWidth="1"/>
    <col min="19" max="20" width="9.140625" style="2"/>
    <col min="21" max="21" width="7" style="2" customWidth="1"/>
    <col min="22" max="23" width="9.140625" style="2"/>
    <col min="24" max="24" width="8.7109375" style="2" customWidth="1"/>
    <col min="25" max="25" width="9.140625" style="2"/>
    <col min="26" max="26" width="6.7109375" style="2" customWidth="1"/>
    <col min="27" max="30" width="9.140625" style="11"/>
    <col min="31" max="31" width="6.5703125" style="11" customWidth="1"/>
    <col min="32" max="35" width="9.140625" style="11"/>
    <col min="36" max="36" width="7" style="11" customWidth="1"/>
    <col min="37" max="40" width="9.140625" style="11"/>
    <col min="41" max="41" width="7" style="11" customWidth="1"/>
    <col min="42" max="42" width="9.140625" style="11"/>
    <col min="43" max="16384" width="9.140625" style="1"/>
  </cols>
  <sheetData>
    <row r="1" spans="1:42" ht="15" customHeight="1" x14ac:dyDescent="0.25">
      <c r="A1" s="67" t="s">
        <v>32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</row>
    <row r="2" spans="1:42" ht="15" customHeight="1" x14ac:dyDescent="0.2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</row>
    <row r="3" spans="1:42" ht="1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</row>
    <row r="4" spans="1:42" ht="12" customHeight="1" thickBot="1" x14ac:dyDescent="0.3">
      <c r="A4" s="68"/>
      <c r="B4" s="68"/>
      <c r="C4" s="69"/>
      <c r="D4" s="69"/>
      <c r="E4" s="69"/>
      <c r="F4" s="69"/>
      <c r="G4" s="69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</row>
    <row r="5" spans="1:42" ht="15.75" thickBot="1" x14ac:dyDescent="0.3">
      <c r="A5" s="63" t="s">
        <v>0</v>
      </c>
      <c r="B5" s="63" t="s">
        <v>1</v>
      </c>
      <c r="C5" s="58" t="s">
        <v>3</v>
      </c>
      <c r="D5" s="59"/>
      <c r="E5" s="59"/>
      <c r="F5" s="59"/>
      <c r="G5" s="61"/>
      <c r="H5" s="8"/>
      <c r="I5" s="8"/>
      <c r="J5" s="8"/>
      <c r="K5" s="8"/>
      <c r="L5" s="8"/>
      <c r="M5" s="73" t="s">
        <v>7</v>
      </c>
      <c r="N5" s="74"/>
      <c r="O5" s="74"/>
      <c r="P5" s="74"/>
      <c r="Q5" s="74"/>
      <c r="R5" s="75"/>
      <c r="S5" s="75"/>
      <c r="T5" s="75"/>
      <c r="U5" s="75"/>
      <c r="V5" s="75"/>
      <c r="W5" s="74"/>
      <c r="X5" s="74"/>
      <c r="Y5" s="74"/>
      <c r="Z5" s="74"/>
      <c r="AA5" s="74"/>
      <c r="AB5" s="75"/>
      <c r="AC5" s="75"/>
      <c r="AD5" s="75"/>
      <c r="AE5" s="75"/>
      <c r="AF5" s="75"/>
      <c r="AG5" s="74"/>
      <c r="AH5" s="74"/>
      <c r="AI5" s="74"/>
      <c r="AJ5" s="74"/>
      <c r="AK5" s="74"/>
      <c r="AL5" s="75"/>
      <c r="AM5" s="75"/>
      <c r="AN5" s="75"/>
      <c r="AO5" s="75"/>
      <c r="AP5" s="76"/>
    </row>
    <row r="6" spans="1:42" x14ac:dyDescent="0.25">
      <c r="A6" s="73"/>
      <c r="B6" s="73"/>
      <c r="C6" s="70"/>
      <c r="D6" s="71"/>
      <c r="E6" s="71"/>
      <c r="F6" s="71"/>
      <c r="G6" s="72"/>
      <c r="H6" s="58" t="s">
        <v>13</v>
      </c>
      <c r="I6" s="59"/>
      <c r="J6" s="59"/>
      <c r="K6" s="59"/>
      <c r="L6" s="60"/>
      <c r="M6" s="58" t="s">
        <v>8</v>
      </c>
      <c r="N6" s="59"/>
      <c r="O6" s="59"/>
      <c r="P6" s="59"/>
      <c r="Q6" s="61"/>
      <c r="R6" s="62" t="s">
        <v>9</v>
      </c>
      <c r="S6" s="59"/>
      <c r="T6" s="59"/>
      <c r="U6" s="59"/>
      <c r="V6" s="60"/>
      <c r="W6" s="58" t="s">
        <v>10</v>
      </c>
      <c r="X6" s="59"/>
      <c r="Y6" s="59"/>
      <c r="Z6" s="59"/>
      <c r="AA6" s="61"/>
      <c r="AB6" s="62" t="s">
        <v>11</v>
      </c>
      <c r="AC6" s="59"/>
      <c r="AD6" s="59"/>
      <c r="AE6" s="59"/>
      <c r="AF6" s="60"/>
      <c r="AG6" s="58" t="s">
        <v>12</v>
      </c>
      <c r="AH6" s="59"/>
      <c r="AI6" s="59"/>
      <c r="AJ6" s="59"/>
      <c r="AK6" s="61"/>
      <c r="AL6" s="58" t="s">
        <v>6</v>
      </c>
      <c r="AM6" s="59"/>
      <c r="AN6" s="59"/>
      <c r="AO6" s="59"/>
      <c r="AP6" s="61"/>
    </row>
    <row r="7" spans="1:42" s="3" customFormat="1" ht="28.5" customHeight="1" thickBot="1" x14ac:dyDescent="0.3">
      <c r="A7" s="73"/>
      <c r="B7" s="73"/>
      <c r="C7" s="4" t="s">
        <v>3</v>
      </c>
      <c r="D7" s="5" t="s">
        <v>4</v>
      </c>
      <c r="E7" s="5" t="s">
        <v>5</v>
      </c>
      <c r="F7" s="5" t="s">
        <v>14</v>
      </c>
      <c r="G7" s="7" t="s">
        <v>15</v>
      </c>
      <c r="H7" s="4" t="s">
        <v>3</v>
      </c>
      <c r="I7" s="5" t="s">
        <v>4</v>
      </c>
      <c r="J7" s="5" t="s">
        <v>5</v>
      </c>
      <c r="K7" s="5" t="s">
        <v>14</v>
      </c>
      <c r="L7" s="7" t="s">
        <v>15</v>
      </c>
      <c r="M7" s="4" t="s">
        <v>3</v>
      </c>
      <c r="N7" s="5" t="s">
        <v>4</v>
      </c>
      <c r="O7" s="5" t="s">
        <v>5</v>
      </c>
      <c r="P7" s="5" t="s">
        <v>14</v>
      </c>
      <c r="Q7" s="6" t="s">
        <v>15</v>
      </c>
      <c r="R7" s="24" t="s">
        <v>3</v>
      </c>
      <c r="S7" s="5" t="s">
        <v>4</v>
      </c>
      <c r="T7" s="5" t="s">
        <v>5</v>
      </c>
      <c r="U7" s="5" t="s">
        <v>16</v>
      </c>
      <c r="V7" s="7" t="s">
        <v>15</v>
      </c>
      <c r="W7" s="4" t="s">
        <v>3</v>
      </c>
      <c r="X7" s="5" t="s">
        <v>4</v>
      </c>
      <c r="Y7" s="5" t="s">
        <v>5</v>
      </c>
      <c r="Z7" s="5" t="s">
        <v>16</v>
      </c>
      <c r="AA7" s="6" t="s">
        <v>15</v>
      </c>
      <c r="AB7" s="24" t="s">
        <v>3</v>
      </c>
      <c r="AC7" s="5" t="s">
        <v>4</v>
      </c>
      <c r="AD7" s="5" t="s">
        <v>5</v>
      </c>
      <c r="AE7" s="5" t="s">
        <v>16</v>
      </c>
      <c r="AF7" s="7" t="s">
        <v>15</v>
      </c>
      <c r="AG7" s="4" t="s">
        <v>3</v>
      </c>
      <c r="AH7" s="5" t="s">
        <v>4</v>
      </c>
      <c r="AI7" s="5" t="s">
        <v>5</v>
      </c>
      <c r="AJ7" s="5" t="s">
        <v>16</v>
      </c>
      <c r="AK7" s="6" t="s">
        <v>15</v>
      </c>
      <c r="AL7" s="4" t="s">
        <v>3</v>
      </c>
      <c r="AM7" s="5" t="s">
        <v>4</v>
      </c>
      <c r="AN7" s="5" t="s">
        <v>5</v>
      </c>
      <c r="AO7" s="5" t="s">
        <v>14</v>
      </c>
      <c r="AP7" s="6" t="s">
        <v>17</v>
      </c>
    </row>
    <row r="8" spans="1:42" x14ac:dyDescent="0.25">
      <c r="A8" s="51">
        <v>1</v>
      </c>
      <c r="B8" s="54" t="s">
        <v>18</v>
      </c>
      <c r="C8" s="25">
        <v>1830</v>
      </c>
      <c r="D8" s="26">
        <v>1169</v>
      </c>
      <c r="E8" s="26">
        <v>661</v>
      </c>
      <c r="F8" s="26">
        <v>0</v>
      </c>
      <c r="G8" s="31">
        <v>0</v>
      </c>
      <c r="H8" s="28">
        <v>2</v>
      </c>
      <c r="I8" s="29">
        <v>1</v>
      </c>
      <c r="J8" s="29">
        <v>1</v>
      </c>
      <c r="K8" s="29">
        <v>0</v>
      </c>
      <c r="L8" s="30">
        <v>0</v>
      </c>
      <c r="M8" s="40">
        <v>490</v>
      </c>
      <c r="N8" s="26">
        <v>313</v>
      </c>
      <c r="O8" s="26">
        <v>177</v>
      </c>
      <c r="P8" s="26">
        <v>0</v>
      </c>
      <c r="Q8" s="31">
        <v>0</v>
      </c>
      <c r="R8" s="28">
        <v>570</v>
      </c>
      <c r="S8" s="29">
        <v>328</v>
      </c>
      <c r="T8" s="29">
        <v>242</v>
      </c>
      <c r="U8" s="29">
        <v>0</v>
      </c>
      <c r="V8" s="30">
        <v>0</v>
      </c>
      <c r="W8" s="40">
        <v>510</v>
      </c>
      <c r="X8" s="26">
        <v>327</v>
      </c>
      <c r="Y8" s="26">
        <v>183</v>
      </c>
      <c r="Z8" s="26">
        <v>0</v>
      </c>
      <c r="AA8" s="31">
        <v>0</v>
      </c>
      <c r="AB8" s="28">
        <v>250</v>
      </c>
      <c r="AC8" s="29">
        <v>196</v>
      </c>
      <c r="AD8" s="29">
        <v>54</v>
      </c>
      <c r="AE8" s="29">
        <v>0</v>
      </c>
      <c r="AF8" s="30">
        <v>0</v>
      </c>
      <c r="AG8" s="35">
        <v>8</v>
      </c>
      <c r="AH8" s="36">
        <v>4</v>
      </c>
      <c r="AI8" s="36">
        <v>4</v>
      </c>
      <c r="AJ8" s="36">
        <v>0</v>
      </c>
      <c r="AK8" s="37">
        <v>0</v>
      </c>
      <c r="AL8" s="28">
        <v>0</v>
      </c>
      <c r="AM8" s="29">
        <v>0</v>
      </c>
      <c r="AN8" s="29">
        <v>0</v>
      </c>
      <c r="AO8" s="29">
        <v>0</v>
      </c>
      <c r="AP8" s="30">
        <v>0</v>
      </c>
    </row>
    <row r="9" spans="1:42" x14ac:dyDescent="0.25">
      <c r="A9" s="52"/>
      <c r="B9" s="55"/>
      <c r="C9" s="20" t="s">
        <v>2</v>
      </c>
      <c r="D9" s="10">
        <v>63.88</v>
      </c>
      <c r="E9" s="10">
        <v>36.119999999999997</v>
      </c>
      <c r="F9" s="10">
        <v>0</v>
      </c>
      <c r="G9" s="27">
        <v>0</v>
      </c>
      <c r="H9" s="20">
        <f>I9+J9+K9+L9</f>
        <v>0.1</v>
      </c>
      <c r="I9" s="10">
        <v>0.05</v>
      </c>
      <c r="J9" s="10">
        <v>0.05</v>
      </c>
      <c r="K9" s="10">
        <v>0</v>
      </c>
      <c r="L9" s="14">
        <v>0</v>
      </c>
      <c r="M9" s="34">
        <f>N9+O9+P9+Q9</f>
        <v>26.770000000000003</v>
      </c>
      <c r="N9" s="10">
        <v>17.100000000000001</v>
      </c>
      <c r="O9" s="10">
        <v>9.67</v>
      </c>
      <c r="P9" s="10">
        <v>0</v>
      </c>
      <c r="Q9" s="27">
        <v>0</v>
      </c>
      <c r="R9" s="20">
        <f>S9+T9+U9+V9</f>
        <v>31.14</v>
      </c>
      <c r="S9" s="10">
        <v>17.920000000000002</v>
      </c>
      <c r="T9" s="10">
        <v>13.22</v>
      </c>
      <c r="U9" s="10">
        <v>0</v>
      </c>
      <c r="V9" s="14">
        <v>0</v>
      </c>
      <c r="W9" s="34">
        <f>X9+Y9+Z9+AA9</f>
        <v>27.87</v>
      </c>
      <c r="X9" s="10">
        <v>17.87</v>
      </c>
      <c r="Y9" s="10">
        <v>10</v>
      </c>
      <c r="Z9" s="10">
        <v>0</v>
      </c>
      <c r="AA9" s="27">
        <v>0</v>
      </c>
      <c r="AB9" s="20">
        <f>AC9+AD9+AE9+AF9</f>
        <v>13.66</v>
      </c>
      <c r="AC9" s="10">
        <v>10.71</v>
      </c>
      <c r="AD9" s="10">
        <v>2.95</v>
      </c>
      <c r="AE9" s="10">
        <v>0</v>
      </c>
      <c r="AF9" s="14">
        <v>0</v>
      </c>
      <c r="AG9" s="20">
        <v>0.44</v>
      </c>
      <c r="AH9" s="10">
        <v>0.22</v>
      </c>
      <c r="AI9" s="10">
        <v>0.22</v>
      </c>
      <c r="AJ9" s="10">
        <v>0</v>
      </c>
      <c r="AK9" s="14">
        <v>0</v>
      </c>
      <c r="AL9" s="20">
        <f>AM9+AN9+AO9+AP9</f>
        <v>0</v>
      </c>
      <c r="AM9" s="10">
        <v>0</v>
      </c>
      <c r="AN9" s="10">
        <v>0</v>
      </c>
      <c r="AO9" s="10">
        <v>0</v>
      </c>
      <c r="AP9" s="14">
        <v>0</v>
      </c>
    </row>
    <row r="10" spans="1:42" x14ac:dyDescent="0.25">
      <c r="A10" s="52">
        <v>2</v>
      </c>
      <c r="B10" s="55" t="s">
        <v>19</v>
      </c>
      <c r="C10" s="18">
        <v>7391</v>
      </c>
      <c r="D10" s="16">
        <v>6475</v>
      </c>
      <c r="E10" s="16">
        <v>916</v>
      </c>
      <c r="F10" s="16">
        <v>0</v>
      </c>
      <c r="G10" s="32">
        <v>0</v>
      </c>
      <c r="H10" s="18">
        <v>1</v>
      </c>
      <c r="I10" s="16">
        <v>0</v>
      </c>
      <c r="J10" s="16">
        <v>1</v>
      </c>
      <c r="K10" s="16">
        <v>0</v>
      </c>
      <c r="L10" s="19">
        <v>0</v>
      </c>
      <c r="M10" s="41">
        <v>1593</v>
      </c>
      <c r="N10" s="16">
        <v>1365</v>
      </c>
      <c r="O10" s="16">
        <v>228</v>
      </c>
      <c r="P10" s="16">
        <v>0</v>
      </c>
      <c r="Q10" s="32">
        <v>0</v>
      </c>
      <c r="R10" s="18">
        <v>1736</v>
      </c>
      <c r="S10" s="16">
        <v>1473</v>
      </c>
      <c r="T10" s="16">
        <v>263</v>
      </c>
      <c r="U10" s="16">
        <v>0</v>
      </c>
      <c r="V10" s="19">
        <v>0</v>
      </c>
      <c r="W10" s="41">
        <v>2407</v>
      </c>
      <c r="X10" s="16">
        <v>2093</v>
      </c>
      <c r="Y10" s="16">
        <v>314</v>
      </c>
      <c r="Z10" s="16">
        <v>0</v>
      </c>
      <c r="AA10" s="32">
        <v>0</v>
      </c>
      <c r="AB10" s="18">
        <v>1588</v>
      </c>
      <c r="AC10" s="16">
        <v>1478</v>
      </c>
      <c r="AD10" s="16">
        <v>110</v>
      </c>
      <c r="AE10" s="16">
        <v>0</v>
      </c>
      <c r="AF10" s="19">
        <v>0</v>
      </c>
      <c r="AG10" s="38">
        <v>66</v>
      </c>
      <c r="AH10" s="15">
        <v>66</v>
      </c>
      <c r="AI10" s="15">
        <v>0</v>
      </c>
      <c r="AJ10" s="15">
        <v>0</v>
      </c>
      <c r="AK10" s="39">
        <v>0</v>
      </c>
      <c r="AL10" s="18">
        <v>0</v>
      </c>
      <c r="AM10" s="16">
        <v>0</v>
      </c>
      <c r="AN10" s="16">
        <v>0</v>
      </c>
      <c r="AO10" s="16">
        <v>0</v>
      </c>
      <c r="AP10" s="19">
        <v>0</v>
      </c>
    </row>
    <row r="11" spans="1:42" x14ac:dyDescent="0.25">
      <c r="A11" s="52"/>
      <c r="B11" s="55"/>
      <c r="C11" s="20" t="s">
        <v>2</v>
      </c>
      <c r="D11" s="10">
        <v>87.61</v>
      </c>
      <c r="E11" s="10">
        <v>12.39</v>
      </c>
      <c r="F11" s="10">
        <v>0</v>
      </c>
      <c r="G11" s="27">
        <v>0</v>
      </c>
      <c r="H11" s="20">
        <f>I11+J11+K11+L11</f>
        <v>0.01</v>
      </c>
      <c r="I11" s="10">
        <v>0</v>
      </c>
      <c r="J11" s="10">
        <v>0.01</v>
      </c>
      <c r="K11" s="10">
        <v>0</v>
      </c>
      <c r="L11" s="14">
        <v>0</v>
      </c>
      <c r="M11" s="34">
        <f>N11+O11+P11+Q11</f>
        <v>21.549999999999997</v>
      </c>
      <c r="N11" s="10">
        <v>18.47</v>
      </c>
      <c r="O11" s="10">
        <v>3.08</v>
      </c>
      <c r="P11" s="10">
        <v>0</v>
      </c>
      <c r="Q11" s="27">
        <v>0</v>
      </c>
      <c r="R11" s="20">
        <f>S11+T11+U11+V11</f>
        <v>23.49</v>
      </c>
      <c r="S11" s="10">
        <v>19.93</v>
      </c>
      <c r="T11" s="10">
        <v>3.56</v>
      </c>
      <c r="U11" s="10">
        <v>0</v>
      </c>
      <c r="V11" s="14">
        <v>0</v>
      </c>
      <c r="W11" s="34">
        <f>X11+Y11+Z11+AA11</f>
        <v>32.57</v>
      </c>
      <c r="X11" s="10">
        <v>28.32</v>
      </c>
      <c r="Y11" s="10">
        <v>4.25</v>
      </c>
      <c r="Z11" s="10">
        <v>0</v>
      </c>
      <c r="AA11" s="27">
        <v>0</v>
      </c>
      <c r="AB11" s="20">
        <f>AC11+AD11+AE11+AF11</f>
        <v>21.49</v>
      </c>
      <c r="AC11" s="10">
        <v>20</v>
      </c>
      <c r="AD11" s="10">
        <v>1.49</v>
      </c>
      <c r="AE11" s="10">
        <v>0</v>
      </c>
      <c r="AF11" s="14">
        <v>0</v>
      </c>
      <c r="AG11" s="20">
        <v>0.89</v>
      </c>
      <c r="AH11" s="10">
        <v>0.89</v>
      </c>
      <c r="AI11" s="10">
        <v>0</v>
      </c>
      <c r="AJ11" s="10">
        <v>0</v>
      </c>
      <c r="AK11" s="14">
        <v>0</v>
      </c>
      <c r="AL11" s="20">
        <f>AM11+AN11+AO11+AP11</f>
        <v>0</v>
      </c>
      <c r="AM11" s="10">
        <v>0</v>
      </c>
      <c r="AN11" s="10">
        <v>0</v>
      </c>
      <c r="AO11" s="10">
        <v>0</v>
      </c>
      <c r="AP11" s="14">
        <v>0</v>
      </c>
    </row>
    <row r="12" spans="1:42" x14ac:dyDescent="0.25">
      <c r="A12" s="52">
        <v>3</v>
      </c>
      <c r="B12" s="55" t="s">
        <v>20</v>
      </c>
      <c r="C12" s="18">
        <v>1744</v>
      </c>
      <c r="D12" s="16">
        <v>1593</v>
      </c>
      <c r="E12" s="16">
        <v>151</v>
      </c>
      <c r="F12" s="16">
        <v>0</v>
      </c>
      <c r="G12" s="32">
        <v>0</v>
      </c>
      <c r="H12" s="18">
        <v>0</v>
      </c>
      <c r="I12" s="16">
        <v>0</v>
      </c>
      <c r="J12" s="16">
        <v>0</v>
      </c>
      <c r="K12" s="16">
        <v>0</v>
      </c>
      <c r="L12" s="19">
        <v>0</v>
      </c>
      <c r="M12" s="41">
        <v>375</v>
      </c>
      <c r="N12" s="16">
        <v>338</v>
      </c>
      <c r="O12" s="16">
        <v>37</v>
      </c>
      <c r="P12" s="16">
        <v>0</v>
      </c>
      <c r="Q12" s="32">
        <v>0</v>
      </c>
      <c r="R12" s="18">
        <v>375</v>
      </c>
      <c r="S12" s="16">
        <v>322</v>
      </c>
      <c r="T12" s="16">
        <v>53</v>
      </c>
      <c r="U12" s="16">
        <v>0</v>
      </c>
      <c r="V12" s="19">
        <v>0</v>
      </c>
      <c r="W12" s="41">
        <v>584</v>
      </c>
      <c r="X12" s="16">
        <v>536</v>
      </c>
      <c r="Y12" s="16">
        <v>48</v>
      </c>
      <c r="Z12" s="16">
        <v>0</v>
      </c>
      <c r="AA12" s="32">
        <v>0</v>
      </c>
      <c r="AB12" s="18">
        <v>400</v>
      </c>
      <c r="AC12" s="16">
        <v>387</v>
      </c>
      <c r="AD12" s="16">
        <v>13</v>
      </c>
      <c r="AE12" s="16">
        <v>0</v>
      </c>
      <c r="AF12" s="19">
        <v>0</v>
      </c>
      <c r="AG12" s="38">
        <v>10</v>
      </c>
      <c r="AH12" s="15">
        <v>10</v>
      </c>
      <c r="AI12" s="15">
        <v>0</v>
      </c>
      <c r="AJ12" s="15">
        <v>0</v>
      </c>
      <c r="AK12" s="39">
        <v>0</v>
      </c>
      <c r="AL12" s="18">
        <v>0</v>
      </c>
      <c r="AM12" s="16">
        <v>0</v>
      </c>
      <c r="AN12" s="16">
        <v>0</v>
      </c>
      <c r="AO12" s="16">
        <v>0</v>
      </c>
      <c r="AP12" s="19">
        <v>0</v>
      </c>
    </row>
    <row r="13" spans="1:42" x14ac:dyDescent="0.25">
      <c r="A13" s="52"/>
      <c r="B13" s="55"/>
      <c r="C13" s="20" t="s">
        <v>2</v>
      </c>
      <c r="D13" s="10">
        <v>91.34</v>
      </c>
      <c r="E13" s="10">
        <v>8.66</v>
      </c>
      <c r="F13" s="10">
        <v>0</v>
      </c>
      <c r="G13" s="27">
        <v>0</v>
      </c>
      <c r="H13" s="20">
        <f>I13+J13+K13+L13</f>
        <v>0</v>
      </c>
      <c r="I13" s="10">
        <v>0</v>
      </c>
      <c r="J13" s="10">
        <v>0</v>
      </c>
      <c r="K13" s="10">
        <v>0</v>
      </c>
      <c r="L13" s="14">
        <v>0</v>
      </c>
      <c r="M13" s="34">
        <f>N13+O13+P13+Q13</f>
        <v>21.5</v>
      </c>
      <c r="N13" s="10">
        <v>19.38</v>
      </c>
      <c r="O13" s="10">
        <v>2.12</v>
      </c>
      <c r="P13" s="10">
        <v>0</v>
      </c>
      <c r="Q13" s="27">
        <v>0</v>
      </c>
      <c r="R13" s="20">
        <f>S13+T13+U13+V13</f>
        <v>21.5</v>
      </c>
      <c r="S13" s="10">
        <v>18.46</v>
      </c>
      <c r="T13" s="10">
        <v>3.04</v>
      </c>
      <c r="U13" s="10">
        <v>0</v>
      </c>
      <c r="V13" s="14">
        <v>0</v>
      </c>
      <c r="W13" s="34">
        <f>X13+Y13+Z13+AA13</f>
        <v>33.480000000000004</v>
      </c>
      <c r="X13" s="10">
        <v>30.73</v>
      </c>
      <c r="Y13" s="10">
        <v>2.75</v>
      </c>
      <c r="Z13" s="10">
        <v>0</v>
      </c>
      <c r="AA13" s="27">
        <v>0</v>
      </c>
      <c r="AB13" s="20">
        <f>AC13+AD13+AE13+AF13</f>
        <v>22.94</v>
      </c>
      <c r="AC13" s="10">
        <v>22.19</v>
      </c>
      <c r="AD13" s="10">
        <v>0.75</v>
      </c>
      <c r="AE13" s="10">
        <v>0</v>
      </c>
      <c r="AF13" s="14">
        <v>0</v>
      </c>
      <c r="AG13" s="20">
        <v>0.56999999999999995</v>
      </c>
      <c r="AH13" s="10">
        <v>0.56999999999999995</v>
      </c>
      <c r="AI13" s="10">
        <v>0</v>
      </c>
      <c r="AJ13" s="10">
        <v>0</v>
      </c>
      <c r="AK13" s="14">
        <v>0</v>
      </c>
      <c r="AL13" s="20">
        <f>AM13+AN13+AO13+AP13</f>
        <v>0</v>
      </c>
      <c r="AM13" s="10">
        <v>0</v>
      </c>
      <c r="AN13" s="10">
        <v>0</v>
      </c>
      <c r="AO13" s="10">
        <v>0</v>
      </c>
      <c r="AP13" s="14">
        <v>0</v>
      </c>
    </row>
    <row r="14" spans="1:42" x14ac:dyDescent="0.25">
      <c r="A14" s="52">
        <v>4</v>
      </c>
      <c r="B14" s="55" t="s">
        <v>21</v>
      </c>
      <c r="C14" s="18">
        <v>1816</v>
      </c>
      <c r="D14" s="16">
        <v>1660</v>
      </c>
      <c r="E14" s="16">
        <v>156</v>
      </c>
      <c r="F14" s="16">
        <v>0</v>
      </c>
      <c r="G14" s="32">
        <v>0</v>
      </c>
      <c r="H14" s="18">
        <v>0</v>
      </c>
      <c r="I14" s="16">
        <v>0</v>
      </c>
      <c r="J14" s="16">
        <v>0</v>
      </c>
      <c r="K14" s="16">
        <v>0</v>
      </c>
      <c r="L14" s="19">
        <v>0</v>
      </c>
      <c r="M14" s="41">
        <v>858</v>
      </c>
      <c r="N14" s="16">
        <v>799</v>
      </c>
      <c r="O14" s="16">
        <v>59</v>
      </c>
      <c r="P14" s="16">
        <v>0</v>
      </c>
      <c r="Q14" s="32">
        <v>0</v>
      </c>
      <c r="R14" s="18">
        <v>539</v>
      </c>
      <c r="S14" s="16">
        <v>480</v>
      </c>
      <c r="T14" s="16">
        <v>59</v>
      </c>
      <c r="U14" s="16">
        <v>0</v>
      </c>
      <c r="V14" s="19">
        <v>0</v>
      </c>
      <c r="W14" s="41">
        <v>312</v>
      </c>
      <c r="X14" s="16">
        <v>281</v>
      </c>
      <c r="Y14" s="16">
        <v>31</v>
      </c>
      <c r="Z14" s="16">
        <v>0</v>
      </c>
      <c r="AA14" s="32">
        <v>0</v>
      </c>
      <c r="AB14" s="18">
        <v>104</v>
      </c>
      <c r="AC14" s="16">
        <v>97</v>
      </c>
      <c r="AD14" s="16">
        <v>7</v>
      </c>
      <c r="AE14" s="16">
        <v>0</v>
      </c>
      <c r="AF14" s="19">
        <v>0</v>
      </c>
      <c r="AG14" s="38">
        <v>3</v>
      </c>
      <c r="AH14" s="15">
        <v>3</v>
      </c>
      <c r="AI14" s="15">
        <v>0</v>
      </c>
      <c r="AJ14" s="15">
        <v>0</v>
      </c>
      <c r="AK14" s="39">
        <v>0</v>
      </c>
      <c r="AL14" s="18">
        <v>0</v>
      </c>
      <c r="AM14" s="16">
        <v>0</v>
      </c>
      <c r="AN14" s="16">
        <v>0</v>
      </c>
      <c r="AO14" s="16">
        <v>0</v>
      </c>
      <c r="AP14" s="19">
        <v>0</v>
      </c>
    </row>
    <row r="15" spans="1:42" x14ac:dyDescent="0.25">
      <c r="A15" s="52"/>
      <c r="B15" s="55"/>
      <c r="C15" s="20" t="s">
        <v>2</v>
      </c>
      <c r="D15" s="10">
        <v>91.41</v>
      </c>
      <c r="E15" s="10">
        <v>8.59</v>
      </c>
      <c r="F15" s="10">
        <v>0</v>
      </c>
      <c r="G15" s="27">
        <v>0</v>
      </c>
      <c r="H15" s="20">
        <f>I15+J15+K15+L15</f>
        <v>0</v>
      </c>
      <c r="I15" s="10">
        <v>0</v>
      </c>
      <c r="J15" s="10">
        <v>0</v>
      </c>
      <c r="K15" s="10">
        <v>0</v>
      </c>
      <c r="L15" s="14">
        <v>0</v>
      </c>
      <c r="M15" s="34">
        <f>N15+O15+P15+Q15</f>
        <v>47.25</v>
      </c>
      <c r="N15" s="10">
        <v>44</v>
      </c>
      <c r="O15" s="10">
        <v>3.25</v>
      </c>
      <c r="P15" s="10">
        <v>0</v>
      </c>
      <c r="Q15" s="27">
        <v>0</v>
      </c>
      <c r="R15" s="20">
        <f>S15+T15+U15+V15</f>
        <v>29.68</v>
      </c>
      <c r="S15" s="10">
        <v>26.43</v>
      </c>
      <c r="T15" s="10">
        <v>3.25</v>
      </c>
      <c r="U15" s="10">
        <v>0</v>
      </c>
      <c r="V15" s="14">
        <v>0</v>
      </c>
      <c r="W15" s="34">
        <f>X15+Y15+Z15+AA15</f>
        <v>17.18</v>
      </c>
      <c r="X15" s="10">
        <v>15.47</v>
      </c>
      <c r="Y15" s="10">
        <v>1.71</v>
      </c>
      <c r="Z15" s="10">
        <v>0</v>
      </c>
      <c r="AA15" s="27">
        <v>0</v>
      </c>
      <c r="AB15" s="20">
        <f>AC15+AD15+AE15+AF15</f>
        <v>5.7299999999999995</v>
      </c>
      <c r="AC15" s="10">
        <v>5.34</v>
      </c>
      <c r="AD15" s="10">
        <v>0.39</v>
      </c>
      <c r="AE15" s="10">
        <v>0</v>
      </c>
      <c r="AF15" s="14">
        <v>0</v>
      </c>
      <c r="AG15" s="20">
        <v>0.17</v>
      </c>
      <c r="AH15" s="10">
        <v>0.17</v>
      </c>
      <c r="AI15" s="10">
        <v>0</v>
      </c>
      <c r="AJ15" s="10">
        <v>0</v>
      </c>
      <c r="AK15" s="14">
        <v>0</v>
      </c>
      <c r="AL15" s="20">
        <f>AM15+AN15+AO15+AP15</f>
        <v>0</v>
      </c>
      <c r="AM15" s="10">
        <v>0</v>
      </c>
      <c r="AN15" s="10">
        <v>0</v>
      </c>
      <c r="AO15" s="10">
        <v>0</v>
      </c>
      <c r="AP15" s="14">
        <v>0</v>
      </c>
    </row>
    <row r="16" spans="1:42" x14ac:dyDescent="0.25">
      <c r="A16" s="52">
        <v>5</v>
      </c>
      <c r="B16" s="55" t="s">
        <v>22</v>
      </c>
      <c r="C16" s="18">
        <v>2015</v>
      </c>
      <c r="D16" s="16">
        <v>1778</v>
      </c>
      <c r="E16" s="16">
        <v>237</v>
      </c>
      <c r="F16" s="16">
        <v>0</v>
      </c>
      <c r="G16" s="32">
        <v>0</v>
      </c>
      <c r="H16" s="18">
        <v>0</v>
      </c>
      <c r="I16" s="16">
        <v>0</v>
      </c>
      <c r="J16" s="16">
        <v>0</v>
      </c>
      <c r="K16" s="16">
        <v>0</v>
      </c>
      <c r="L16" s="19">
        <v>0</v>
      </c>
      <c r="M16" s="41">
        <v>457</v>
      </c>
      <c r="N16" s="16">
        <v>400</v>
      </c>
      <c r="O16" s="16">
        <v>57</v>
      </c>
      <c r="P16" s="16">
        <v>0</v>
      </c>
      <c r="Q16" s="32">
        <v>0</v>
      </c>
      <c r="R16" s="18">
        <v>495</v>
      </c>
      <c r="S16" s="16">
        <v>412</v>
      </c>
      <c r="T16" s="16">
        <v>83</v>
      </c>
      <c r="U16" s="16">
        <v>0</v>
      </c>
      <c r="V16" s="19">
        <v>0</v>
      </c>
      <c r="W16" s="41">
        <v>627</v>
      </c>
      <c r="X16" s="16">
        <v>550</v>
      </c>
      <c r="Y16" s="16">
        <v>77</v>
      </c>
      <c r="Z16" s="16">
        <v>0</v>
      </c>
      <c r="AA16" s="32">
        <v>0</v>
      </c>
      <c r="AB16" s="18">
        <v>415</v>
      </c>
      <c r="AC16" s="16">
        <v>395</v>
      </c>
      <c r="AD16" s="16">
        <v>20</v>
      </c>
      <c r="AE16" s="16">
        <v>0</v>
      </c>
      <c r="AF16" s="19">
        <v>0</v>
      </c>
      <c r="AG16" s="38">
        <v>21</v>
      </c>
      <c r="AH16" s="15">
        <v>21</v>
      </c>
      <c r="AI16" s="15">
        <v>0</v>
      </c>
      <c r="AJ16" s="15">
        <v>0</v>
      </c>
      <c r="AK16" s="39">
        <v>0</v>
      </c>
      <c r="AL16" s="18">
        <v>0</v>
      </c>
      <c r="AM16" s="16">
        <v>0</v>
      </c>
      <c r="AN16" s="16">
        <v>0</v>
      </c>
      <c r="AO16" s="16">
        <v>0</v>
      </c>
      <c r="AP16" s="19">
        <v>0</v>
      </c>
    </row>
    <row r="17" spans="1:42" x14ac:dyDescent="0.25">
      <c r="A17" s="52"/>
      <c r="B17" s="55"/>
      <c r="C17" s="20" t="s">
        <v>2</v>
      </c>
      <c r="D17" s="10">
        <v>88.24</v>
      </c>
      <c r="E17" s="10">
        <v>11.76</v>
      </c>
      <c r="F17" s="10">
        <v>0</v>
      </c>
      <c r="G17" s="27">
        <v>0</v>
      </c>
      <c r="H17" s="20">
        <f>I17+J17+K17+L17</f>
        <v>0</v>
      </c>
      <c r="I17" s="10">
        <v>0</v>
      </c>
      <c r="J17" s="10">
        <v>0</v>
      </c>
      <c r="K17" s="10">
        <v>0</v>
      </c>
      <c r="L17" s="14">
        <v>0</v>
      </c>
      <c r="M17" s="34">
        <f>N17+O17+P17+Q17</f>
        <v>22.68</v>
      </c>
      <c r="N17" s="10">
        <v>19.850000000000001</v>
      </c>
      <c r="O17" s="10">
        <v>2.83</v>
      </c>
      <c r="P17" s="10">
        <v>0</v>
      </c>
      <c r="Q17" s="27">
        <v>0</v>
      </c>
      <c r="R17" s="20">
        <f>S17+T17+U17+V17</f>
        <v>24.57</v>
      </c>
      <c r="S17" s="10">
        <v>20.45</v>
      </c>
      <c r="T17" s="10">
        <v>4.12</v>
      </c>
      <c r="U17" s="10">
        <v>0</v>
      </c>
      <c r="V17" s="14">
        <v>0</v>
      </c>
      <c r="W17" s="34">
        <f>X17+Y17+Z17+AA17</f>
        <v>31.12</v>
      </c>
      <c r="X17" s="10">
        <v>27.3</v>
      </c>
      <c r="Y17" s="10">
        <v>3.82</v>
      </c>
      <c r="Z17" s="10">
        <v>0</v>
      </c>
      <c r="AA17" s="27">
        <v>0</v>
      </c>
      <c r="AB17" s="20">
        <f>AC17+AD17+AE17+AF17</f>
        <v>20.59</v>
      </c>
      <c r="AC17" s="10">
        <v>19.600000000000001</v>
      </c>
      <c r="AD17" s="10">
        <v>0.99</v>
      </c>
      <c r="AE17" s="10">
        <v>0</v>
      </c>
      <c r="AF17" s="14">
        <v>0</v>
      </c>
      <c r="AG17" s="20">
        <v>0.04</v>
      </c>
      <c r="AH17" s="10">
        <v>1.04</v>
      </c>
      <c r="AI17" s="10">
        <v>0</v>
      </c>
      <c r="AJ17" s="10">
        <v>0</v>
      </c>
      <c r="AK17" s="14">
        <v>0</v>
      </c>
      <c r="AL17" s="20">
        <f>AM17+AN17+AO17+AP17</f>
        <v>0</v>
      </c>
      <c r="AM17" s="10">
        <v>0</v>
      </c>
      <c r="AN17" s="10">
        <v>0</v>
      </c>
      <c r="AO17" s="10">
        <v>0</v>
      </c>
      <c r="AP17" s="14">
        <v>0</v>
      </c>
    </row>
    <row r="18" spans="1:42" x14ac:dyDescent="0.25">
      <c r="A18" s="52">
        <v>6</v>
      </c>
      <c r="B18" s="55" t="s">
        <v>23</v>
      </c>
      <c r="C18" s="18">
        <v>2395</v>
      </c>
      <c r="D18" s="16">
        <v>2366</v>
      </c>
      <c r="E18" s="16">
        <v>29</v>
      </c>
      <c r="F18" s="16">
        <v>0</v>
      </c>
      <c r="G18" s="32">
        <v>0</v>
      </c>
      <c r="H18" s="18">
        <v>0</v>
      </c>
      <c r="I18" s="16">
        <v>0</v>
      </c>
      <c r="J18" s="16">
        <v>0</v>
      </c>
      <c r="K18" s="16">
        <v>0</v>
      </c>
      <c r="L18" s="19">
        <v>0</v>
      </c>
      <c r="M18" s="41">
        <v>467</v>
      </c>
      <c r="N18" s="16">
        <v>456</v>
      </c>
      <c r="O18" s="16">
        <v>11</v>
      </c>
      <c r="P18" s="16">
        <v>0</v>
      </c>
      <c r="Q18" s="32">
        <v>0</v>
      </c>
      <c r="R18" s="18">
        <v>549</v>
      </c>
      <c r="S18" s="16">
        <v>539</v>
      </c>
      <c r="T18" s="16">
        <v>10</v>
      </c>
      <c r="U18" s="16">
        <v>0</v>
      </c>
      <c r="V18" s="19">
        <v>0</v>
      </c>
      <c r="W18" s="41">
        <v>811</v>
      </c>
      <c r="X18" s="16">
        <v>803</v>
      </c>
      <c r="Y18" s="16">
        <v>8</v>
      </c>
      <c r="Z18" s="16">
        <v>0</v>
      </c>
      <c r="AA18" s="32">
        <v>0</v>
      </c>
      <c r="AB18" s="18">
        <v>564</v>
      </c>
      <c r="AC18" s="16">
        <v>564</v>
      </c>
      <c r="AD18" s="16">
        <v>0</v>
      </c>
      <c r="AE18" s="16">
        <v>0</v>
      </c>
      <c r="AF18" s="19">
        <v>0</v>
      </c>
      <c r="AG18" s="38">
        <v>4</v>
      </c>
      <c r="AH18" s="15">
        <v>4</v>
      </c>
      <c r="AI18" s="15">
        <v>0</v>
      </c>
      <c r="AJ18" s="15">
        <v>0</v>
      </c>
      <c r="AK18" s="39">
        <v>0</v>
      </c>
      <c r="AL18" s="18">
        <v>0</v>
      </c>
      <c r="AM18" s="16">
        <v>0</v>
      </c>
      <c r="AN18" s="16">
        <v>0</v>
      </c>
      <c r="AO18" s="16">
        <v>0</v>
      </c>
      <c r="AP18" s="19">
        <v>0</v>
      </c>
    </row>
    <row r="19" spans="1:42" x14ac:dyDescent="0.25">
      <c r="A19" s="52"/>
      <c r="B19" s="55"/>
      <c r="C19" s="20" t="s">
        <v>2</v>
      </c>
      <c r="D19" s="10">
        <v>98.79</v>
      </c>
      <c r="E19" s="10">
        <v>1.21</v>
      </c>
      <c r="F19" s="10">
        <v>0</v>
      </c>
      <c r="G19" s="27">
        <v>0</v>
      </c>
      <c r="H19" s="20">
        <f>I19+J19+K19+L19</f>
        <v>0</v>
      </c>
      <c r="I19" s="10">
        <v>0</v>
      </c>
      <c r="J19" s="10">
        <v>0</v>
      </c>
      <c r="K19" s="10">
        <v>0</v>
      </c>
      <c r="L19" s="14">
        <v>0</v>
      </c>
      <c r="M19" s="34">
        <f>N19+O19+P19+Q19</f>
        <v>19.5</v>
      </c>
      <c r="N19" s="10">
        <v>19.04</v>
      </c>
      <c r="O19" s="10">
        <v>0.46</v>
      </c>
      <c r="P19" s="10">
        <v>0</v>
      </c>
      <c r="Q19" s="27">
        <v>0</v>
      </c>
      <c r="R19" s="20">
        <f>S19+T19+U19+V19</f>
        <v>22.930000000000003</v>
      </c>
      <c r="S19" s="10">
        <v>22.51</v>
      </c>
      <c r="T19" s="10">
        <v>0.42</v>
      </c>
      <c r="U19" s="10">
        <v>0</v>
      </c>
      <c r="V19" s="14">
        <v>0</v>
      </c>
      <c r="W19" s="34">
        <f>X19+Y19+Z19+AA19</f>
        <v>33.86</v>
      </c>
      <c r="X19" s="10">
        <v>33.53</v>
      </c>
      <c r="Y19" s="10">
        <v>0.33</v>
      </c>
      <c r="Z19" s="10">
        <v>0</v>
      </c>
      <c r="AA19" s="27">
        <v>0</v>
      </c>
      <c r="AB19" s="20">
        <f>AC19+AD19+AE19+AF19</f>
        <v>23.55</v>
      </c>
      <c r="AC19" s="10">
        <v>23.55</v>
      </c>
      <c r="AD19" s="10">
        <v>0</v>
      </c>
      <c r="AE19" s="10">
        <v>0</v>
      </c>
      <c r="AF19" s="14">
        <v>0</v>
      </c>
      <c r="AG19" s="20">
        <v>0.17</v>
      </c>
      <c r="AH19" s="10">
        <v>0.17</v>
      </c>
      <c r="AI19" s="10">
        <v>0</v>
      </c>
      <c r="AJ19" s="10">
        <v>0</v>
      </c>
      <c r="AK19" s="14">
        <v>0</v>
      </c>
      <c r="AL19" s="20">
        <f>AM19+AN19+AO19+AP19</f>
        <v>0</v>
      </c>
      <c r="AM19" s="10">
        <v>0</v>
      </c>
      <c r="AN19" s="10">
        <v>0</v>
      </c>
      <c r="AO19" s="10">
        <v>0</v>
      </c>
      <c r="AP19" s="14">
        <v>0</v>
      </c>
    </row>
    <row r="20" spans="1:42" x14ac:dyDescent="0.25">
      <c r="A20" s="52">
        <v>7</v>
      </c>
      <c r="B20" s="55" t="s">
        <v>24</v>
      </c>
      <c r="C20" s="18">
        <v>2908</v>
      </c>
      <c r="D20" s="16">
        <v>2424</v>
      </c>
      <c r="E20" s="16">
        <v>484</v>
      </c>
      <c r="F20" s="16">
        <v>0</v>
      </c>
      <c r="G20" s="32">
        <v>0</v>
      </c>
      <c r="H20" s="18">
        <v>1</v>
      </c>
      <c r="I20" s="16">
        <v>0</v>
      </c>
      <c r="J20" s="16">
        <v>1</v>
      </c>
      <c r="K20" s="16">
        <v>0</v>
      </c>
      <c r="L20" s="19">
        <v>0</v>
      </c>
      <c r="M20" s="41">
        <v>684</v>
      </c>
      <c r="N20" s="16">
        <v>590</v>
      </c>
      <c r="O20" s="16">
        <v>94</v>
      </c>
      <c r="P20" s="16">
        <v>0</v>
      </c>
      <c r="Q20" s="32">
        <v>0</v>
      </c>
      <c r="R20" s="18">
        <v>720</v>
      </c>
      <c r="S20" s="16">
        <v>535</v>
      </c>
      <c r="T20" s="16">
        <v>185</v>
      </c>
      <c r="U20" s="16">
        <v>0</v>
      </c>
      <c r="V20" s="19">
        <v>0</v>
      </c>
      <c r="W20" s="41">
        <v>863</v>
      </c>
      <c r="X20" s="16">
        <v>692</v>
      </c>
      <c r="Y20" s="16">
        <v>171</v>
      </c>
      <c r="Z20" s="16">
        <v>0</v>
      </c>
      <c r="AA20" s="32">
        <v>0</v>
      </c>
      <c r="AB20" s="18">
        <v>616</v>
      </c>
      <c r="AC20" s="16">
        <v>583</v>
      </c>
      <c r="AD20" s="16">
        <v>33</v>
      </c>
      <c r="AE20" s="16">
        <v>0</v>
      </c>
      <c r="AF20" s="19">
        <v>0</v>
      </c>
      <c r="AG20" s="38">
        <v>24</v>
      </c>
      <c r="AH20" s="15">
        <v>24</v>
      </c>
      <c r="AI20" s="15">
        <v>0</v>
      </c>
      <c r="AJ20" s="15">
        <v>0</v>
      </c>
      <c r="AK20" s="39">
        <v>0</v>
      </c>
      <c r="AL20" s="18">
        <v>0</v>
      </c>
      <c r="AM20" s="16">
        <v>0</v>
      </c>
      <c r="AN20" s="16">
        <v>0</v>
      </c>
      <c r="AO20" s="16">
        <v>0</v>
      </c>
      <c r="AP20" s="19">
        <v>0</v>
      </c>
    </row>
    <row r="21" spans="1:42" x14ac:dyDescent="0.25">
      <c r="A21" s="52"/>
      <c r="B21" s="55"/>
      <c r="C21" s="20" t="s">
        <v>2</v>
      </c>
      <c r="D21" s="10">
        <v>83.36</v>
      </c>
      <c r="E21" s="10">
        <v>16.64</v>
      </c>
      <c r="F21" s="10">
        <v>0</v>
      </c>
      <c r="G21" s="27">
        <v>0</v>
      </c>
      <c r="H21" s="20">
        <f>I21+J21+K21+L21</f>
        <v>0.03</v>
      </c>
      <c r="I21" s="10">
        <v>0</v>
      </c>
      <c r="J21" s="10">
        <v>0.03</v>
      </c>
      <c r="K21" s="10">
        <v>0</v>
      </c>
      <c r="L21" s="14">
        <v>0</v>
      </c>
      <c r="M21" s="34">
        <f>N21+O21+P21+Q21</f>
        <v>23.52</v>
      </c>
      <c r="N21" s="10">
        <v>20.29</v>
      </c>
      <c r="O21" s="10">
        <v>3.23</v>
      </c>
      <c r="P21" s="10">
        <v>0</v>
      </c>
      <c r="Q21" s="27">
        <v>0</v>
      </c>
      <c r="R21" s="20">
        <f>S21+T21+U21+V21</f>
        <v>24.759999999999998</v>
      </c>
      <c r="S21" s="10">
        <v>18.399999999999999</v>
      </c>
      <c r="T21" s="10">
        <v>6.36</v>
      </c>
      <c r="U21" s="10">
        <v>0</v>
      </c>
      <c r="V21" s="14">
        <v>0</v>
      </c>
      <c r="W21" s="34">
        <f>X21+Y21+Z21+AA21</f>
        <v>29.68</v>
      </c>
      <c r="X21" s="10">
        <v>23.8</v>
      </c>
      <c r="Y21" s="10">
        <v>5.88</v>
      </c>
      <c r="Z21" s="10">
        <v>0</v>
      </c>
      <c r="AA21" s="27">
        <v>0</v>
      </c>
      <c r="AB21" s="20">
        <f>AC21+AD21+AE21+AF21</f>
        <v>21.18</v>
      </c>
      <c r="AC21" s="10">
        <v>20.05</v>
      </c>
      <c r="AD21" s="10">
        <v>1.1299999999999999</v>
      </c>
      <c r="AE21" s="10">
        <v>0</v>
      </c>
      <c r="AF21" s="14">
        <v>0</v>
      </c>
      <c r="AG21" s="20">
        <v>0.83</v>
      </c>
      <c r="AH21" s="10">
        <v>0.83</v>
      </c>
      <c r="AI21" s="10">
        <v>0</v>
      </c>
      <c r="AJ21" s="10">
        <v>0</v>
      </c>
      <c r="AK21" s="14">
        <v>0</v>
      </c>
      <c r="AL21" s="20">
        <f>AM21+AN21+AO21+AP21</f>
        <v>0</v>
      </c>
      <c r="AM21" s="10">
        <v>0</v>
      </c>
      <c r="AN21" s="10">
        <v>0</v>
      </c>
      <c r="AO21" s="10">
        <v>0</v>
      </c>
      <c r="AP21" s="14">
        <v>0</v>
      </c>
    </row>
    <row r="22" spans="1:42" x14ac:dyDescent="0.25">
      <c r="A22" s="52">
        <v>8</v>
      </c>
      <c r="B22" s="55" t="s">
        <v>25</v>
      </c>
      <c r="C22" s="18">
        <v>3912</v>
      </c>
      <c r="D22" s="16">
        <v>3664</v>
      </c>
      <c r="E22" s="16">
        <v>248</v>
      </c>
      <c r="F22" s="16">
        <v>0</v>
      </c>
      <c r="G22" s="32">
        <v>0</v>
      </c>
      <c r="H22" s="18">
        <v>3</v>
      </c>
      <c r="I22" s="16">
        <v>3</v>
      </c>
      <c r="J22" s="16">
        <v>0</v>
      </c>
      <c r="K22" s="16">
        <v>0</v>
      </c>
      <c r="L22" s="19">
        <v>0</v>
      </c>
      <c r="M22" s="41">
        <v>908</v>
      </c>
      <c r="N22" s="16">
        <v>853</v>
      </c>
      <c r="O22" s="16">
        <v>55</v>
      </c>
      <c r="P22" s="16">
        <v>0</v>
      </c>
      <c r="Q22" s="32">
        <v>0</v>
      </c>
      <c r="R22" s="18">
        <v>567</v>
      </c>
      <c r="S22" s="16">
        <v>513</v>
      </c>
      <c r="T22" s="16">
        <v>54</v>
      </c>
      <c r="U22" s="16">
        <v>0</v>
      </c>
      <c r="V22" s="19">
        <v>0</v>
      </c>
      <c r="W22" s="41">
        <v>906</v>
      </c>
      <c r="X22" s="16">
        <v>841</v>
      </c>
      <c r="Y22" s="16">
        <v>65</v>
      </c>
      <c r="Z22" s="16">
        <v>0</v>
      </c>
      <c r="AA22" s="32">
        <v>0</v>
      </c>
      <c r="AB22" s="18">
        <v>1392</v>
      </c>
      <c r="AC22" s="16">
        <v>1318</v>
      </c>
      <c r="AD22" s="16">
        <v>74</v>
      </c>
      <c r="AE22" s="16">
        <v>0</v>
      </c>
      <c r="AF22" s="19">
        <v>0</v>
      </c>
      <c r="AG22" s="38">
        <v>136</v>
      </c>
      <c r="AH22" s="15">
        <v>136</v>
      </c>
      <c r="AI22" s="15">
        <v>0</v>
      </c>
      <c r="AJ22" s="15">
        <v>0</v>
      </c>
      <c r="AK22" s="39">
        <v>0</v>
      </c>
      <c r="AL22" s="18">
        <v>0</v>
      </c>
      <c r="AM22" s="16">
        <v>0</v>
      </c>
      <c r="AN22" s="16">
        <v>0</v>
      </c>
      <c r="AO22" s="16">
        <v>0</v>
      </c>
      <c r="AP22" s="19">
        <v>0</v>
      </c>
    </row>
    <row r="23" spans="1:42" x14ac:dyDescent="0.25">
      <c r="A23" s="52"/>
      <c r="B23" s="55"/>
      <c r="C23" s="20" t="s">
        <v>2</v>
      </c>
      <c r="D23" s="10">
        <v>93.66</v>
      </c>
      <c r="E23" s="10">
        <v>6.34</v>
      </c>
      <c r="F23" s="10">
        <v>0</v>
      </c>
      <c r="G23" s="27">
        <v>0</v>
      </c>
      <c r="H23" s="20">
        <f>I23+J23+K23+L23</f>
        <v>0.08</v>
      </c>
      <c r="I23" s="10">
        <v>0.08</v>
      </c>
      <c r="J23" s="10">
        <v>0</v>
      </c>
      <c r="K23" s="10">
        <v>0</v>
      </c>
      <c r="L23" s="14">
        <v>0</v>
      </c>
      <c r="M23" s="34">
        <f>N23+O23+P23+Q23</f>
        <v>23.21</v>
      </c>
      <c r="N23" s="10">
        <v>21.8</v>
      </c>
      <c r="O23" s="10">
        <v>1.41</v>
      </c>
      <c r="P23" s="10">
        <v>0</v>
      </c>
      <c r="Q23" s="27">
        <v>0</v>
      </c>
      <c r="R23" s="20">
        <f>S23+T23+U23+V23</f>
        <v>14.489999999999998</v>
      </c>
      <c r="S23" s="10">
        <v>13.11</v>
      </c>
      <c r="T23" s="10">
        <v>1.38</v>
      </c>
      <c r="U23" s="10">
        <v>0</v>
      </c>
      <c r="V23" s="14">
        <v>0</v>
      </c>
      <c r="W23" s="34">
        <f>X23+Y23+Z23+AA23</f>
        <v>23.16</v>
      </c>
      <c r="X23" s="10">
        <v>21.5</v>
      </c>
      <c r="Y23" s="10">
        <v>1.66</v>
      </c>
      <c r="Z23" s="10">
        <v>0</v>
      </c>
      <c r="AA23" s="27">
        <v>0</v>
      </c>
      <c r="AB23" s="20">
        <f>AC23+AD23+AE23+AF23</f>
        <v>35.58</v>
      </c>
      <c r="AC23" s="10">
        <v>33.69</v>
      </c>
      <c r="AD23" s="10">
        <v>1.89</v>
      </c>
      <c r="AE23" s="10">
        <v>0</v>
      </c>
      <c r="AF23" s="14">
        <v>0</v>
      </c>
      <c r="AG23" s="20">
        <v>3.48</v>
      </c>
      <c r="AH23" s="10">
        <v>3.48</v>
      </c>
      <c r="AI23" s="10">
        <v>0</v>
      </c>
      <c r="AJ23" s="10">
        <v>0</v>
      </c>
      <c r="AK23" s="14">
        <v>0</v>
      </c>
      <c r="AL23" s="20">
        <f>AM23+AN23+AO23+AP23</f>
        <v>0</v>
      </c>
      <c r="AM23" s="10">
        <v>0</v>
      </c>
      <c r="AN23" s="10">
        <v>0</v>
      </c>
      <c r="AO23" s="10">
        <v>0</v>
      </c>
      <c r="AP23" s="14">
        <v>0</v>
      </c>
    </row>
    <row r="24" spans="1:42" x14ac:dyDescent="0.25">
      <c r="A24" s="52">
        <v>9</v>
      </c>
      <c r="B24" s="55" t="s">
        <v>26</v>
      </c>
      <c r="C24" s="18">
        <v>1453</v>
      </c>
      <c r="D24" s="16">
        <v>1149</v>
      </c>
      <c r="E24" s="16">
        <v>304</v>
      </c>
      <c r="F24" s="16">
        <v>0</v>
      </c>
      <c r="G24" s="32">
        <v>0</v>
      </c>
      <c r="H24" s="18">
        <v>0</v>
      </c>
      <c r="I24" s="16">
        <v>0</v>
      </c>
      <c r="J24" s="16">
        <v>0</v>
      </c>
      <c r="K24" s="16">
        <v>0</v>
      </c>
      <c r="L24" s="19">
        <v>0</v>
      </c>
      <c r="M24" s="41">
        <v>450</v>
      </c>
      <c r="N24" s="16">
        <v>354</v>
      </c>
      <c r="O24" s="16">
        <v>96</v>
      </c>
      <c r="P24" s="16">
        <v>0</v>
      </c>
      <c r="Q24" s="32">
        <v>0</v>
      </c>
      <c r="R24" s="18">
        <v>516</v>
      </c>
      <c r="S24" s="16">
        <v>380</v>
      </c>
      <c r="T24" s="16">
        <v>136</v>
      </c>
      <c r="U24" s="16">
        <v>0</v>
      </c>
      <c r="V24" s="19">
        <v>0</v>
      </c>
      <c r="W24" s="41">
        <v>382</v>
      </c>
      <c r="X24" s="16">
        <v>317</v>
      </c>
      <c r="Y24" s="16">
        <v>65</v>
      </c>
      <c r="Z24" s="16">
        <v>0</v>
      </c>
      <c r="AA24" s="32">
        <v>0</v>
      </c>
      <c r="AB24" s="18">
        <v>105</v>
      </c>
      <c r="AC24" s="16">
        <v>98</v>
      </c>
      <c r="AD24" s="16">
        <v>7</v>
      </c>
      <c r="AE24" s="16">
        <v>0</v>
      </c>
      <c r="AF24" s="19">
        <v>0</v>
      </c>
      <c r="AG24" s="38">
        <v>0</v>
      </c>
      <c r="AH24" s="15">
        <v>0</v>
      </c>
      <c r="AI24" s="15">
        <v>0</v>
      </c>
      <c r="AJ24" s="15">
        <v>0</v>
      </c>
      <c r="AK24" s="39">
        <v>0</v>
      </c>
      <c r="AL24" s="18">
        <v>0</v>
      </c>
      <c r="AM24" s="16">
        <v>0</v>
      </c>
      <c r="AN24" s="16">
        <v>0</v>
      </c>
      <c r="AO24" s="16">
        <v>0</v>
      </c>
      <c r="AP24" s="19">
        <v>0</v>
      </c>
    </row>
    <row r="25" spans="1:42" x14ac:dyDescent="0.25">
      <c r="A25" s="52"/>
      <c r="B25" s="55"/>
      <c r="C25" s="20" t="s">
        <v>2</v>
      </c>
      <c r="D25" s="10">
        <v>79.08</v>
      </c>
      <c r="E25" s="10">
        <v>20.92</v>
      </c>
      <c r="F25" s="10">
        <v>0</v>
      </c>
      <c r="G25" s="27">
        <v>0</v>
      </c>
      <c r="H25" s="20">
        <f>I25+J25+K25+L25</f>
        <v>0</v>
      </c>
      <c r="I25" s="10">
        <v>0</v>
      </c>
      <c r="J25" s="10">
        <v>0</v>
      </c>
      <c r="K25" s="10">
        <v>0</v>
      </c>
      <c r="L25" s="14">
        <v>0</v>
      </c>
      <c r="M25" s="34">
        <f>N25+O25+P25+Q25</f>
        <v>30.97</v>
      </c>
      <c r="N25" s="10">
        <v>24.36</v>
      </c>
      <c r="O25" s="10">
        <v>6.61</v>
      </c>
      <c r="P25" s="10">
        <v>0</v>
      </c>
      <c r="Q25" s="27">
        <v>0</v>
      </c>
      <c r="R25" s="20">
        <f>S25+T25+U25+V25</f>
        <v>35.51</v>
      </c>
      <c r="S25" s="10">
        <v>26.15</v>
      </c>
      <c r="T25" s="10">
        <v>9.36</v>
      </c>
      <c r="U25" s="10">
        <v>0</v>
      </c>
      <c r="V25" s="14">
        <v>0</v>
      </c>
      <c r="W25" s="34">
        <f>X25+Y25+Z25+AA25</f>
        <v>26.29</v>
      </c>
      <c r="X25" s="10">
        <v>21.82</v>
      </c>
      <c r="Y25" s="10">
        <v>4.47</v>
      </c>
      <c r="Z25" s="10">
        <v>0</v>
      </c>
      <c r="AA25" s="27">
        <v>0</v>
      </c>
      <c r="AB25" s="20">
        <f>AC25+AD25+AE25+AF25</f>
        <v>7.2200000000000006</v>
      </c>
      <c r="AC25" s="10">
        <v>6.74</v>
      </c>
      <c r="AD25" s="10">
        <v>0.48</v>
      </c>
      <c r="AE25" s="10">
        <v>0</v>
      </c>
      <c r="AF25" s="14">
        <v>0</v>
      </c>
      <c r="AG25" s="20">
        <v>0</v>
      </c>
      <c r="AH25" s="10">
        <v>0</v>
      </c>
      <c r="AI25" s="10">
        <v>0</v>
      </c>
      <c r="AJ25" s="10">
        <v>0</v>
      </c>
      <c r="AK25" s="14">
        <v>0</v>
      </c>
      <c r="AL25" s="20">
        <f>AM25+AN25+AO25+AP25</f>
        <v>0</v>
      </c>
      <c r="AM25" s="10">
        <v>0</v>
      </c>
      <c r="AN25" s="10">
        <v>0</v>
      </c>
      <c r="AO25" s="10">
        <v>0</v>
      </c>
      <c r="AP25" s="14">
        <v>0</v>
      </c>
    </row>
    <row r="26" spans="1:42" x14ac:dyDescent="0.25">
      <c r="A26" s="52">
        <v>10</v>
      </c>
      <c r="B26" s="55" t="s">
        <v>27</v>
      </c>
      <c r="C26" s="18">
        <v>2444</v>
      </c>
      <c r="D26" s="16">
        <v>2349</v>
      </c>
      <c r="E26" s="16">
        <v>95</v>
      </c>
      <c r="F26" s="16">
        <v>0</v>
      </c>
      <c r="G26" s="32">
        <v>0</v>
      </c>
      <c r="H26" s="18">
        <v>0</v>
      </c>
      <c r="I26" s="16">
        <v>0</v>
      </c>
      <c r="J26" s="16">
        <v>0</v>
      </c>
      <c r="K26" s="16">
        <v>0</v>
      </c>
      <c r="L26" s="19">
        <v>0</v>
      </c>
      <c r="M26" s="41">
        <v>379</v>
      </c>
      <c r="N26" s="16">
        <v>359</v>
      </c>
      <c r="O26" s="16">
        <v>20</v>
      </c>
      <c r="P26" s="16">
        <v>0</v>
      </c>
      <c r="Q26" s="32">
        <v>0</v>
      </c>
      <c r="R26" s="18">
        <v>611</v>
      </c>
      <c r="S26" s="16">
        <v>580</v>
      </c>
      <c r="T26" s="16">
        <v>31</v>
      </c>
      <c r="U26" s="16">
        <v>0</v>
      </c>
      <c r="V26" s="19">
        <v>0</v>
      </c>
      <c r="W26" s="41">
        <v>1075</v>
      </c>
      <c r="X26" s="16">
        <v>1043</v>
      </c>
      <c r="Y26" s="16">
        <v>32</v>
      </c>
      <c r="Z26" s="16">
        <v>0</v>
      </c>
      <c r="AA26" s="32">
        <v>0</v>
      </c>
      <c r="AB26" s="18">
        <v>374</v>
      </c>
      <c r="AC26" s="16">
        <v>362</v>
      </c>
      <c r="AD26" s="16">
        <v>12</v>
      </c>
      <c r="AE26" s="16">
        <v>0</v>
      </c>
      <c r="AF26" s="19">
        <v>0</v>
      </c>
      <c r="AG26" s="38">
        <v>5</v>
      </c>
      <c r="AH26" s="15">
        <v>5</v>
      </c>
      <c r="AI26" s="15">
        <v>0</v>
      </c>
      <c r="AJ26" s="15">
        <v>0</v>
      </c>
      <c r="AK26" s="39">
        <v>0</v>
      </c>
      <c r="AL26" s="18">
        <v>0</v>
      </c>
      <c r="AM26" s="16">
        <v>0</v>
      </c>
      <c r="AN26" s="16">
        <v>0</v>
      </c>
      <c r="AO26" s="16">
        <v>0</v>
      </c>
      <c r="AP26" s="19">
        <v>0</v>
      </c>
    </row>
    <row r="27" spans="1:42" x14ac:dyDescent="0.25">
      <c r="A27" s="52"/>
      <c r="B27" s="55"/>
      <c r="C27" s="20" t="s">
        <v>2</v>
      </c>
      <c r="D27" s="10">
        <v>96.11</v>
      </c>
      <c r="E27" s="10">
        <v>3.89</v>
      </c>
      <c r="F27" s="10">
        <v>0</v>
      </c>
      <c r="G27" s="27">
        <v>0</v>
      </c>
      <c r="H27" s="20">
        <f>I27+J27+K27+L27</f>
        <v>0</v>
      </c>
      <c r="I27" s="10">
        <v>0</v>
      </c>
      <c r="J27" s="10">
        <v>0</v>
      </c>
      <c r="K27" s="10">
        <v>0</v>
      </c>
      <c r="L27" s="14">
        <v>0</v>
      </c>
      <c r="M27" s="34">
        <f>N27+O27+P27+Q27</f>
        <v>15.51</v>
      </c>
      <c r="N27" s="10">
        <v>14.69</v>
      </c>
      <c r="O27" s="10">
        <v>0.82</v>
      </c>
      <c r="P27" s="10">
        <v>0</v>
      </c>
      <c r="Q27" s="27">
        <v>0</v>
      </c>
      <c r="R27" s="20">
        <f>S27+T27+U27+V27</f>
        <v>25</v>
      </c>
      <c r="S27" s="10">
        <v>23.73</v>
      </c>
      <c r="T27" s="10">
        <v>1.27</v>
      </c>
      <c r="U27" s="10">
        <v>0</v>
      </c>
      <c r="V27" s="14">
        <v>0</v>
      </c>
      <c r="W27" s="34">
        <f>X27+Y27+Z27+AA27</f>
        <v>43.99</v>
      </c>
      <c r="X27" s="10">
        <v>42.68</v>
      </c>
      <c r="Y27" s="10">
        <v>1.31</v>
      </c>
      <c r="Z27" s="10">
        <v>0</v>
      </c>
      <c r="AA27" s="27">
        <v>0</v>
      </c>
      <c r="AB27" s="20">
        <f>AC27+AD27+AE27+AF27</f>
        <v>15.3</v>
      </c>
      <c r="AC27" s="10">
        <v>14.81</v>
      </c>
      <c r="AD27" s="10">
        <v>0.49</v>
      </c>
      <c r="AE27" s="10">
        <v>0</v>
      </c>
      <c r="AF27" s="14">
        <v>0</v>
      </c>
      <c r="AG27" s="20">
        <v>0.2</v>
      </c>
      <c r="AH27" s="10">
        <v>0.2</v>
      </c>
      <c r="AI27" s="10">
        <v>0</v>
      </c>
      <c r="AJ27" s="10">
        <v>0</v>
      </c>
      <c r="AK27" s="14">
        <v>0</v>
      </c>
      <c r="AL27" s="20">
        <f>AM27+AN27+AO27+AP27</f>
        <v>0</v>
      </c>
      <c r="AM27" s="10">
        <v>0</v>
      </c>
      <c r="AN27" s="10">
        <v>0</v>
      </c>
      <c r="AO27" s="10">
        <v>0</v>
      </c>
      <c r="AP27" s="14">
        <v>0</v>
      </c>
    </row>
    <row r="28" spans="1:42" x14ac:dyDescent="0.25">
      <c r="A28" s="52">
        <v>11</v>
      </c>
      <c r="B28" s="55" t="s">
        <v>28</v>
      </c>
      <c r="C28" s="18">
        <v>12625</v>
      </c>
      <c r="D28" s="16">
        <v>11898</v>
      </c>
      <c r="E28" s="16">
        <v>722</v>
      </c>
      <c r="F28" s="16">
        <v>3</v>
      </c>
      <c r="G28" s="32">
        <v>2</v>
      </c>
      <c r="H28" s="18">
        <v>5</v>
      </c>
      <c r="I28" s="16">
        <v>5</v>
      </c>
      <c r="J28" s="16">
        <v>0</v>
      </c>
      <c r="K28" s="16">
        <v>0</v>
      </c>
      <c r="L28" s="19">
        <v>0</v>
      </c>
      <c r="M28" s="41">
        <v>3701</v>
      </c>
      <c r="N28" s="16">
        <v>3452</v>
      </c>
      <c r="O28" s="16">
        <v>249</v>
      </c>
      <c r="P28" s="16">
        <v>0</v>
      </c>
      <c r="Q28" s="32">
        <v>0</v>
      </c>
      <c r="R28" s="18">
        <v>3287</v>
      </c>
      <c r="S28" s="16">
        <v>3130</v>
      </c>
      <c r="T28" s="16">
        <v>156</v>
      </c>
      <c r="U28" s="16">
        <v>0</v>
      </c>
      <c r="V28" s="19">
        <v>1</v>
      </c>
      <c r="W28" s="41">
        <v>3469</v>
      </c>
      <c r="X28" s="16">
        <v>3287</v>
      </c>
      <c r="Y28" s="16">
        <v>178</v>
      </c>
      <c r="Z28" s="16">
        <v>3</v>
      </c>
      <c r="AA28" s="32">
        <v>1</v>
      </c>
      <c r="AB28" s="18">
        <v>2027</v>
      </c>
      <c r="AC28" s="16">
        <v>1898</v>
      </c>
      <c r="AD28" s="16">
        <v>129</v>
      </c>
      <c r="AE28" s="16">
        <v>0</v>
      </c>
      <c r="AF28" s="19">
        <v>0</v>
      </c>
      <c r="AG28" s="38">
        <v>135</v>
      </c>
      <c r="AH28" s="15">
        <v>125</v>
      </c>
      <c r="AI28" s="15">
        <v>10</v>
      </c>
      <c r="AJ28" s="15">
        <v>0</v>
      </c>
      <c r="AK28" s="39">
        <v>0</v>
      </c>
      <c r="AL28" s="18">
        <v>1</v>
      </c>
      <c r="AM28" s="16">
        <v>1</v>
      </c>
      <c r="AN28" s="16">
        <v>0</v>
      </c>
      <c r="AO28" s="16">
        <v>0</v>
      </c>
      <c r="AP28" s="19">
        <v>0</v>
      </c>
    </row>
    <row r="29" spans="1:42" x14ac:dyDescent="0.25">
      <c r="A29" s="52"/>
      <c r="B29" s="55"/>
      <c r="C29" s="20" t="s">
        <v>2</v>
      </c>
      <c r="D29" s="10">
        <v>94.24</v>
      </c>
      <c r="E29" s="10">
        <v>5.72</v>
      </c>
      <c r="F29" s="10">
        <v>0.02</v>
      </c>
      <c r="G29" s="27">
        <v>0.02</v>
      </c>
      <c r="H29" s="20">
        <f>I29+J29+K29+L29</f>
        <v>0.04</v>
      </c>
      <c r="I29" s="10">
        <v>0.04</v>
      </c>
      <c r="J29" s="10">
        <v>0</v>
      </c>
      <c r="K29" s="10">
        <v>0</v>
      </c>
      <c r="L29" s="14">
        <v>0</v>
      </c>
      <c r="M29" s="34">
        <f>N29+O29+P29+Q29</f>
        <v>29.31</v>
      </c>
      <c r="N29" s="10">
        <v>27.34</v>
      </c>
      <c r="O29" s="10">
        <v>1.97</v>
      </c>
      <c r="P29" s="10">
        <v>0</v>
      </c>
      <c r="Q29" s="27">
        <v>0</v>
      </c>
      <c r="R29" s="20">
        <f>S29+T29+U29+V29</f>
        <v>26.04</v>
      </c>
      <c r="S29" s="10">
        <v>24.79</v>
      </c>
      <c r="T29" s="10">
        <v>1.24</v>
      </c>
      <c r="U29" s="10">
        <v>0</v>
      </c>
      <c r="V29" s="14">
        <v>0.01</v>
      </c>
      <c r="W29" s="34">
        <f>X29+Y29+Z29+AA29</f>
        <v>27.48</v>
      </c>
      <c r="X29" s="10">
        <v>26.04</v>
      </c>
      <c r="Y29" s="10">
        <v>1.41</v>
      </c>
      <c r="Z29" s="10">
        <v>0.02</v>
      </c>
      <c r="AA29" s="27">
        <v>0.01</v>
      </c>
      <c r="AB29" s="20">
        <f>AC29+AD29+AE29+AF29</f>
        <v>16.05</v>
      </c>
      <c r="AC29" s="10">
        <v>15.03</v>
      </c>
      <c r="AD29" s="10">
        <v>1.02</v>
      </c>
      <c r="AE29" s="10">
        <v>0</v>
      </c>
      <c r="AF29" s="14">
        <v>0</v>
      </c>
      <c r="AG29" s="20">
        <v>1.07</v>
      </c>
      <c r="AH29" s="10">
        <v>0.99</v>
      </c>
      <c r="AI29" s="10">
        <v>0.08</v>
      </c>
      <c r="AJ29" s="10">
        <v>0</v>
      </c>
      <c r="AK29" s="14">
        <v>0</v>
      </c>
      <c r="AL29" s="20">
        <f>AM29+AN29+AO29+AP29</f>
        <v>0.01</v>
      </c>
      <c r="AM29" s="10">
        <v>0.01</v>
      </c>
      <c r="AN29" s="10">
        <v>0</v>
      </c>
      <c r="AO29" s="10">
        <v>0</v>
      </c>
      <c r="AP29" s="14">
        <v>0</v>
      </c>
    </row>
    <row r="30" spans="1:42" x14ac:dyDescent="0.25">
      <c r="A30" s="52">
        <v>12</v>
      </c>
      <c r="B30" s="55" t="s">
        <v>29</v>
      </c>
      <c r="C30" s="18">
        <v>1425</v>
      </c>
      <c r="D30" s="16">
        <v>832</v>
      </c>
      <c r="E30" s="16">
        <v>593</v>
      </c>
      <c r="F30" s="16">
        <v>0</v>
      </c>
      <c r="G30" s="32">
        <v>0</v>
      </c>
      <c r="H30" s="18">
        <v>0</v>
      </c>
      <c r="I30" s="16">
        <v>0</v>
      </c>
      <c r="J30" s="16">
        <v>0</v>
      </c>
      <c r="K30" s="16">
        <v>0</v>
      </c>
      <c r="L30" s="19">
        <v>0</v>
      </c>
      <c r="M30" s="41">
        <v>158</v>
      </c>
      <c r="N30" s="16">
        <v>107</v>
      </c>
      <c r="O30" s="16">
        <v>51</v>
      </c>
      <c r="P30" s="16">
        <v>0</v>
      </c>
      <c r="Q30" s="32">
        <v>0</v>
      </c>
      <c r="R30" s="18">
        <v>288</v>
      </c>
      <c r="S30" s="16">
        <v>107</v>
      </c>
      <c r="T30" s="16">
        <v>181</v>
      </c>
      <c r="U30" s="16">
        <v>0</v>
      </c>
      <c r="V30" s="19">
        <v>0</v>
      </c>
      <c r="W30" s="41">
        <v>515</v>
      </c>
      <c r="X30" s="16">
        <v>267</v>
      </c>
      <c r="Y30" s="16">
        <v>248</v>
      </c>
      <c r="Z30" s="16">
        <v>0</v>
      </c>
      <c r="AA30" s="32">
        <v>0</v>
      </c>
      <c r="AB30" s="18">
        <v>452</v>
      </c>
      <c r="AC30" s="16">
        <v>340</v>
      </c>
      <c r="AD30" s="16">
        <v>112</v>
      </c>
      <c r="AE30" s="16">
        <v>0</v>
      </c>
      <c r="AF30" s="19">
        <v>0</v>
      </c>
      <c r="AG30" s="38">
        <v>12</v>
      </c>
      <c r="AH30" s="15">
        <v>11</v>
      </c>
      <c r="AI30" s="15">
        <v>1</v>
      </c>
      <c r="AJ30" s="15">
        <v>0</v>
      </c>
      <c r="AK30" s="39">
        <v>0</v>
      </c>
      <c r="AL30" s="18">
        <v>0</v>
      </c>
      <c r="AM30" s="16">
        <v>0</v>
      </c>
      <c r="AN30" s="16">
        <v>0</v>
      </c>
      <c r="AO30" s="16">
        <v>0</v>
      </c>
      <c r="AP30" s="19">
        <v>0</v>
      </c>
    </row>
    <row r="31" spans="1:42" x14ac:dyDescent="0.25">
      <c r="A31" s="52"/>
      <c r="B31" s="55"/>
      <c r="C31" s="20" t="s">
        <v>2</v>
      </c>
      <c r="D31" s="10">
        <v>58.39</v>
      </c>
      <c r="E31" s="10">
        <v>41.61</v>
      </c>
      <c r="F31" s="10">
        <v>0</v>
      </c>
      <c r="G31" s="27">
        <v>0</v>
      </c>
      <c r="H31" s="20">
        <f>I31+J31+K31+L31</f>
        <v>0</v>
      </c>
      <c r="I31" s="10">
        <v>0</v>
      </c>
      <c r="J31" s="10">
        <v>0</v>
      </c>
      <c r="K31" s="10">
        <v>0</v>
      </c>
      <c r="L31" s="14">
        <v>0</v>
      </c>
      <c r="M31" s="34">
        <f>N31+O31+P31+Q31</f>
        <v>11.09</v>
      </c>
      <c r="N31" s="10">
        <v>7.51</v>
      </c>
      <c r="O31" s="10">
        <v>3.58</v>
      </c>
      <c r="P31" s="10">
        <v>0</v>
      </c>
      <c r="Q31" s="27">
        <v>0</v>
      </c>
      <c r="R31" s="20">
        <f>S31+T31+U31+V31</f>
        <v>20.21</v>
      </c>
      <c r="S31" s="10">
        <v>7.51</v>
      </c>
      <c r="T31" s="10">
        <v>12.7</v>
      </c>
      <c r="U31" s="10">
        <v>0</v>
      </c>
      <c r="V31" s="14">
        <v>0</v>
      </c>
      <c r="W31" s="34">
        <f>X31+Y31+Z31+AA31</f>
        <v>36.14</v>
      </c>
      <c r="X31" s="10">
        <v>18.739999999999998</v>
      </c>
      <c r="Y31" s="10">
        <v>17.399999999999999</v>
      </c>
      <c r="Z31" s="10">
        <v>0</v>
      </c>
      <c r="AA31" s="27">
        <v>0</v>
      </c>
      <c r="AB31" s="20">
        <f>AC31+AD31+AE31+AF31</f>
        <v>31.72</v>
      </c>
      <c r="AC31" s="10">
        <v>23.86</v>
      </c>
      <c r="AD31" s="10">
        <v>7.86</v>
      </c>
      <c r="AE31" s="10">
        <v>0</v>
      </c>
      <c r="AF31" s="14">
        <v>0</v>
      </c>
      <c r="AG31" s="20">
        <v>0.84</v>
      </c>
      <c r="AH31" s="10">
        <v>0.77</v>
      </c>
      <c r="AI31" s="10">
        <v>7.0000000000000007E-2</v>
      </c>
      <c r="AJ31" s="10">
        <v>0</v>
      </c>
      <c r="AK31" s="14">
        <v>0</v>
      </c>
      <c r="AL31" s="20">
        <f>AM31+AN31+AO31+AP31</f>
        <v>0</v>
      </c>
      <c r="AM31" s="10">
        <v>0</v>
      </c>
      <c r="AN31" s="10">
        <v>0</v>
      </c>
      <c r="AO31" s="10">
        <v>0</v>
      </c>
      <c r="AP31" s="14">
        <v>0</v>
      </c>
    </row>
    <row r="32" spans="1:42" x14ac:dyDescent="0.25">
      <c r="A32" s="52">
        <v>13</v>
      </c>
      <c r="B32" s="55" t="s">
        <v>30</v>
      </c>
      <c r="C32" s="18">
        <v>993</v>
      </c>
      <c r="D32" s="16">
        <v>681</v>
      </c>
      <c r="E32" s="16">
        <v>312</v>
      </c>
      <c r="F32" s="16">
        <v>0</v>
      </c>
      <c r="G32" s="32">
        <v>0</v>
      </c>
      <c r="H32" s="18">
        <v>0</v>
      </c>
      <c r="I32" s="16">
        <v>0</v>
      </c>
      <c r="J32" s="16">
        <v>0</v>
      </c>
      <c r="K32" s="16">
        <v>0</v>
      </c>
      <c r="L32" s="19">
        <v>0</v>
      </c>
      <c r="M32" s="41">
        <v>231</v>
      </c>
      <c r="N32" s="16">
        <v>152</v>
      </c>
      <c r="O32" s="16">
        <v>79</v>
      </c>
      <c r="P32" s="16">
        <v>0</v>
      </c>
      <c r="Q32" s="32">
        <v>0</v>
      </c>
      <c r="R32" s="18">
        <v>249</v>
      </c>
      <c r="S32" s="16">
        <v>155</v>
      </c>
      <c r="T32" s="16">
        <v>94</v>
      </c>
      <c r="U32" s="16">
        <v>0</v>
      </c>
      <c r="V32" s="19">
        <v>0</v>
      </c>
      <c r="W32" s="41">
        <v>289</v>
      </c>
      <c r="X32" s="16">
        <v>210</v>
      </c>
      <c r="Y32" s="16">
        <v>79</v>
      </c>
      <c r="Z32" s="16">
        <v>0</v>
      </c>
      <c r="AA32" s="32">
        <v>0</v>
      </c>
      <c r="AB32" s="18">
        <v>216</v>
      </c>
      <c r="AC32" s="16">
        <v>159</v>
      </c>
      <c r="AD32" s="16">
        <v>57</v>
      </c>
      <c r="AE32" s="16">
        <v>0</v>
      </c>
      <c r="AF32" s="19">
        <v>0</v>
      </c>
      <c r="AG32" s="38">
        <v>8</v>
      </c>
      <c r="AH32" s="15">
        <v>5</v>
      </c>
      <c r="AI32" s="15">
        <v>3</v>
      </c>
      <c r="AJ32" s="15">
        <v>0</v>
      </c>
      <c r="AK32" s="39">
        <v>0</v>
      </c>
      <c r="AL32" s="18">
        <v>0</v>
      </c>
      <c r="AM32" s="16">
        <v>0</v>
      </c>
      <c r="AN32" s="16">
        <v>0</v>
      </c>
      <c r="AO32" s="16">
        <v>0</v>
      </c>
      <c r="AP32" s="19">
        <v>0</v>
      </c>
    </row>
    <row r="33" spans="1:43" x14ac:dyDescent="0.25">
      <c r="A33" s="52"/>
      <c r="B33" s="55"/>
      <c r="C33" s="20" t="s">
        <v>2</v>
      </c>
      <c r="D33" s="10">
        <v>68.58</v>
      </c>
      <c r="E33" s="10">
        <v>31.42</v>
      </c>
      <c r="F33" s="10">
        <v>0</v>
      </c>
      <c r="G33" s="27">
        <v>0</v>
      </c>
      <c r="H33" s="20">
        <f>I33+J33+K33+L33</f>
        <v>0</v>
      </c>
      <c r="I33" s="10">
        <v>0</v>
      </c>
      <c r="J33" s="10">
        <v>0</v>
      </c>
      <c r="K33" s="10">
        <v>0</v>
      </c>
      <c r="L33" s="14">
        <v>0</v>
      </c>
      <c r="M33" s="34">
        <f>N33+O33+P33+Q33</f>
        <v>23.27</v>
      </c>
      <c r="N33" s="10">
        <v>15.31</v>
      </c>
      <c r="O33" s="10">
        <v>7.96</v>
      </c>
      <c r="P33" s="10">
        <v>0</v>
      </c>
      <c r="Q33" s="27">
        <v>0</v>
      </c>
      <c r="R33" s="20">
        <f>S33+T33+U33+V33</f>
        <v>25.08</v>
      </c>
      <c r="S33" s="10">
        <v>15.61</v>
      </c>
      <c r="T33" s="10">
        <v>9.4700000000000006</v>
      </c>
      <c r="U33" s="10">
        <v>0</v>
      </c>
      <c r="V33" s="14">
        <v>0</v>
      </c>
      <c r="W33" s="34">
        <f>X33+Y33+Z33+AA33</f>
        <v>29.11</v>
      </c>
      <c r="X33" s="10">
        <v>21.15</v>
      </c>
      <c r="Y33" s="10">
        <v>7.96</v>
      </c>
      <c r="Z33" s="10">
        <v>0</v>
      </c>
      <c r="AA33" s="27">
        <v>0</v>
      </c>
      <c r="AB33" s="20">
        <f>AC33+AD33+AE33+AF33</f>
        <v>21.75</v>
      </c>
      <c r="AC33" s="10">
        <v>16.010000000000002</v>
      </c>
      <c r="AD33" s="10">
        <v>5.74</v>
      </c>
      <c r="AE33" s="10">
        <v>0</v>
      </c>
      <c r="AF33" s="14">
        <v>0</v>
      </c>
      <c r="AG33" s="20">
        <v>0.8</v>
      </c>
      <c r="AH33" s="10">
        <v>0.5</v>
      </c>
      <c r="AI33" s="10">
        <v>0.3</v>
      </c>
      <c r="AJ33" s="10">
        <v>0</v>
      </c>
      <c r="AK33" s="14">
        <v>0</v>
      </c>
      <c r="AL33" s="20">
        <f>AM33+AN33+AO33+AP33</f>
        <v>0</v>
      </c>
      <c r="AM33" s="10">
        <v>0</v>
      </c>
      <c r="AN33" s="10">
        <v>0</v>
      </c>
      <c r="AO33" s="10">
        <v>0</v>
      </c>
      <c r="AP33" s="14">
        <v>0</v>
      </c>
    </row>
    <row r="34" spans="1:43" x14ac:dyDescent="0.25">
      <c r="A34" s="52">
        <v>14</v>
      </c>
      <c r="B34" s="55" t="s">
        <v>31</v>
      </c>
      <c r="C34" s="18">
        <v>1203</v>
      </c>
      <c r="D34" s="16">
        <v>561</v>
      </c>
      <c r="E34" s="16">
        <v>642</v>
      </c>
      <c r="F34" s="16">
        <v>0</v>
      </c>
      <c r="G34" s="32">
        <v>0</v>
      </c>
      <c r="H34" s="18">
        <v>0</v>
      </c>
      <c r="I34" s="16">
        <v>0</v>
      </c>
      <c r="J34" s="16">
        <v>0</v>
      </c>
      <c r="K34" s="16">
        <v>0</v>
      </c>
      <c r="L34" s="19">
        <v>0</v>
      </c>
      <c r="M34" s="41">
        <v>188</v>
      </c>
      <c r="N34" s="16">
        <v>91</v>
      </c>
      <c r="O34" s="16">
        <v>97</v>
      </c>
      <c r="P34" s="16">
        <v>0</v>
      </c>
      <c r="Q34" s="32">
        <v>0</v>
      </c>
      <c r="R34" s="18">
        <v>396</v>
      </c>
      <c r="S34" s="16">
        <v>165</v>
      </c>
      <c r="T34" s="16">
        <v>231</v>
      </c>
      <c r="U34" s="16">
        <v>0</v>
      </c>
      <c r="V34" s="19">
        <v>0</v>
      </c>
      <c r="W34" s="41">
        <v>462</v>
      </c>
      <c r="X34" s="16">
        <v>213</v>
      </c>
      <c r="Y34" s="16">
        <v>249</v>
      </c>
      <c r="Z34" s="16">
        <v>0</v>
      </c>
      <c r="AA34" s="32">
        <v>0</v>
      </c>
      <c r="AB34" s="18">
        <v>156</v>
      </c>
      <c r="AC34" s="16">
        <v>91</v>
      </c>
      <c r="AD34" s="16">
        <v>65</v>
      </c>
      <c r="AE34" s="16">
        <v>0</v>
      </c>
      <c r="AF34" s="19">
        <v>0</v>
      </c>
      <c r="AG34" s="38">
        <v>1</v>
      </c>
      <c r="AH34" s="15">
        <v>1</v>
      </c>
      <c r="AI34" s="15">
        <v>0</v>
      </c>
      <c r="AJ34" s="15">
        <v>0</v>
      </c>
      <c r="AK34" s="39">
        <v>0</v>
      </c>
      <c r="AL34" s="18">
        <v>0</v>
      </c>
      <c r="AM34" s="16">
        <v>0</v>
      </c>
      <c r="AN34" s="16">
        <v>0</v>
      </c>
      <c r="AO34" s="16">
        <v>0</v>
      </c>
      <c r="AP34" s="19">
        <v>0</v>
      </c>
    </row>
    <row r="35" spans="1:43" ht="15.75" thickBot="1" x14ac:dyDescent="0.3">
      <c r="A35" s="53"/>
      <c r="B35" s="56"/>
      <c r="C35" s="21" t="s">
        <v>2</v>
      </c>
      <c r="D35" s="22">
        <v>46.63</v>
      </c>
      <c r="E35" s="22">
        <v>53.37</v>
      </c>
      <c r="F35" s="22">
        <v>0</v>
      </c>
      <c r="G35" s="33">
        <v>0</v>
      </c>
      <c r="H35" s="21">
        <f>I35+J35+K35+L35</f>
        <v>0</v>
      </c>
      <c r="I35" s="22">
        <v>0</v>
      </c>
      <c r="J35" s="22">
        <v>0</v>
      </c>
      <c r="K35" s="22">
        <v>0</v>
      </c>
      <c r="L35" s="23">
        <v>0</v>
      </c>
      <c r="M35" s="42">
        <f>N35+O35+P35+Q35</f>
        <v>15.620000000000001</v>
      </c>
      <c r="N35" s="22">
        <v>7.56</v>
      </c>
      <c r="O35" s="22">
        <v>8.06</v>
      </c>
      <c r="P35" s="22">
        <v>0</v>
      </c>
      <c r="Q35" s="33">
        <v>0</v>
      </c>
      <c r="R35" s="21">
        <f>S35+T35+U35+V35</f>
        <v>32.92</v>
      </c>
      <c r="S35" s="22">
        <v>13.72</v>
      </c>
      <c r="T35" s="22">
        <v>19.2</v>
      </c>
      <c r="U35" s="22">
        <v>0</v>
      </c>
      <c r="V35" s="23">
        <v>0</v>
      </c>
      <c r="W35" s="42">
        <f>X35+Y35+Z35+AA35</f>
        <v>38.409999999999997</v>
      </c>
      <c r="X35" s="22">
        <v>17.71</v>
      </c>
      <c r="Y35" s="22">
        <v>20.7</v>
      </c>
      <c r="Z35" s="22">
        <v>0</v>
      </c>
      <c r="AA35" s="33">
        <v>0</v>
      </c>
      <c r="AB35" s="21">
        <f>AC35+AD35+AE35+AF35</f>
        <v>12.96</v>
      </c>
      <c r="AC35" s="22">
        <v>7.56</v>
      </c>
      <c r="AD35" s="22">
        <v>5.4</v>
      </c>
      <c r="AE35" s="22">
        <v>0</v>
      </c>
      <c r="AF35" s="23">
        <v>0</v>
      </c>
      <c r="AG35" s="21">
        <v>0.08</v>
      </c>
      <c r="AH35" s="22">
        <v>0.08</v>
      </c>
      <c r="AI35" s="22">
        <v>0</v>
      </c>
      <c r="AJ35" s="22">
        <v>0</v>
      </c>
      <c r="AK35" s="23">
        <v>0</v>
      </c>
      <c r="AL35" s="21">
        <f>AM35+AN35+AO35+AP35</f>
        <v>0</v>
      </c>
      <c r="AM35" s="22">
        <v>0</v>
      </c>
      <c r="AN35" s="22">
        <v>0</v>
      </c>
      <c r="AO35" s="22">
        <v>0</v>
      </c>
      <c r="AP35" s="23">
        <v>0</v>
      </c>
    </row>
    <row r="36" spans="1:43" x14ac:dyDescent="0.25">
      <c r="A36" s="63" t="s">
        <v>3</v>
      </c>
      <c r="B36" s="64"/>
      <c r="C36" s="45">
        <v>44154</v>
      </c>
      <c r="D36" s="17">
        <v>38599</v>
      </c>
      <c r="E36" s="17">
        <v>5550</v>
      </c>
      <c r="F36" s="17">
        <v>3</v>
      </c>
      <c r="G36" s="43">
        <v>2</v>
      </c>
      <c r="H36" s="47">
        <v>12</v>
      </c>
      <c r="I36" s="48">
        <v>9</v>
      </c>
      <c r="J36" s="48">
        <v>3</v>
      </c>
      <c r="K36" s="48">
        <v>0</v>
      </c>
      <c r="L36" s="49">
        <v>0</v>
      </c>
      <c r="M36" s="45">
        <v>10939</v>
      </c>
      <c r="N36" s="17">
        <v>9629</v>
      </c>
      <c r="O36" s="17">
        <v>1310</v>
      </c>
      <c r="P36" s="17">
        <v>0</v>
      </c>
      <c r="Q36" s="43">
        <v>0</v>
      </c>
      <c r="R36" s="47">
        <v>10898</v>
      </c>
      <c r="S36" s="48">
        <v>9119</v>
      </c>
      <c r="T36" s="48">
        <v>1778</v>
      </c>
      <c r="U36" s="48">
        <v>0</v>
      </c>
      <c r="V36" s="49">
        <v>1</v>
      </c>
      <c r="W36" s="45">
        <v>13212</v>
      </c>
      <c r="X36" s="17">
        <v>11460</v>
      </c>
      <c r="Y36" s="17">
        <v>1748</v>
      </c>
      <c r="Z36" s="17">
        <v>3</v>
      </c>
      <c r="AA36" s="43">
        <v>1</v>
      </c>
      <c r="AB36" s="47">
        <v>8659</v>
      </c>
      <c r="AC36" s="48">
        <v>7966</v>
      </c>
      <c r="AD36" s="48">
        <v>693</v>
      </c>
      <c r="AE36" s="48">
        <v>0</v>
      </c>
      <c r="AF36" s="49">
        <v>0</v>
      </c>
      <c r="AG36" s="45">
        <v>433</v>
      </c>
      <c r="AH36" s="17">
        <v>415</v>
      </c>
      <c r="AI36" s="17">
        <v>18</v>
      </c>
      <c r="AJ36" s="17">
        <v>0</v>
      </c>
      <c r="AK36" s="43">
        <v>0</v>
      </c>
      <c r="AL36" s="47">
        <v>1</v>
      </c>
      <c r="AM36" s="48">
        <v>1</v>
      </c>
      <c r="AN36" s="48">
        <v>0</v>
      </c>
      <c r="AO36" s="48">
        <v>0</v>
      </c>
      <c r="AP36" s="49">
        <v>0</v>
      </c>
      <c r="AQ36" s="9"/>
    </row>
    <row r="37" spans="1:43" ht="15.75" thickBot="1" x14ac:dyDescent="0.3">
      <c r="A37" s="65"/>
      <c r="B37" s="66"/>
      <c r="C37" s="57" t="s">
        <v>2</v>
      </c>
      <c r="D37" s="12">
        <f>D36*100/C36</f>
        <v>87.419033383158947</v>
      </c>
      <c r="E37" s="12">
        <f>E36*100/C36</f>
        <v>12.569642614485664</v>
      </c>
      <c r="F37" s="12">
        <f>F36*100/C36</f>
        <v>6.7944014132354938E-3</v>
      </c>
      <c r="G37" s="44">
        <f>G36*100/C36</f>
        <v>4.5296009421569956E-3</v>
      </c>
      <c r="H37" s="50">
        <f>H36*100/C36</f>
        <v>2.7177605652941975E-2</v>
      </c>
      <c r="I37" s="12">
        <f>I36*100/C36</f>
        <v>2.0383204239706482E-2</v>
      </c>
      <c r="J37" s="12">
        <f>J36*100/C36</f>
        <v>6.7944014132354938E-3</v>
      </c>
      <c r="K37" s="12">
        <v>0</v>
      </c>
      <c r="L37" s="13">
        <v>0</v>
      </c>
      <c r="M37" s="46">
        <f>M36*100/C36</f>
        <v>24.774652353127689</v>
      </c>
      <c r="N37" s="12">
        <f>N36*100/C36</f>
        <v>21.807763736014856</v>
      </c>
      <c r="O37" s="12">
        <f>O36*100/C36</f>
        <v>2.9668886171128324</v>
      </c>
      <c r="P37" s="12">
        <v>0</v>
      </c>
      <c r="Q37" s="44">
        <v>0</v>
      </c>
      <c r="R37" s="50">
        <f>R36*100/C36</f>
        <v>24.681795533813471</v>
      </c>
      <c r="S37" s="12">
        <f>S36*100/C36</f>
        <v>20.652715495764824</v>
      </c>
      <c r="T37" s="12">
        <f>T36*100/C36</f>
        <v>4.0268152375775692</v>
      </c>
      <c r="U37" s="12">
        <v>0</v>
      </c>
      <c r="V37" s="13">
        <f>V36*100/C36</f>
        <v>2.2648004710784978E-3</v>
      </c>
      <c r="W37" s="46">
        <f>W36*100/C36</f>
        <v>29.922543823889114</v>
      </c>
      <c r="X37" s="12">
        <f>X36*100/C36</f>
        <v>25.954613398559587</v>
      </c>
      <c r="Y37" s="12">
        <f>Y36*100/C36</f>
        <v>3.9588712234452146</v>
      </c>
      <c r="Z37" s="12">
        <f>Z36*100/C36</f>
        <v>6.7944014132354938E-3</v>
      </c>
      <c r="AA37" s="44">
        <f>AA36*100/C36</f>
        <v>2.2648004710784978E-3</v>
      </c>
      <c r="AB37" s="50">
        <f>AB36*100/C36</f>
        <v>19.610907279068716</v>
      </c>
      <c r="AC37" s="12">
        <f>AC36*100/C36</f>
        <v>18.041400552611314</v>
      </c>
      <c r="AD37" s="12">
        <f>AD36*100/C36</f>
        <v>1.5695067264573992</v>
      </c>
      <c r="AE37" s="12">
        <v>0</v>
      </c>
      <c r="AF37" s="13">
        <v>0</v>
      </c>
      <c r="AG37" s="46">
        <f>AG36*100/C36</f>
        <v>0.98065860397698967</v>
      </c>
      <c r="AH37" s="12">
        <f>AH36*100/C36</f>
        <v>0.93989219549757663</v>
      </c>
      <c r="AI37" s="12">
        <f>AI36*100/C36</f>
        <v>4.0766408479412965E-2</v>
      </c>
      <c r="AJ37" s="12">
        <v>0</v>
      </c>
      <c r="AK37" s="44">
        <v>0</v>
      </c>
      <c r="AL37" s="50">
        <v>0</v>
      </c>
      <c r="AM37" s="12">
        <v>0</v>
      </c>
      <c r="AN37" s="12">
        <v>0</v>
      </c>
      <c r="AO37" s="12">
        <v>0</v>
      </c>
      <c r="AP37" s="13">
        <v>0</v>
      </c>
      <c r="AQ37" s="9"/>
    </row>
    <row r="38" spans="1:43" x14ac:dyDescent="0.25">
      <c r="AQ38" s="9"/>
    </row>
    <row r="39" spans="1:43" x14ac:dyDescent="0.25">
      <c r="AQ39" s="9"/>
    </row>
    <row r="40" spans="1:43" x14ac:dyDescent="0.25">
      <c r="AQ40" s="9"/>
    </row>
  </sheetData>
  <autoFilter ref="C7:AP37"/>
  <mergeCells count="13">
    <mergeCell ref="A36:B37"/>
    <mergeCell ref="A1:AP4"/>
    <mergeCell ref="C5:G6"/>
    <mergeCell ref="B5:B7"/>
    <mergeCell ref="M5:AP5"/>
    <mergeCell ref="A5:A7"/>
    <mergeCell ref="AG6:AK6"/>
    <mergeCell ref="AL6:AP6"/>
    <mergeCell ref="H6:L6"/>
    <mergeCell ref="M6:Q6"/>
    <mergeCell ref="R6:V6"/>
    <mergeCell ref="W6:AA6"/>
    <mergeCell ref="AB6:AF6"/>
  </mergeCells>
  <pageMargins left="0.78740157480314965" right="0.78740157480314965" top="1.1811023622047245" bottom="0.78740157480314965" header="0.59055118110236227" footer="0.31496062992125984"/>
  <pageSetup paperSize="9" scale="70" orientation="landscape" r:id="rId1"/>
  <headerFooter>
    <oddHeader>&amp;R&amp;"-,курсив"1Ж Кесте
Таблица 1Ж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Ляззат Шинетова</dc:creator>
  <cp:lastModifiedBy>Элеонора Полатова</cp:lastModifiedBy>
  <cp:lastPrinted>2020-01-30T10:36:53Z</cp:lastPrinted>
  <dcterms:created xsi:type="dcterms:W3CDTF">2017-09-29T04:31:53Z</dcterms:created>
  <dcterms:modified xsi:type="dcterms:W3CDTF">2020-02-13T11:39:14Z</dcterms:modified>
</cp:coreProperties>
</file>