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ytanrozenblum/Desktop/1. Academic/Bac+3-Bac+n/3. Cornell/3. Fall 2024/6. ORIE5160 Statistical Principles of Data Science/Homework/z. Final Project/1. Database/Scrapping/"/>
    </mc:Choice>
  </mc:AlternateContent>
  <xr:revisionPtr revIDLastSave="0" documentId="8_{6AB91EA9-743B-0F47-BAB0-80A38F0E646B}" xr6:coauthVersionLast="47" xr6:coauthVersionMax="47" xr10:uidLastSave="{00000000-0000-0000-0000-000000000000}"/>
  <bookViews>
    <workbookView xWindow="1900" yWindow="1820" windowWidth="27240" windowHeight="16440" xr2:uid="{9BAFE93F-BFF8-9140-9106-01F8302FE802}"/>
  </bookViews>
  <sheets>
    <sheet name="meeting_minutes" sheetId="1" r:id="rId1"/>
  </sheets>
  <externalReferences>
    <externalReference r:id="rId2"/>
  </externalReferences>
  <definedNames>
    <definedName name="DATE">#REF!</definedName>
    <definedName name="FIXING_1">#REF!</definedName>
    <definedName name="VOL">[1]FFCM_01M_FUT!#REF!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5" i="1" l="1"/>
  <c r="B215" i="1"/>
  <c r="A215" i="1" s="1"/>
  <c r="C214" i="1"/>
  <c r="B214" i="1"/>
  <c r="A214" i="1" s="1"/>
  <c r="C213" i="1"/>
  <c r="B213" i="1"/>
  <c r="A213" i="1" s="1"/>
  <c r="C212" i="1"/>
  <c r="B212" i="1"/>
  <c r="A212" i="1" s="1"/>
  <c r="C211" i="1"/>
  <c r="B211" i="1"/>
  <c r="A211" i="1"/>
  <c r="C210" i="1"/>
  <c r="B210" i="1"/>
  <c r="A210" i="1" s="1"/>
  <c r="C209" i="1"/>
  <c r="B209" i="1"/>
  <c r="A209" i="1"/>
  <c r="C208" i="1"/>
  <c r="B208" i="1"/>
  <c r="A208" i="1" s="1"/>
  <c r="C207" i="1"/>
  <c r="B207" i="1"/>
  <c r="A207" i="1" s="1"/>
  <c r="C206" i="1"/>
  <c r="B206" i="1"/>
  <c r="A206" i="1" s="1"/>
  <c r="C205" i="1"/>
  <c r="B205" i="1"/>
  <c r="A205" i="1" s="1"/>
  <c r="C204" i="1"/>
  <c r="B204" i="1"/>
  <c r="A204" i="1"/>
  <c r="C203" i="1"/>
  <c r="B203" i="1"/>
  <c r="A203" i="1" s="1"/>
  <c r="C202" i="1"/>
  <c r="B202" i="1"/>
  <c r="A202" i="1" s="1"/>
  <c r="C201" i="1"/>
  <c r="B201" i="1"/>
  <c r="A201" i="1"/>
  <c r="C200" i="1"/>
  <c r="B200" i="1"/>
  <c r="A200" i="1"/>
  <c r="C199" i="1"/>
  <c r="B199" i="1"/>
  <c r="A199" i="1"/>
  <c r="C198" i="1"/>
  <c r="B198" i="1"/>
  <c r="A198" i="1" s="1"/>
  <c r="C197" i="1"/>
  <c r="B197" i="1"/>
  <c r="A197" i="1" s="1"/>
  <c r="C196" i="1"/>
  <c r="B196" i="1"/>
  <c r="A196" i="1" s="1"/>
  <c r="C195" i="1"/>
  <c r="B195" i="1"/>
  <c r="C194" i="1"/>
  <c r="B194" i="1"/>
  <c r="A194" i="1"/>
  <c r="C193" i="1"/>
  <c r="B193" i="1"/>
  <c r="A193" i="1" s="1"/>
  <c r="C192" i="1"/>
  <c r="B192" i="1"/>
  <c r="A192" i="1"/>
  <c r="C191" i="1"/>
  <c r="B191" i="1"/>
  <c r="A191" i="1" s="1"/>
  <c r="C190" i="1"/>
  <c r="B190" i="1"/>
  <c r="A190" i="1" s="1"/>
  <c r="C189" i="1"/>
  <c r="B189" i="1"/>
  <c r="A189" i="1" s="1"/>
  <c r="C188" i="1"/>
  <c r="B188" i="1"/>
  <c r="A188" i="1" s="1"/>
  <c r="C187" i="1"/>
  <c r="B187" i="1"/>
  <c r="A187" i="1"/>
  <c r="C186" i="1"/>
  <c r="B186" i="1"/>
  <c r="A186" i="1"/>
  <c r="C185" i="1"/>
  <c r="B185" i="1"/>
  <c r="A185" i="1"/>
  <c r="C184" i="1"/>
  <c r="B184" i="1"/>
  <c r="A184" i="1" s="1"/>
  <c r="C183" i="1"/>
  <c r="B183" i="1"/>
  <c r="A183" i="1" s="1"/>
  <c r="C182" i="1"/>
  <c r="B182" i="1"/>
  <c r="A182" i="1"/>
  <c r="C181" i="1"/>
  <c r="B181" i="1"/>
  <c r="A181" i="1" s="1"/>
  <c r="C180" i="1"/>
  <c r="B180" i="1"/>
  <c r="A180" i="1" s="1"/>
  <c r="C179" i="1"/>
  <c r="B179" i="1"/>
  <c r="A179" i="1" s="1"/>
  <c r="C178" i="1"/>
  <c r="B178" i="1"/>
  <c r="A178" i="1" s="1"/>
  <c r="C177" i="1"/>
  <c r="B177" i="1"/>
  <c r="A177" i="1"/>
  <c r="C176" i="1"/>
  <c r="B176" i="1"/>
  <c r="A176" i="1"/>
  <c r="C175" i="1"/>
  <c r="B175" i="1"/>
  <c r="A175" i="1"/>
  <c r="C174" i="1"/>
  <c r="B174" i="1"/>
  <c r="A174" i="1" s="1"/>
  <c r="C173" i="1"/>
  <c r="B173" i="1"/>
  <c r="A173" i="1" s="1"/>
  <c r="C172" i="1"/>
  <c r="B172" i="1"/>
  <c r="A172" i="1"/>
  <c r="C171" i="1"/>
  <c r="B171" i="1"/>
  <c r="A171" i="1" s="1"/>
  <c r="C170" i="1"/>
  <c r="B170" i="1"/>
  <c r="A170" i="1" s="1"/>
  <c r="C169" i="1"/>
  <c r="B169" i="1"/>
  <c r="A169" i="1" s="1"/>
  <c r="C168" i="1"/>
  <c r="B168" i="1"/>
  <c r="A168" i="1" s="1"/>
  <c r="C167" i="1"/>
  <c r="B167" i="1"/>
  <c r="A167" i="1"/>
  <c r="C166" i="1"/>
  <c r="B166" i="1"/>
  <c r="A166" i="1"/>
  <c r="C165" i="1"/>
  <c r="B165" i="1"/>
  <c r="A165" i="1"/>
  <c r="C164" i="1"/>
  <c r="B164" i="1"/>
  <c r="A164" i="1" s="1"/>
  <c r="C163" i="1"/>
  <c r="B163" i="1"/>
  <c r="A163" i="1" s="1"/>
  <c r="C162" i="1"/>
  <c r="B162" i="1"/>
  <c r="A162" i="1"/>
  <c r="C161" i="1"/>
  <c r="B161" i="1"/>
  <c r="A161" i="1" s="1"/>
  <c r="C160" i="1"/>
  <c r="B160" i="1"/>
  <c r="A160" i="1" s="1"/>
  <c r="C159" i="1"/>
  <c r="B159" i="1"/>
  <c r="A159" i="1" s="1"/>
  <c r="C158" i="1"/>
  <c r="B158" i="1"/>
  <c r="A158" i="1" s="1"/>
  <c r="C157" i="1"/>
  <c r="B157" i="1"/>
  <c r="A157" i="1"/>
  <c r="C156" i="1"/>
  <c r="B156" i="1"/>
  <c r="A156" i="1"/>
  <c r="C155" i="1"/>
  <c r="B155" i="1"/>
  <c r="A155" i="1"/>
  <c r="C154" i="1"/>
  <c r="B154" i="1"/>
  <c r="A154" i="1" s="1"/>
  <c r="C153" i="1"/>
  <c r="B153" i="1"/>
  <c r="A153" i="1" s="1"/>
  <c r="C152" i="1"/>
  <c r="B152" i="1"/>
  <c r="A152" i="1"/>
  <c r="C151" i="1"/>
  <c r="B151" i="1"/>
  <c r="A151" i="1" s="1"/>
  <c r="C150" i="1"/>
  <c r="B150" i="1"/>
  <c r="A150" i="1" s="1"/>
  <c r="C149" i="1"/>
  <c r="B149" i="1"/>
  <c r="A149" i="1" s="1"/>
  <c r="C148" i="1"/>
  <c r="B148" i="1"/>
  <c r="A148" i="1" s="1"/>
  <c r="C147" i="1"/>
  <c r="B147" i="1"/>
  <c r="A147" i="1"/>
  <c r="C146" i="1"/>
  <c r="B146" i="1"/>
  <c r="A146" i="1"/>
  <c r="C145" i="1"/>
  <c r="B145" i="1"/>
  <c r="A145" i="1"/>
  <c r="C144" i="1"/>
  <c r="B144" i="1"/>
  <c r="A144" i="1" s="1"/>
  <c r="C143" i="1"/>
  <c r="B143" i="1"/>
  <c r="A143" i="1" s="1"/>
  <c r="C142" i="1"/>
  <c r="B142" i="1"/>
  <c r="A142" i="1"/>
  <c r="C141" i="1"/>
  <c r="B141" i="1"/>
  <c r="A141" i="1" s="1"/>
  <c r="C140" i="1"/>
  <c r="B140" i="1"/>
  <c r="A140" i="1" s="1"/>
  <c r="C139" i="1"/>
  <c r="B139" i="1"/>
  <c r="A139" i="1" s="1"/>
  <c r="C138" i="1"/>
  <c r="B138" i="1"/>
  <c r="A138" i="1" s="1"/>
  <c r="C137" i="1"/>
  <c r="B137" i="1"/>
  <c r="A137" i="1"/>
  <c r="C136" i="1"/>
  <c r="B136" i="1"/>
  <c r="A136" i="1"/>
  <c r="C135" i="1"/>
  <c r="B135" i="1"/>
  <c r="A135" i="1"/>
  <c r="C134" i="1"/>
  <c r="B134" i="1"/>
  <c r="A134" i="1" s="1"/>
  <c r="C133" i="1"/>
  <c r="B133" i="1"/>
  <c r="A133" i="1" s="1"/>
  <c r="C132" i="1"/>
  <c r="B132" i="1"/>
  <c r="A132" i="1"/>
  <c r="C131" i="1"/>
  <c r="B131" i="1"/>
  <c r="A131" i="1" s="1"/>
  <c r="C130" i="1"/>
  <c r="B130" i="1"/>
  <c r="A130" i="1" s="1"/>
  <c r="C129" i="1"/>
  <c r="B129" i="1"/>
  <c r="A129" i="1" s="1"/>
  <c r="C128" i="1"/>
  <c r="B128" i="1"/>
  <c r="A128" i="1" s="1"/>
  <c r="C127" i="1"/>
  <c r="B127" i="1"/>
  <c r="A127" i="1"/>
  <c r="C126" i="1"/>
  <c r="B126" i="1"/>
  <c r="A126" i="1"/>
  <c r="C125" i="1"/>
  <c r="B125" i="1"/>
  <c r="A125" i="1"/>
  <c r="C124" i="1"/>
  <c r="B124" i="1"/>
  <c r="A124" i="1" s="1"/>
  <c r="C123" i="1"/>
  <c r="B123" i="1"/>
  <c r="A123" i="1" s="1"/>
  <c r="C122" i="1"/>
  <c r="B122" i="1"/>
  <c r="A122" i="1"/>
  <c r="C121" i="1"/>
  <c r="B121" i="1"/>
  <c r="A121" i="1" s="1"/>
  <c r="C120" i="1"/>
  <c r="B120" i="1"/>
  <c r="A120" i="1" s="1"/>
  <c r="C119" i="1"/>
  <c r="B119" i="1"/>
  <c r="A119" i="1" s="1"/>
  <c r="C118" i="1"/>
  <c r="B118" i="1"/>
  <c r="A118" i="1" s="1"/>
  <c r="C117" i="1"/>
  <c r="B117" i="1"/>
  <c r="A117" i="1"/>
  <c r="C116" i="1"/>
  <c r="B116" i="1"/>
  <c r="A116" i="1"/>
  <c r="C115" i="1"/>
  <c r="B115" i="1"/>
  <c r="A115" i="1"/>
  <c r="C114" i="1"/>
  <c r="B114" i="1"/>
  <c r="A114" i="1" s="1"/>
  <c r="C113" i="1"/>
  <c r="B113" i="1"/>
  <c r="A113" i="1" s="1"/>
  <c r="C112" i="1"/>
  <c r="B112" i="1"/>
  <c r="A112" i="1"/>
  <c r="C111" i="1"/>
  <c r="B111" i="1"/>
  <c r="A111" i="1" s="1"/>
  <c r="C110" i="1"/>
  <c r="B110" i="1"/>
  <c r="A110" i="1" s="1"/>
  <c r="C109" i="1"/>
  <c r="B109" i="1"/>
  <c r="A109" i="1" s="1"/>
  <c r="C108" i="1"/>
  <c r="B108" i="1"/>
  <c r="A108" i="1" s="1"/>
  <c r="C107" i="1"/>
  <c r="B107" i="1"/>
  <c r="A107" i="1"/>
  <c r="C106" i="1"/>
  <c r="B106" i="1"/>
  <c r="A106" i="1"/>
  <c r="C105" i="1"/>
  <c r="B105" i="1"/>
  <c r="A105" i="1"/>
  <c r="C104" i="1"/>
  <c r="B104" i="1"/>
  <c r="A104" i="1" s="1"/>
  <c r="C103" i="1"/>
  <c r="A103" i="1" s="1"/>
  <c r="B103" i="1"/>
  <c r="C102" i="1"/>
  <c r="B102" i="1"/>
  <c r="A102" i="1"/>
  <c r="C101" i="1"/>
  <c r="B101" i="1"/>
  <c r="A101" i="1" s="1"/>
  <c r="C100" i="1"/>
  <c r="B100" i="1"/>
  <c r="A100" i="1" s="1"/>
  <c r="C99" i="1"/>
  <c r="B99" i="1"/>
  <c r="A99" i="1" s="1"/>
  <c r="C98" i="1"/>
  <c r="B98" i="1"/>
  <c r="A98" i="1" s="1"/>
  <c r="C97" i="1"/>
  <c r="B97" i="1"/>
  <c r="A97" i="1"/>
  <c r="C96" i="1"/>
  <c r="B96" i="1"/>
  <c r="A96" i="1"/>
  <c r="C95" i="1"/>
  <c r="B95" i="1"/>
  <c r="A95" i="1"/>
  <c r="C94" i="1"/>
  <c r="B94" i="1"/>
  <c r="A94" i="1" s="1"/>
  <c r="C93" i="1"/>
  <c r="A93" i="1" s="1"/>
  <c r="B93" i="1"/>
  <c r="C92" i="1"/>
  <c r="B92" i="1"/>
  <c r="A92" i="1"/>
  <c r="C91" i="1"/>
  <c r="B91" i="1"/>
  <c r="A91" i="1" s="1"/>
  <c r="C90" i="1"/>
  <c r="B90" i="1"/>
  <c r="A90" i="1" s="1"/>
  <c r="C89" i="1"/>
  <c r="B89" i="1"/>
  <c r="A89" i="1" s="1"/>
  <c r="C88" i="1"/>
  <c r="B88" i="1"/>
  <c r="A88" i="1" s="1"/>
  <c r="C87" i="1"/>
  <c r="B87" i="1"/>
  <c r="A87" i="1"/>
  <c r="C86" i="1"/>
  <c r="B86" i="1"/>
  <c r="A86" i="1" s="1"/>
  <c r="C85" i="1"/>
  <c r="B85" i="1"/>
  <c r="A85" i="1"/>
  <c r="C84" i="1"/>
  <c r="B84" i="1"/>
  <c r="A84" i="1" s="1"/>
  <c r="C83" i="1"/>
  <c r="A83" i="1" s="1"/>
  <c r="B83" i="1"/>
  <c r="C82" i="1"/>
  <c r="B82" i="1"/>
  <c r="A82" i="1"/>
  <c r="C81" i="1"/>
  <c r="B81" i="1"/>
  <c r="A81" i="1" s="1"/>
  <c r="C80" i="1"/>
  <c r="B80" i="1"/>
  <c r="A80" i="1" s="1"/>
  <c r="C79" i="1"/>
  <c r="B79" i="1"/>
  <c r="A79" i="1" s="1"/>
  <c r="C78" i="1"/>
  <c r="B78" i="1"/>
  <c r="A78" i="1" s="1"/>
  <c r="C77" i="1"/>
  <c r="B77" i="1"/>
  <c r="A77" i="1"/>
  <c r="C76" i="1"/>
  <c r="B76" i="1"/>
  <c r="A76" i="1" s="1"/>
  <c r="C75" i="1"/>
  <c r="B75" i="1"/>
  <c r="A75" i="1"/>
  <c r="C74" i="1"/>
  <c r="B74" i="1"/>
  <c r="A74" i="1" s="1"/>
  <c r="C73" i="1"/>
  <c r="A73" i="1" s="1"/>
  <c r="B73" i="1"/>
  <c r="C72" i="1"/>
  <c r="B72" i="1"/>
  <c r="A72" i="1"/>
  <c r="C71" i="1"/>
  <c r="B71" i="1"/>
  <c r="A71" i="1" s="1"/>
  <c r="C70" i="1"/>
  <c r="B70" i="1"/>
  <c r="A70" i="1" s="1"/>
  <c r="C69" i="1"/>
  <c r="B69" i="1"/>
  <c r="A69" i="1" s="1"/>
  <c r="C68" i="1"/>
  <c r="B68" i="1"/>
  <c r="A68" i="1" s="1"/>
  <c r="C67" i="1"/>
  <c r="B67" i="1"/>
  <c r="A67" i="1"/>
  <c r="C66" i="1"/>
  <c r="B66" i="1"/>
  <c r="A66" i="1" s="1"/>
  <c r="C65" i="1"/>
  <c r="B65" i="1"/>
  <c r="A65" i="1"/>
  <c r="C64" i="1"/>
  <c r="B64" i="1"/>
  <c r="A64" i="1" s="1"/>
  <c r="C63" i="1"/>
  <c r="A63" i="1" s="1"/>
  <c r="B63" i="1"/>
  <c r="C62" i="1"/>
  <c r="B62" i="1"/>
  <c r="A62" i="1"/>
  <c r="C61" i="1"/>
  <c r="B61" i="1"/>
  <c r="A61" i="1" s="1"/>
  <c r="C60" i="1"/>
  <c r="B60" i="1"/>
  <c r="A60" i="1" s="1"/>
  <c r="C59" i="1"/>
  <c r="B59" i="1"/>
  <c r="A59" i="1" s="1"/>
  <c r="C58" i="1"/>
  <c r="B58" i="1"/>
  <c r="A58" i="1" s="1"/>
  <c r="C57" i="1"/>
  <c r="B57" i="1"/>
  <c r="A57" i="1"/>
  <c r="C56" i="1"/>
  <c r="B56" i="1"/>
  <c r="A56" i="1" s="1"/>
  <c r="C55" i="1"/>
  <c r="B55" i="1"/>
  <c r="A55" i="1"/>
  <c r="C54" i="1"/>
  <c r="B54" i="1"/>
  <c r="A54" i="1" s="1"/>
  <c r="C53" i="1"/>
  <c r="A53" i="1" s="1"/>
  <c r="B53" i="1"/>
  <c r="C52" i="1"/>
  <c r="B52" i="1"/>
  <c r="A52" i="1"/>
  <c r="C51" i="1"/>
  <c r="B51" i="1"/>
  <c r="A51" i="1" s="1"/>
  <c r="C50" i="1"/>
  <c r="B50" i="1"/>
  <c r="A50" i="1" s="1"/>
  <c r="C49" i="1"/>
  <c r="B49" i="1"/>
  <c r="A49" i="1" s="1"/>
  <c r="C48" i="1"/>
  <c r="B48" i="1"/>
  <c r="A48" i="1" s="1"/>
  <c r="C47" i="1"/>
  <c r="B47" i="1"/>
  <c r="A47" i="1"/>
  <c r="C46" i="1"/>
  <c r="B46" i="1"/>
  <c r="A46" i="1" s="1"/>
  <c r="C45" i="1"/>
  <c r="B45" i="1"/>
  <c r="A45" i="1"/>
  <c r="C44" i="1"/>
  <c r="B44" i="1"/>
  <c r="A44" i="1" s="1"/>
  <c r="C43" i="1"/>
  <c r="B43" i="1"/>
  <c r="A43" i="1"/>
  <c r="C42" i="1"/>
  <c r="B42" i="1"/>
  <c r="A42" i="1"/>
  <c r="C41" i="1"/>
  <c r="B41" i="1"/>
  <c r="A41" i="1" s="1"/>
  <c r="C40" i="1"/>
  <c r="B40" i="1"/>
  <c r="A40" i="1" s="1"/>
  <c r="C39" i="1"/>
  <c r="B39" i="1"/>
  <c r="A39" i="1" s="1"/>
  <c r="C38" i="1"/>
  <c r="B38" i="1"/>
  <c r="A38" i="1" s="1"/>
  <c r="C37" i="1"/>
  <c r="B37" i="1"/>
  <c r="A37" i="1"/>
  <c r="C36" i="1"/>
  <c r="B36" i="1"/>
  <c r="A36" i="1" s="1"/>
  <c r="C35" i="1"/>
  <c r="B35" i="1"/>
  <c r="A35" i="1"/>
  <c r="C34" i="1"/>
  <c r="B34" i="1"/>
  <c r="A34" i="1" s="1"/>
  <c r="C33" i="1"/>
  <c r="B33" i="1"/>
  <c r="A33" i="1"/>
  <c r="C32" i="1"/>
  <c r="B32" i="1"/>
  <c r="A32" i="1"/>
  <c r="C31" i="1"/>
  <c r="B31" i="1"/>
  <c r="A31" i="1" s="1"/>
  <c r="C30" i="1"/>
  <c r="B30" i="1"/>
  <c r="A30" i="1" s="1"/>
  <c r="C29" i="1"/>
  <c r="B29" i="1"/>
  <c r="A29" i="1" s="1"/>
  <c r="C28" i="1"/>
  <c r="B28" i="1"/>
  <c r="A28" i="1" s="1"/>
  <c r="C27" i="1"/>
  <c r="B27" i="1"/>
  <c r="A27" i="1"/>
  <c r="C26" i="1"/>
  <c r="B26" i="1"/>
  <c r="A26" i="1" s="1"/>
  <c r="C25" i="1"/>
  <c r="B25" i="1"/>
  <c r="A25" i="1"/>
  <c r="C24" i="1"/>
  <c r="B24" i="1"/>
  <c r="A24" i="1" s="1"/>
  <c r="C23" i="1"/>
  <c r="B23" i="1"/>
  <c r="A23" i="1"/>
  <c r="C22" i="1"/>
  <c r="B22" i="1"/>
  <c r="A22" i="1"/>
  <c r="C21" i="1"/>
  <c r="A21" i="1" s="1"/>
  <c r="B21" i="1"/>
  <c r="C20" i="1"/>
  <c r="B20" i="1"/>
  <c r="A20" i="1" s="1"/>
  <c r="C19" i="1"/>
  <c r="B19" i="1"/>
  <c r="A19" i="1" s="1"/>
  <c r="C18" i="1"/>
  <c r="B18" i="1"/>
  <c r="A18" i="1" s="1"/>
  <c r="C17" i="1"/>
  <c r="B17" i="1"/>
  <c r="A17" i="1"/>
  <c r="C16" i="1"/>
  <c r="B16" i="1"/>
  <c r="A16" i="1" s="1"/>
  <c r="C15" i="1"/>
  <c r="B15" i="1"/>
  <c r="A15" i="1"/>
  <c r="C14" i="1"/>
  <c r="B14" i="1"/>
  <c r="A14" i="1" s="1"/>
  <c r="C13" i="1"/>
  <c r="B13" i="1"/>
  <c r="A13" i="1" s="1"/>
  <c r="C12" i="1"/>
  <c r="B12" i="1"/>
  <c r="A12" i="1"/>
  <c r="C11" i="1"/>
  <c r="B11" i="1"/>
  <c r="A11" i="1" s="1"/>
  <c r="C10" i="1"/>
  <c r="B10" i="1"/>
  <c r="A10" i="1" s="1"/>
  <c r="C9" i="1"/>
  <c r="B9" i="1"/>
  <c r="A9" i="1" s="1"/>
  <c r="C8" i="1"/>
  <c r="B8" i="1"/>
  <c r="A8" i="1" s="1"/>
  <c r="C7" i="1"/>
  <c r="B7" i="1"/>
  <c r="A7" i="1"/>
  <c r="C6" i="1"/>
  <c r="B6" i="1"/>
  <c r="A6" i="1" s="1"/>
  <c r="C5" i="1"/>
  <c r="B5" i="1"/>
  <c r="A5" i="1" s="1"/>
  <c r="C4" i="1"/>
  <c r="B4" i="1"/>
  <c r="A4" i="1" s="1"/>
  <c r="C3" i="1"/>
  <c r="B3" i="1"/>
  <c r="A3" i="1" s="1"/>
  <c r="C2" i="1"/>
  <c r="B2" i="1"/>
  <c r="A2" i="1"/>
</calcChain>
</file>

<file path=xl/sharedStrings.xml><?xml version="1.0" encoding="utf-8"?>
<sst xmlns="http://schemas.openxmlformats.org/spreadsheetml/2006/main" count="1081" uniqueCount="996">
  <si>
    <t>Full Date</t>
  </si>
  <si>
    <t>Month</t>
  </si>
  <si>
    <t>Day</t>
  </si>
  <si>
    <t>Year</t>
  </si>
  <si>
    <t>Date</t>
  </si>
  <si>
    <t>StartDate</t>
  </si>
  <si>
    <t>EndDate</t>
  </si>
  <si>
    <t>ReleaseDate</t>
  </si>
  <si>
    <t>Url</t>
  </si>
  <si>
    <t>labeled_data_path</t>
  </si>
  <si>
    <t>our_measure</t>
  </si>
  <si>
    <t>January 30-31 Meeting - 1996</t>
  </si>
  <si>
    <t>January/30/1996</t>
  </si>
  <si>
    <t>January/31/1996</t>
  </si>
  <si>
    <t>/fomc/minutes/19960130.htm</t>
  </si>
  <si>
    <t>../data/filtered_data/meeting_minutes_labeled/labeled_19960130_filtered.csv</t>
  </si>
  <si>
    <t>March 26 Meeting - 1996</t>
  </si>
  <si>
    <t>March/26/1996</t>
  </si>
  <si>
    <t>/fomc/minutes/19960326.htm</t>
  </si>
  <si>
    <t>../data/filtered_data/meeting_minutes_labeled/labeled_19960326_filtered.csv</t>
  </si>
  <si>
    <t>May 21 Meeting - 1996</t>
  </si>
  <si>
    <t>May/21/1996</t>
  </si>
  <si>
    <t>/fomc/minutes/19960521.htm</t>
  </si>
  <si>
    <t>../data/filtered_data/meeting_minutes_labeled/labeled_19960521_filtered.csv</t>
  </si>
  <si>
    <t>July 2-3 Meeting - 1996</t>
  </si>
  <si>
    <t>July/2/1996</t>
  </si>
  <si>
    <t>July/3/1996</t>
  </si>
  <si>
    <t>/fomc/minutes/19960702.htm</t>
  </si>
  <si>
    <t>../data/filtered_data/meeting_minutes_labeled/labeled_19960702_filtered.csv</t>
  </si>
  <si>
    <t>August 20 Meeting - 1996</t>
  </si>
  <si>
    <t>August/20/1996</t>
  </si>
  <si>
    <t>/fomc/minutes/19960820.htm</t>
  </si>
  <si>
    <t>../data/filtered_data/meeting_minutes_labeled/labeled_19960820_filtered.csv</t>
  </si>
  <si>
    <t>September 24 Meeting - 1996</t>
  </si>
  <si>
    <t>September/24/1996</t>
  </si>
  <si>
    <t>/fomc/minutes/19960924.htm</t>
  </si>
  <si>
    <t>../data/filtered_data/meeting_minutes_labeled/labeled_19960924_filtered.csv</t>
  </si>
  <si>
    <t>November 13 Meeting - 1996</t>
  </si>
  <si>
    <t>November/13/1996</t>
  </si>
  <si>
    <t>/fomc/minutes/19961113.htm</t>
  </si>
  <si>
    <t>../data/filtered_data/meeting_minutes_labeled/labeled_19961113_filtered.csv</t>
  </si>
  <si>
    <t>December 17 Meeting - 1996</t>
  </si>
  <si>
    <t>December/17/1996</t>
  </si>
  <si>
    <t>/fomc/minutes/19961217.htm</t>
  </si>
  <si>
    <t>../data/filtered_data/meeting_minutes_labeled/labeled_19961217_filtered.csv</t>
  </si>
  <si>
    <t>February 4-5 Meeting - 1997</t>
  </si>
  <si>
    <t>February/4/1997</t>
  </si>
  <si>
    <t>February/5/1997</t>
  </si>
  <si>
    <t>/fomc/minutes/19970204.htm</t>
  </si>
  <si>
    <t>../data/filtered_data/meeting_minutes_labeled/labeled_19970204_filtered.csv</t>
  </si>
  <si>
    <t>March 25 Meeting - 1997</t>
  </si>
  <si>
    <t>March/25/1997</t>
  </si>
  <si>
    <t>/fomc/minutes/19970325.htm</t>
  </si>
  <si>
    <t>../data/filtered_data/meeting_minutes_labeled/labeled_19970325_filtered.csv</t>
  </si>
  <si>
    <t>May 20 Meeting - 1997</t>
  </si>
  <si>
    <t>May/20/1997</t>
  </si>
  <si>
    <t>/fomc/minutes/19970520.htm</t>
  </si>
  <si>
    <t>../data/filtered_data/meeting_minutes_labeled/labeled_19970520_filtered.csv</t>
  </si>
  <si>
    <t>July 1-2 Meeting - 1997</t>
  </si>
  <si>
    <t>July/1/1997</t>
  </si>
  <si>
    <t>July/2/1997</t>
  </si>
  <si>
    <t>/fomc/minutes/19970701.htm</t>
  </si>
  <si>
    <t>../data/filtered_data/meeting_minutes_labeled/labeled_19970701_filtered.csv</t>
  </si>
  <si>
    <t>August 19 Meeting - 1997</t>
  </si>
  <si>
    <t>August/19/1997</t>
  </si>
  <si>
    <t>/fomc/minutes/19970819.htm</t>
  </si>
  <si>
    <t>../data/filtered_data/meeting_minutes_labeled/labeled_19970819_filtered.csv</t>
  </si>
  <si>
    <t>September 30 Meeting - 1997</t>
  </si>
  <si>
    <t>September/30/1997</t>
  </si>
  <si>
    <t>/fomc/minutes/19970930.htm</t>
  </si>
  <si>
    <t>../data/filtered_data/meeting_minutes_labeled/labeled_19970930_filtered.csv</t>
  </si>
  <si>
    <t>November 12 Meeting - 1997</t>
  </si>
  <si>
    <t>November/12/1997</t>
  </si>
  <si>
    <t>/fomc/minutes/19971112.htm</t>
  </si>
  <si>
    <t>../data/filtered_data/meeting_minutes_labeled/labeled_19971112_filtered.csv</t>
  </si>
  <si>
    <t>December 16 Meeting - 1997</t>
  </si>
  <si>
    <t>December/16/1997</t>
  </si>
  <si>
    <t>/fomc/minutes/19971216.htm</t>
  </si>
  <si>
    <t>../data/filtered_data/meeting_minutes_labeled/labeled_19971216_filtered.csv</t>
  </si>
  <si>
    <t>February 3-4 Meeting - 1998</t>
  </si>
  <si>
    <t>February/3/1998</t>
  </si>
  <si>
    <t>February/4/1998</t>
  </si>
  <si>
    <t>/fomc/minutes/19980203.htm</t>
  </si>
  <si>
    <t>../data/filtered_data/meeting_minutes_labeled/labeled_19980203_filtered.csv</t>
  </si>
  <si>
    <t>March 31 Meeting - 1998</t>
  </si>
  <si>
    <t>March/31/1998</t>
  </si>
  <si>
    <t>/fomc/minutes/19980331.htm</t>
  </si>
  <si>
    <t>../data/filtered_data/meeting_minutes_labeled/labeled_19980331_filtered.csv</t>
  </si>
  <si>
    <t>May 19 Meeting - 1998</t>
  </si>
  <si>
    <t>May/19/1998</t>
  </si>
  <si>
    <t>/fomc/minutes/19980519.htm</t>
  </si>
  <si>
    <t>../data/filtered_data/meeting_minutes_labeled/labeled_19980519_filtered.csv</t>
  </si>
  <si>
    <t>June 30-July 1 Meeting - 1998</t>
  </si>
  <si>
    <t>June/30/1998</t>
  </si>
  <si>
    <t>July/1/1998</t>
  </si>
  <si>
    <t>/fomc/minutes/19980630.htm</t>
  </si>
  <si>
    <t>../data/filtered_data/meeting_minutes_labeled/labeled_19980630_filtered.csv</t>
  </si>
  <si>
    <t>August 18 Meeting - 1998</t>
  </si>
  <si>
    <t>August/18/1998</t>
  </si>
  <si>
    <t>/fomc/minutes/19980818.htm</t>
  </si>
  <si>
    <t>../data/filtered_data/meeting_minutes_labeled/labeled_19980818_filtered.csv</t>
  </si>
  <si>
    <t>September 29 Meeting - 1998</t>
  </si>
  <si>
    <t>September/29/1998</t>
  </si>
  <si>
    <t>/fomc/minutes/19980929.htm</t>
  </si>
  <si>
    <t>../data/filtered_data/meeting_minutes_labeled/labeled_19980929_filtered.csv</t>
  </si>
  <si>
    <t>November 17 Meeting - 1998</t>
  </si>
  <si>
    <t>November/17/1998</t>
  </si>
  <si>
    <t>/fomc/minutes/19981117.htm</t>
  </si>
  <si>
    <t>../data/filtered_data/meeting_minutes_labeled/labeled_19981117_filtered.csv</t>
  </si>
  <si>
    <t>December 22 Meeting - 1998</t>
  </si>
  <si>
    <t>December/22/1998</t>
  </si>
  <si>
    <t>/fomc/minutes/19981222.htm</t>
  </si>
  <si>
    <t>../data/filtered_data/meeting_minutes_labeled/labeled_19981222_filtered.csv</t>
  </si>
  <si>
    <t>February 2-3 Meeting - 1999</t>
  </si>
  <si>
    <t>February/2/1999</t>
  </si>
  <si>
    <t>February/3/1999</t>
  </si>
  <si>
    <t>/fomc/minutes/19990202.htm</t>
  </si>
  <si>
    <t>../data/filtered_data/meeting_minutes_labeled/labeled_19990202_filtered.csv</t>
  </si>
  <si>
    <t>March 30 Meeting - 1999</t>
  </si>
  <si>
    <t>March/30/1999</t>
  </si>
  <si>
    <t>/fomc/minutes/19990330.htm</t>
  </si>
  <si>
    <t>../data/filtered_data/meeting_minutes_labeled/labeled_19990330_filtered.csv</t>
  </si>
  <si>
    <t>May 18 Meeting - 1999</t>
  </si>
  <si>
    <t>May/18/1999</t>
  </si>
  <si>
    <t>/fomc/minutes/19990518.htm</t>
  </si>
  <si>
    <t>../data/filtered_data/meeting_minutes_labeled/labeled_19990518_filtered.csv</t>
  </si>
  <si>
    <t>June 29-30 Meeting - 1999</t>
  </si>
  <si>
    <t>June/29/1999</t>
  </si>
  <si>
    <t>June/30/1999</t>
  </si>
  <si>
    <t>/fomc/minutes/19990629.htm</t>
  </si>
  <si>
    <t>../data/filtered_data/meeting_minutes_labeled/labeled_19990629_filtered.csv</t>
  </si>
  <si>
    <t>August 24 Meeting - 1999</t>
  </si>
  <si>
    <t>August/24/1999</t>
  </si>
  <si>
    <t>/fomc/minutes/19990824.htm</t>
  </si>
  <si>
    <t>../data/filtered_data/meeting_minutes_labeled/labeled_19990824_filtered.csv</t>
  </si>
  <si>
    <t>October 5 Meeting - 1999</t>
  </si>
  <si>
    <t>October/5/1999</t>
  </si>
  <si>
    <t>/fomc/minutes/19991005.htm</t>
  </si>
  <si>
    <t>../data/filtered_data/meeting_minutes_labeled/labeled_19991005_filtered.csv</t>
  </si>
  <si>
    <t>November 16 Meeting - 1999</t>
  </si>
  <si>
    <t>November/16/1999</t>
  </si>
  <si>
    <t>/fomc/minutes/19991116.htm</t>
  </si>
  <si>
    <t>../data/filtered_data/meeting_minutes_labeled/labeled_19991116_filtered.csv</t>
  </si>
  <si>
    <t>December 21 Meeting - 1999</t>
  </si>
  <si>
    <t>December/21/1999</t>
  </si>
  <si>
    <t>/fomc/minutes/19991221.htm</t>
  </si>
  <si>
    <t>../data/filtered_data/meeting_minutes_labeled/labeled_19991221_filtered.csv</t>
  </si>
  <si>
    <t>February 1-2 Meeting - 2000</t>
  </si>
  <si>
    <t>February/1/2000</t>
  </si>
  <si>
    <t>February/2/2000</t>
  </si>
  <si>
    <t>/fomc/minutes/20000202.htm</t>
  </si>
  <si>
    <t>../data/filtered_data/meeting_minutes_labeled/labeled_20000202_filtered.csv</t>
  </si>
  <si>
    <t>March 21 Meeting - 2000</t>
  </si>
  <si>
    <t>March/21/2000</t>
  </si>
  <si>
    <t>/fomc/minutes/20000321.htm</t>
  </si>
  <si>
    <t>../data/filtered_data/meeting_minutes_labeled/labeled_20000321_filtered.csv</t>
  </si>
  <si>
    <t>May 16 Meeting - 2000</t>
  </si>
  <si>
    <t>May/16/2000</t>
  </si>
  <si>
    <t>/fomc/minutes/20000516.htm</t>
  </si>
  <si>
    <t>../data/filtered_data/meeting_minutes_labeled/labeled_20000516_filtered.csv</t>
  </si>
  <si>
    <t>June 27-28 Meeting - 2000</t>
  </si>
  <si>
    <t>June/27/2000</t>
  </si>
  <si>
    <t>June/28/2000</t>
  </si>
  <si>
    <t>/fomc/minutes/20000628.htm</t>
  </si>
  <si>
    <t>../data/filtered_data/meeting_minutes_labeled/labeled_20000628_filtered.csv</t>
  </si>
  <si>
    <t>August 22 Meeting - 2000</t>
  </si>
  <si>
    <t>August/22/2000</t>
  </si>
  <si>
    <t>/fomc/minutes/20000822.htm</t>
  </si>
  <si>
    <t>../data/filtered_data/meeting_minutes_labeled/labeled_20000822_filtered.csv</t>
  </si>
  <si>
    <t>October 3 Meeting - 2000</t>
  </si>
  <si>
    <t>October/3/2000</t>
  </si>
  <si>
    <t>/fomc/minutes/20001003.htm</t>
  </si>
  <si>
    <t>../data/filtered_data/meeting_minutes_labeled/labeled_20001003_filtered.csv</t>
  </si>
  <si>
    <t>November 15 Meeting - 2000</t>
  </si>
  <si>
    <t>November/15/2000</t>
  </si>
  <si>
    <t>/fomc/minutes/20001115.htm</t>
  </si>
  <si>
    <t>../data/filtered_data/meeting_minutes_labeled/labeled_20001115_filtered.csv</t>
  </si>
  <si>
    <t>December 19 Meeting - 2000</t>
  </si>
  <si>
    <t>December/19/2000</t>
  </si>
  <si>
    <t>/fomc/minutes/20001219.htm</t>
  </si>
  <si>
    <t>../data/filtered_data/meeting_minutes_labeled/labeled_20001219_filtered.csv</t>
  </si>
  <si>
    <t>January 30-31 Meeting - 2001</t>
  </si>
  <si>
    <t>January/30/2001</t>
  </si>
  <si>
    <t>January/31/2001</t>
  </si>
  <si>
    <t>/fomc/minutes/20010131.htm</t>
  </si>
  <si>
    <t>../data/filtered_data/meeting_minutes_labeled/labeled_20010131_filtered.csv</t>
  </si>
  <si>
    <t>March 20 Meeting - 2001</t>
  </si>
  <si>
    <t>March/20/2001</t>
  </si>
  <si>
    <t>/fomc/minutes/20010320.htm</t>
  </si>
  <si>
    <t>../data/filtered_data/meeting_minutes_labeled/labeled_20010320_filtered.csv</t>
  </si>
  <si>
    <t>May 15 Meeting - 2001</t>
  </si>
  <si>
    <t>May/15/2001</t>
  </si>
  <si>
    <t>/fomc/minutes/20010515.htm</t>
  </si>
  <si>
    <t>../data/filtered_data/meeting_minutes_labeled/labeled_20010515_filtered.csv</t>
  </si>
  <si>
    <t>June 26-27 Meeting - 2001</t>
  </si>
  <si>
    <t>June/26/2001</t>
  </si>
  <si>
    <t>June/27/2001</t>
  </si>
  <si>
    <t>/fomc/minutes/20010627.htm</t>
  </si>
  <si>
    <t>../data/filtered_data/meeting_minutes_labeled/labeled_20010627_filtered.csv</t>
  </si>
  <si>
    <t>August 21 Meeting - 2001</t>
  </si>
  <si>
    <t>August/21/2001</t>
  </si>
  <si>
    <t>/fomc/minutes/20010821.htm</t>
  </si>
  <si>
    <t>../data/filtered_data/meeting_minutes_labeled/labeled_20010821_filtered.csv</t>
  </si>
  <si>
    <t>October 2 Meeting - 2001</t>
  </si>
  <si>
    <t>October/2/2001</t>
  </si>
  <si>
    <t>/fomc/minutes/20011002.htm</t>
  </si>
  <si>
    <t>../data/filtered_data/meeting_minutes_labeled/labeled_20011002_filtered.csv</t>
  </si>
  <si>
    <t>November 6 Meeting - 2001</t>
  </si>
  <si>
    <t>November/6/2001</t>
  </si>
  <si>
    <t>/fomc/minutes/20011106.htm</t>
  </si>
  <si>
    <t>../data/filtered_data/meeting_minutes_labeled/labeled_20011106_filtered.csv</t>
  </si>
  <si>
    <t>December 11 Meeting - 2001</t>
  </si>
  <si>
    <t>December/11/2001</t>
  </si>
  <si>
    <t>/fomc/minutes/20011211.htm</t>
  </si>
  <si>
    <t>../data/filtered_data/meeting_minutes_labeled/labeled_20011211_filtered.csv</t>
  </si>
  <si>
    <t>January 29-30 Meeting - 2002</t>
  </si>
  <si>
    <t>January/29/2002</t>
  </si>
  <si>
    <t>January/30/2002</t>
  </si>
  <si>
    <t>/fomc/minutes/20020130.htm</t>
  </si>
  <si>
    <t>../data/filtered_data/meeting_minutes_labeled/labeled_20020130_filtered.csv</t>
  </si>
  <si>
    <t>March 19 Meeting - 2002</t>
  </si>
  <si>
    <t>March/19/2002</t>
  </si>
  <si>
    <t>/fomc/minutes/20020319.htm</t>
  </si>
  <si>
    <t>../data/filtered_data/meeting_minutes_labeled/labeled_20020319_filtered.csv</t>
  </si>
  <si>
    <t>May 7 Meeting - 2002</t>
  </si>
  <si>
    <t>May/7/2002</t>
  </si>
  <si>
    <t>/fomc/minutes/20020507.htm</t>
  </si>
  <si>
    <t>../data/filtered_data/meeting_minutes_labeled/labeled_20020507_filtered.csv</t>
  </si>
  <si>
    <t>June 25-26 Meeting - 2002</t>
  </si>
  <si>
    <t>June/25/2002</t>
  </si>
  <si>
    <t>June/26/2002</t>
  </si>
  <si>
    <t>/fomc/minutes/20020626.htm</t>
  </si>
  <si>
    <t>../data/filtered_data/meeting_minutes_labeled/labeled_20020626_filtered.csv</t>
  </si>
  <si>
    <t>August 13 Meeting - 2002</t>
  </si>
  <si>
    <t>August/13/2002</t>
  </si>
  <si>
    <t>/fomc/minutes/20020813.htm</t>
  </si>
  <si>
    <t>../data/filtered_data/meeting_minutes_labeled/labeled_20020813_filtered.csv</t>
  </si>
  <si>
    <t>September 24 Meeting - 2002</t>
  </si>
  <si>
    <t>September/24/2002</t>
  </si>
  <si>
    <t>/fomc/minutes/20020924.htm</t>
  </si>
  <si>
    <t>../data/filtered_data/meeting_minutes_labeled/labeled_20020924_filtered.csv</t>
  </si>
  <si>
    <t>November 6 Meeting - 2002</t>
  </si>
  <si>
    <t>November/6/2002</t>
  </si>
  <si>
    <t>/fomc/minutes/20021106.htm</t>
  </si>
  <si>
    <t>../data/filtered_data/meeting_minutes_labeled/labeled_20021106_filtered.csv</t>
  </si>
  <si>
    <t>December 10 Meeting - 2002</t>
  </si>
  <si>
    <t>December/10/2002</t>
  </si>
  <si>
    <t>/fomc/minutes/20021210.htm</t>
  </si>
  <si>
    <t>../data/filtered_data/meeting_minutes_labeled/labeled_20021210_filtered.csv</t>
  </si>
  <si>
    <t>January 28-29 Meeting - 2003</t>
  </si>
  <si>
    <t>January/28/2003</t>
  </si>
  <si>
    <t>January/29/2003</t>
  </si>
  <si>
    <t>/fomc/minutes/20030129.htm</t>
  </si>
  <si>
    <t>../data/filtered_data/meeting_minutes_labeled/labeled_20030129_filtered.csv</t>
  </si>
  <si>
    <t>March 18 Meeting - 2003</t>
  </si>
  <si>
    <t>March/18/2003</t>
  </si>
  <si>
    <t>/fomc/minutes/20030318.htm</t>
  </si>
  <si>
    <t>../data/filtered_data/meeting_minutes_labeled/labeled_20030318_filtered.csv</t>
  </si>
  <si>
    <t>May 6 Meeting - 2003</t>
  </si>
  <si>
    <t>May/6/2003</t>
  </si>
  <si>
    <t>/fomc/minutes/20030506.htm</t>
  </si>
  <si>
    <t>../data/filtered_data/meeting_minutes_labeled/labeled_20030506_filtered.csv</t>
  </si>
  <si>
    <t>June 24-25 Meeting - 2003</t>
  </si>
  <si>
    <t>June/24/2003</t>
  </si>
  <si>
    <t>June/25/2003</t>
  </si>
  <si>
    <t>/fomc/minutes/20030625.htm</t>
  </si>
  <si>
    <t>../data/filtered_data/meeting_minutes_labeled/labeled_20030625_filtered.csv</t>
  </si>
  <si>
    <t>August 12 Meeting - 2003</t>
  </si>
  <si>
    <t>August/12/2003</t>
  </si>
  <si>
    <t>/fomc/minutes/20030812.htm</t>
  </si>
  <si>
    <t>../data/filtered_data/meeting_minutes_labeled/labeled_20030812_filtered.csv</t>
  </si>
  <si>
    <t>September 16 Meeting - 2003</t>
  </si>
  <si>
    <t>September/15/2003</t>
  </si>
  <si>
    <t>September/16/2003</t>
  </si>
  <si>
    <t>/fomc/minutes/20030916.htm</t>
  </si>
  <si>
    <t>../data/filtered_data/meeting_minutes_labeled/labeled_20030916_filtered.csv</t>
  </si>
  <si>
    <t>October 28 Meeting - 2003</t>
  </si>
  <si>
    <t>October/28/2003</t>
  </si>
  <si>
    <t>/fomc/minutes/20031028.htm</t>
  </si>
  <si>
    <t>../data/filtered_data/meeting_minutes_labeled/labeled_20031028_filtered.csv</t>
  </si>
  <si>
    <t>December 9 Meeting - 2003</t>
  </si>
  <si>
    <t>December/9/2003</t>
  </si>
  <si>
    <t>/fomc/minutes/20031209.htm</t>
  </si>
  <si>
    <t>../data/filtered_data/meeting_minutes_labeled/labeled_20031209_filtered.csv</t>
  </si>
  <si>
    <t>January 27-28 Meeting - 2004</t>
  </si>
  <si>
    <t>January/27/2004</t>
  </si>
  <si>
    <t>January/28/2004</t>
  </si>
  <si>
    <t>/fomc/minutes/20040128.htm</t>
  </si>
  <si>
    <t>../data/filtered_data/meeting_minutes_labeled/labeled_20040128_filtered.csv</t>
  </si>
  <si>
    <t>March 16 Meeting - 2004</t>
  </si>
  <si>
    <t>March/16/2004</t>
  </si>
  <si>
    <t>/fomc/minutes/20040316.htm</t>
  </si>
  <si>
    <t>../data/filtered_data/meeting_minutes_labeled/labeled_20040316_filtered.csv</t>
  </si>
  <si>
    <t>May 4 Meeting - 2004</t>
  </si>
  <si>
    <t>May/4/2004</t>
  </si>
  <si>
    <t>/fomc/minutes/20040504.htm</t>
  </si>
  <si>
    <t>../data/filtered_data/meeting_minutes_labeled/labeled_20040504_filtered.csv</t>
  </si>
  <si>
    <t>June 29-30 Meeting - 2004</t>
  </si>
  <si>
    <t>June/29/2004</t>
  </si>
  <si>
    <t>June/30/2004</t>
  </si>
  <si>
    <t>/fomc/minutes/20040630.htm</t>
  </si>
  <si>
    <t>../data/filtered_data/meeting_minutes_labeled/labeled_20040630_filtered.csv</t>
  </si>
  <si>
    <t>August 10 Meeting - 2004</t>
  </si>
  <si>
    <t>August/10/2004</t>
  </si>
  <si>
    <t>/fomc/minutes/20040810.htm</t>
  </si>
  <si>
    <t>../data/filtered_data/meeting_minutes_labeled/labeled_20040810_filtered.csv</t>
  </si>
  <si>
    <t>September 21 Meeting - 2004</t>
  </si>
  <si>
    <t>September/21/2004</t>
  </si>
  <si>
    <t>/fomc/minutes/20040921.htm</t>
  </si>
  <si>
    <t>../data/filtered_data/meeting_minutes_labeled/labeled_20040921_filtered.csv</t>
  </si>
  <si>
    <t>November 10 Meeting - 2004</t>
  </si>
  <si>
    <t>November/10/2004</t>
  </si>
  <si>
    <t>/fomc/minutes/20041110.htm</t>
  </si>
  <si>
    <t>../data/filtered_data/meeting_minutes_labeled/labeled_20041110_filtered.csv</t>
  </si>
  <si>
    <t>December 14 Meeting - 2004</t>
  </si>
  <si>
    <t>December/14/2004</t>
  </si>
  <si>
    <t>/fomc/minutes/20041214.htm</t>
  </si>
  <si>
    <t>../data/filtered_data/meeting_minutes_labeled/labeled_20041214_filtered.csv</t>
  </si>
  <si>
    <t>February 1-2 Meeting - 2005</t>
  </si>
  <si>
    <t>February/1/2005</t>
  </si>
  <si>
    <t>February/2/2005</t>
  </si>
  <si>
    <t>/fomc/minutes/20050202.htm</t>
  </si>
  <si>
    <t>../data/filtered_data/meeting_minutes_labeled/labeled_20050202_filtered.csv</t>
  </si>
  <si>
    <t>March 22 Meeting - 2005</t>
  </si>
  <si>
    <t>March/22/2005</t>
  </si>
  <si>
    <t>/fomc/minutes/20050322.htm</t>
  </si>
  <si>
    <t>../data/filtered_data/meeting_minutes_labeled/labeled_20050322_filtered.csv</t>
  </si>
  <si>
    <t>May 3 Meeting - 2005</t>
  </si>
  <si>
    <t>May/3/2005</t>
  </si>
  <si>
    <t>/fomc/minutes/20050503.htm</t>
  </si>
  <si>
    <t>../data/filtered_data/meeting_minutes_labeled/labeled_20050503_filtered.csv</t>
  </si>
  <si>
    <t>June 29-30 Meeting - 2005</t>
  </si>
  <si>
    <t>June/29/2005</t>
  </si>
  <si>
    <t>June/30/2005</t>
  </si>
  <si>
    <t>/fomc/minutes/20050630.htm</t>
  </si>
  <si>
    <t>../data/filtered_data/meeting_minutes_labeled/labeled_20050630_filtered.csv</t>
  </si>
  <si>
    <t>August 9 Meeting - 2005</t>
  </si>
  <si>
    <t>August/9/2005</t>
  </si>
  <si>
    <t>/fomc/minutes/20050809.htm</t>
  </si>
  <si>
    <t>../data/filtered_data/meeting_minutes_labeled/labeled_20050809_filtered.csv</t>
  </si>
  <si>
    <t>September 20 Meeting - 2005</t>
  </si>
  <si>
    <t>September/20/2005</t>
  </si>
  <si>
    <t>/fomc/minutes/20050920.htm</t>
  </si>
  <si>
    <t>../data/filtered_data/meeting_minutes_labeled/labeled_20050920_filtered.csv</t>
  </si>
  <si>
    <t>November 1 Meeting - 2005</t>
  </si>
  <si>
    <t>November/1/2005</t>
  </si>
  <si>
    <t>/fomc/minutes/20051101.htm</t>
  </si>
  <si>
    <t>../data/filtered_data/meeting_minutes_labeled/labeled_20051101_filtered.csv</t>
  </si>
  <si>
    <t>December 13 Meeting - 2005</t>
  </si>
  <si>
    <t>December/13/2005</t>
  </si>
  <si>
    <t>/fomc/minutes/20051213.htm</t>
  </si>
  <si>
    <t>../data/filtered_data/meeting_minutes_labeled/labeled_20051213_filtered.csv</t>
  </si>
  <si>
    <t>January 31 Meeting - 2006</t>
  </si>
  <si>
    <t>January/31/2006</t>
  </si>
  <si>
    <t>/fomc/minutes/20060131.htm</t>
  </si>
  <si>
    <t>../data/filtered_data/meeting_minutes_labeled/labeled_20060131_filtered.csv</t>
  </si>
  <si>
    <t>March 27-28 Meeting - 2006</t>
  </si>
  <si>
    <t>March/27/2006</t>
  </si>
  <si>
    <t>March/28/2006</t>
  </si>
  <si>
    <t>/fomc/minutes/20060328.htm</t>
  </si>
  <si>
    <t>../data/filtered_data/meeting_minutes_labeled/labeled_20060328_filtered.csv</t>
  </si>
  <si>
    <t>May 10 Meeting - 2006</t>
  </si>
  <si>
    <t>May/10/2006</t>
  </si>
  <si>
    <t>/fomc/minutes/20060510.htm</t>
  </si>
  <si>
    <t>../data/filtered_data/meeting_minutes_labeled/labeled_20060510_filtered.csv</t>
  </si>
  <si>
    <t>June 28-29 Meeting - 2006</t>
  </si>
  <si>
    <t>June/28/2006</t>
  </si>
  <si>
    <t>June/29/2006</t>
  </si>
  <si>
    <t>/fomc/minutes/20060629.htm</t>
  </si>
  <si>
    <t>../data/filtered_data/meeting_minutes_labeled/labeled_20060629_filtered.csv</t>
  </si>
  <si>
    <t>August 8 Meeting - 2006</t>
  </si>
  <si>
    <t>August/8/2006</t>
  </si>
  <si>
    <t>/fomc/minutes/20060808.htm</t>
  </si>
  <si>
    <t>../data/filtered_data/meeting_minutes_labeled/labeled_20060808_filtered.csv</t>
  </si>
  <si>
    <t>September 20 Meeting - 2006</t>
  </si>
  <si>
    <t>September/20/2006</t>
  </si>
  <si>
    <t>/fomc/minutes/20060920.htm</t>
  </si>
  <si>
    <t>../data/filtered_data/meeting_minutes_labeled/labeled_20060920_filtered.csv</t>
  </si>
  <si>
    <t>October 24-25 Meeting - 2006</t>
  </si>
  <si>
    <t>October/24/2006</t>
  </si>
  <si>
    <t>October/25/2006</t>
  </si>
  <si>
    <t>/fomc/minutes/20061025.htm</t>
  </si>
  <si>
    <t>../data/filtered_data/meeting_minutes_labeled/labeled_20061025_filtered.csv</t>
  </si>
  <si>
    <t>December 12 Meeting - 2006</t>
  </si>
  <si>
    <t>December/12/2006</t>
  </si>
  <si>
    <t>/fomc/minutes/20061212.htm</t>
  </si>
  <si>
    <t>../data/filtered_data/meeting_minutes_labeled/labeled_20061212_filtered.csv</t>
  </si>
  <si>
    <t>January 30-31 Meeting - 2007</t>
  </si>
  <si>
    <t>January/30/2007</t>
  </si>
  <si>
    <t>January/31/2007</t>
  </si>
  <si>
    <t>/fomc/minutes/20070131.htm</t>
  </si>
  <si>
    <t>../data/filtered_data/meeting_minutes_labeled/labeled_20070131_filtered.csv</t>
  </si>
  <si>
    <t>March 20-21 Meeting - 2007</t>
  </si>
  <si>
    <t>March/20/2007</t>
  </si>
  <si>
    <t>March/21/2007</t>
  </si>
  <si>
    <t>/fomc/minutes/20070321.htm</t>
  </si>
  <si>
    <t>../data/filtered_data/meeting_minutes_labeled/labeled_20070321_filtered.csv</t>
  </si>
  <si>
    <t>May 9 Meeting - 2007</t>
  </si>
  <si>
    <t>May/9/2007</t>
  </si>
  <si>
    <t>/fomc/minutes/20070509.htm</t>
  </si>
  <si>
    <t>../data/filtered_data/meeting_minutes_labeled/labeled_20070509_filtered.csv</t>
  </si>
  <si>
    <t>June 27-28 Meeting - 2007</t>
  </si>
  <si>
    <t>June/27/2007</t>
  </si>
  <si>
    <t>June/28/2007</t>
  </si>
  <si>
    <t>/fomc/minutes/20070628.htm</t>
  </si>
  <si>
    <t>../data/filtered_data/meeting_minutes_labeled/labeled_20070628_filtered.csv</t>
  </si>
  <si>
    <t>August 7 Meeting - 2007</t>
  </si>
  <si>
    <t>August/7/2007</t>
  </si>
  <si>
    <t>/fomc/minutes/20070807.htm</t>
  </si>
  <si>
    <t>../data/filtered_data/meeting_minutes_labeled/labeled_20070807_filtered.csv</t>
  </si>
  <si>
    <t>September 18 Meeting - 2007</t>
  </si>
  <si>
    <t>September/18/2007</t>
  </si>
  <si>
    <t>/fomc/minutes/20070918.htm</t>
  </si>
  <si>
    <t>../data/filtered_data/meeting_minutes_labeled/labeled_20070918_filtered.csv</t>
  </si>
  <si>
    <t>October 30-31 Meeting - 2007</t>
  </si>
  <si>
    <t>October/30/2007</t>
  </si>
  <si>
    <t>October/31/2007</t>
  </si>
  <si>
    <t>/monetarypolicy/fomcminutes20071031.htm</t>
  </si>
  <si>
    <t>../data/filtered_data/meeting_minutes_labeled/labeled_20071031_filtered.csv</t>
  </si>
  <si>
    <t>December 11 Meeting - 2007</t>
  </si>
  <si>
    <t>December/11/2007</t>
  </si>
  <si>
    <t>/monetarypolicy/fomcminutes20071211.htm</t>
  </si>
  <si>
    <t>../data/filtered_data/meeting_minutes_labeled/labeled_20071211_filtered.csv</t>
  </si>
  <si>
    <t>January 29-30 Meeting - 2008</t>
  </si>
  <si>
    <t>January/29/2008</t>
  </si>
  <si>
    <t>January/30/2008</t>
  </si>
  <si>
    <t>/monetarypolicy/fomcminutes20080130.htm</t>
  </si>
  <si>
    <t>../data/filtered_data/meeting_minutes_labeled/labeled_20080130_filtered.csv</t>
  </si>
  <si>
    <t>March 18 Meeting - 2008</t>
  </si>
  <si>
    <t>March/18/2008</t>
  </si>
  <si>
    <t>/monetarypolicy/fomcminutes20080318.htm</t>
  </si>
  <si>
    <t>../data/filtered_data/meeting_minutes_labeled/labeled_20080318_filtered.csv</t>
  </si>
  <si>
    <t>April 29-30 Meeting - 2008</t>
  </si>
  <si>
    <t>April/29/2008</t>
  </si>
  <si>
    <t>April/30/2008</t>
  </si>
  <si>
    <t>/monetarypolicy/fomcminutes20080430.htm</t>
  </si>
  <si>
    <t>../data/filtered_data/meeting_minutes_labeled/labeled_20080430_filtered.csv</t>
  </si>
  <si>
    <t>June 24-25 Meeting - 2008</t>
  </si>
  <si>
    <t>June/24/2008</t>
  </si>
  <si>
    <t>June/25/2008</t>
  </si>
  <si>
    <t>/monetarypolicy/fomc20080625.htm</t>
  </si>
  <si>
    <t>../data/filtered_data/meeting_minutes_labeled/labeled_20080625_filtered.csv</t>
  </si>
  <si>
    <t>August 5 Meeting - 2008</t>
  </si>
  <si>
    <t>August/5/2008</t>
  </si>
  <si>
    <t>/monetarypolicy/fomcminutes20080805.htm</t>
  </si>
  <si>
    <t>../data/filtered_data/meeting_minutes_labeled/labeled_20080805_filtered.csv</t>
  </si>
  <si>
    <t>September 16 Meeting - 2008</t>
  </si>
  <si>
    <t>September/16/2008</t>
  </si>
  <si>
    <t>/monetarypolicy/fomcminutes20080916.htm</t>
  </si>
  <si>
    <t>../data/filtered_data/meeting_minutes_labeled/labeled_20080916_filtered.csv</t>
  </si>
  <si>
    <t>October 28-29 Meeting - 2008</t>
  </si>
  <si>
    <t>October/28/2008</t>
  </si>
  <si>
    <t>October/29/2008</t>
  </si>
  <si>
    <t>/monetarypolicy/fomcminutes20081029.htm</t>
  </si>
  <si>
    <t>../data/filtered_data/meeting_minutes_labeled/labeled_20081029_filtered.csv</t>
  </si>
  <si>
    <t>December 15-16 Meeting - 2008</t>
  </si>
  <si>
    <t>December/15/2008</t>
  </si>
  <si>
    <t>December/16/2008</t>
  </si>
  <si>
    <t>/monetarypolicy/fomcminutes20081216.htm</t>
  </si>
  <si>
    <t>../data/filtered_data/meeting_minutes_labeled/labeled_20081216_filtered.csv</t>
  </si>
  <si>
    <t>January 27-28 Meeting - 2009</t>
  </si>
  <si>
    <t>January/27/2009</t>
  </si>
  <si>
    <t>January/28/2009</t>
  </si>
  <si>
    <t>/monetarypolicy/fomcminutes20090128.htm</t>
  </si>
  <si>
    <t>../data/filtered_data/meeting_minutes_labeled/labeled_20090128_filtered.csv</t>
  </si>
  <si>
    <t>March 17-18 Meeting - 2009</t>
  </si>
  <si>
    <t>March/17/2009</t>
  </si>
  <si>
    <t>March/18/2009</t>
  </si>
  <si>
    <t>/monetarypolicy/fomcminutes20090318.htm</t>
  </si>
  <si>
    <t>../data/filtered_data/meeting_minutes_labeled/labeled_20090318_filtered.csv</t>
  </si>
  <si>
    <t>April 28-29 Meeting - 2009</t>
  </si>
  <si>
    <t>April/28/2009</t>
  </si>
  <si>
    <t>April/29/2009</t>
  </si>
  <si>
    <t>/monetarypolicy/fomcminutes20090429.htm</t>
  </si>
  <si>
    <t>../data/filtered_data/meeting_minutes_labeled/labeled_20090429_filtered.csv</t>
  </si>
  <si>
    <t>June 23-24 Meeting - 2009</t>
  </si>
  <si>
    <t>June/23/2009</t>
  </si>
  <si>
    <t>June/24/2009</t>
  </si>
  <si>
    <t>/monetarypolicy/fomcminutes20090624.htm</t>
  </si>
  <si>
    <t>../data/filtered_data/meeting_minutes_labeled/labeled_20090624_filtered.csv</t>
  </si>
  <si>
    <t>August 11-12 Meeting - 2009</t>
  </si>
  <si>
    <t>August/11/2009</t>
  </si>
  <si>
    <t>August/12/2009</t>
  </si>
  <si>
    <t>/monetarypolicy/fomcminutes20090812.htm</t>
  </si>
  <si>
    <t>../data/filtered_data/meeting_minutes_labeled/labeled_20090812_filtered.csv</t>
  </si>
  <si>
    <t>September 22-23 Meeting - 2009</t>
  </si>
  <si>
    <t>September/22/2009</t>
  </si>
  <si>
    <t>September/23/2009</t>
  </si>
  <si>
    <t>/monetarypolicy/fomcminutes20090923.htm</t>
  </si>
  <si>
    <t>../data/filtered_data/meeting_minutes_labeled/labeled_20090923_filtered.csv</t>
  </si>
  <si>
    <t>November 3-4 Meeting - 2009</t>
  </si>
  <si>
    <t>November/3/2009</t>
  </si>
  <si>
    <t>November/4/2009</t>
  </si>
  <si>
    <t>/monetarypolicy/fomcminutes20091104.htm</t>
  </si>
  <si>
    <t>../data/filtered_data/meeting_minutes_labeled/labeled_20091104_filtered.csv</t>
  </si>
  <si>
    <t>December 15-16 Meeting - 2009</t>
  </si>
  <si>
    <t>December/15/2009</t>
  </si>
  <si>
    <t>December/16/2009</t>
  </si>
  <si>
    <t>/monetarypolicy/fomcminutes20091216.htm</t>
  </si>
  <si>
    <t>../data/filtered_data/meeting_minutes_labeled/labeled_20091216_filtered.csv</t>
  </si>
  <si>
    <t>January 26-27 Meeting - 2010</t>
  </si>
  <si>
    <t>January/26/2010</t>
  </si>
  <si>
    <t>January/27/2010</t>
  </si>
  <si>
    <t>/monetarypolicy/fomcminutes20100127.htm</t>
  </si>
  <si>
    <t>../data/filtered_data/meeting_minutes_labeled/labeled_20100127_filtered.csv</t>
  </si>
  <si>
    <t>March 16 Meeting - 2010</t>
  </si>
  <si>
    <t>March/16/2010</t>
  </si>
  <si>
    <t>/monetarypolicy/fomcminutes20100316.htm</t>
  </si>
  <si>
    <t>../data/filtered_data/meeting_minutes_labeled/labeled_20100316_filtered.csv</t>
  </si>
  <si>
    <t>April 27-28 Meeting - 2010</t>
  </si>
  <si>
    <t>April/27/2010</t>
  </si>
  <si>
    <t>April/28/2010</t>
  </si>
  <si>
    <t>/monetarypolicy/fomcminutes20100428.htm</t>
  </si>
  <si>
    <t>../data/filtered_data/meeting_minutes_labeled/labeled_20100428_filtered.csv</t>
  </si>
  <si>
    <t>June 22-23 Meeting - 2010</t>
  </si>
  <si>
    <t>June/22/2010</t>
  </si>
  <si>
    <t>June/23/2010</t>
  </si>
  <si>
    <t>/monetarypolicy/fomcminutes20100623.htm</t>
  </si>
  <si>
    <t>../data/filtered_data/meeting_minutes_labeled/labeled_20100623_filtered.csv</t>
  </si>
  <si>
    <t>August 10 Meeting - 2010</t>
  </si>
  <si>
    <t>August/10/2010</t>
  </si>
  <si>
    <t>/monetarypolicy/fomcminutes20100810.htm</t>
  </si>
  <si>
    <t>../data/filtered_data/meeting_minutes_labeled/labeled_20100810_filtered.csv</t>
  </si>
  <si>
    <t>September 21 Meeting - 2010</t>
  </si>
  <si>
    <t>September/21/2010</t>
  </si>
  <si>
    <t>/monetarypolicy/fomcminutes20100921.htm</t>
  </si>
  <si>
    <t>../data/filtered_data/meeting_minutes_labeled/labeled_20100921_filtered.csv</t>
  </si>
  <si>
    <t>November 2-3 Meeting - 2010</t>
  </si>
  <si>
    <t>November/2/2010</t>
  </si>
  <si>
    <t>November/3/2010</t>
  </si>
  <si>
    <t>/monetarypolicy/fomcminutes20101103.htm</t>
  </si>
  <si>
    <t>../data/filtered_data/meeting_minutes_labeled/labeled_20101103_filtered.csv</t>
  </si>
  <si>
    <t>December 14 Meeting - 2010</t>
  </si>
  <si>
    <t>December/14/2010</t>
  </si>
  <si>
    <t>/monetarypolicy/fomcminutes20101214.htm</t>
  </si>
  <si>
    <t>../data/filtered_data/meeting_minutes_labeled/labeled_20101214_filtered.csv</t>
  </si>
  <si>
    <t>January 25-26 Meeting - 2011</t>
  </si>
  <si>
    <t>January/25/2011</t>
  </si>
  <si>
    <t>January/26/2011</t>
  </si>
  <si>
    <t>/monetarypolicy/fomcminutes20110126.htm</t>
  </si>
  <si>
    <t>../data/filtered_data/meeting_minutes_labeled/labeled_20110126_filtered.csv</t>
  </si>
  <si>
    <t>March 15 Meeting - 2011</t>
  </si>
  <si>
    <t>March/15/2011</t>
  </si>
  <si>
    <t>/monetarypolicy/fomcminutes20110315.htm</t>
  </si>
  <si>
    <t>../data/filtered_data/meeting_minutes_labeled/labeled_20110315_filtered.csv</t>
  </si>
  <si>
    <t>April 26-27 Meeting - 2011</t>
  </si>
  <si>
    <t>April/26/2011</t>
  </si>
  <si>
    <t>April/27/2011</t>
  </si>
  <si>
    <t>/monetarypolicy/fomcminutes20110427.htm</t>
  </si>
  <si>
    <t>../data/filtered_data/meeting_minutes_labeled/labeled_20110427_filtered.csv</t>
  </si>
  <si>
    <t>June 21-22 Meeting - 2011</t>
  </si>
  <si>
    <t>June/21/2011</t>
  </si>
  <si>
    <t>June/22/2011</t>
  </si>
  <si>
    <t>/monetarypolicy/fomcminutes20110622.htm</t>
  </si>
  <si>
    <t>../data/filtered_data/meeting_minutes_labeled/labeled_20110622_filtered.csv</t>
  </si>
  <si>
    <t>August 9 Meeting - 2011</t>
  </si>
  <si>
    <t>August/9/2011</t>
  </si>
  <si>
    <t>/monetarypolicy/fomcminutes20110809.htm</t>
  </si>
  <si>
    <t>../data/filtered_data/meeting_minutes_labeled/labeled_20110809_filtered.csv</t>
  </si>
  <si>
    <t>September 20-21 Meeting - 2011</t>
  </si>
  <si>
    <t>September/20/2011</t>
  </si>
  <si>
    <t>September/21/2011</t>
  </si>
  <si>
    <t>/monetarypolicy/fomcminutes20110921.htm</t>
  </si>
  <si>
    <t>../data/filtered_data/meeting_minutes_labeled/labeled_20110921_filtered.csv</t>
  </si>
  <si>
    <t>November 1-2 Meeting - 2011</t>
  </si>
  <si>
    <t>November/1/2011</t>
  </si>
  <si>
    <t>November/2/2011</t>
  </si>
  <si>
    <t>/monetarypolicy/fomcminutes20111102.htm</t>
  </si>
  <si>
    <t>../data/filtered_data/meeting_minutes_labeled/labeled_20111102_filtered.csv</t>
  </si>
  <si>
    <t>December 13 Meeting - 2011</t>
  </si>
  <si>
    <t>December/13/2011</t>
  </si>
  <si>
    <t>/monetarypolicy/fomcminutes20111213.htm</t>
  </si>
  <si>
    <t>../data/filtered_data/meeting_minutes_labeled/labeled_20111213_filtered.csv</t>
  </si>
  <si>
    <t>January 24-25 Meeting - 2012</t>
  </si>
  <si>
    <t>January/24/2012</t>
  </si>
  <si>
    <t>January/25/2012</t>
  </si>
  <si>
    <t>/monetarypolicy/fomcminutes20120125.htm</t>
  </si>
  <si>
    <t>../data/filtered_data/meeting_minutes_labeled/labeled_20120125_filtered.csv</t>
  </si>
  <si>
    <t>March 13 Meeting - 2012</t>
  </si>
  <si>
    <t>March/13/2012</t>
  </si>
  <si>
    <t>/monetarypolicy/fomcminutes20120313.htm</t>
  </si>
  <si>
    <t>../data/filtered_data/meeting_minutes_labeled/labeled_20120313_filtered.csv</t>
  </si>
  <si>
    <t>April 24-25 Meeting - 2012</t>
  </si>
  <si>
    <t>April/24/2012</t>
  </si>
  <si>
    <t>April/25/2012</t>
  </si>
  <si>
    <t>/monetarypolicy/fomcminutes20120425.htm</t>
  </si>
  <si>
    <t>../data/filtered_data/meeting_minutes_labeled/labeled_20120425_filtered.csv</t>
  </si>
  <si>
    <t>June 19-20 Meeting - 2012</t>
  </si>
  <si>
    <t>June/19/2012</t>
  </si>
  <si>
    <t>June/20/2012</t>
  </si>
  <si>
    <t>/monetarypolicy/fomcminutes20120620.htm</t>
  </si>
  <si>
    <t>../data/filtered_data/meeting_minutes_labeled/labeled_20120620_filtered.csv</t>
  </si>
  <si>
    <t>July 31-August 1  Meeting - 2012</t>
  </si>
  <si>
    <t>July/31/2012</t>
  </si>
  <si>
    <t>August/1/2012</t>
  </si>
  <si>
    <t>/monetarypolicy/fomcminutes20120801.htm</t>
  </si>
  <si>
    <t>../data/filtered_data/meeting_minutes_labeled/labeled_20120801_filtered.csv</t>
  </si>
  <si>
    <t>September 12-13 Meeting - 2012</t>
  </si>
  <si>
    <t>September/12/2012</t>
  </si>
  <si>
    <t>September/13/2012</t>
  </si>
  <si>
    <t>/monetarypolicy/fomcminutes20120913.htm</t>
  </si>
  <si>
    <t>../data/filtered_data/meeting_minutes_labeled/labeled_20120913_filtered.csv</t>
  </si>
  <si>
    <t>October 23-24 Meeting - 2012</t>
  </si>
  <si>
    <t>October/23/2012</t>
  </si>
  <si>
    <t>October/24/2012</t>
  </si>
  <si>
    <t>/monetarypolicy/fomcminutes20121024.htm</t>
  </si>
  <si>
    <t>../data/filtered_data/meeting_minutes_labeled/labeled_20121024_filtered.csv</t>
  </si>
  <si>
    <t>December 11-12 Meeting - 2012</t>
  </si>
  <si>
    <t>December/11/2012</t>
  </si>
  <si>
    <t>December/12/2012</t>
  </si>
  <si>
    <t>/monetarypolicy/fomcminutes20121212.htm</t>
  </si>
  <si>
    <t>../data/filtered_data/meeting_minutes_labeled/labeled_20121212_filtered.csv</t>
  </si>
  <si>
    <t>January 29-30 Meeting - 2013</t>
  </si>
  <si>
    <t>January/29/2013</t>
  </si>
  <si>
    <t>January/30/2013</t>
  </si>
  <si>
    <t>/monetarypolicy/fomcminutes20130130.htm</t>
  </si>
  <si>
    <t>../data/filtered_data/meeting_minutes_labeled/labeled_20130130_filtered.csv</t>
  </si>
  <si>
    <t>March 19-20 Meeting - 2013</t>
  </si>
  <si>
    <t>March/19/2013</t>
  </si>
  <si>
    <t>March/20/2013</t>
  </si>
  <si>
    <t>/monetarypolicy/fomcminutes20130320.htm</t>
  </si>
  <si>
    <t>../data/filtered_data/meeting_minutes_labeled/labeled_20130320_filtered.csv</t>
  </si>
  <si>
    <t>April/May 30-1 Meeting - 2013</t>
  </si>
  <si>
    <t>April/30/2013</t>
  </si>
  <si>
    <t>May/1/2013</t>
  </si>
  <si>
    <t>/monetarypolicy/fomcminutes20130501.htm</t>
  </si>
  <si>
    <t>../data/filtered_data/meeting_minutes_labeled/labeled_20130501_filtered.csv</t>
  </si>
  <si>
    <t>June 18-19 Meeting - 2013</t>
  </si>
  <si>
    <t>June/18/2013</t>
  </si>
  <si>
    <t>June/19/2013</t>
  </si>
  <si>
    <t>/monetarypolicy/fomcminutes20130619.htm</t>
  </si>
  <si>
    <t>../data/filtered_data/meeting_minutes_labeled/labeled_20130619_filtered.csv</t>
  </si>
  <si>
    <t>July 30-31 Meeting - 2013</t>
  </si>
  <si>
    <t>July/30/2013</t>
  </si>
  <si>
    <t>July/31/2013</t>
  </si>
  <si>
    <t>/monetarypolicy/fomcminutes20130731.htm</t>
  </si>
  <si>
    <t>../data/filtered_data/meeting_minutes_labeled/labeled_20130731_filtered.csv</t>
  </si>
  <si>
    <t>September 17-18 Meeting - 2013</t>
  </si>
  <si>
    <t>September/17/2013</t>
  </si>
  <si>
    <t>September/18/2013</t>
  </si>
  <si>
    <t>/monetarypolicy/fomcminutes20130918.htm</t>
  </si>
  <si>
    <t>../data/filtered_data/meeting_minutes_labeled/labeled_20130918_filtered.csv</t>
  </si>
  <si>
    <t>October 29-30 Meeting - 2013</t>
  </si>
  <si>
    <t>October/29/2013</t>
  </si>
  <si>
    <t>October/30/2013</t>
  </si>
  <si>
    <t>/monetarypolicy/fomcminutes20131030.htm</t>
  </si>
  <si>
    <t>../data/filtered_data/meeting_minutes_labeled/labeled_20131030_filtered.csv</t>
  </si>
  <si>
    <t>December 17-18 Meeting - 2013</t>
  </si>
  <si>
    <t>December/17/2013</t>
  </si>
  <si>
    <t>December/18/2013</t>
  </si>
  <si>
    <t>/monetarypolicy/fomcminutes20131218.htm</t>
  </si>
  <si>
    <t>../data/filtered_data/meeting_minutes_labeled/labeled_20131218_filtered.csv</t>
  </si>
  <si>
    <t>January 28-29 Meeting - 2014</t>
  </si>
  <si>
    <t>January/28/2014</t>
  </si>
  <si>
    <t>January/29/2014</t>
  </si>
  <si>
    <t>/monetarypolicy/fomcminutes20140129.htm</t>
  </si>
  <si>
    <t>../data/filtered_data/meeting_minutes_labeled/labeled_20140129_filtered.csv</t>
  </si>
  <si>
    <t>March 18-19 Meeting - 2014</t>
  </si>
  <si>
    <t>March/18/2014</t>
  </si>
  <si>
    <t>March/19/2014</t>
  </si>
  <si>
    <t>/monetarypolicy/fomcminutes20140319.htm</t>
  </si>
  <si>
    <t>../data/filtered_data/meeting_minutes_labeled/labeled_20140319_filtered.csv</t>
  </si>
  <si>
    <t>April 29-30 Meeting - 2014</t>
  </si>
  <si>
    <t>April/29/2014</t>
  </si>
  <si>
    <t>April/30/2014</t>
  </si>
  <si>
    <t>/monetarypolicy/fomcminutes20140430.htm</t>
  </si>
  <si>
    <t>../data/filtered_data/meeting_minutes_labeled/labeled_20140430_filtered.csv</t>
  </si>
  <si>
    <t>June 17-18 Meeting - 2014</t>
  </si>
  <si>
    <t>June/17/2014</t>
  </si>
  <si>
    <t>June/18/2014</t>
  </si>
  <si>
    <t>/monetarypolicy/fomcminutes20140618.htm</t>
  </si>
  <si>
    <t>../data/filtered_data/meeting_minutes_labeled/labeled_20140618_filtered.csv</t>
  </si>
  <si>
    <t>July 29-30 Meeting - 2014</t>
  </si>
  <si>
    <t>July/29/2014</t>
  </si>
  <si>
    <t>July/30/2014</t>
  </si>
  <si>
    <t>/monetarypolicy/fomcminutes20140730.htm</t>
  </si>
  <si>
    <t>../data/filtered_data/meeting_minutes_labeled/labeled_20140730_filtered.csv</t>
  </si>
  <si>
    <t>September 16-17 Meeting - 2014</t>
  </si>
  <si>
    <t>September/16/2014</t>
  </si>
  <si>
    <t>September/17/2014</t>
  </si>
  <si>
    <t>/monetarypolicy/fomcminutes20140917.htm</t>
  </si>
  <si>
    <t>../data/filtered_data/meeting_minutes_labeled/labeled_20140917_filtered.csv</t>
  </si>
  <si>
    <t>October 28-29 Meeting - 2014</t>
  </si>
  <si>
    <t>October/28/2014</t>
  </si>
  <si>
    <t>October/29/2014</t>
  </si>
  <si>
    <t>/monetarypolicy/fomcminutes20141029.htm</t>
  </si>
  <si>
    <t>../data/filtered_data/meeting_minutes_labeled/labeled_20141029_filtered.csv</t>
  </si>
  <si>
    <t>December 16-17 Meeting - 2014</t>
  </si>
  <si>
    <t>December/16/2014</t>
  </si>
  <si>
    <t>December/17/2014</t>
  </si>
  <si>
    <t>/monetarypolicy/fomcminutes20141217.htm</t>
  </si>
  <si>
    <t>../data/filtered_data/meeting_minutes_labeled/labeled_20141217_filtered.csv</t>
  </si>
  <si>
    <t>January 27-28 Meeting - 2015</t>
  </si>
  <si>
    <t>January/27/2015</t>
  </si>
  <si>
    <t>January/28/2015</t>
  </si>
  <si>
    <t>/monetarypolicy/fomcminutes20150128.htm</t>
  </si>
  <si>
    <t>../data/filtered_data/meeting_minutes_labeled/labeled_20150128_filtered.csv</t>
  </si>
  <si>
    <t>March 17-18 Meeting - 2015</t>
  </si>
  <si>
    <t>March/17/2015</t>
  </si>
  <si>
    <t>March/18/2015</t>
  </si>
  <si>
    <t>/monetarypolicy/fomcminutes20150318.htm</t>
  </si>
  <si>
    <t>../data/filtered_data/meeting_minutes_labeled/labeled_20150318_filtered.csv</t>
  </si>
  <si>
    <t>April 28-29 Meeting - 2015</t>
  </si>
  <si>
    <t>April/28/2015</t>
  </si>
  <si>
    <t>April/29/2015</t>
  </si>
  <si>
    <t>/monetarypolicy/fomcminutes20150429.htm</t>
  </si>
  <si>
    <t>../data/filtered_data/meeting_minutes_labeled/labeled_20150429_filtered.csv</t>
  </si>
  <si>
    <t>June 16-17 Meeting - 2015</t>
  </si>
  <si>
    <t>June/16/2015</t>
  </si>
  <si>
    <t>June/17/2015</t>
  </si>
  <si>
    <t>/monetarypolicy/fomcminutes20150617.htm</t>
  </si>
  <si>
    <t>../data/filtered_data/meeting_minutes_labeled/labeled_20150617_filtered.csv</t>
  </si>
  <si>
    <t>July 28-29 Meeting - 2015</t>
  </si>
  <si>
    <t>July/28/2015</t>
  </si>
  <si>
    <t>July/29/2015</t>
  </si>
  <si>
    <t>/monetarypolicy/fomcminutes20150729.htm</t>
  </si>
  <si>
    <t>../data/filtered_data/meeting_minutes_labeled/labeled_20150729_filtered.csv</t>
  </si>
  <si>
    <t>September 16-17 Meeting - 2015</t>
  </si>
  <si>
    <t>September/16/2015</t>
  </si>
  <si>
    <t>September/17/2015</t>
  </si>
  <si>
    <t>/monetarypolicy/fomcminutes20150917.htm</t>
  </si>
  <si>
    <t>../data/filtered_data/meeting_minutes_labeled/labeled_20150917_filtered.csv</t>
  </si>
  <si>
    <t>October 27-28 Meeting - 2015</t>
  </si>
  <si>
    <t>October/27/2015</t>
  </si>
  <si>
    <t>October/28/2015</t>
  </si>
  <si>
    <t>/monetarypolicy/fomcminutes20151028.htm</t>
  </si>
  <si>
    <t>../data/filtered_data/meeting_minutes_labeled/labeled_20151028_filtered.csv</t>
  </si>
  <si>
    <t>December 15-16 Meeting - 2015</t>
  </si>
  <si>
    <t>December/15/2015</t>
  </si>
  <si>
    <t>December/16/2015</t>
  </si>
  <si>
    <t>/monetarypolicy/fomcminutes20151216.htm</t>
  </si>
  <si>
    <t>../data/filtered_data/meeting_minutes_labeled/labeled_20151216_filtered.csv</t>
  </si>
  <si>
    <t>January,26-27</t>
  </si>
  <si>
    <t>January/26/2016</t>
  </si>
  <si>
    <t>January/27/2016</t>
  </si>
  <si>
    <t>/monetarypolicy/fomcminutes20160127.htm</t>
  </si>
  <si>
    <t>../data/filtered_data/meeting_minutes_labeled/labeled_20160127_filtered.csv</t>
  </si>
  <si>
    <t>March,15-16</t>
  </si>
  <si>
    <t>March/15/2016</t>
  </si>
  <si>
    <t>March/16/2016</t>
  </si>
  <si>
    <t>/monetarypolicy/fomcminutes20160316.htm</t>
  </si>
  <si>
    <t>../data/filtered_data/meeting_minutes_labeled/labeled_20160316_filtered.csv</t>
  </si>
  <si>
    <t>April,26-27</t>
  </si>
  <si>
    <t>April/26/2016</t>
  </si>
  <si>
    <t>April/27/2016</t>
  </si>
  <si>
    <t>/monetarypolicy/fomcminutes20160427.htm</t>
  </si>
  <si>
    <t>../data/filtered_data/meeting_minutes_labeled/labeled_20160427_filtered.csv</t>
  </si>
  <si>
    <t>June,14-15</t>
  </si>
  <si>
    <t>June/14/2016</t>
  </si>
  <si>
    <t>June/15/2016</t>
  </si>
  <si>
    <t>/monetarypolicy/fomcminutes20160615.htm</t>
  </si>
  <si>
    <t>../data/filtered_data/meeting_minutes_labeled/labeled_20160615_filtered.csv</t>
  </si>
  <si>
    <t>July,26-27</t>
  </si>
  <si>
    <t>July/26/2016</t>
  </si>
  <si>
    <t>July/27/2016</t>
  </si>
  <si>
    <t>/monetarypolicy/fomcminutes20160727.htm</t>
  </si>
  <si>
    <t>../data/filtered_data/meeting_minutes_labeled/labeled_20160727_filtered.csv</t>
  </si>
  <si>
    <t>September,20-21</t>
  </si>
  <si>
    <t>September/20/2016</t>
  </si>
  <si>
    <t>September/21/2016</t>
  </si>
  <si>
    <t>/monetarypolicy/fomcminutes20160921.htm</t>
  </si>
  <si>
    <t>../data/filtered_data/meeting_minutes_labeled/labeled_20160921_filtered.csv</t>
  </si>
  <si>
    <t>November,1-2</t>
  </si>
  <si>
    <t>November/1/2016</t>
  </si>
  <si>
    <t>November/2/2016</t>
  </si>
  <si>
    <t>/monetarypolicy/fomcminutes20161102.htm</t>
  </si>
  <si>
    <t>../data/filtered_data/meeting_minutes_labeled/labeled_20161102_filtered.csv</t>
  </si>
  <si>
    <t>December,13-14</t>
  </si>
  <si>
    <t>December/13/2016</t>
  </si>
  <si>
    <t>December/14/2016</t>
  </si>
  <si>
    <t>/monetarypolicy/fomcminutes20161214.htm</t>
  </si>
  <si>
    <t>../data/filtered_data/meeting_minutes_labeled/labeled_20161214_filtered.csv</t>
  </si>
  <si>
    <t>Jan/Feb,31-1</t>
  </si>
  <si>
    <t>January/31/2017</t>
  </si>
  <si>
    <t>February/1/2017</t>
  </si>
  <si>
    <t>/monetarypolicy/fomcminutes20170201.htm</t>
  </si>
  <si>
    <t>../data/filtered_data/meeting_minutes_labeled/labeled_20170201_filtered.csv</t>
  </si>
  <si>
    <t>March,14-15</t>
  </si>
  <si>
    <t>March/14/2017</t>
  </si>
  <si>
    <t>March/15/2017</t>
  </si>
  <si>
    <t>/monetarypolicy/fomcminutes20170315.htm</t>
  </si>
  <si>
    <t>../data/filtered_data/meeting_minutes_labeled/labeled_20170315_filtered.csv</t>
  </si>
  <si>
    <t>May,2-3</t>
  </si>
  <si>
    <t>May/2/2017</t>
  </si>
  <si>
    <t>May/3/2017</t>
  </si>
  <si>
    <t>/monetarypolicy/fomcminutes20170503.htm</t>
  </si>
  <si>
    <t>../data/filtered_data/meeting_minutes_labeled/labeled_20170503_filtered.csv</t>
  </si>
  <si>
    <t>June,13-14</t>
  </si>
  <si>
    <t>June/13/2017</t>
  </si>
  <si>
    <t>June/14/2017</t>
  </si>
  <si>
    <t>/monetarypolicy/fomcminutes20170614.htm</t>
  </si>
  <si>
    <t>../data/filtered_data/meeting_minutes_labeled/labeled_20170614_filtered.csv</t>
  </si>
  <si>
    <t>July,25-26</t>
  </si>
  <si>
    <t>July/25/2017</t>
  </si>
  <si>
    <t>July/26/2017</t>
  </si>
  <si>
    <t>/monetarypolicy/fomcminutes20170726.htm</t>
  </si>
  <si>
    <t>../data/filtered_data/meeting_minutes_labeled/labeled_20170726_filtered.csv</t>
  </si>
  <si>
    <t>September,19-20</t>
  </si>
  <si>
    <t>September/19/2017</t>
  </si>
  <si>
    <t>September/20/2017</t>
  </si>
  <si>
    <t>/monetarypolicy/fomcminutes20170920.htm</t>
  </si>
  <si>
    <t>../data/filtered_data/meeting_minutes_labeled/labeled_20170920_filtered.csv</t>
  </si>
  <si>
    <t>Oct/Nov,31-1</t>
  </si>
  <si>
    <t>October/31/2017</t>
  </si>
  <si>
    <t>November/1/2017</t>
  </si>
  <si>
    <t>/monetarypolicy/fomcminutes20171101.htm</t>
  </si>
  <si>
    <t>../data/filtered_data/meeting_minutes_labeled/labeled_20171101_filtered.csv</t>
  </si>
  <si>
    <t>December,12-13</t>
  </si>
  <si>
    <t>December/12/2017</t>
  </si>
  <si>
    <t>December/13/2017</t>
  </si>
  <si>
    <t>/monetarypolicy/fomcminutes20171213.htm</t>
  </si>
  <si>
    <t>../data/filtered_data/meeting_minutes_labeled/labeled_20171213_filtered.csv</t>
  </si>
  <si>
    <t>January,30-31</t>
  </si>
  <si>
    <t>January/30/2018</t>
  </si>
  <si>
    <t>January/31/2018</t>
  </si>
  <si>
    <t>/monetarypolicy/fomcminutes20180131.htm</t>
  </si>
  <si>
    <t>../data/filtered_data/meeting_minutes_labeled/labeled_20180131_filtered.csv</t>
  </si>
  <si>
    <t>March,20-21</t>
  </si>
  <si>
    <t>March/20/2018</t>
  </si>
  <si>
    <t>March/21/2018</t>
  </si>
  <si>
    <t>/monetarypolicy/fomcminutes20180321.htm</t>
  </si>
  <si>
    <t>../data/filtered_data/meeting_minutes_labeled/labeled_20180321_filtered.csv</t>
  </si>
  <si>
    <t>May,1-2</t>
  </si>
  <si>
    <t>May/1/2018</t>
  </si>
  <si>
    <t>May/2/2018</t>
  </si>
  <si>
    <t>/monetarypolicy/fomcminutes20180502.htm</t>
  </si>
  <si>
    <t>../data/filtered_data/meeting_minutes_labeled/labeled_20180502_filtered.csv</t>
  </si>
  <si>
    <t>June,12-13</t>
  </si>
  <si>
    <t>June/12/2018</t>
  </si>
  <si>
    <t>June/13/2018</t>
  </si>
  <si>
    <t>/monetarypolicy/fomcminutes20180613.htm</t>
  </si>
  <si>
    <t>../data/filtered_data/meeting_minutes_labeled/labeled_20180613_filtered.csv</t>
  </si>
  <si>
    <t>Jul/Aug,31-1</t>
  </si>
  <si>
    <t>July/31/2018</t>
  </si>
  <si>
    <t>August/1/2018</t>
  </si>
  <si>
    <t>/monetarypolicy/fomcminutes20180801.htm</t>
  </si>
  <si>
    <t>../data/filtered_data/meeting_minutes_labeled/labeled_20180801_filtered.csv</t>
  </si>
  <si>
    <t>September,25-26</t>
  </si>
  <si>
    <t>September/25/2018</t>
  </si>
  <si>
    <t>September/26/2018</t>
  </si>
  <si>
    <t>/monetarypolicy/fomcminutes20180926.htm</t>
  </si>
  <si>
    <t>../data/filtered_data/meeting_minutes_labeled/labeled_20180926_filtered.csv</t>
  </si>
  <si>
    <t>November,7-8</t>
  </si>
  <si>
    <t>November/7/2018</t>
  </si>
  <si>
    <t>November/8/2018</t>
  </si>
  <si>
    <t>/monetarypolicy/fomcminutes20181108.htm</t>
  </si>
  <si>
    <t>../data/filtered_data/meeting_minutes_labeled/labeled_20181108_filtered.csv</t>
  </si>
  <si>
    <t>December,18-19</t>
  </si>
  <si>
    <t>December/18/2018</t>
  </si>
  <si>
    <t>December/19/2018</t>
  </si>
  <si>
    <t>/monetarypolicy/fomcminutes20181219.htm</t>
  </si>
  <si>
    <t>../data/filtered_data/meeting_minutes_labeled/labeled_20181219_filtered.csv</t>
  </si>
  <si>
    <t>January,29-30</t>
  </si>
  <si>
    <t>January/29/2019</t>
  </si>
  <si>
    <t>January/30/2019</t>
  </si>
  <si>
    <t>/monetarypolicy/fomcminutes20190130.htm</t>
  </si>
  <si>
    <t>../data/filtered_data/meeting_minutes_labeled/labeled_20190130_filtered.csv</t>
  </si>
  <si>
    <t>March,19-20</t>
  </si>
  <si>
    <t>March/19/2019</t>
  </si>
  <si>
    <t>March/20/2019</t>
  </si>
  <si>
    <t>/monetarypolicy/fomcminutes20190320.htm</t>
  </si>
  <si>
    <t>../data/filtered_data/meeting_minutes_labeled/labeled_20190320_filtered.csv</t>
  </si>
  <si>
    <t>April/May,30-1</t>
  </si>
  <si>
    <t>April/30/2019</t>
  </si>
  <si>
    <t>May/1/2019</t>
  </si>
  <si>
    <t>/monetarypolicy/fomcminutes20190501.htm</t>
  </si>
  <si>
    <t>../data/filtered_data/meeting_minutes_labeled/labeled_20190501_filtered.csv</t>
  </si>
  <si>
    <t>June,18-19</t>
  </si>
  <si>
    <t>June/18/2019</t>
  </si>
  <si>
    <t>June/19/2019</t>
  </si>
  <si>
    <t>/monetarypolicy/fomcminutes20190619.htm</t>
  </si>
  <si>
    <t>../data/filtered_data/meeting_minutes_labeled/labeled_20190619_filtered.csv</t>
  </si>
  <si>
    <t>July,30-31</t>
  </si>
  <si>
    <t>July/30/2019</t>
  </si>
  <si>
    <t>July/31/2019</t>
  </si>
  <si>
    <t>/monetarypolicy/fomcminutes20190731.htm</t>
  </si>
  <si>
    <t>../data/filtered_data/meeting_minutes_labeled/labeled_20190731_filtered.csv</t>
  </si>
  <si>
    <t>September,17-18</t>
  </si>
  <si>
    <t>September/17/2019</t>
  </si>
  <si>
    <t>September/18/2019</t>
  </si>
  <si>
    <t>/monetarypolicy/fomcminutes20190918.htm</t>
  </si>
  <si>
    <t>../data/filtered_data/meeting_minutes_labeled/labeled_20190918_filtered.csv</t>
  </si>
  <si>
    <t>October,29-30</t>
  </si>
  <si>
    <t>October/29/2019</t>
  </si>
  <si>
    <t>October/30/2019</t>
  </si>
  <si>
    <t>/monetarypolicy/fomcminutes20191030.htm</t>
  </si>
  <si>
    <t>../data/filtered_data/meeting_minutes_labeled/labeled_20191030_filtered.csv</t>
  </si>
  <si>
    <t>December,10-11</t>
  </si>
  <si>
    <t>December/10/2019</t>
  </si>
  <si>
    <t>December/11/2019</t>
  </si>
  <si>
    <t>/monetarypolicy/fomcminutes20191211.htm</t>
  </si>
  <si>
    <t>../data/filtered_data/meeting_minutes_labeled/labeled_20191211_filtered.csv</t>
  </si>
  <si>
    <t>January,28-29</t>
  </si>
  <si>
    <t>January/28/2020</t>
  </si>
  <si>
    <t>January/29/2020</t>
  </si>
  <si>
    <t>/monetarypolicy/fomcminutes20200129.htm</t>
  </si>
  <si>
    <t>../data/filtered_data/meeting_minutes_labeled/labeled_20200129_filtered.csv</t>
  </si>
  <si>
    <t>March,15</t>
  </si>
  <si>
    <t>March/15/2020</t>
  </si>
  <si>
    <t>/monetarypolicy/fomcminutes20200315.htm</t>
  </si>
  <si>
    <t>../data/filtered_data/meeting_minutes_labeled/labeled_20200315_filtered.csv</t>
  </si>
  <si>
    <t>April,28-29</t>
  </si>
  <si>
    <t>April/28/2020</t>
  </si>
  <si>
    <t>April/29/2020</t>
  </si>
  <si>
    <t>/monetarypolicy/fomcminutes20200429.htm</t>
  </si>
  <si>
    <t>../data/filtered_data/meeting_minutes_labeled/labeled_20200429_filtered.csv</t>
  </si>
  <si>
    <t>June,9-10</t>
  </si>
  <si>
    <t>June/9/2020</t>
  </si>
  <si>
    <t>June/10/2020</t>
  </si>
  <si>
    <t>/monetarypolicy/fomcminutes20200610.htm</t>
  </si>
  <si>
    <t>../data/filtered_data/meeting_minutes_labeled/labeled_20200610_filtered.csv</t>
  </si>
  <si>
    <t>July,28-29</t>
  </si>
  <si>
    <t>July/28/2020</t>
  </si>
  <si>
    <t>July/29/2020</t>
  </si>
  <si>
    <t>/monetarypolicy/fomcminutes20200729.htm</t>
  </si>
  <si>
    <t>../data/filtered_data/meeting_minutes_labeled/labeled_20200729_filtered.csv</t>
  </si>
  <si>
    <t>September,15-16</t>
  </si>
  <si>
    <t>September/15/2020</t>
  </si>
  <si>
    <t>September/16/2020</t>
  </si>
  <si>
    <t>/monetarypolicy/fomcminutes20200916.htm</t>
  </si>
  <si>
    <t>../data/filtered_data/meeting_minutes_labeled/labeled_20200916_filtered.csv</t>
  </si>
  <si>
    <t>November,4-5</t>
  </si>
  <si>
    <t>November/4/2020</t>
  </si>
  <si>
    <t>November/5/2020</t>
  </si>
  <si>
    <t>/monetarypolicy/fomcminutes20201105.htm</t>
  </si>
  <si>
    <t>../data/filtered_data/meeting_minutes_labeled/labeled_20201105_filtered.csv</t>
  </si>
  <si>
    <t>December,15-16</t>
  </si>
  <si>
    <t>December/15/2020</t>
  </si>
  <si>
    <t>December/16/2020</t>
  </si>
  <si>
    <t>/monetarypolicy/fomcminutes20201216.htm</t>
  </si>
  <si>
    <t>../data/filtered_data/meeting_minutes_labeled/labeled_20201216_filtered.csv</t>
  </si>
  <si>
    <t>January/26/2021</t>
  </si>
  <si>
    <t>January/27/2021</t>
  </si>
  <si>
    <t>/monetarypolicy/fomcminutes20210127.htm</t>
  </si>
  <si>
    <t>../data/filtered_data/meeting_minutes_labeled/labeled_20210127_filtered.csv</t>
  </si>
  <si>
    <t>March,16-17</t>
  </si>
  <si>
    <t>March/16/2021</t>
  </si>
  <si>
    <t>March/17/2021</t>
  </si>
  <si>
    <t>/monetarypolicy/fomcminutes20210317.htm</t>
  </si>
  <si>
    <t>../data/filtered_data/meeting_minutes_labeled/labeled_20210317_filtered.csv</t>
  </si>
  <si>
    <t>April,27-28</t>
  </si>
  <si>
    <t>April/27/2021</t>
  </si>
  <si>
    <t>April/28/2021</t>
  </si>
  <si>
    <t>/monetarypolicy/fomcminutes20210428.htm</t>
  </si>
  <si>
    <t>../data/filtered_data/meeting_minutes_labeled/labeled_20210428_filtered.csv</t>
  </si>
  <si>
    <t>June,15-16</t>
  </si>
  <si>
    <t>June/15/2021</t>
  </si>
  <si>
    <t>June/16/2021</t>
  </si>
  <si>
    <t>/monetarypolicy/fomcminutes20210616.htm</t>
  </si>
  <si>
    <t>../data/filtered_data/meeting_minutes_labeled/labeled_20210616_filtered.csv</t>
  </si>
  <si>
    <t>July,27-28</t>
  </si>
  <si>
    <t>July/27/2021</t>
  </si>
  <si>
    <t>July/28/2021</t>
  </si>
  <si>
    <t>/monetarypolicy/fomcminutes20210728.htm</t>
  </si>
  <si>
    <t>../data/filtered_data/meeting_minutes_labeled/labeled_20210728_filtered.csv</t>
  </si>
  <si>
    <t>September,21-22</t>
  </si>
  <si>
    <t>September/21/2021</t>
  </si>
  <si>
    <t>September/22/2021</t>
  </si>
  <si>
    <t>/monetarypolicy/fomcminutes20210922.htm</t>
  </si>
  <si>
    <t>../data/filtered_data/meeting_minutes_labeled/labeled_20210922_filtered.csv</t>
  </si>
  <si>
    <t>November,2-3</t>
  </si>
  <si>
    <t>November/2/2021</t>
  </si>
  <si>
    <t>November/3/2021</t>
  </si>
  <si>
    <t>/monetarypolicy/fomcminutes20211103.htm</t>
  </si>
  <si>
    <t>../data/filtered_data/meeting_minutes_labeled/labeled_20211103_filtered.csv</t>
  </si>
  <si>
    <t>December,14-15</t>
  </si>
  <si>
    <t>December/14/2021</t>
  </si>
  <si>
    <t>December/15/2021</t>
  </si>
  <si>
    <t>/monetarypolicy/fomcminutes20211215.htm</t>
  </si>
  <si>
    <t>../data/filtered_data/meeting_minutes_labeled/labeled_20211215_filtered.csv</t>
  </si>
  <si>
    <t>January,25-26</t>
  </si>
  <si>
    <t>January/25/2022</t>
  </si>
  <si>
    <t>January/26/2022</t>
  </si>
  <si>
    <t>/monetarypolicy/fomcminutes20220126.htm</t>
  </si>
  <si>
    <t>../data/filtered_data/meeting_minutes_labeled/labeled_20220126_filtered.csv</t>
  </si>
  <si>
    <t>March/15/2022</t>
  </si>
  <si>
    <t>March/16/2022</t>
  </si>
  <si>
    <t>/monetarypolicy/fomcminutes20220316.htm</t>
  </si>
  <si>
    <t>../data/filtered_data/meeting_minutes_labeled/labeled_20220316_filtered.csv</t>
  </si>
  <si>
    <t>May,3-4</t>
  </si>
  <si>
    <t>May/3/2022</t>
  </si>
  <si>
    <t>May/4/2022</t>
  </si>
  <si>
    <t>/monetarypolicy/fomcminutes20220504.htm</t>
  </si>
  <si>
    <t>../data/filtered_data/meeting_minutes_labeled/labeled_20220504_filtered.csv</t>
  </si>
  <si>
    <t>June/14/2022</t>
  </si>
  <si>
    <t>June/15/2022</t>
  </si>
  <si>
    <t>/monetarypolicy/fomcminutes20220615.htm</t>
  </si>
  <si>
    <t>../data/filtered_data/meeting_minutes_labeled/labeled_20220615_filtered.csv</t>
  </si>
  <si>
    <t>July/26/2022</t>
  </si>
  <si>
    <t>July/27/2022</t>
  </si>
  <si>
    <t>/monetarypolicy/fomcminutes20220727.htm</t>
  </si>
  <si>
    <t>../data/filtered_data/meeting_minutes_labeled/labeled_20220727_filtered.csv</t>
  </si>
  <si>
    <t>September/20/2022</t>
  </si>
  <si>
    <t>September/21/2022</t>
  </si>
  <si>
    <t>/monetarypolicy/fomcminutes20220921.htm</t>
  </si>
  <si>
    <t>../data/filtered_data/meeting_minutes_labeled/labeled_20220921_filtered.csv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</si>
</sst>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2" borderId="0" xfId="1" applyFill="1"/>
    <xf numFmtId="0" fontId="2" fillId="0" borderId="1" xfId="1" applyFont="1" applyBorder="1" applyAlignment="1">
      <alignment horizontal="center" vertical="top"/>
    </xf>
    <xf numFmtId="0" fontId="1" fillId="0" borderId="0" xfId="1"/>
    <xf numFmtId="14" fontId="1" fillId="2" borderId="0" xfId="1" applyNumberFormat="1" applyFill="1"/>
    <xf numFmtId="1" fontId="1" fillId="2" borderId="0" xfId="1" applyNumberFormat="1" applyFill="1"/>
    <xf numFmtId="164" fontId="1" fillId="0" borderId="0" xfId="1" applyNumberFormat="1"/>
    <xf numFmtId="14" fontId="1" fillId="3" borderId="0" xfId="1" applyNumberFormat="1" applyFill="1"/>
  </cellXfs>
  <cellStyles count="2">
    <cellStyle name="Normal" xfId="0" builtinId="0"/>
    <cellStyle name="Normal 2" xfId="1" xr:uid="{B1ED8D8B-706E-C348-BA12-F44BF077B4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ytanrozenblum/Desktop/1.%20Academic/Bac+3-Bac+n/2.%20Polytechnique/2.%20S2/Econometrics%20Project/2.%20Results/1.%20Clean%20data/DB_Construction.xlsx" TargetMode="External"/><Relationship Id="rId1" Type="http://schemas.openxmlformats.org/officeDocument/2006/relationships/externalLinkPath" Target="/Users/eytanrozenblum/Desktop/1.%20Academic/Bac+3-Bac+n/2.%20Polytechnique/2.%20S2/Econometrics%20Project/2.%20Results/1.%20Clean%20data/DB_Constr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"/>
      <sheetName val="Surprise"/>
      <sheetName val="Analysis"/>
      <sheetName val="FOMC &gt;&gt;&gt;"/>
      <sheetName val="FOMC_Meetings"/>
      <sheetName val="EFFR"/>
      <sheetName val="HD Index &gt;&gt;&gt;"/>
      <sheetName val="meeting_minutes"/>
      <sheetName val="press_conferences"/>
      <sheetName val="speeches"/>
      <sheetName val="Bonds &gt;&gt;&gt;"/>
      <sheetName val="GB03M"/>
      <sheetName val="GB06M"/>
      <sheetName val="GB12M"/>
      <sheetName val="GT03Y"/>
      <sheetName val="GT05Y"/>
      <sheetName val="GT10Y"/>
      <sheetName val="Equities &gt;&gt;&gt;"/>
      <sheetName val="SPX"/>
      <sheetName val="NDX"/>
      <sheetName val="DJI"/>
      <sheetName val="FOREX &gt;&gt;&gt;"/>
      <sheetName val="EURUSD"/>
      <sheetName val="FUTURES &gt;&gt;&gt;"/>
      <sheetName val="FFCM_01M_FUT"/>
      <sheetName val="FFCM_03M_FUT"/>
      <sheetName val="FFCM_06M_FUT"/>
      <sheetName val="FFCM_09M_FUT"/>
      <sheetName val="FFCM_12M_FUT"/>
      <sheetName val="GT02Y_03M_FUT"/>
      <sheetName val="GT05Y_03M_FUT"/>
      <sheetName val="GT10Y_03M_F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7DA4-F8F4-0E4A-93D2-5BAB1E30F14B}">
  <dimension ref="A1:K215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10.1640625" style="1" bestFit="1" customWidth="1"/>
    <col min="2" max="2" width="8.6640625" style="1" customWidth="1"/>
    <col min="3" max="3" width="8.83203125" style="1"/>
    <col min="4" max="6" width="8.83203125" style="3"/>
    <col min="7" max="7" width="15.1640625" style="3" customWidth="1"/>
    <col min="8" max="16384" width="8.83203125" style="3"/>
  </cols>
  <sheetData>
    <row r="1" spans="1:1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4">
        <f>DATE(D2,B2,C2)</f>
        <v>35094</v>
      </c>
      <c r="B2" s="5">
        <f>MONTH(DATEVALUE("1-"&amp;IFERROR(LEFT(F2,FIND("/",F2)-1),F2)))</f>
        <v>1</v>
      </c>
      <c r="C2" s="4" t="str">
        <f>LEFT(SUBSTITUTE(F2,LEFT(F2,FIND("/",F2)),""),FIND("/",SUBSTITUTE(F2,LEFT(F2,FIND("/",F2)),""))-1)</f>
        <v>30</v>
      </c>
      <c r="D2" s="3">
        <v>1996</v>
      </c>
      <c r="E2" s="3" t="s">
        <v>11</v>
      </c>
      <c r="F2" s="3" t="s">
        <v>12</v>
      </c>
      <c r="G2" s="3" t="s">
        <v>13</v>
      </c>
      <c r="H2" s="6">
        <v>35153</v>
      </c>
      <c r="I2" s="3" t="s">
        <v>14</v>
      </c>
      <c r="J2" s="3" t="s">
        <v>15</v>
      </c>
      <c r="K2" s="3">
        <v>-4.716981132075472E-2</v>
      </c>
    </row>
    <row r="3" spans="1:11" x14ac:dyDescent="0.2">
      <c r="A3" s="4">
        <f t="shared" ref="A3:A66" si="0">DATE(D3,B3,C3)</f>
        <v>35150</v>
      </c>
      <c r="B3" s="5">
        <f t="shared" ref="B3:B66" si="1">MONTH(DATEVALUE("1-"&amp;IFERROR(LEFT(F3,FIND("/",F3)-1),F3)))</f>
        <v>3</v>
      </c>
      <c r="C3" s="4" t="str">
        <f t="shared" ref="C3:C66" si="2">LEFT(SUBSTITUTE(F3,LEFT(F3,FIND("/",F3)),""),FIND("/",SUBSTITUTE(F3,LEFT(F3,FIND("/",F3)),""))-1)</f>
        <v>26</v>
      </c>
      <c r="D3" s="3">
        <v>1996</v>
      </c>
      <c r="E3" s="3" t="s">
        <v>16</v>
      </c>
      <c r="F3" s="3" t="s">
        <v>17</v>
      </c>
      <c r="G3" s="3" t="s">
        <v>17</v>
      </c>
      <c r="H3" s="6">
        <v>35209</v>
      </c>
      <c r="I3" s="3" t="s">
        <v>18</v>
      </c>
      <c r="J3" s="3" t="s">
        <v>19</v>
      </c>
      <c r="K3" s="3">
        <v>0.2207792207792208</v>
      </c>
    </row>
    <row r="4" spans="1:11" x14ac:dyDescent="0.2">
      <c r="A4" s="4">
        <f t="shared" si="0"/>
        <v>35206</v>
      </c>
      <c r="B4" s="5">
        <f t="shared" si="1"/>
        <v>5</v>
      </c>
      <c r="C4" s="4" t="str">
        <f t="shared" si="2"/>
        <v>21</v>
      </c>
      <c r="D4" s="3">
        <v>1996</v>
      </c>
      <c r="E4" s="3" t="s">
        <v>20</v>
      </c>
      <c r="F4" s="3" t="s">
        <v>21</v>
      </c>
      <c r="G4" s="3" t="s">
        <v>21</v>
      </c>
      <c r="H4" s="6">
        <v>35251</v>
      </c>
      <c r="I4" s="3" t="s">
        <v>22</v>
      </c>
      <c r="J4" s="3" t="s">
        <v>23</v>
      </c>
      <c r="K4" s="3">
        <v>0.34090909090909088</v>
      </c>
    </row>
    <row r="5" spans="1:11" x14ac:dyDescent="0.2">
      <c r="A5" s="4">
        <f t="shared" si="0"/>
        <v>35248</v>
      </c>
      <c r="B5" s="5">
        <f t="shared" si="1"/>
        <v>7</v>
      </c>
      <c r="C5" s="4" t="str">
        <f t="shared" si="2"/>
        <v>2</v>
      </c>
      <c r="D5" s="3">
        <v>1996</v>
      </c>
      <c r="E5" s="3" t="s">
        <v>24</v>
      </c>
      <c r="F5" s="3" t="s">
        <v>25</v>
      </c>
      <c r="G5" s="3" t="s">
        <v>26</v>
      </c>
      <c r="H5" s="6">
        <v>35300</v>
      </c>
      <c r="I5" s="3" t="s">
        <v>27</v>
      </c>
      <c r="J5" s="3" t="s">
        <v>28</v>
      </c>
      <c r="K5" s="3">
        <v>0.27419354838709681</v>
      </c>
    </row>
    <row r="6" spans="1:11" x14ac:dyDescent="0.2">
      <c r="A6" s="4">
        <f t="shared" si="0"/>
        <v>35297</v>
      </c>
      <c r="B6" s="5">
        <f t="shared" si="1"/>
        <v>8</v>
      </c>
      <c r="C6" s="4" t="str">
        <f t="shared" si="2"/>
        <v>20</v>
      </c>
      <c r="D6" s="3">
        <v>1996</v>
      </c>
      <c r="E6" s="3" t="s">
        <v>29</v>
      </c>
      <c r="F6" s="3" t="s">
        <v>30</v>
      </c>
      <c r="G6" s="3" t="s">
        <v>30</v>
      </c>
      <c r="H6" s="6">
        <v>35335</v>
      </c>
      <c r="I6" s="3" t="s">
        <v>31</v>
      </c>
      <c r="J6" s="3" t="s">
        <v>32</v>
      </c>
      <c r="K6" s="3">
        <v>0.1466666666666667</v>
      </c>
    </row>
    <row r="7" spans="1:11" x14ac:dyDescent="0.2">
      <c r="A7" s="4">
        <f t="shared" si="0"/>
        <v>35332</v>
      </c>
      <c r="B7" s="5">
        <f t="shared" si="1"/>
        <v>9</v>
      </c>
      <c r="C7" s="4" t="str">
        <f t="shared" si="2"/>
        <v>24</v>
      </c>
      <c r="D7" s="3">
        <v>1996</v>
      </c>
      <c r="E7" s="3" t="s">
        <v>33</v>
      </c>
      <c r="F7" s="3" t="s">
        <v>34</v>
      </c>
      <c r="G7" s="3" t="s">
        <v>34</v>
      </c>
      <c r="H7" s="6">
        <v>35384</v>
      </c>
      <c r="I7" s="3" t="s">
        <v>35</v>
      </c>
      <c r="J7" s="3" t="s">
        <v>36</v>
      </c>
      <c r="K7" s="3">
        <v>0.24175824175824179</v>
      </c>
    </row>
    <row r="8" spans="1:11" x14ac:dyDescent="0.2">
      <c r="A8" s="4">
        <f t="shared" si="0"/>
        <v>35382</v>
      </c>
      <c r="B8" s="5">
        <f t="shared" si="1"/>
        <v>11</v>
      </c>
      <c r="C8" s="4" t="str">
        <f t="shared" si="2"/>
        <v>13</v>
      </c>
      <c r="D8" s="3">
        <v>1996</v>
      </c>
      <c r="E8" s="3" t="s">
        <v>37</v>
      </c>
      <c r="F8" s="3" t="s">
        <v>38</v>
      </c>
      <c r="G8" s="3" t="s">
        <v>38</v>
      </c>
      <c r="H8" s="6">
        <v>35419</v>
      </c>
      <c r="I8" s="3" t="s">
        <v>39</v>
      </c>
      <c r="J8" s="3" t="s">
        <v>40</v>
      </c>
      <c r="K8" s="3">
        <v>0.15853658536585369</v>
      </c>
    </row>
    <row r="9" spans="1:11" x14ac:dyDescent="0.2">
      <c r="A9" s="4">
        <f t="shared" si="0"/>
        <v>35416</v>
      </c>
      <c r="B9" s="5">
        <f t="shared" si="1"/>
        <v>12</v>
      </c>
      <c r="C9" s="4" t="str">
        <f t="shared" si="2"/>
        <v>17</v>
      </c>
      <c r="D9" s="3">
        <v>1996</v>
      </c>
      <c r="E9" s="3" t="s">
        <v>41</v>
      </c>
      <c r="F9" s="3" t="s">
        <v>42</v>
      </c>
      <c r="G9" s="3" t="s">
        <v>42</v>
      </c>
      <c r="H9" s="6">
        <v>35467</v>
      </c>
      <c r="I9" s="3" t="s">
        <v>43</v>
      </c>
      <c r="J9" s="3" t="s">
        <v>44</v>
      </c>
      <c r="K9" s="3">
        <v>0.22388059701492541</v>
      </c>
    </row>
    <row r="10" spans="1:11" x14ac:dyDescent="0.2">
      <c r="A10" s="4">
        <f t="shared" si="0"/>
        <v>35465</v>
      </c>
      <c r="B10" s="5">
        <f t="shared" si="1"/>
        <v>2</v>
      </c>
      <c r="C10" s="4" t="str">
        <f t="shared" si="2"/>
        <v>4</v>
      </c>
      <c r="D10" s="3">
        <v>1997</v>
      </c>
      <c r="E10" s="3" t="s">
        <v>45</v>
      </c>
      <c r="F10" s="3" t="s">
        <v>46</v>
      </c>
      <c r="G10" s="3" t="s">
        <v>47</v>
      </c>
      <c r="H10" s="6">
        <v>35516</v>
      </c>
      <c r="I10" s="3" t="s">
        <v>48</v>
      </c>
      <c r="J10" s="3" t="s">
        <v>49</v>
      </c>
      <c r="K10" s="3">
        <v>0.34146341463414642</v>
      </c>
    </row>
    <row r="11" spans="1:11" x14ac:dyDescent="0.2">
      <c r="A11" s="4">
        <f t="shared" si="0"/>
        <v>35514</v>
      </c>
      <c r="B11" s="5">
        <f t="shared" si="1"/>
        <v>3</v>
      </c>
      <c r="C11" s="4" t="str">
        <f t="shared" si="2"/>
        <v>25</v>
      </c>
      <c r="D11" s="3">
        <v>1997</v>
      </c>
      <c r="E11" s="3" t="s">
        <v>50</v>
      </c>
      <c r="F11" s="3" t="s">
        <v>51</v>
      </c>
      <c r="G11" s="3" t="s">
        <v>51</v>
      </c>
      <c r="H11" s="6">
        <v>35572</v>
      </c>
      <c r="I11" s="3" t="s">
        <v>52</v>
      </c>
      <c r="J11" s="3" t="s">
        <v>53</v>
      </c>
      <c r="K11" s="3">
        <v>0.33766233766233772</v>
      </c>
    </row>
    <row r="12" spans="1:11" x14ac:dyDescent="0.2">
      <c r="A12" s="4">
        <f t="shared" si="0"/>
        <v>35570</v>
      </c>
      <c r="B12" s="5">
        <f t="shared" si="1"/>
        <v>5</v>
      </c>
      <c r="C12" s="4" t="str">
        <f t="shared" si="2"/>
        <v>20</v>
      </c>
      <c r="D12" s="3">
        <v>1997</v>
      </c>
      <c r="E12" s="3" t="s">
        <v>54</v>
      </c>
      <c r="F12" s="3" t="s">
        <v>55</v>
      </c>
      <c r="G12" s="3" t="s">
        <v>55</v>
      </c>
      <c r="H12" s="6">
        <v>35614</v>
      </c>
      <c r="I12" s="3" t="s">
        <v>56</v>
      </c>
      <c r="J12" s="3" t="s">
        <v>57</v>
      </c>
      <c r="K12" s="3">
        <v>0.31764705882352939</v>
      </c>
    </row>
    <row r="13" spans="1:11" x14ac:dyDescent="0.2">
      <c r="A13" s="4">
        <f t="shared" si="0"/>
        <v>35612</v>
      </c>
      <c r="B13" s="5">
        <f t="shared" si="1"/>
        <v>7</v>
      </c>
      <c r="C13" s="4" t="str">
        <f t="shared" si="2"/>
        <v>1</v>
      </c>
      <c r="D13" s="3">
        <v>1997</v>
      </c>
      <c r="E13" s="3" t="s">
        <v>58</v>
      </c>
      <c r="F13" s="3" t="s">
        <v>59</v>
      </c>
      <c r="G13" s="3" t="s">
        <v>60</v>
      </c>
      <c r="H13" s="6">
        <v>35663</v>
      </c>
      <c r="I13" s="3" t="s">
        <v>61</v>
      </c>
      <c r="J13" s="3" t="s">
        <v>62</v>
      </c>
      <c r="K13" s="3">
        <v>0.18965517241379309</v>
      </c>
    </row>
    <row r="14" spans="1:11" x14ac:dyDescent="0.2">
      <c r="A14" s="4">
        <f t="shared" si="0"/>
        <v>35661</v>
      </c>
      <c r="B14" s="5">
        <f t="shared" si="1"/>
        <v>8</v>
      </c>
      <c r="C14" s="4" t="str">
        <f t="shared" si="2"/>
        <v>19</v>
      </c>
      <c r="D14" s="3">
        <v>1997</v>
      </c>
      <c r="E14" s="3" t="s">
        <v>63</v>
      </c>
      <c r="F14" s="3" t="s">
        <v>64</v>
      </c>
      <c r="G14" s="3" t="s">
        <v>64</v>
      </c>
      <c r="H14" s="6">
        <v>35705</v>
      </c>
      <c r="I14" s="3" t="s">
        <v>65</v>
      </c>
      <c r="J14" s="3" t="s">
        <v>66</v>
      </c>
      <c r="K14" s="3">
        <v>0.32432432432432429</v>
      </c>
    </row>
    <row r="15" spans="1:11" x14ac:dyDescent="0.2">
      <c r="A15" s="4">
        <f t="shared" si="0"/>
        <v>35703</v>
      </c>
      <c r="B15" s="5">
        <f t="shared" si="1"/>
        <v>9</v>
      </c>
      <c r="C15" s="4" t="str">
        <f t="shared" si="2"/>
        <v>30</v>
      </c>
      <c r="D15" s="3">
        <v>1997</v>
      </c>
      <c r="E15" s="3" t="s">
        <v>67</v>
      </c>
      <c r="F15" s="3" t="s">
        <v>68</v>
      </c>
      <c r="G15" s="3" t="s">
        <v>68</v>
      </c>
      <c r="H15" s="6">
        <v>35747</v>
      </c>
      <c r="I15" s="3" t="s">
        <v>69</v>
      </c>
      <c r="J15" s="3" t="s">
        <v>70</v>
      </c>
      <c r="K15" s="3">
        <v>0.27777777777777779</v>
      </c>
    </row>
    <row r="16" spans="1:11" x14ac:dyDescent="0.2">
      <c r="A16" s="4">
        <f t="shared" si="0"/>
        <v>35746</v>
      </c>
      <c r="B16" s="5">
        <f t="shared" si="1"/>
        <v>11</v>
      </c>
      <c r="C16" s="4" t="str">
        <f t="shared" si="2"/>
        <v>12</v>
      </c>
      <c r="D16" s="3">
        <v>1997</v>
      </c>
      <c r="E16" s="3" t="s">
        <v>71</v>
      </c>
      <c r="F16" s="3" t="s">
        <v>72</v>
      </c>
      <c r="G16" s="3" t="s">
        <v>72</v>
      </c>
      <c r="H16" s="6">
        <v>35782</v>
      </c>
      <c r="I16" s="3" t="s">
        <v>73</v>
      </c>
      <c r="J16" s="3" t="s">
        <v>74</v>
      </c>
      <c r="K16" s="3">
        <v>0.1710526315789474</v>
      </c>
    </row>
    <row r="17" spans="1:11" x14ac:dyDescent="0.2">
      <c r="A17" s="4">
        <f t="shared" si="0"/>
        <v>35780</v>
      </c>
      <c r="B17" s="5">
        <f t="shared" si="1"/>
        <v>12</v>
      </c>
      <c r="C17" s="4" t="str">
        <f t="shared" si="2"/>
        <v>16</v>
      </c>
      <c r="D17" s="3">
        <v>1997</v>
      </c>
      <c r="E17" s="3" t="s">
        <v>75</v>
      </c>
      <c r="F17" s="3" t="s">
        <v>76</v>
      </c>
      <c r="G17" s="3" t="s">
        <v>76</v>
      </c>
      <c r="H17" s="6">
        <v>35831</v>
      </c>
      <c r="I17" s="3" t="s">
        <v>77</v>
      </c>
      <c r="J17" s="3" t="s">
        <v>78</v>
      </c>
      <c r="K17" s="3">
        <v>0.19178082191780821</v>
      </c>
    </row>
    <row r="18" spans="1:11" x14ac:dyDescent="0.2">
      <c r="A18" s="4">
        <f t="shared" si="0"/>
        <v>35829</v>
      </c>
      <c r="B18" s="5">
        <f t="shared" si="1"/>
        <v>2</v>
      </c>
      <c r="C18" s="4" t="str">
        <f t="shared" si="2"/>
        <v>3</v>
      </c>
      <c r="D18" s="3">
        <v>1998</v>
      </c>
      <c r="E18" s="3" t="s">
        <v>79</v>
      </c>
      <c r="F18" s="3" t="s">
        <v>80</v>
      </c>
      <c r="G18" s="3" t="s">
        <v>81</v>
      </c>
      <c r="H18" s="6">
        <v>35887</v>
      </c>
      <c r="I18" s="3" t="s">
        <v>82</v>
      </c>
      <c r="J18" s="3" t="s">
        <v>83</v>
      </c>
      <c r="K18" s="3">
        <v>4.7058823529411757E-2</v>
      </c>
    </row>
    <row r="19" spans="1:11" x14ac:dyDescent="0.2">
      <c r="A19" s="4">
        <f t="shared" si="0"/>
        <v>35885</v>
      </c>
      <c r="B19" s="5">
        <f t="shared" si="1"/>
        <v>3</v>
      </c>
      <c r="C19" s="4" t="str">
        <f t="shared" si="2"/>
        <v>31</v>
      </c>
      <c r="D19" s="3">
        <v>1998</v>
      </c>
      <c r="E19" s="3" t="s">
        <v>84</v>
      </c>
      <c r="F19" s="3" t="s">
        <v>85</v>
      </c>
      <c r="G19" s="3" t="s">
        <v>85</v>
      </c>
      <c r="H19" s="6">
        <v>35936</v>
      </c>
      <c r="I19" s="3" t="s">
        <v>86</v>
      </c>
      <c r="J19" s="3" t="s">
        <v>87</v>
      </c>
      <c r="K19" s="3">
        <v>0.23809523809523811</v>
      </c>
    </row>
    <row r="20" spans="1:11" x14ac:dyDescent="0.2">
      <c r="A20" s="4">
        <f t="shared" si="0"/>
        <v>35934</v>
      </c>
      <c r="B20" s="5">
        <f t="shared" si="1"/>
        <v>5</v>
      </c>
      <c r="C20" s="4" t="str">
        <f t="shared" si="2"/>
        <v>19</v>
      </c>
      <c r="D20" s="3">
        <v>1998</v>
      </c>
      <c r="E20" s="3" t="s">
        <v>88</v>
      </c>
      <c r="F20" s="3" t="s">
        <v>89</v>
      </c>
      <c r="G20" s="3" t="s">
        <v>89</v>
      </c>
      <c r="H20" s="6">
        <v>35978</v>
      </c>
      <c r="I20" s="3" t="s">
        <v>90</v>
      </c>
      <c r="J20" s="3" t="s">
        <v>91</v>
      </c>
      <c r="K20" s="3">
        <v>0.14893617021276601</v>
      </c>
    </row>
    <row r="21" spans="1:11" x14ac:dyDescent="0.2">
      <c r="A21" s="4">
        <f t="shared" si="0"/>
        <v>35976</v>
      </c>
      <c r="B21" s="5">
        <f t="shared" si="1"/>
        <v>6</v>
      </c>
      <c r="C21" s="4" t="str">
        <f t="shared" si="2"/>
        <v>30</v>
      </c>
      <c r="D21" s="3">
        <v>1998</v>
      </c>
      <c r="E21" s="3" t="s">
        <v>92</v>
      </c>
      <c r="F21" s="3" t="s">
        <v>93</v>
      </c>
      <c r="G21" s="3" t="s">
        <v>94</v>
      </c>
      <c r="H21" s="6">
        <v>36027</v>
      </c>
      <c r="I21" s="3" t="s">
        <v>95</v>
      </c>
      <c r="J21" s="3" t="s">
        <v>96</v>
      </c>
      <c r="K21" s="3">
        <v>0.2162162162162162</v>
      </c>
    </row>
    <row r="22" spans="1:11" x14ac:dyDescent="0.2">
      <c r="A22" s="4">
        <f t="shared" si="0"/>
        <v>36025</v>
      </c>
      <c r="B22" s="5">
        <f t="shared" si="1"/>
        <v>8</v>
      </c>
      <c r="C22" s="4" t="str">
        <f t="shared" si="2"/>
        <v>18</v>
      </c>
      <c r="D22" s="3">
        <v>1998</v>
      </c>
      <c r="E22" s="3" t="s">
        <v>97</v>
      </c>
      <c r="F22" s="3" t="s">
        <v>98</v>
      </c>
      <c r="G22" s="3" t="s">
        <v>98</v>
      </c>
      <c r="H22" s="6">
        <v>36069</v>
      </c>
      <c r="I22" s="3" t="s">
        <v>99</v>
      </c>
      <c r="J22" s="3" t="s">
        <v>100</v>
      </c>
      <c r="K22" s="3">
        <v>6.1728395061728392E-2</v>
      </c>
    </row>
    <row r="23" spans="1:11" x14ac:dyDescent="0.2">
      <c r="A23" s="4">
        <f t="shared" si="0"/>
        <v>36067</v>
      </c>
      <c r="B23" s="5">
        <f t="shared" si="1"/>
        <v>9</v>
      </c>
      <c r="C23" s="4" t="str">
        <f t="shared" si="2"/>
        <v>29</v>
      </c>
      <c r="D23" s="3">
        <v>1998</v>
      </c>
      <c r="E23" s="3" t="s">
        <v>101</v>
      </c>
      <c r="F23" s="3" t="s">
        <v>102</v>
      </c>
      <c r="G23" s="3" t="s">
        <v>102</v>
      </c>
      <c r="H23" s="6">
        <v>36118</v>
      </c>
      <c r="I23" s="3" t="s">
        <v>103</v>
      </c>
      <c r="J23" s="3" t="s">
        <v>104</v>
      </c>
      <c r="K23" s="3">
        <v>-0.1125</v>
      </c>
    </row>
    <row r="24" spans="1:11" x14ac:dyDescent="0.2">
      <c r="A24" s="4">
        <f t="shared" si="0"/>
        <v>36116</v>
      </c>
      <c r="B24" s="5">
        <f t="shared" si="1"/>
        <v>11</v>
      </c>
      <c r="C24" s="4" t="str">
        <f t="shared" si="2"/>
        <v>17</v>
      </c>
      <c r="D24" s="3">
        <v>1998</v>
      </c>
      <c r="E24" s="3" t="s">
        <v>105</v>
      </c>
      <c r="F24" s="3" t="s">
        <v>106</v>
      </c>
      <c r="G24" s="3" t="s">
        <v>106</v>
      </c>
      <c r="H24" s="6">
        <v>36152</v>
      </c>
      <c r="I24" s="3" t="s">
        <v>107</v>
      </c>
      <c r="J24" s="3" t="s">
        <v>108</v>
      </c>
      <c r="K24" s="3">
        <v>-3.6585365853658527E-2</v>
      </c>
    </row>
    <row r="25" spans="1:11" x14ac:dyDescent="0.2">
      <c r="A25" s="4">
        <f t="shared" si="0"/>
        <v>36151</v>
      </c>
      <c r="B25" s="5">
        <f t="shared" si="1"/>
        <v>12</v>
      </c>
      <c r="C25" s="4" t="str">
        <f t="shared" si="2"/>
        <v>22</v>
      </c>
      <c r="D25" s="3">
        <v>1998</v>
      </c>
      <c r="E25" s="3" t="s">
        <v>109</v>
      </c>
      <c r="F25" s="3" t="s">
        <v>110</v>
      </c>
      <c r="G25" s="3" t="s">
        <v>110</v>
      </c>
      <c r="H25" s="6">
        <v>36195</v>
      </c>
      <c r="I25" s="3" t="s">
        <v>111</v>
      </c>
      <c r="J25" s="3" t="s">
        <v>112</v>
      </c>
      <c r="K25" s="3">
        <v>9.7222222222222224E-2</v>
      </c>
    </row>
    <row r="26" spans="1:11" x14ac:dyDescent="0.2">
      <c r="A26" s="4">
        <f t="shared" si="0"/>
        <v>36193</v>
      </c>
      <c r="B26" s="5">
        <f t="shared" si="1"/>
        <v>2</v>
      </c>
      <c r="C26" s="4" t="str">
        <f t="shared" si="2"/>
        <v>2</v>
      </c>
      <c r="D26" s="3">
        <v>1999</v>
      </c>
      <c r="E26" s="3" t="s">
        <v>113</v>
      </c>
      <c r="F26" s="3" t="s">
        <v>114</v>
      </c>
      <c r="G26" s="3" t="s">
        <v>115</v>
      </c>
      <c r="H26" s="6">
        <v>36251</v>
      </c>
      <c r="I26" s="3" t="s">
        <v>116</v>
      </c>
      <c r="J26" s="3" t="s">
        <v>117</v>
      </c>
      <c r="K26" s="3">
        <v>6.741573033707865E-2</v>
      </c>
    </row>
    <row r="27" spans="1:11" x14ac:dyDescent="0.2">
      <c r="A27" s="4">
        <f t="shared" si="0"/>
        <v>36249</v>
      </c>
      <c r="B27" s="5">
        <f t="shared" si="1"/>
        <v>3</v>
      </c>
      <c r="C27" s="4" t="str">
        <f t="shared" si="2"/>
        <v>30</v>
      </c>
      <c r="D27" s="3">
        <v>1999</v>
      </c>
      <c r="E27" s="3" t="s">
        <v>118</v>
      </c>
      <c r="F27" s="3" t="s">
        <v>119</v>
      </c>
      <c r="G27" s="3" t="s">
        <v>119</v>
      </c>
      <c r="H27" s="6">
        <v>36300</v>
      </c>
      <c r="I27" s="3" t="s">
        <v>120</v>
      </c>
      <c r="J27" s="3" t="s">
        <v>121</v>
      </c>
      <c r="K27" s="3">
        <v>0.21249999999999999</v>
      </c>
    </row>
    <row r="28" spans="1:11" x14ac:dyDescent="0.2">
      <c r="A28" s="4">
        <f t="shared" si="0"/>
        <v>36298</v>
      </c>
      <c r="B28" s="5">
        <f t="shared" si="1"/>
        <v>5</v>
      </c>
      <c r="C28" s="4" t="str">
        <f t="shared" si="2"/>
        <v>18</v>
      </c>
      <c r="D28" s="3">
        <v>1999</v>
      </c>
      <c r="E28" s="3" t="s">
        <v>122</v>
      </c>
      <c r="F28" s="3" t="s">
        <v>123</v>
      </c>
      <c r="G28" s="3" t="s">
        <v>123</v>
      </c>
      <c r="H28" s="6">
        <v>36342</v>
      </c>
      <c r="I28" s="3" t="s">
        <v>124</v>
      </c>
      <c r="J28" s="3" t="s">
        <v>125</v>
      </c>
      <c r="K28" s="3">
        <v>0.3611111111111111</v>
      </c>
    </row>
    <row r="29" spans="1:11" x14ac:dyDescent="0.2">
      <c r="A29" s="4">
        <f t="shared" si="0"/>
        <v>36340</v>
      </c>
      <c r="B29" s="5">
        <f t="shared" si="1"/>
        <v>6</v>
      </c>
      <c r="C29" s="4" t="str">
        <f t="shared" si="2"/>
        <v>29</v>
      </c>
      <c r="D29" s="3">
        <v>1999</v>
      </c>
      <c r="E29" s="3" t="s">
        <v>126</v>
      </c>
      <c r="F29" s="3" t="s">
        <v>127</v>
      </c>
      <c r="G29" s="3" t="s">
        <v>128</v>
      </c>
      <c r="H29" s="6">
        <v>36398</v>
      </c>
      <c r="I29" s="3" t="s">
        <v>129</v>
      </c>
      <c r="J29" s="3" t="s">
        <v>130</v>
      </c>
      <c r="K29" s="3">
        <v>0.25</v>
      </c>
    </row>
    <row r="30" spans="1:11" x14ac:dyDescent="0.2">
      <c r="A30" s="4">
        <f t="shared" si="0"/>
        <v>36396</v>
      </c>
      <c r="B30" s="5">
        <f t="shared" si="1"/>
        <v>8</v>
      </c>
      <c r="C30" s="4" t="str">
        <f t="shared" si="2"/>
        <v>24</v>
      </c>
      <c r="D30" s="3">
        <v>1999</v>
      </c>
      <c r="E30" s="3" t="s">
        <v>131</v>
      </c>
      <c r="F30" s="3" t="s">
        <v>132</v>
      </c>
      <c r="G30" s="3" t="s">
        <v>132</v>
      </c>
      <c r="H30" s="6">
        <v>36440</v>
      </c>
      <c r="I30" s="3" t="s">
        <v>133</v>
      </c>
      <c r="J30" s="3" t="s">
        <v>134</v>
      </c>
      <c r="K30" s="3">
        <v>0.3902439024390244</v>
      </c>
    </row>
    <row r="31" spans="1:11" x14ac:dyDescent="0.2">
      <c r="A31" s="4">
        <f t="shared" si="0"/>
        <v>36438</v>
      </c>
      <c r="B31" s="5">
        <f t="shared" si="1"/>
        <v>10</v>
      </c>
      <c r="C31" s="4" t="str">
        <f t="shared" si="2"/>
        <v>5</v>
      </c>
      <c r="D31" s="3">
        <v>1999</v>
      </c>
      <c r="E31" s="3" t="s">
        <v>135</v>
      </c>
      <c r="F31" s="3" t="s">
        <v>136</v>
      </c>
      <c r="G31" s="3" t="s">
        <v>136</v>
      </c>
      <c r="H31" s="6">
        <v>36482</v>
      </c>
      <c r="I31" s="3" t="s">
        <v>137</v>
      </c>
      <c r="J31" s="3" t="s">
        <v>138</v>
      </c>
      <c r="K31" s="3">
        <v>0.42105263157894729</v>
      </c>
    </row>
    <row r="32" spans="1:11" x14ac:dyDescent="0.2">
      <c r="A32" s="4">
        <f t="shared" si="0"/>
        <v>36480</v>
      </c>
      <c r="B32" s="5">
        <f t="shared" si="1"/>
        <v>11</v>
      </c>
      <c r="C32" s="4" t="str">
        <f t="shared" si="2"/>
        <v>16</v>
      </c>
      <c r="D32" s="3">
        <v>1999</v>
      </c>
      <c r="E32" s="3" t="s">
        <v>139</v>
      </c>
      <c r="F32" s="3" t="s">
        <v>140</v>
      </c>
      <c r="G32" s="3" t="s">
        <v>140</v>
      </c>
      <c r="H32" s="6">
        <v>36517</v>
      </c>
      <c r="I32" s="3" t="s">
        <v>141</v>
      </c>
      <c r="J32" s="3" t="s">
        <v>142</v>
      </c>
      <c r="K32" s="3">
        <v>0.36708860759493672</v>
      </c>
    </row>
    <row r="33" spans="1:11" x14ac:dyDescent="0.2">
      <c r="A33" s="4">
        <f t="shared" si="0"/>
        <v>36515</v>
      </c>
      <c r="B33" s="5">
        <f t="shared" si="1"/>
        <v>12</v>
      </c>
      <c r="C33" s="4" t="str">
        <f t="shared" si="2"/>
        <v>21</v>
      </c>
      <c r="D33" s="3">
        <v>1999</v>
      </c>
      <c r="E33" s="3" t="s">
        <v>143</v>
      </c>
      <c r="F33" s="3" t="s">
        <v>144</v>
      </c>
      <c r="G33" s="3" t="s">
        <v>144</v>
      </c>
      <c r="H33" s="6">
        <v>36559</v>
      </c>
      <c r="I33" s="3" t="s">
        <v>145</v>
      </c>
      <c r="J33" s="3" t="s">
        <v>146</v>
      </c>
      <c r="K33" s="3">
        <v>0.44444444444444442</v>
      </c>
    </row>
    <row r="34" spans="1:11" x14ac:dyDescent="0.2">
      <c r="A34" s="4">
        <f t="shared" si="0"/>
        <v>36557</v>
      </c>
      <c r="B34" s="5">
        <f t="shared" si="1"/>
        <v>2</v>
      </c>
      <c r="C34" s="4" t="str">
        <f t="shared" si="2"/>
        <v>1</v>
      </c>
      <c r="D34" s="3">
        <v>2000</v>
      </c>
      <c r="E34" s="3" t="s">
        <v>147</v>
      </c>
      <c r="F34" s="3" t="s">
        <v>148</v>
      </c>
      <c r="G34" s="3" t="s">
        <v>149</v>
      </c>
      <c r="H34" s="6">
        <v>36608</v>
      </c>
      <c r="I34" s="3" t="s">
        <v>150</v>
      </c>
      <c r="J34" s="3" t="s">
        <v>151</v>
      </c>
      <c r="K34" s="3">
        <v>0.41836734693877548</v>
      </c>
    </row>
    <row r="35" spans="1:11" x14ac:dyDescent="0.2">
      <c r="A35" s="4">
        <f t="shared" si="0"/>
        <v>36606</v>
      </c>
      <c r="B35" s="5">
        <f t="shared" si="1"/>
        <v>3</v>
      </c>
      <c r="C35" s="4" t="str">
        <f t="shared" si="2"/>
        <v>21</v>
      </c>
      <c r="D35" s="3">
        <v>2000</v>
      </c>
      <c r="E35" s="3" t="s">
        <v>152</v>
      </c>
      <c r="F35" s="3" t="s">
        <v>153</v>
      </c>
      <c r="G35" s="3" t="s">
        <v>153</v>
      </c>
      <c r="H35" s="6">
        <v>36664</v>
      </c>
      <c r="I35" s="3" t="s">
        <v>154</v>
      </c>
      <c r="J35" s="3" t="s">
        <v>155</v>
      </c>
      <c r="K35" s="3">
        <v>0.4838709677419355</v>
      </c>
    </row>
    <row r="36" spans="1:11" x14ac:dyDescent="0.2">
      <c r="A36" s="4">
        <f t="shared" si="0"/>
        <v>36662</v>
      </c>
      <c r="B36" s="5">
        <f t="shared" si="1"/>
        <v>5</v>
      </c>
      <c r="C36" s="4" t="str">
        <f t="shared" si="2"/>
        <v>16</v>
      </c>
      <c r="D36" s="3">
        <v>2000</v>
      </c>
      <c r="E36" s="3" t="s">
        <v>156</v>
      </c>
      <c r="F36" s="3" t="s">
        <v>157</v>
      </c>
      <c r="G36" s="3" t="s">
        <v>157</v>
      </c>
      <c r="H36" s="6">
        <v>36706</v>
      </c>
      <c r="I36" s="3" t="s">
        <v>158</v>
      </c>
      <c r="J36" s="3" t="s">
        <v>159</v>
      </c>
      <c r="K36" s="3">
        <v>0.5074626865671642</v>
      </c>
    </row>
    <row r="37" spans="1:11" x14ac:dyDescent="0.2">
      <c r="A37" s="4">
        <f t="shared" si="0"/>
        <v>36704</v>
      </c>
      <c r="B37" s="5">
        <f t="shared" si="1"/>
        <v>6</v>
      </c>
      <c r="C37" s="4" t="str">
        <f t="shared" si="2"/>
        <v>27</v>
      </c>
      <c r="D37" s="3">
        <v>2000</v>
      </c>
      <c r="E37" s="3" t="s">
        <v>160</v>
      </c>
      <c r="F37" s="3" t="s">
        <v>161</v>
      </c>
      <c r="G37" s="3" t="s">
        <v>162</v>
      </c>
      <c r="H37" s="6">
        <v>36762</v>
      </c>
      <c r="I37" s="3" t="s">
        <v>163</v>
      </c>
      <c r="J37" s="3" t="s">
        <v>164</v>
      </c>
      <c r="K37" s="3">
        <v>0.35135135135135143</v>
      </c>
    </row>
    <row r="38" spans="1:11" x14ac:dyDescent="0.2">
      <c r="A38" s="4">
        <f t="shared" si="0"/>
        <v>36760</v>
      </c>
      <c r="B38" s="5">
        <f t="shared" si="1"/>
        <v>8</v>
      </c>
      <c r="C38" s="4" t="str">
        <f t="shared" si="2"/>
        <v>22</v>
      </c>
      <c r="D38" s="3">
        <v>2000</v>
      </c>
      <c r="E38" s="3" t="s">
        <v>165</v>
      </c>
      <c r="F38" s="3" t="s">
        <v>166</v>
      </c>
      <c r="G38" s="3" t="s">
        <v>166</v>
      </c>
      <c r="H38" s="6">
        <v>36804</v>
      </c>
      <c r="I38" s="3" t="s">
        <v>167</v>
      </c>
      <c r="J38" s="3" t="s">
        <v>168</v>
      </c>
      <c r="K38" s="3">
        <v>0.25641025641025639</v>
      </c>
    </row>
    <row r="39" spans="1:11" x14ac:dyDescent="0.2">
      <c r="A39" s="4">
        <f t="shared" si="0"/>
        <v>36802</v>
      </c>
      <c r="B39" s="5">
        <f t="shared" si="1"/>
        <v>10</v>
      </c>
      <c r="C39" s="4" t="str">
        <f t="shared" si="2"/>
        <v>3</v>
      </c>
      <c r="D39" s="3">
        <v>2000</v>
      </c>
      <c r="E39" s="3" t="s">
        <v>169</v>
      </c>
      <c r="F39" s="3" t="s">
        <v>170</v>
      </c>
      <c r="G39" s="3" t="s">
        <v>170</v>
      </c>
      <c r="H39" s="6">
        <v>36846</v>
      </c>
      <c r="I39" s="3" t="s">
        <v>171</v>
      </c>
      <c r="J39" s="3" t="s">
        <v>172</v>
      </c>
      <c r="K39" s="3">
        <v>0.2</v>
      </c>
    </row>
    <row r="40" spans="1:11" x14ac:dyDescent="0.2">
      <c r="A40" s="4">
        <f t="shared" si="0"/>
        <v>36845</v>
      </c>
      <c r="B40" s="5">
        <f t="shared" si="1"/>
        <v>11</v>
      </c>
      <c r="C40" s="4" t="str">
        <f t="shared" si="2"/>
        <v>15</v>
      </c>
      <c r="D40" s="3">
        <v>2000</v>
      </c>
      <c r="E40" s="3" t="s">
        <v>173</v>
      </c>
      <c r="F40" s="3" t="s">
        <v>174</v>
      </c>
      <c r="G40" s="3" t="s">
        <v>174</v>
      </c>
      <c r="H40" s="6">
        <v>36881</v>
      </c>
      <c r="I40" s="3" t="s">
        <v>175</v>
      </c>
      <c r="J40" s="3" t="s">
        <v>176</v>
      </c>
      <c r="K40" s="3">
        <v>0.27272727272727271</v>
      </c>
    </row>
    <row r="41" spans="1:11" x14ac:dyDescent="0.2">
      <c r="A41" s="4">
        <f t="shared" si="0"/>
        <v>36879</v>
      </c>
      <c r="B41" s="5">
        <f t="shared" si="1"/>
        <v>12</v>
      </c>
      <c r="C41" s="4" t="str">
        <f t="shared" si="2"/>
        <v>19</v>
      </c>
      <c r="D41" s="3">
        <v>2000</v>
      </c>
      <c r="E41" s="3" t="s">
        <v>177</v>
      </c>
      <c r="F41" s="3" t="s">
        <v>178</v>
      </c>
      <c r="G41" s="3" t="s">
        <v>178</v>
      </c>
      <c r="H41" s="6">
        <v>36923</v>
      </c>
      <c r="I41" s="3" t="s">
        <v>179</v>
      </c>
      <c r="J41" s="3" t="s">
        <v>180</v>
      </c>
      <c r="K41" s="3">
        <v>-2.8571428571428571E-2</v>
      </c>
    </row>
    <row r="42" spans="1:11" x14ac:dyDescent="0.2">
      <c r="A42" s="4">
        <f t="shared" si="0"/>
        <v>36921</v>
      </c>
      <c r="B42" s="5">
        <f t="shared" si="1"/>
        <v>1</v>
      </c>
      <c r="C42" s="4" t="str">
        <f t="shared" si="2"/>
        <v>30</v>
      </c>
      <c r="D42" s="3">
        <v>2001</v>
      </c>
      <c r="E42" s="3" t="s">
        <v>181</v>
      </c>
      <c r="F42" s="3" t="s">
        <v>182</v>
      </c>
      <c r="G42" s="3" t="s">
        <v>183</v>
      </c>
      <c r="H42" s="6">
        <v>36972</v>
      </c>
      <c r="I42" s="3" t="s">
        <v>184</v>
      </c>
      <c r="J42" s="3" t="s">
        <v>185</v>
      </c>
      <c r="K42" s="3">
        <v>-0.1846153846153846</v>
      </c>
    </row>
    <row r="43" spans="1:11" x14ac:dyDescent="0.2">
      <c r="A43" s="4">
        <f t="shared" si="0"/>
        <v>36970</v>
      </c>
      <c r="B43" s="5">
        <f t="shared" si="1"/>
        <v>3</v>
      </c>
      <c r="C43" s="4" t="str">
        <f t="shared" si="2"/>
        <v>20</v>
      </c>
      <c r="D43" s="3">
        <v>2001</v>
      </c>
      <c r="E43" s="3" t="s">
        <v>186</v>
      </c>
      <c r="F43" s="3" t="s">
        <v>187</v>
      </c>
      <c r="G43" s="3" t="s">
        <v>187</v>
      </c>
      <c r="H43" s="6">
        <v>37028</v>
      </c>
      <c r="I43" s="3" t="s">
        <v>188</v>
      </c>
      <c r="J43" s="3" t="s">
        <v>189</v>
      </c>
      <c r="K43" s="3">
        <v>-0.14893617021276601</v>
      </c>
    </row>
    <row r="44" spans="1:11" x14ac:dyDescent="0.2">
      <c r="A44" s="4">
        <f t="shared" si="0"/>
        <v>37026</v>
      </c>
      <c r="B44" s="5">
        <f t="shared" si="1"/>
        <v>5</v>
      </c>
      <c r="C44" s="4" t="str">
        <f t="shared" si="2"/>
        <v>15</v>
      </c>
      <c r="D44" s="3">
        <v>2001</v>
      </c>
      <c r="E44" s="3" t="s">
        <v>190</v>
      </c>
      <c r="F44" s="3" t="s">
        <v>191</v>
      </c>
      <c r="G44" s="3" t="s">
        <v>191</v>
      </c>
      <c r="H44" s="6">
        <v>37070</v>
      </c>
      <c r="I44" s="3" t="s">
        <v>192</v>
      </c>
      <c r="J44" s="3" t="s">
        <v>193</v>
      </c>
      <c r="K44" s="3">
        <v>-3.03030303030303E-2</v>
      </c>
    </row>
    <row r="45" spans="1:11" x14ac:dyDescent="0.2">
      <c r="A45" s="4">
        <f t="shared" si="0"/>
        <v>37068</v>
      </c>
      <c r="B45" s="5">
        <f t="shared" si="1"/>
        <v>6</v>
      </c>
      <c r="C45" s="4" t="str">
        <f t="shared" si="2"/>
        <v>26</v>
      </c>
      <c r="D45" s="3">
        <v>2001</v>
      </c>
      <c r="E45" s="3" t="s">
        <v>194</v>
      </c>
      <c r="F45" s="3" t="s">
        <v>195</v>
      </c>
      <c r="G45" s="3" t="s">
        <v>196</v>
      </c>
      <c r="H45" s="6">
        <v>37126</v>
      </c>
      <c r="I45" s="3" t="s">
        <v>197</v>
      </c>
      <c r="J45" s="3" t="s">
        <v>198</v>
      </c>
      <c r="K45" s="3">
        <v>-0.32051282051282048</v>
      </c>
    </row>
    <row r="46" spans="1:11" x14ac:dyDescent="0.2">
      <c r="A46" s="4">
        <f t="shared" si="0"/>
        <v>37124</v>
      </c>
      <c r="B46" s="5">
        <f t="shared" si="1"/>
        <v>8</v>
      </c>
      <c r="C46" s="4" t="str">
        <f t="shared" si="2"/>
        <v>21</v>
      </c>
      <c r="D46" s="3">
        <v>2001</v>
      </c>
      <c r="E46" s="3" t="s">
        <v>199</v>
      </c>
      <c r="F46" s="3" t="s">
        <v>200</v>
      </c>
      <c r="G46" s="3" t="s">
        <v>200</v>
      </c>
      <c r="H46" s="6">
        <v>37168</v>
      </c>
      <c r="I46" s="3" t="s">
        <v>201</v>
      </c>
      <c r="J46" s="3" t="s">
        <v>202</v>
      </c>
      <c r="K46" s="3">
        <v>-0.38461538461538458</v>
      </c>
    </row>
    <row r="47" spans="1:11" x14ac:dyDescent="0.2">
      <c r="A47" s="4">
        <f t="shared" si="0"/>
        <v>37166</v>
      </c>
      <c r="B47" s="5">
        <f t="shared" si="1"/>
        <v>10</v>
      </c>
      <c r="C47" s="4" t="str">
        <f t="shared" si="2"/>
        <v>2</v>
      </c>
      <c r="D47" s="3">
        <v>2001</v>
      </c>
      <c r="E47" s="3" t="s">
        <v>203</v>
      </c>
      <c r="F47" s="3" t="s">
        <v>204</v>
      </c>
      <c r="G47" s="3" t="s">
        <v>204</v>
      </c>
      <c r="H47" s="6">
        <v>37203</v>
      </c>
      <c r="I47" s="3" t="s">
        <v>205</v>
      </c>
      <c r="J47" s="3" t="s">
        <v>206</v>
      </c>
      <c r="K47" s="3">
        <v>-0.42857142857142849</v>
      </c>
    </row>
    <row r="48" spans="1:11" x14ac:dyDescent="0.2">
      <c r="A48" s="4">
        <f t="shared" si="0"/>
        <v>37201</v>
      </c>
      <c r="B48" s="5">
        <f t="shared" si="1"/>
        <v>11</v>
      </c>
      <c r="C48" s="4" t="str">
        <f t="shared" si="2"/>
        <v>6</v>
      </c>
      <c r="D48" s="3">
        <v>2001</v>
      </c>
      <c r="E48" s="3" t="s">
        <v>207</v>
      </c>
      <c r="F48" s="3" t="s">
        <v>208</v>
      </c>
      <c r="G48" s="3" t="s">
        <v>208</v>
      </c>
      <c r="H48" s="6">
        <v>37238</v>
      </c>
      <c r="I48" s="3" t="s">
        <v>209</v>
      </c>
      <c r="J48" s="3" t="s">
        <v>210</v>
      </c>
      <c r="K48" s="3">
        <v>-0.51020408163265307</v>
      </c>
    </row>
    <row r="49" spans="1:11" x14ac:dyDescent="0.2">
      <c r="A49" s="4">
        <f t="shared" si="0"/>
        <v>37236</v>
      </c>
      <c r="B49" s="5">
        <f t="shared" si="1"/>
        <v>12</v>
      </c>
      <c r="C49" s="4" t="str">
        <f t="shared" si="2"/>
        <v>11</v>
      </c>
      <c r="D49" s="3">
        <v>2001</v>
      </c>
      <c r="E49" s="3" t="s">
        <v>211</v>
      </c>
      <c r="F49" s="3" t="s">
        <v>212</v>
      </c>
      <c r="G49" s="3" t="s">
        <v>212</v>
      </c>
      <c r="H49" s="6">
        <v>37287</v>
      </c>
      <c r="I49" s="3" t="s">
        <v>213</v>
      </c>
      <c r="J49" s="3" t="s">
        <v>214</v>
      </c>
      <c r="K49" s="3">
        <v>-0.44827586206896552</v>
      </c>
    </row>
    <row r="50" spans="1:11" x14ac:dyDescent="0.2">
      <c r="A50" s="4">
        <f t="shared" si="0"/>
        <v>37285</v>
      </c>
      <c r="B50" s="5">
        <f t="shared" si="1"/>
        <v>1</v>
      </c>
      <c r="C50" s="4" t="str">
        <f t="shared" si="2"/>
        <v>29</v>
      </c>
      <c r="D50" s="3">
        <v>2002</v>
      </c>
      <c r="E50" s="3" t="s">
        <v>215</v>
      </c>
      <c r="F50" s="3" t="s">
        <v>216</v>
      </c>
      <c r="G50" s="3" t="s">
        <v>217</v>
      </c>
      <c r="H50" s="6">
        <v>37336</v>
      </c>
      <c r="I50" s="3" t="s">
        <v>218</v>
      </c>
      <c r="J50" s="3" t="s">
        <v>219</v>
      </c>
      <c r="K50" s="3">
        <v>-0.46376811594202899</v>
      </c>
    </row>
    <row r="51" spans="1:11" x14ac:dyDescent="0.2">
      <c r="A51" s="4">
        <f t="shared" si="0"/>
        <v>37334</v>
      </c>
      <c r="B51" s="5">
        <f t="shared" si="1"/>
        <v>3</v>
      </c>
      <c r="C51" s="4" t="str">
        <f t="shared" si="2"/>
        <v>19</v>
      </c>
      <c r="D51" s="3">
        <v>2002</v>
      </c>
      <c r="E51" s="3" t="s">
        <v>220</v>
      </c>
      <c r="F51" s="3" t="s">
        <v>221</v>
      </c>
      <c r="G51" s="3" t="s">
        <v>221</v>
      </c>
      <c r="H51" s="6">
        <v>37385</v>
      </c>
      <c r="I51" s="3" t="s">
        <v>222</v>
      </c>
      <c r="J51" s="3" t="s">
        <v>223</v>
      </c>
      <c r="K51" s="3">
        <v>0.1607142857142857</v>
      </c>
    </row>
    <row r="52" spans="1:11" x14ac:dyDescent="0.2">
      <c r="A52" s="4">
        <f t="shared" si="0"/>
        <v>37383</v>
      </c>
      <c r="B52" s="5">
        <f t="shared" si="1"/>
        <v>5</v>
      </c>
      <c r="C52" s="4" t="str">
        <f t="shared" si="2"/>
        <v>7</v>
      </c>
      <c r="D52" s="3">
        <v>2002</v>
      </c>
      <c r="E52" s="3" t="s">
        <v>224</v>
      </c>
      <c r="F52" s="3" t="s">
        <v>225</v>
      </c>
      <c r="G52" s="3" t="s">
        <v>225</v>
      </c>
      <c r="H52" s="6">
        <v>37434</v>
      </c>
      <c r="I52" s="3" t="s">
        <v>226</v>
      </c>
      <c r="J52" s="3" t="s">
        <v>227</v>
      </c>
      <c r="K52" s="3">
        <v>3.5087719298245612E-2</v>
      </c>
    </row>
    <row r="53" spans="1:11" x14ac:dyDescent="0.2">
      <c r="A53" s="4">
        <f t="shared" si="0"/>
        <v>37432</v>
      </c>
      <c r="B53" s="5">
        <f t="shared" si="1"/>
        <v>6</v>
      </c>
      <c r="C53" s="4" t="str">
        <f t="shared" si="2"/>
        <v>25</v>
      </c>
      <c r="D53" s="3">
        <v>2002</v>
      </c>
      <c r="E53" s="3" t="s">
        <v>228</v>
      </c>
      <c r="F53" s="3" t="s">
        <v>229</v>
      </c>
      <c r="G53" s="3" t="s">
        <v>230</v>
      </c>
      <c r="H53" s="6">
        <v>37483</v>
      </c>
      <c r="I53" s="3" t="s">
        <v>231</v>
      </c>
      <c r="J53" s="3" t="s">
        <v>232</v>
      </c>
      <c r="K53" s="3">
        <v>-3.5714285714285712E-2</v>
      </c>
    </row>
    <row r="54" spans="1:11" x14ac:dyDescent="0.2">
      <c r="A54" s="4">
        <f t="shared" si="0"/>
        <v>37481</v>
      </c>
      <c r="B54" s="5">
        <f t="shared" si="1"/>
        <v>8</v>
      </c>
      <c r="C54" s="4" t="str">
        <f t="shared" si="2"/>
        <v>13</v>
      </c>
      <c r="D54" s="3">
        <v>2002</v>
      </c>
      <c r="E54" s="3" t="s">
        <v>233</v>
      </c>
      <c r="F54" s="3" t="s">
        <v>234</v>
      </c>
      <c r="G54" s="3" t="s">
        <v>234</v>
      </c>
      <c r="H54" s="6">
        <v>37525</v>
      </c>
      <c r="I54" s="3" t="s">
        <v>235</v>
      </c>
      <c r="J54" s="3" t="s">
        <v>236</v>
      </c>
      <c r="K54" s="3">
        <v>-5.4545454545454543E-2</v>
      </c>
    </row>
    <row r="55" spans="1:11" x14ac:dyDescent="0.2">
      <c r="A55" s="4">
        <f t="shared" si="0"/>
        <v>37523</v>
      </c>
      <c r="B55" s="5">
        <f t="shared" si="1"/>
        <v>9</v>
      </c>
      <c r="C55" s="4" t="str">
        <f t="shared" si="2"/>
        <v>24</v>
      </c>
      <c r="D55" s="3">
        <v>2002</v>
      </c>
      <c r="E55" s="3" t="s">
        <v>237</v>
      </c>
      <c r="F55" s="3" t="s">
        <v>238</v>
      </c>
      <c r="G55" s="3" t="s">
        <v>238</v>
      </c>
      <c r="H55" s="6">
        <v>37567</v>
      </c>
      <c r="I55" s="3" t="s">
        <v>239</v>
      </c>
      <c r="J55" s="3" t="s">
        <v>240</v>
      </c>
      <c r="K55" s="3">
        <v>-0.1228070175438596</v>
      </c>
    </row>
    <row r="56" spans="1:11" x14ac:dyDescent="0.2">
      <c r="A56" s="4">
        <f t="shared" si="0"/>
        <v>37566</v>
      </c>
      <c r="B56" s="5">
        <f t="shared" si="1"/>
        <v>11</v>
      </c>
      <c r="C56" s="4" t="str">
        <f t="shared" si="2"/>
        <v>6</v>
      </c>
      <c r="D56" s="3">
        <v>2002</v>
      </c>
      <c r="E56" s="3" t="s">
        <v>241</v>
      </c>
      <c r="F56" s="3" t="s">
        <v>242</v>
      </c>
      <c r="G56" s="3" t="s">
        <v>242</v>
      </c>
      <c r="H56" s="6">
        <v>37602</v>
      </c>
      <c r="I56" s="3" t="s">
        <v>243</v>
      </c>
      <c r="J56" s="3" t="s">
        <v>244</v>
      </c>
      <c r="K56" s="3">
        <v>-0.4</v>
      </c>
    </row>
    <row r="57" spans="1:11" x14ac:dyDescent="0.2">
      <c r="A57" s="4">
        <f t="shared" si="0"/>
        <v>37600</v>
      </c>
      <c r="B57" s="5">
        <f t="shared" si="1"/>
        <v>12</v>
      </c>
      <c r="C57" s="4" t="str">
        <f t="shared" si="2"/>
        <v>10</v>
      </c>
      <c r="D57" s="3">
        <v>2002</v>
      </c>
      <c r="E57" s="3" t="s">
        <v>245</v>
      </c>
      <c r="F57" s="3" t="s">
        <v>246</v>
      </c>
      <c r="G57" s="3" t="s">
        <v>246</v>
      </c>
      <c r="H57" s="6">
        <v>37651</v>
      </c>
      <c r="I57" s="3" t="s">
        <v>247</v>
      </c>
      <c r="J57" s="3" t="s">
        <v>248</v>
      </c>
      <c r="K57" s="3">
        <v>-0.28000000000000003</v>
      </c>
    </row>
    <row r="58" spans="1:11" x14ac:dyDescent="0.2">
      <c r="A58" s="4">
        <f t="shared" si="0"/>
        <v>37649</v>
      </c>
      <c r="B58" s="5">
        <f t="shared" si="1"/>
        <v>1</v>
      </c>
      <c r="C58" s="4" t="str">
        <f t="shared" si="2"/>
        <v>28</v>
      </c>
      <c r="D58" s="3">
        <v>2003</v>
      </c>
      <c r="E58" s="3" t="s">
        <v>249</v>
      </c>
      <c r="F58" s="3" t="s">
        <v>250</v>
      </c>
      <c r="G58" s="3" t="s">
        <v>251</v>
      </c>
      <c r="H58" s="6">
        <v>37700</v>
      </c>
      <c r="I58" s="3" t="s">
        <v>252</v>
      </c>
      <c r="J58" s="3" t="s">
        <v>253</v>
      </c>
      <c r="K58" s="3">
        <v>-0.25</v>
      </c>
    </row>
    <row r="59" spans="1:11" x14ac:dyDescent="0.2">
      <c r="A59" s="4">
        <f t="shared" si="0"/>
        <v>37698</v>
      </c>
      <c r="B59" s="5">
        <f t="shared" si="1"/>
        <v>3</v>
      </c>
      <c r="C59" s="4" t="str">
        <f t="shared" si="2"/>
        <v>18</v>
      </c>
      <c r="D59" s="3">
        <v>2003</v>
      </c>
      <c r="E59" s="3" t="s">
        <v>254</v>
      </c>
      <c r="F59" s="3" t="s">
        <v>255</v>
      </c>
      <c r="G59" s="3" t="s">
        <v>255</v>
      </c>
      <c r="H59" s="6">
        <v>37749</v>
      </c>
      <c r="I59" s="3" t="s">
        <v>256</v>
      </c>
      <c r="J59" s="3" t="s">
        <v>257</v>
      </c>
      <c r="K59" s="3">
        <v>-0.16666666666666671</v>
      </c>
    </row>
    <row r="60" spans="1:11" x14ac:dyDescent="0.2">
      <c r="A60" s="4">
        <f t="shared" si="0"/>
        <v>37747</v>
      </c>
      <c r="B60" s="5">
        <f t="shared" si="1"/>
        <v>5</v>
      </c>
      <c r="C60" s="4" t="str">
        <f t="shared" si="2"/>
        <v>6</v>
      </c>
      <c r="D60" s="3">
        <v>2003</v>
      </c>
      <c r="E60" s="3" t="s">
        <v>258</v>
      </c>
      <c r="F60" s="3" t="s">
        <v>259</v>
      </c>
      <c r="G60" s="3" t="s">
        <v>259</v>
      </c>
      <c r="H60" s="6">
        <v>37798</v>
      </c>
      <c r="I60" s="3" t="s">
        <v>260</v>
      </c>
      <c r="J60" s="3" t="s">
        <v>261</v>
      </c>
      <c r="K60" s="3">
        <v>-0.16666666666666671</v>
      </c>
    </row>
    <row r="61" spans="1:11" x14ac:dyDescent="0.2">
      <c r="A61" s="4">
        <f t="shared" si="0"/>
        <v>37796</v>
      </c>
      <c r="B61" s="5">
        <f t="shared" si="1"/>
        <v>6</v>
      </c>
      <c r="C61" s="4" t="str">
        <f t="shared" si="2"/>
        <v>24</v>
      </c>
      <c r="D61" s="3">
        <v>2003</v>
      </c>
      <c r="E61" s="3" t="s">
        <v>262</v>
      </c>
      <c r="F61" s="3" t="s">
        <v>263</v>
      </c>
      <c r="G61" s="3" t="s">
        <v>264</v>
      </c>
      <c r="H61" s="6">
        <v>37847</v>
      </c>
      <c r="I61" s="3" t="s">
        <v>265</v>
      </c>
      <c r="J61" s="3" t="s">
        <v>266</v>
      </c>
      <c r="K61" s="3">
        <v>-0.27692307692307688</v>
      </c>
    </row>
    <row r="62" spans="1:11" x14ac:dyDescent="0.2">
      <c r="A62" s="4">
        <f t="shared" si="0"/>
        <v>37845</v>
      </c>
      <c r="B62" s="5">
        <f t="shared" si="1"/>
        <v>8</v>
      </c>
      <c r="C62" s="4" t="str">
        <f t="shared" si="2"/>
        <v>12</v>
      </c>
      <c r="D62" s="3">
        <v>2003</v>
      </c>
      <c r="E62" s="3" t="s">
        <v>267</v>
      </c>
      <c r="F62" s="3" t="s">
        <v>268</v>
      </c>
      <c r="G62" s="3" t="s">
        <v>268</v>
      </c>
      <c r="H62" s="6">
        <v>37882</v>
      </c>
      <c r="I62" s="3" t="s">
        <v>269</v>
      </c>
      <c r="J62" s="3" t="s">
        <v>270</v>
      </c>
      <c r="K62" s="3">
        <v>-0.23636363636363639</v>
      </c>
    </row>
    <row r="63" spans="1:11" x14ac:dyDescent="0.2">
      <c r="A63" s="4">
        <f t="shared" si="0"/>
        <v>37879</v>
      </c>
      <c r="B63" s="5">
        <f t="shared" si="1"/>
        <v>9</v>
      </c>
      <c r="C63" s="4" t="str">
        <f t="shared" si="2"/>
        <v>15</v>
      </c>
      <c r="D63" s="3">
        <v>2003</v>
      </c>
      <c r="E63" s="3" t="s">
        <v>271</v>
      </c>
      <c r="F63" s="3" t="s">
        <v>272</v>
      </c>
      <c r="G63" s="3" t="s">
        <v>273</v>
      </c>
      <c r="H63" s="6">
        <v>37924</v>
      </c>
      <c r="I63" s="3" t="s">
        <v>274</v>
      </c>
      <c r="J63" s="3" t="s">
        <v>275</v>
      </c>
      <c r="K63" s="3">
        <v>-1.8181818181818181E-2</v>
      </c>
    </row>
    <row r="64" spans="1:11" x14ac:dyDescent="0.2">
      <c r="A64" s="4">
        <f t="shared" si="0"/>
        <v>37922</v>
      </c>
      <c r="B64" s="5">
        <f t="shared" si="1"/>
        <v>10</v>
      </c>
      <c r="C64" s="4" t="str">
        <f t="shared" si="2"/>
        <v>28</v>
      </c>
      <c r="D64" s="3">
        <v>2003</v>
      </c>
      <c r="E64" s="3" t="s">
        <v>276</v>
      </c>
      <c r="F64" s="3" t="s">
        <v>277</v>
      </c>
      <c r="G64" s="3" t="s">
        <v>277</v>
      </c>
      <c r="H64" s="6">
        <v>37966</v>
      </c>
      <c r="I64" s="3" t="s">
        <v>278</v>
      </c>
      <c r="J64" s="3" t="s">
        <v>279</v>
      </c>
      <c r="K64" s="3">
        <v>-9.6153846153846159E-2</v>
      </c>
    </row>
    <row r="65" spans="1:11" x14ac:dyDescent="0.2">
      <c r="A65" s="4">
        <f t="shared" si="0"/>
        <v>37964</v>
      </c>
      <c r="B65" s="5">
        <f t="shared" si="1"/>
        <v>12</v>
      </c>
      <c r="C65" s="4" t="str">
        <f t="shared" si="2"/>
        <v>9</v>
      </c>
      <c r="D65" s="3">
        <v>2003</v>
      </c>
      <c r="E65" s="3" t="s">
        <v>280</v>
      </c>
      <c r="F65" s="3" t="s">
        <v>281</v>
      </c>
      <c r="G65" s="3" t="s">
        <v>281</v>
      </c>
      <c r="H65" s="6">
        <v>38015</v>
      </c>
      <c r="I65" s="3" t="s">
        <v>282</v>
      </c>
      <c r="J65" s="3" t="s">
        <v>283</v>
      </c>
      <c r="K65" s="3">
        <v>-1.6393442622950821E-2</v>
      </c>
    </row>
    <row r="66" spans="1:11" x14ac:dyDescent="0.2">
      <c r="A66" s="4">
        <f t="shared" si="0"/>
        <v>38013</v>
      </c>
      <c r="B66" s="5">
        <f t="shared" si="1"/>
        <v>1</v>
      </c>
      <c r="C66" s="4" t="str">
        <f t="shared" si="2"/>
        <v>27</v>
      </c>
      <c r="D66" s="3">
        <v>2004</v>
      </c>
      <c r="E66" s="3" t="s">
        <v>284</v>
      </c>
      <c r="F66" s="3" t="s">
        <v>285</v>
      </c>
      <c r="G66" s="3" t="s">
        <v>286</v>
      </c>
      <c r="H66" s="6">
        <v>38064</v>
      </c>
      <c r="I66" s="3" t="s">
        <v>287</v>
      </c>
      <c r="J66" s="3" t="s">
        <v>288</v>
      </c>
      <c r="K66" s="3">
        <v>4.6153846153846163E-2</v>
      </c>
    </row>
    <row r="67" spans="1:11" x14ac:dyDescent="0.2">
      <c r="A67" s="4">
        <f t="shared" ref="A67:A130" si="3">DATE(D67,B67,C67)</f>
        <v>38062</v>
      </c>
      <c r="B67" s="5">
        <f t="shared" ref="B67:B130" si="4">MONTH(DATEVALUE("1-"&amp;IFERROR(LEFT(F67,FIND("/",F67)-1),F67)))</f>
        <v>3</v>
      </c>
      <c r="C67" s="4" t="str">
        <f t="shared" ref="C67:C130" si="5">LEFT(SUBSTITUTE(F67,LEFT(F67,FIND("/",F67)),""),FIND("/",SUBSTITUTE(F67,LEFT(F67,FIND("/",F67)),""))-1)</f>
        <v>16</v>
      </c>
      <c r="D67" s="3">
        <v>2004</v>
      </c>
      <c r="E67" s="3" t="s">
        <v>289</v>
      </c>
      <c r="F67" s="3" t="s">
        <v>290</v>
      </c>
      <c r="G67" s="3" t="s">
        <v>290</v>
      </c>
      <c r="H67" s="6">
        <v>38113</v>
      </c>
      <c r="I67" s="3" t="s">
        <v>291</v>
      </c>
      <c r="J67" s="3" t="s">
        <v>292</v>
      </c>
      <c r="K67" s="3">
        <v>-5.2631578947368418E-2</v>
      </c>
    </row>
    <row r="68" spans="1:11" x14ac:dyDescent="0.2">
      <c r="A68" s="4">
        <f t="shared" si="3"/>
        <v>38111</v>
      </c>
      <c r="B68" s="5">
        <f t="shared" si="4"/>
        <v>5</v>
      </c>
      <c r="C68" s="4" t="str">
        <f t="shared" si="5"/>
        <v>4</v>
      </c>
      <c r="D68" s="3">
        <v>2004</v>
      </c>
      <c r="E68" s="3" t="s">
        <v>293</v>
      </c>
      <c r="F68" s="3" t="s">
        <v>294</v>
      </c>
      <c r="G68" s="3" t="s">
        <v>294</v>
      </c>
      <c r="H68" s="6">
        <v>38169</v>
      </c>
      <c r="I68" s="3" t="s">
        <v>295</v>
      </c>
      <c r="J68" s="3" t="s">
        <v>296</v>
      </c>
      <c r="K68" s="3">
        <v>0.31578947368421051</v>
      </c>
    </row>
    <row r="69" spans="1:11" x14ac:dyDescent="0.2">
      <c r="A69" s="4">
        <f t="shared" si="3"/>
        <v>38167</v>
      </c>
      <c r="B69" s="5">
        <f t="shared" si="4"/>
        <v>6</v>
      </c>
      <c r="C69" s="4" t="str">
        <f t="shared" si="5"/>
        <v>29</v>
      </c>
      <c r="D69" s="3">
        <v>2004</v>
      </c>
      <c r="E69" s="3" t="s">
        <v>297</v>
      </c>
      <c r="F69" s="3" t="s">
        <v>298</v>
      </c>
      <c r="G69" s="3" t="s">
        <v>299</v>
      </c>
      <c r="H69" s="6">
        <v>38211</v>
      </c>
      <c r="I69" s="3" t="s">
        <v>300</v>
      </c>
      <c r="J69" s="3" t="s">
        <v>301</v>
      </c>
      <c r="K69" s="3">
        <v>0.37662337662337658</v>
      </c>
    </row>
    <row r="70" spans="1:11" x14ac:dyDescent="0.2">
      <c r="A70" s="4">
        <f t="shared" si="3"/>
        <v>38209</v>
      </c>
      <c r="B70" s="5">
        <f t="shared" si="4"/>
        <v>8</v>
      </c>
      <c r="C70" s="4" t="str">
        <f t="shared" si="5"/>
        <v>10</v>
      </c>
      <c r="D70" s="3">
        <v>2004</v>
      </c>
      <c r="E70" s="3" t="s">
        <v>302</v>
      </c>
      <c r="F70" s="3" t="s">
        <v>303</v>
      </c>
      <c r="G70" s="3" t="s">
        <v>303</v>
      </c>
      <c r="H70" s="6">
        <v>38253</v>
      </c>
      <c r="I70" s="3" t="s">
        <v>304</v>
      </c>
      <c r="J70" s="3" t="s">
        <v>305</v>
      </c>
      <c r="K70" s="3">
        <v>0.19444444444444439</v>
      </c>
    </row>
    <row r="71" spans="1:11" x14ac:dyDescent="0.2">
      <c r="A71" s="4">
        <f t="shared" si="3"/>
        <v>38251</v>
      </c>
      <c r="B71" s="5">
        <f t="shared" si="4"/>
        <v>9</v>
      </c>
      <c r="C71" s="4" t="str">
        <f t="shared" si="5"/>
        <v>21</v>
      </c>
      <c r="D71" s="3">
        <v>2004</v>
      </c>
      <c r="E71" s="3" t="s">
        <v>306</v>
      </c>
      <c r="F71" s="3" t="s">
        <v>307</v>
      </c>
      <c r="G71" s="3" t="s">
        <v>307</v>
      </c>
      <c r="H71" s="6">
        <v>38302</v>
      </c>
      <c r="I71" s="3" t="s">
        <v>308</v>
      </c>
      <c r="J71" s="3" t="s">
        <v>309</v>
      </c>
      <c r="K71" s="3">
        <v>0.14516129032258071</v>
      </c>
    </row>
    <row r="72" spans="1:11" x14ac:dyDescent="0.2">
      <c r="A72" s="4">
        <f t="shared" si="3"/>
        <v>38301</v>
      </c>
      <c r="B72" s="5">
        <f t="shared" si="4"/>
        <v>11</v>
      </c>
      <c r="C72" s="4" t="str">
        <f t="shared" si="5"/>
        <v>10</v>
      </c>
      <c r="D72" s="3">
        <v>2004</v>
      </c>
      <c r="E72" s="3" t="s">
        <v>310</v>
      </c>
      <c r="F72" s="3" t="s">
        <v>311</v>
      </c>
      <c r="G72" s="3" t="s">
        <v>311</v>
      </c>
      <c r="H72" s="6">
        <v>38337</v>
      </c>
      <c r="I72" s="3" t="s">
        <v>312</v>
      </c>
      <c r="J72" s="3" t="s">
        <v>313</v>
      </c>
      <c r="K72" s="3">
        <v>0.45283018867924529</v>
      </c>
    </row>
    <row r="73" spans="1:11" x14ac:dyDescent="0.2">
      <c r="A73" s="4">
        <f t="shared" si="3"/>
        <v>38335</v>
      </c>
      <c r="B73" s="5">
        <f t="shared" si="4"/>
        <v>12</v>
      </c>
      <c r="C73" s="4" t="str">
        <f t="shared" si="5"/>
        <v>14</v>
      </c>
      <c r="D73" s="3">
        <v>2004</v>
      </c>
      <c r="E73" s="3" t="s">
        <v>314</v>
      </c>
      <c r="F73" s="3" t="s">
        <v>315</v>
      </c>
      <c r="G73" s="3" t="s">
        <v>315</v>
      </c>
      <c r="H73" s="6">
        <v>38356</v>
      </c>
      <c r="I73" s="3" t="s">
        <v>316</v>
      </c>
      <c r="J73" s="3" t="s">
        <v>317</v>
      </c>
      <c r="K73" s="3">
        <v>0.44594594594594589</v>
      </c>
    </row>
    <row r="74" spans="1:11" x14ac:dyDescent="0.2">
      <c r="A74" s="4">
        <f t="shared" si="3"/>
        <v>38384</v>
      </c>
      <c r="B74" s="5">
        <f t="shared" si="4"/>
        <v>2</v>
      </c>
      <c r="C74" s="4" t="str">
        <f t="shared" si="5"/>
        <v>1</v>
      </c>
      <c r="D74" s="3">
        <v>2005</v>
      </c>
      <c r="E74" s="3" t="s">
        <v>318</v>
      </c>
      <c r="F74" s="3" t="s">
        <v>319</v>
      </c>
      <c r="G74" s="3" t="s">
        <v>320</v>
      </c>
      <c r="H74" s="6">
        <v>38406</v>
      </c>
      <c r="I74" s="3" t="s">
        <v>321</v>
      </c>
      <c r="J74" s="3" t="s">
        <v>322</v>
      </c>
      <c r="K74" s="3">
        <v>0.34328358208955218</v>
      </c>
    </row>
    <row r="75" spans="1:11" x14ac:dyDescent="0.2">
      <c r="A75" s="4">
        <f t="shared" si="3"/>
        <v>38433</v>
      </c>
      <c r="B75" s="5">
        <f t="shared" si="4"/>
        <v>3</v>
      </c>
      <c r="C75" s="4" t="str">
        <f t="shared" si="5"/>
        <v>22</v>
      </c>
      <c r="D75" s="3">
        <v>2005</v>
      </c>
      <c r="E75" s="3" t="s">
        <v>323</v>
      </c>
      <c r="F75" s="3" t="s">
        <v>324</v>
      </c>
      <c r="G75" s="3" t="s">
        <v>324</v>
      </c>
      <c r="H75" s="6">
        <v>38454</v>
      </c>
      <c r="I75" s="3" t="s">
        <v>325</v>
      </c>
      <c r="J75" s="3" t="s">
        <v>326</v>
      </c>
      <c r="K75" s="3">
        <v>0.37037037037037029</v>
      </c>
    </row>
    <row r="76" spans="1:11" x14ac:dyDescent="0.2">
      <c r="A76" s="4">
        <f t="shared" si="3"/>
        <v>38475</v>
      </c>
      <c r="B76" s="5">
        <f t="shared" si="4"/>
        <v>5</v>
      </c>
      <c r="C76" s="4" t="str">
        <f t="shared" si="5"/>
        <v>3</v>
      </c>
      <c r="D76" s="3">
        <v>2005</v>
      </c>
      <c r="E76" s="3" t="s">
        <v>327</v>
      </c>
      <c r="F76" s="3" t="s">
        <v>328</v>
      </c>
      <c r="G76" s="3" t="s">
        <v>328</v>
      </c>
      <c r="H76" s="6">
        <v>38496</v>
      </c>
      <c r="I76" s="3" t="s">
        <v>329</v>
      </c>
      <c r="J76" s="3" t="s">
        <v>330</v>
      </c>
      <c r="K76" s="3">
        <v>0.32</v>
      </c>
    </row>
    <row r="77" spans="1:11" x14ac:dyDescent="0.2">
      <c r="A77" s="4">
        <f t="shared" si="3"/>
        <v>38532</v>
      </c>
      <c r="B77" s="5">
        <f t="shared" si="4"/>
        <v>6</v>
      </c>
      <c r="C77" s="4" t="str">
        <f t="shared" si="5"/>
        <v>29</v>
      </c>
      <c r="D77" s="3">
        <v>2005</v>
      </c>
      <c r="E77" s="3" t="s">
        <v>331</v>
      </c>
      <c r="F77" s="3" t="s">
        <v>332</v>
      </c>
      <c r="G77" s="3" t="s">
        <v>333</v>
      </c>
      <c r="H77" s="6">
        <v>38554</v>
      </c>
      <c r="I77" s="3" t="s">
        <v>334</v>
      </c>
      <c r="J77" s="3" t="s">
        <v>335</v>
      </c>
      <c r="K77" s="3">
        <v>0.30769230769230771</v>
      </c>
    </row>
    <row r="78" spans="1:11" x14ac:dyDescent="0.2">
      <c r="A78" s="4">
        <f t="shared" si="3"/>
        <v>38573</v>
      </c>
      <c r="B78" s="5">
        <f t="shared" si="4"/>
        <v>8</v>
      </c>
      <c r="C78" s="4" t="str">
        <f t="shared" si="5"/>
        <v>9</v>
      </c>
      <c r="D78" s="3">
        <v>2005</v>
      </c>
      <c r="E78" s="3" t="s">
        <v>336</v>
      </c>
      <c r="F78" s="3" t="s">
        <v>337</v>
      </c>
      <c r="G78" s="3" t="s">
        <v>337</v>
      </c>
      <c r="H78" s="6">
        <v>38594</v>
      </c>
      <c r="I78" s="3" t="s">
        <v>338</v>
      </c>
      <c r="J78" s="3" t="s">
        <v>339</v>
      </c>
      <c r="K78" s="3">
        <v>0.3728813559322034</v>
      </c>
    </row>
    <row r="79" spans="1:11" x14ac:dyDescent="0.2">
      <c r="A79" s="4">
        <f t="shared" si="3"/>
        <v>38615</v>
      </c>
      <c r="B79" s="5">
        <f t="shared" si="4"/>
        <v>9</v>
      </c>
      <c r="C79" s="4" t="str">
        <f t="shared" si="5"/>
        <v>20</v>
      </c>
      <c r="D79" s="3">
        <v>2005</v>
      </c>
      <c r="E79" s="3" t="s">
        <v>340</v>
      </c>
      <c r="F79" s="3" t="s">
        <v>341</v>
      </c>
      <c r="G79" s="3" t="s">
        <v>341</v>
      </c>
      <c r="H79" s="6">
        <v>38636</v>
      </c>
      <c r="I79" s="3" t="s">
        <v>342</v>
      </c>
      <c r="J79" s="3" t="s">
        <v>343</v>
      </c>
      <c r="K79" s="3">
        <v>0.375</v>
      </c>
    </row>
    <row r="80" spans="1:11" x14ac:dyDescent="0.2">
      <c r="A80" s="4">
        <f t="shared" si="3"/>
        <v>38657</v>
      </c>
      <c r="B80" s="5">
        <f t="shared" si="4"/>
        <v>11</v>
      </c>
      <c r="C80" s="4" t="str">
        <f t="shared" si="5"/>
        <v>1</v>
      </c>
      <c r="D80" s="3">
        <v>2005</v>
      </c>
      <c r="E80" s="3" t="s">
        <v>344</v>
      </c>
      <c r="F80" s="3" t="s">
        <v>345</v>
      </c>
      <c r="G80" s="3" t="s">
        <v>345</v>
      </c>
      <c r="H80" s="6">
        <v>38678</v>
      </c>
      <c r="I80" s="3" t="s">
        <v>346</v>
      </c>
      <c r="J80" s="3" t="s">
        <v>347</v>
      </c>
      <c r="K80" s="3">
        <v>0.28985507246376813</v>
      </c>
    </row>
    <row r="81" spans="1:11" x14ac:dyDescent="0.2">
      <c r="A81" s="4">
        <f t="shared" si="3"/>
        <v>38699</v>
      </c>
      <c r="B81" s="5">
        <f t="shared" si="4"/>
        <v>12</v>
      </c>
      <c r="C81" s="4" t="str">
        <f t="shared" si="5"/>
        <v>13</v>
      </c>
      <c r="D81" s="3">
        <v>2005</v>
      </c>
      <c r="E81" s="3" t="s">
        <v>348</v>
      </c>
      <c r="F81" s="3" t="s">
        <v>349</v>
      </c>
      <c r="G81" s="3" t="s">
        <v>349</v>
      </c>
      <c r="H81" s="6">
        <v>38720</v>
      </c>
      <c r="I81" s="3" t="s">
        <v>350</v>
      </c>
      <c r="J81" s="3" t="s">
        <v>351</v>
      </c>
      <c r="K81" s="3">
        <v>0.2413793103448276</v>
      </c>
    </row>
    <row r="82" spans="1:11" x14ac:dyDescent="0.2">
      <c r="A82" s="4">
        <f t="shared" si="3"/>
        <v>38748</v>
      </c>
      <c r="B82" s="5">
        <f t="shared" si="4"/>
        <v>1</v>
      </c>
      <c r="C82" s="4" t="str">
        <f t="shared" si="5"/>
        <v>31</v>
      </c>
      <c r="D82" s="3">
        <v>2006</v>
      </c>
      <c r="E82" s="3" t="s">
        <v>352</v>
      </c>
      <c r="F82" s="3" t="s">
        <v>353</v>
      </c>
      <c r="G82" s="3" t="s">
        <v>353</v>
      </c>
      <c r="H82" s="6">
        <v>38769</v>
      </c>
      <c r="I82" s="3" t="s">
        <v>354</v>
      </c>
      <c r="J82" s="3" t="s">
        <v>355</v>
      </c>
      <c r="K82" s="3">
        <v>0.3968253968253968</v>
      </c>
    </row>
    <row r="83" spans="1:11" x14ac:dyDescent="0.2">
      <c r="A83" s="4">
        <f t="shared" si="3"/>
        <v>38803</v>
      </c>
      <c r="B83" s="5">
        <f t="shared" si="4"/>
        <v>3</v>
      </c>
      <c r="C83" s="4" t="str">
        <f t="shared" si="5"/>
        <v>27</v>
      </c>
      <c r="D83" s="3">
        <v>2006</v>
      </c>
      <c r="E83" s="3" t="s">
        <v>356</v>
      </c>
      <c r="F83" s="3" t="s">
        <v>357</v>
      </c>
      <c r="G83" s="3" t="s">
        <v>358</v>
      </c>
      <c r="H83" s="6">
        <v>38825</v>
      </c>
      <c r="I83" s="3" t="s">
        <v>359</v>
      </c>
      <c r="J83" s="3" t="s">
        <v>360</v>
      </c>
      <c r="K83" s="3">
        <v>0.46575342465753422</v>
      </c>
    </row>
    <row r="84" spans="1:11" x14ac:dyDescent="0.2">
      <c r="A84" s="4">
        <f t="shared" si="3"/>
        <v>38847</v>
      </c>
      <c r="B84" s="5">
        <f t="shared" si="4"/>
        <v>5</v>
      </c>
      <c r="C84" s="4" t="str">
        <f t="shared" si="5"/>
        <v>10</v>
      </c>
      <c r="D84" s="3">
        <v>2006</v>
      </c>
      <c r="E84" s="3" t="s">
        <v>361</v>
      </c>
      <c r="F84" s="3" t="s">
        <v>362</v>
      </c>
      <c r="G84" s="3" t="s">
        <v>362</v>
      </c>
      <c r="H84" s="6">
        <v>38868</v>
      </c>
      <c r="I84" s="3" t="s">
        <v>363</v>
      </c>
      <c r="J84" s="3" t="s">
        <v>364</v>
      </c>
      <c r="K84" s="3">
        <v>0.48809523809523808</v>
      </c>
    </row>
    <row r="85" spans="1:11" x14ac:dyDescent="0.2">
      <c r="A85" s="4">
        <f t="shared" si="3"/>
        <v>38896</v>
      </c>
      <c r="B85" s="5">
        <f t="shared" si="4"/>
        <v>6</v>
      </c>
      <c r="C85" s="4" t="str">
        <f t="shared" si="5"/>
        <v>28</v>
      </c>
      <c r="D85" s="3">
        <v>2006</v>
      </c>
      <c r="E85" s="3" t="s">
        <v>365</v>
      </c>
      <c r="F85" s="3" t="s">
        <v>366</v>
      </c>
      <c r="G85" s="3" t="s">
        <v>367</v>
      </c>
      <c r="H85" s="6">
        <v>38918</v>
      </c>
      <c r="I85" s="3" t="s">
        <v>368</v>
      </c>
      <c r="J85" s="3" t="s">
        <v>369</v>
      </c>
      <c r="K85" s="3">
        <v>0.42307692307692307</v>
      </c>
    </row>
    <row r="86" spans="1:11" x14ac:dyDescent="0.2">
      <c r="A86" s="4">
        <f t="shared" si="3"/>
        <v>38937</v>
      </c>
      <c r="B86" s="5">
        <f t="shared" si="4"/>
        <v>8</v>
      </c>
      <c r="C86" s="4" t="str">
        <f t="shared" si="5"/>
        <v>8</v>
      </c>
      <c r="D86" s="3">
        <v>2006</v>
      </c>
      <c r="E86" s="3" t="s">
        <v>370</v>
      </c>
      <c r="F86" s="3" t="s">
        <v>371</v>
      </c>
      <c r="G86" s="3" t="s">
        <v>371</v>
      </c>
      <c r="H86" s="6">
        <v>38958</v>
      </c>
      <c r="I86" s="3" t="s">
        <v>372</v>
      </c>
      <c r="J86" s="3" t="s">
        <v>373</v>
      </c>
      <c r="K86" s="3">
        <v>0.43037974683544311</v>
      </c>
    </row>
    <row r="87" spans="1:11" x14ac:dyDescent="0.2">
      <c r="A87" s="4">
        <f t="shared" si="3"/>
        <v>38980</v>
      </c>
      <c r="B87" s="5">
        <f t="shared" si="4"/>
        <v>9</v>
      </c>
      <c r="C87" s="4" t="str">
        <f t="shared" si="5"/>
        <v>20</v>
      </c>
      <c r="D87" s="3">
        <v>2006</v>
      </c>
      <c r="E87" s="3" t="s">
        <v>374</v>
      </c>
      <c r="F87" s="3" t="s">
        <v>375</v>
      </c>
      <c r="G87" s="3" t="s">
        <v>375</v>
      </c>
      <c r="H87" s="6">
        <v>39001</v>
      </c>
      <c r="I87" s="3" t="s">
        <v>376</v>
      </c>
      <c r="J87" s="3" t="s">
        <v>377</v>
      </c>
      <c r="K87" s="3">
        <v>0.16666666666666671</v>
      </c>
    </row>
    <row r="88" spans="1:11" x14ac:dyDescent="0.2">
      <c r="A88" s="4">
        <f t="shared" si="3"/>
        <v>39014</v>
      </c>
      <c r="B88" s="5">
        <f t="shared" si="4"/>
        <v>10</v>
      </c>
      <c r="C88" s="4" t="str">
        <f t="shared" si="5"/>
        <v>24</v>
      </c>
      <c r="D88" s="3">
        <v>2006</v>
      </c>
      <c r="E88" s="3" t="s">
        <v>378</v>
      </c>
      <c r="F88" s="3" t="s">
        <v>379</v>
      </c>
      <c r="G88" s="3" t="s">
        <v>380</v>
      </c>
      <c r="H88" s="6">
        <v>39036</v>
      </c>
      <c r="I88" s="3" t="s">
        <v>381</v>
      </c>
      <c r="J88" s="3" t="s">
        <v>382</v>
      </c>
      <c r="K88" s="3">
        <v>0.19753086419753091</v>
      </c>
    </row>
    <row r="89" spans="1:11" x14ac:dyDescent="0.2">
      <c r="A89" s="4">
        <f t="shared" si="3"/>
        <v>39063</v>
      </c>
      <c r="B89" s="5">
        <f t="shared" si="4"/>
        <v>12</v>
      </c>
      <c r="C89" s="4" t="str">
        <f t="shared" si="5"/>
        <v>12</v>
      </c>
      <c r="D89" s="3">
        <v>2006</v>
      </c>
      <c r="E89" s="3" t="s">
        <v>383</v>
      </c>
      <c r="F89" s="3" t="s">
        <v>384</v>
      </c>
      <c r="G89" s="3" t="s">
        <v>384</v>
      </c>
      <c r="H89" s="6">
        <v>39085</v>
      </c>
      <c r="I89" s="3" t="s">
        <v>385</v>
      </c>
      <c r="J89" s="3" t="s">
        <v>386</v>
      </c>
      <c r="K89" s="3">
        <v>2.8169014084507039E-2</v>
      </c>
    </row>
    <row r="90" spans="1:11" x14ac:dyDescent="0.2">
      <c r="A90" s="4">
        <f t="shared" si="3"/>
        <v>39112</v>
      </c>
      <c r="B90" s="5">
        <f t="shared" si="4"/>
        <v>1</v>
      </c>
      <c r="C90" s="4" t="str">
        <f t="shared" si="5"/>
        <v>30</v>
      </c>
      <c r="D90" s="3">
        <v>2007</v>
      </c>
      <c r="E90" s="3" t="s">
        <v>387</v>
      </c>
      <c r="F90" s="3" t="s">
        <v>388</v>
      </c>
      <c r="G90" s="3" t="s">
        <v>389</v>
      </c>
      <c r="H90" s="6">
        <v>39134</v>
      </c>
      <c r="I90" s="3" t="s">
        <v>390</v>
      </c>
      <c r="J90" s="3" t="s">
        <v>391</v>
      </c>
      <c r="K90" s="3">
        <v>0.23529411764705879</v>
      </c>
    </row>
    <row r="91" spans="1:11" x14ac:dyDescent="0.2">
      <c r="A91" s="4">
        <f t="shared" si="3"/>
        <v>39161</v>
      </c>
      <c r="B91" s="5">
        <f t="shared" si="4"/>
        <v>3</v>
      </c>
      <c r="C91" s="4" t="str">
        <f t="shared" si="5"/>
        <v>20</v>
      </c>
      <c r="D91" s="3">
        <v>2007</v>
      </c>
      <c r="E91" s="3" t="s">
        <v>392</v>
      </c>
      <c r="F91" s="3" t="s">
        <v>393</v>
      </c>
      <c r="G91" s="3" t="s">
        <v>394</v>
      </c>
      <c r="H91" s="6">
        <v>39183</v>
      </c>
      <c r="I91" s="3" t="s">
        <v>395</v>
      </c>
      <c r="J91" s="3" t="s">
        <v>396</v>
      </c>
      <c r="K91" s="3">
        <v>0.2162162162162162</v>
      </c>
    </row>
    <row r="92" spans="1:11" x14ac:dyDescent="0.2">
      <c r="A92" s="4">
        <f t="shared" si="3"/>
        <v>39211</v>
      </c>
      <c r="B92" s="5">
        <f t="shared" si="4"/>
        <v>5</v>
      </c>
      <c r="C92" s="4" t="str">
        <f t="shared" si="5"/>
        <v>9</v>
      </c>
      <c r="D92" s="3">
        <v>2007</v>
      </c>
      <c r="E92" s="3" t="s">
        <v>397</v>
      </c>
      <c r="F92" s="3" t="s">
        <v>398</v>
      </c>
      <c r="G92" s="3" t="s">
        <v>398</v>
      </c>
      <c r="H92" s="6">
        <v>39232</v>
      </c>
      <c r="I92" s="3" t="s">
        <v>399</v>
      </c>
      <c r="J92" s="3" t="s">
        <v>400</v>
      </c>
      <c r="K92" s="3">
        <v>0.11688311688311689</v>
      </c>
    </row>
    <row r="93" spans="1:11" x14ac:dyDescent="0.2">
      <c r="A93" s="4">
        <f t="shared" si="3"/>
        <v>39260</v>
      </c>
      <c r="B93" s="5">
        <f t="shared" si="4"/>
        <v>6</v>
      </c>
      <c r="C93" s="4" t="str">
        <f t="shared" si="5"/>
        <v>27</v>
      </c>
      <c r="D93" s="3">
        <v>2007</v>
      </c>
      <c r="E93" s="3" t="s">
        <v>401</v>
      </c>
      <c r="F93" s="3" t="s">
        <v>402</v>
      </c>
      <c r="G93" s="3" t="s">
        <v>403</v>
      </c>
      <c r="H93" s="6">
        <v>39282</v>
      </c>
      <c r="I93" s="3" t="s">
        <v>404</v>
      </c>
      <c r="J93" s="3" t="s">
        <v>405</v>
      </c>
      <c r="K93" s="3">
        <v>0.11688311688311689</v>
      </c>
    </row>
    <row r="94" spans="1:11" x14ac:dyDescent="0.2">
      <c r="A94" s="4">
        <f t="shared" si="3"/>
        <v>39301</v>
      </c>
      <c r="B94" s="5">
        <f t="shared" si="4"/>
        <v>8</v>
      </c>
      <c r="C94" s="4" t="str">
        <f t="shared" si="5"/>
        <v>7</v>
      </c>
      <c r="D94" s="3">
        <v>2007</v>
      </c>
      <c r="E94" s="3" t="s">
        <v>406</v>
      </c>
      <c r="F94" s="3" t="s">
        <v>407</v>
      </c>
      <c r="G94" s="3" t="s">
        <v>407</v>
      </c>
      <c r="H94" s="6">
        <v>39322</v>
      </c>
      <c r="I94" s="3" t="s">
        <v>408</v>
      </c>
      <c r="J94" s="3" t="s">
        <v>409</v>
      </c>
      <c r="K94" s="3">
        <v>0.13253012048192769</v>
      </c>
    </row>
    <row r="95" spans="1:11" x14ac:dyDescent="0.2">
      <c r="A95" s="4">
        <f t="shared" si="3"/>
        <v>39343</v>
      </c>
      <c r="B95" s="5">
        <f t="shared" si="4"/>
        <v>9</v>
      </c>
      <c r="C95" s="4" t="str">
        <f t="shared" si="5"/>
        <v>18</v>
      </c>
      <c r="D95" s="3">
        <v>2007</v>
      </c>
      <c r="E95" s="3" t="s">
        <v>410</v>
      </c>
      <c r="F95" s="3" t="s">
        <v>411</v>
      </c>
      <c r="G95" s="3" t="s">
        <v>411</v>
      </c>
      <c r="H95" s="6">
        <v>39364</v>
      </c>
      <c r="I95" s="3" t="s">
        <v>412</v>
      </c>
      <c r="J95" s="3" t="s">
        <v>413</v>
      </c>
      <c r="K95" s="3">
        <v>-0.13157894736842099</v>
      </c>
    </row>
    <row r="96" spans="1:11" x14ac:dyDescent="0.2">
      <c r="A96" s="4">
        <f t="shared" si="3"/>
        <v>39385</v>
      </c>
      <c r="B96" s="5">
        <f t="shared" si="4"/>
        <v>10</v>
      </c>
      <c r="C96" s="4" t="str">
        <f t="shared" si="5"/>
        <v>30</v>
      </c>
      <c r="D96" s="3">
        <v>2007</v>
      </c>
      <c r="E96" s="3" t="s">
        <v>414</v>
      </c>
      <c r="F96" s="3" t="s">
        <v>415</v>
      </c>
      <c r="G96" s="3" t="s">
        <v>416</v>
      </c>
      <c r="H96" s="6">
        <v>39406</v>
      </c>
      <c r="I96" s="3" t="s">
        <v>417</v>
      </c>
      <c r="J96" s="3" t="s">
        <v>418</v>
      </c>
      <c r="K96" s="3">
        <v>-2.1739130434782612E-2</v>
      </c>
    </row>
    <row r="97" spans="1:11" x14ac:dyDescent="0.2">
      <c r="A97" s="4">
        <f t="shared" si="3"/>
        <v>39427</v>
      </c>
      <c r="B97" s="5">
        <f t="shared" si="4"/>
        <v>12</v>
      </c>
      <c r="C97" s="4" t="str">
        <f t="shared" si="5"/>
        <v>11</v>
      </c>
      <c r="D97" s="3">
        <v>2007</v>
      </c>
      <c r="E97" s="3" t="s">
        <v>419</v>
      </c>
      <c r="F97" s="3" t="s">
        <v>420</v>
      </c>
      <c r="G97" s="3" t="s">
        <v>420</v>
      </c>
      <c r="H97" s="6">
        <v>39449</v>
      </c>
      <c r="I97" s="3" t="s">
        <v>421</v>
      </c>
      <c r="J97" s="3" t="s">
        <v>422</v>
      </c>
      <c r="K97" s="3">
        <v>5.7471264367816091E-2</v>
      </c>
    </row>
    <row r="98" spans="1:11" x14ac:dyDescent="0.2">
      <c r="A98" s="4">
        <f t="shared" si="3"/>
        <v>39476</v>
      </c>
      <c r="B98" s="5">
        <f t="shared" si="4"/>
        <v>1</v>
      </c>
      <c r="C98" s="4" t="str">
        <f t="shared" si="5"/>
        <v>29</v>
      </c>
      <c r="D98" s="3">
        <v>2008</v>
      </c>
      <c r="E98" s="3" t="s">
        <v>423</v>
      </c>
      <c r="F98" s="3" t="s">
        <v>424</v>
      </c>
      <c r="G98" s="3" t="s">
        <v>425</v>
      </c>
      <c r="H98" s="6">
        <v>39498</v>
      </c>
      <c r="I98" s="3" t="s">
        <v>426</v>
      </c>
      <c r="J98" s="3" t="s">
        <v>427</v>
      </c>
      <c r="K98" s="3">
        <v>-0.18888888888888891</v>
      </c>
    </row>
    <row r="99" spans="1:11" x14ac:dyDescent="0.2">
      <c r="A99" s="4">
        <f t="shared" si="3"/>
        <v>39525</v>
      </c>
      <c r="B99" s="5">
        <f t="shared" si="4"/>
        <v>3</v>
      </c>
      <c r="C99" s="4" t="str">
        <f t="shared" si="5"/>
        <v>18</v>
      </c>
      <c r="D99" s="3">
        <v>2008</v>
      </c>
      <c r="E99" s="3" t="s">
        <v>428</v>
      </c>
      <c r="F99" s="3" t="s">
        <v>429</v>
      </c>
      <c r="G99" s="3" t="s">
        <v>429</v>
      </c>
      <c r="H99" s="6">
        <v>39546</v>
      </c>
      <c r="I99" s="3" t="s">
        <v>430</v>
      </c>
      <c r="J99" s="3" t="s">
        <v>431</v>
      </c>
      <c r="K99" s="3">
        <v>-0.116504854368932</v>
      </c>
    </row>
    <row r="100" spans="1:11" x14ac:dyDescent="0.2">
      <c r="A100" s="4">
        <f t="shared" si="3"/>
        <v>39567</v>
      </c>
      <c r="B100" s="5">
        <f t="shared" si="4"/>
        <v>4</v>
      </c>
      <c r="C100" s="4" t="str">
        <f t="shared" si="5"/>
        <v>29</v>
      </c>
      <c r="D100" s="3">
        <v>2008</v>
      </c>
      <c r="E100" s="3" t="s">
        <v>432</v>
      </c>
      <c r="F100" s="3" t="s">
        <v>433</v>
      </c>
      <c r="G100" s="3" t="s">
        <v>434</v>
      </c>
      <c r="H100" s="6">
        <v>39589</v>
      </c>
      <c r="I100" s="3" t="s">
        <v>435</v>
      </c>
      <c r="J100" s="3" t="s">
        <v>436</v>
      </c>
      <c r="K100" s="3">
        <v>-3.6036036036036043E-2</v>
      </c>
    </row>
    <row r="101" spans="1:11" x14ac:dyDescent="0.2">
      <c r="A101" s="4">
        <f t="shared" si="3"/>
        <v>39623</v>
      </c>
      <c r="B101" s="5">
        <f t="shared" si="4"/>
        <v>6</v>
      </c>
      <c r="C101" s="4" t="str">
        <f t="shared" si="5"/>
        <v>24</v>
      </c>
      <c r="D101" s="3">
        <v>2008</v>
      </c>
      <c r="E101" s="3" t="s">
        <v>437</v>
      </c>
      <c r="F101" s="3" t="s">
        <v>438</v>
      </c>
      <c r="G101" s="3" t="s">
        <v>439</v>
      </c>
      <c r="H101" s="6">
        <v>39645</v>
      </c>
      <c r="I101" s="3" t="s">
        <v>440</v>
      </c>
      <c r="J101" s="3" t="s">
        <v>441</v>
      </c>
      <c r="K101" s="3">
        <v>0.09</v>
      </c>
    </row>
    <row r="102" spans="1:11" x14ac:dyDescent="0.2">
      <c r="A102" s="4">
        <f t="shared" si="3"/>
        <v>39665</v>
      </c>
      <c r="B102" s="5">
        <f t="shared" si="4"/>
        <v>8</v>
      </c>
      <c r="C102" s="4" t="str">
        <f t="shared" si="5"/>
        <v>5</v>
      </c>
      <c r="D102" s="3">
        <v>2008</v>
      </c>
      <c r="E102" s="3" t="s">
        <v>442</v>
      </c>
      <c r="F102" s="3" t="s">
        <v>443</v>
      </c>
      <c r="G102" s="3" t="s">
        <v>443</v>
      </c>
      <c r="H102" s="6">
        <v>39686</v>
      </c>
      <c r="I102" s="3" t="s">
        <v>444</v>
      </c>
      <c r="J102" s="3" t="s">
        <v>445</v>
      </c>
      <c r="K102" s="3">
        <v>9.6385542168674704E-2</v>
      </c>
    </row>
    <row r="103" spans="1:11" x14ac:dyDescent="0.2">
      <c r="A103" s="4">
        <f t="shared" si="3"/>
        <v>39707</v>
      </c>
      <c r="B103" s="5">
        <f t="shared" si="4"/>
        <v>9</v>
      </c>
      <c r="C103" s="4" t="str">
        <f t="shared" si="5"/>
        <v>16</v>
      </c>
      <c r="D103" s="3">
        <v>2008</v>
      </c>
      <c r="E103" s="3" t="s">
        <v>446</v>
      </c>
      <c r="F103" s="3" t="s">
        <v>447</v>
      </c>
      <c r="G103" s="3" t="s">
        <v>447</v>
      </c>
      <c r="H103" s="6">
        <v>39728</v>
      </c>
      <c r="I103" s="3" t="s">
        <v>448</v>
      </c>
      <c r="J103" s="3" t="s">
        <v>449</v>
      </c>
      <c r="K103" s="3">
        <v>-0.29069767441860472</v>
      </c>
    </row>
    <row r="104" spans="1:11" x14ac:dyDescent="0.2">
      <c r="A104" s="4">
        <f t="shared" si="3"/>
        <v>39749</v>
      </c>
      <c r="B104" s="5">
        <f t="shared" si="4"/>
        <v>10</v>
      </c>
      <c r="C104" s="4" t="str">
        <f t="shared" si="5"/>
        <v>28</v>
      </c>
      <c r="D104" s="3">
        <v>2008</v>
      </c>
      <c r="E104" s="3" t="s">
        <v>450</v>
      </c>
      <c r="F104" s="3" t="s">
        <v>451</v>
      </c>
      <c r="G104" s="3" t="s">
        <v>452</v>
      </c>
      <c r="H104" s="6">
        <v>39771</v>
      </c>
      <c r="I104" s="3" t="s">
        <v>453</v>
      </c>
      <c r="J104" s="3" t="s">
        <v>454</v>
      </c>
      <c r="K104" s="3">
        <v>-0.40229885057471271</v>
      </c>
    </row>
    <row r="105" spans="1:11" x14ac:dyDescent="0.2">
      <c r="A105" s="4">
        <f t="shared" si="3"/>
        <v>39797</v>
      </c>
      <c r="B105" s="5">
        <f t="shared" si="4"/>
        <v>12</v>
      </c>
      <c r="C105" s="4" t="str">
        <f t="shared" si="5"/>
        <v>15</v>
      </c>
      <c r="D105" s="3">
        <v>2008</v>
      </c>
      <c r="E105" s="3" t="s">
        <v>455</v>
      </c>
      <c r="F105" s="3" t="s">
        <v>456</v>
      </c>
      <c r="G105" s="3" t="s">
        <v>457</v>
      </c>
      <c r="H105" s="6">
        <v>39819</v>
      </c>
      <c r="I105" s="3" t="s">
        <v>458</v>
      </c>
      <c r="J105" s="3" t="s">
        <v>459</v>
      </c>
      <c r="K105" s="3">
        <v>-0.61818181818181817</v>
      </c>
    </row>
    <row r="106" spans="1:11" x14ac:dyDescent="0.2">
      <c r="A106" s="4">
        <f t="shared" si="3"/>
        <v>39840</v>
      </c>
      <c r="B106" s="5">
        <f t="shared" si="4"/>
        <v>1</v>
      </c>
      <c r="C106" s="4" t="str">
        <f t="shared" si="5"/>
        <v>27</v>
      </c>
      <c r="D106" s="3">
        <v>2009</v>
      </c>
      <c r="E106" s="3" t="s">
        <v>460</v>
      </c>
      <c r="F106" s="3" t="s">
        <v>461</v>
      </c>
      <c r="G106" s="3" t="s">
        <v>462</v>
      </c>
      <c r="H106" s="6">
        <v>39862</v>
      </c>
      <c r="I106" s="3" t="s">
        <v>463</v>
      </c>
      <c r="J106" s="3" t="s">
        <v>464</v>
      </c>
      <c r="K106" s="3">
        <v>-0.39240506329113922</v>
      </c>
    </row>
    <row r="107" spans="1:11" x14ac:dyDescent="0.2">
      <c r="A107" s="4">
        <f t="shared" si="3"/>
        <v>39889</v>
      </c>
      <c r="B107" s="5">
        <f t="shared" si="4"/>
        <v>3</v>
      </c>
      <c r="C107" s="4" t="str">
        <f t="shared" si="5"/>
        <v>17</v>
      </c>
      <c r="D107" s="3">
        <v>2009</v>
      </c>
      <c r="E107" s="3" t="s">
        <v>465</v>
      </c>
      <c r="F107" s="3" t="s">
        <v>466</v>
      </c>
      <c r="G107" s="3" t="s">
        <v>467</v>
      </c>
      <c r="H107" s="6">
        <v>39911</v>
      </c>
      <c r="I107" s="3" t="s">
        <v>468</v>
      </c>
      <c r="J107" s="3" t="s">
        <v>469</v>
      </c>
      <c r="K107" s="3">
        <v>-0.39436619718309862</v>
      </c>
    </row>
    <row r="108" spans="1:11" x14ac:dyDescent="0.2">
      <c r="A108" s="4">
        <f t="shared" si="3"/>
        <v>39931</v>
      </c>
      <c r="B108" s="5">
        <f t="shared" si="4"/>
        <v>4</v>
      </c>
      <c r="C108" s="4" t="str">
        <f t="shared" si="5"/>
        <v>28</v>
      </c>
      <c r="D108" s="3">
        <v>2009</v>
      </c>
      <c r="E108" s="3" t="s">
        <v>470</v>
      </c>
      <c r="F108" s="3" t="s">
        <v>471</v>
      </c>
      <c r="G108" s="3" t="s">
        <v>472</v>
      </c>
      <c r="H108" s="6">
        <v>39953</v>
      </c>
      <c r="I108" s="3" t="s">
        <v>473</v>
      </c>
      <c r="J108" s="3" t="s">
        <v>474</v>
      </c>
      <c r="K108" s="3">
        <v>-0.2878787878787879</v>
      </c>
    </row>
    <row r="109" spans="1:11" x14ac:dyDescent="0.2">
      <c r="A109" s="4">
        <f t="shared" si="3"/>
        <v>39987</v>
      </c>
      <c r="B109" s="5">
        <f t="shared" si="4"/>
        <v>6</v>
      </c>
      <c r="C109" s="4" t="str">
        <f t="shared" si="5"/>
        <v>23</v>
      </c>
      <c r="D109" s="3">
        <v>2009</v>
      </c>
      <c r="E109" s="3" t="s">
        <v>475</v>
      </c>
      <c r="F109" s="3" t="s">
        <v>476</v>
      </c>
      <c r="G109" s="3" t="s">
        <v>477</v>
      </c>
      <c r="H109" s="6">
        <v>40009</v>
      </c>
      <c r="I109" s="3" t="s">
        <v>478</v>
      </c>
      <c r="J109" s="3" t="s">
        <v>479</v>
      </c>
      <c r="K109" s="3">
        <v>-4.1666666666666657E-2</v>
      </c>
    </row>
    <row r="110" spans="1:11" x14ac:dyDescent="0.2">
      <c r="A110" s="4">
        <f t="shared" si="3"/>
        <v>40036</v>
      </c>
      <c r="B110" s="5">
        <f t="shared" si="4"/>
        <v>8</v>
      </c>
      <c r="C110" s="4" t="str">
        <f t="shared" si="5"/>
        <v>11</v>
      </c>
      <c r="D110" s="3">
        <v>2009</v>
      </c>
      <c r="E110" s="3" t="s">
        <v>480</v>
      </c>
      <c r="F110" s="3" t="s">
        <v>481</v>
      </c>
      <c r="G110" s="3" t="s">
        <v>482</v>
      </c>
      <c r="H110" s="6">
        <v>40058</v>
      </c>
      <c r="I110" s="3" t="s">
        <v>483</v>
      </c>
      <c r="J110" s="3" t="s">
        <v>484</v>
      </c>
      <c r="K110" s="3">
        <v>-0.16049382716049379</v>
      </c>
    </row>
    <row r="111" spans="1:11" x14ac:dyDescent="0.2">
      <c r="A111" s="4">
        <f t="shared" si="3"/>
        <v>40078</v>
      </c>
      <c r="B111" s="5">
        <f t="shared" si="4"/>
        <v>9</v>
      </c>
      <c r="C111" s="4" t="str">
        <f t="shared" si="5"/>
        <v>22</v>
      </c>
      <c r="D111" s="3">
        <v>2009</v>
      </c>
      <c r="E111" s="3" t="s">
        <v>485</v>
      </c>
      <c r="F111" s="3" t="s">
        <v>486</v>
      </c>
      <c r="G111" s="3" t="s">
        <v>487</v>
      </c>
      <c r="H111" s="6">
        <v>40100</v>
      </c>
      <c r="I111" s="3" t="s">
        <v>488</v>
      </c>
      <c r="J111" s="3" t="s">
        <v>489</v>
      </c>
      <c r="K111" s="3">
        <v>-0.15151515151515149</v>
      </c>
    </row>
    <row r="112" spans="1:11" x14ac:dyDescent="0.2">
      <c r="A112" s="4">
        <f t="shared" si="3"/>
        <v>40120</v>
      </c>
      <c r="B112" s="5">
        <f t="shared" si="4"/>
        <v>11</v>
      </c>
      <c r="C112" s="4" t="str">
        <f t="shared" si="5"/>
        <v>3</v>
      </c>
      <c r="D112" s="3">
        <v>2009</v>
      </c>
      <c r="E112" s="3" t="s">
        <v>490</v>
      </c>
      <c r="F112" s="3" t="s">
        <v>491</v>
      </c>
      <c r="G112" s="3" t="s">
        <v>492</v>
      </c>
      <c r="H112" s="6">
        <v>40141</v>
      </c>
      <c r="I112" s="3" t="s">
        <v>493</v>
      </c>
      <c r="J112" s="3" t="s">
        <v>494</v>
      </c>
      <c r="K112" s="3">
        <v>-6.741573033707865E-2</v>
      </c>
    </row>
    <row r="113" spans="1:11" x14ac:dyDescent="0.2">
      <c r="A113" s="4">
        <f t="shared" si="3"/>
        <v>40162</v>
      </c>
      <c r="B113" s="5">
        <f t="shared" si="4"/>
        <v>12</v>
      </c>
      <c r="C113" s="4" t="str">
        <f t="shared" si="5"/>
        <v>15</v>
      </c>
      <c r="D113" s="3">
        <v>2009</v>
      </c>
      <c r="E113" s="3" t="s">
        <v>495</v>
      </c>
      <c r="F113" s="3" t="s">
        <v>496</v>
      </c>
      <c r="G113" s="3" t="s">
        <v>497</v>
      </c>
      <c r="H113" s="6">
        <v>40184</v>
      </c>
      <c r="I113" s="3" t="s">
        <v>498</v>
      </c>
      <c r="J113" s="3" t="s">
        <v>499</v>
      </c>
      <c r="K113" s="3">
        <v>-0.1415929203539823</v>
      </c>
    </row>
    <row r="114" spans="1:11" x14ac:dyDescent="0.2">
      <c r="A114" s="4">
        <f t="shared" si="3"/>
        <v>40204</v>
      </c>
      <c r="B114" s="5">
        <f t="shared" si="4"/>
        <v>1</v>
      </c>
      <c r="C114" s="4" t="str">
        <f t="shared" si="5"/>
        <v>26</v>
      </c>
      <c r="D114" s="3">
        <v>2010</v>
      </c>
      <c r="E114" s="3" t="s">
        <v>500</v>
      </c>
      <c r="F114" s="3" t="s">
        <v>501</v>
      </c>
      <c r="G114" s="3" t="s">
        <v>502</v>
      </c>
      <c r="H114" s="6">
        <v>40226</v>
      </c>
      <c r="I114" s="3" t="s">
        <v>503</v>
      </c>
      <c r="J114" s="3" t="s">
        <v>504</v>
      </c>
      <c r="K114" s="3">
        <v>0.04</v>
      </c>
    </row>
    <row r="115" spans="1:11" x14ac:dyDescent="0.2">
      <c r="A115" s="4">
        <f t="shared" si="3"/>
        <v>40253</v>
      </c>
      <c r="B115" s="5">
        <f t="shared" si="4"/>
        <v>3</v>
      </c>
      <c r="C115" s="4" t="str">
        <f t="shared" si="5"/>
        <v>16</v>
      </c>
      <c r="D115" s="3">
        <v>2010</v>
      </c>
      <c r="E115" s="3" t="s">
        <v>505</v>
      </c>
      <c r="F115" s="3" t="s">
        <v>506</v>
      </c>
      <c r="G115" s="3" t="s">
        <v>506</v>
      </c>
      <c r="H115" s="6">
        <v>40274</v>
      </c>
      <c r="I115" s="3" t="s">
        <v>507</v>
      </c>
      <c r="J115" s="3" t="s">
        <v>508</v>
      </c>
      <c r="K115" s="3">
        <v>-0.13793103448275859</v>
      </c>
    </row>
    <row r="116" spans="1:11" x14ac:dyDescent="0.2">
      <c r="A116" s="4">
        <f t="shared" si="3"/>
        <v>40295</v>
      </c>
      <c r="B116" s="5">
        <f t="shared" si="4"/>
        <v>4</v>
      </c>
      <c r="C116" s="4" t="str">
        <f t="shared" si="5"/>
        <v>27</v>
      </c>
      <c r="D116" s="3">
        <v>2010</v>
      </c>
      <c r="E116" s="3" t="s">
        <v>509</v>
      </c>
      <c r="F116" s="3" t="s">
        <v>510</v>
      </c>
      <c r="G116" s="3" t="s">
        <v>511</v>
      </c>
      <c r="H116" s="6">
        <v>40317</v>
      </c>
      <c r="I116" s="3" t="s">
        <v>512</v>
      </c>
      <c r="J116" s="3" t="s">
        <v>513</v>
      </c>
      <c r="K116" s="3">
        <v>2.3255813953488368E-2</v>
      </c>
    </row>
    <row r="117" spans="1:11" x14ac:dyDescent="0.2">
      <c r="A117" s="4">
        <f t="shared" si="3"/>
        <v>40351</v>
      </c>
      <c r="B117" s="5">
        <f t="shared" si="4"/>
        <v>6</v>
      </c>
      <c r="C117" s="4" t="str">
        <f t="shared" si="5"/>
        <v>22</v>
      </c>
      <c r="D117" s="3">
        <v>2010</v>
      </c>
      <c r="E117" s="3" t="s">
        <v>514</v>
      </c>
      <c r="F117" s="3" t="s">
        <v>515</v>
      </c>
      <c r="G117" s="3" t="s">
        <v>516</v>
      </c>
      <c r="H117" s="6">
        <v>40373</v>
      </c>
      <c r="I117" s="3" t="s">
        <v>517</v>
      </c>
      <c r="J117" s="3" t="s">
        <v>518</v>
      </c>
      <c r="K117" s="3">
        <v>-0.22916666666666671</v>
      </c>
    </row>
    <row r="118" spans="1:11" x14ac:dyDescent="0.2">
      <c r="A118" s="4">
        <f t="shared" si="3"/>
        <v>40400</v>
      </c>
      <c r="B118" s="5">
        <f t="shared" si="4"/>
        <v>8</v>
      </c>
      <c r="C118" s="4" t="str">
        <f t="shared" si="5"/>
        <v>10</v>
      </c>
      <c r="D118" s="3">
        <v>2010</v>
      </c>
      <c r="E118" s="3" t="s">
        <v>519</v>
      </c>
      <c r="F118" s="3" t="s">
        <v>520</v>
      </c>
      <c r="G118" s="3" t="s">
        <v>520</v>
      </c>
      <c r="H118" s="6">
        <v>40421</v>
      </c>
      <c r="I118" s="3" t="s">
        <v>521</v>
      </c>
      <c r="J118" s="3" t="s">
        <v>522</v>
      </c>
      <c r="K118" s="3">
        <v>-0.31313131313131309</v>
      </c>
    </row>
    <row r="119" spans="1:11" x14ac:dyDescent="0.2">
      <c r="A119" s="4">
        <f t="shared" si="3"/>
        <v>40442</v>
      </c>
      <c r="B119" s="5">
        <f t="shared" si="4"/>
        <v>9</v>
      </c>
      <c r="C119" s="4" t="str">
        <f t="shared" si="5"/>
        <v>21</v>
      </c>
      <c r="D119" s="3">
        <v>2010</v>
      </c>
      <c r="E119" s="3" t="s">
        <v>523</v>
      </c>
      <c r="F119" s="3" t="s">
        <v>524</v>
      </c>
      <c r="G119" s="3" t="s">
        <v>524</v>
      </c>
      <c r="H119" s="6">
        <v>40463</v>
      </c>
      <c r="I119" s="3" t="s">
        <v>525</v>
      </c>
      <c r="J119" s="3" t="s">
        <v>526</v>
      </c>
      <c r="K119" s="3">
        <v>-0.18390804597701149</v>
      </c>
    </row>
    <row r="120" spans="1:11" x14ac:dyDescent="0.2">
      <c r="A120" s="4">
        <f t="shared" si="3"/>
        <v>40484</v>
      </c>
      <c r="B120" s="5">
        <f t="shared" si="4"/>
        <v>11</v>
      </c>
      <c r="C120" s="4" t="str">
        <f t="shared" si="5"/>
        <v>2</v>
      </c>
      <c r="D120" s="3">
        <v>2010</v>
      </c>
      <c r="E120" s="3" t="s">
        <v>527</v>
      </c>
      <c r="F120" s="3" t="s">
        <v>528</v>
      </c>
      <c r="G120" s="3" t="s">
        <v>529</v>
      </c>
      <c r="H120" s="6">
        <v>40505</v>
      </c>
      <c r="I120" s="3" t="s">
        <v>530</v>
      </c>
      <c r="J120" s="3" t="s">
        <v>531</v>
      </c>
      <c r="K120" s="3">
        <v>-0.2162162162162162</v>
      </c>
    </row>
    <row r="121" spans="1:11" x14ac:dyDescent="0.2">
      <c r="A121" s="4">
        <f t="shared" si="3"/>
        <v>40526</v>
      </c>
      <c r="B121" s="5">
        <f t="shared" si="4"/>
        <v>12</v>
      </c>
      <c r="C121" s="4" t="str">
        <f t="shared" si="5"/>
        <v>14</v>
      </c>
      <c r="D121" s="3">
        <v>2010</v>
      </c>
      <c r="E121" s="3" t="s">
        <v>532</v>
      </c>
      <c r="F121" s="3" t="s">
        <v>533</v>
      </c>
      <c r="G121" s="3" t="s">
        <v>533</v>
      </c>
      <c r="H121" s="6">
        <v>40547</v>
      </c>
      <c r="I121" s="3" t="s">
        <v>534</v>
      </c>
      <c r="J121" s="3" t="s">
        <v>535</v>
      </c>
      <c r="K121" s="3">
        <v>-0.13793103448275859</v>
      </c>
    </row>
    <row r="122" spans="1:11" x14ac:dyDescent="0.2">
      <c r="A122" s="4">
        <f t="shared" si="3"/>
        <v>40568</v>
      </c>
      <c r="B122" s="5">
        <f t="shared" si="4"/>
        <v>1</v>
      </c>
      <c r="C122" s="4" t="str">
        <f t="shared" si="5"/>
        <v>25</v>
      </c>
      <c r="D122" s="3">
        <v>2011</v>
      </c>
      <c r="E122" s="3" t="s">
        <v>536</v>
      </c>
      <c r="F122" s="3" t="s">
        <v>537</v>
      </c>
      <c r="G122" s="3" t="s">
        <v>538</v>
      </c>
      <c r="H122" s="6">
        <v>40590</v>
      </c>
      <c r="I122" s="3" t="s">
        <v>539</v>
      </c>
      <c r="J122" s="3" t="s">
        <v>540</v>
      </c>
      <c r="K122" s="3">
        <v>6.6037735849056603E-2</v>
      </c>
    </row>
    <row r="123" spans="1:11" x14ac:dyDescent="0.2">
      <c r="A123" s="4">
        <f t="shared" si="3"/>
        <v>40617</v>
      </c>
      <c r="B123" s="5">
        <f t="shared" si="4"/>
        <v>3</v>
      </c>
      <c r="C123" s="4" t="str">
        <f t="shared" si="5"/>
        <v>15</v>
      </c>
      <c r="D123" s="3">
        <v>2011</v>
      </c>
      <c r="E123" s="3" t="s">
        <v>541</v>
      </c>
      <c r="F123" s="3" t="s">
        <v>542</v>
      </c>
      <c r="G123" s="3" t="s">
        <v>542</v>
      </c>
      <c r="H123" s="6">
        <v>40638</v>
      </c>
      <c r="I123" s="3" t="s">
        <v>543</v>
      </c>
      <c r="J123" s="3" t="s">
        <v>544</v>
      </c>
      <c r="K123" s="3">
        <v>7.6923076923076927E-2</v>
      </c>
    </row>
    <row r="124" spans="1:11" x14ac:dyDescent="0.2">
      <c r="A124" s="4">
        <f t="shared" si="3"/>
        <v>40659</v>
      </c>
      <c r="B124" s="5">
        <f t="shared" si="4"/>
        <v>4</v>
      </c>
      <c r="C124" s="4" t="str">
        <f t="shared" si="5"/>
        <v>26</v>
      </c>
      <c r="D124" s="3">
        <v>2011</v>
      </c>
      <c r="E124" s="3" t="s">
        <v>545</v>
      </c>
      <c r="F124" s="3" t="s">
        <v>546</v>
      </c>
      <c r="G124" s="3" t="s">
        <v>547</v>
      </c>
      <c r="H124" s="6">
        <v>40681</v>
      </c>
      <c r="I124" s="3" t="s">
        <v>548</v>
      </c>
      <c r="J124" s="3" t="s">
        <v>549</v>
      </c>
      <c r="K124" s="3">
        <v>0.14166666666666669</v>
      </c>
    </row>
    <row r="125" spans="1:11" x14ac:dyDescent="0.2">
      <c r="A125" s="4">
        <f t="shared" si="3"/>
        <v>40715</v>
      </c>
      <c r="B125" s="5">
        <f t="shared" si="4"/>
        <v>6</v>
      </c>
      <c r="C125" s="4" t="str">
        <f t="shared" si="5"/>
        <v>21</v>
      </c>
      <c r="D125" s="3">
        <v>2011</v>
      </c>
      <c r="E125" s="3" t="s">
        <v>550</v>
      </c>
      <c r="F125" s="3" t="s">
        <v>551</v>
      </c>
      <c r="G125" s="3" t="s">
        <v>552</v>
      </c>
      <c r="H125" s="6">
        <v>40736</v>
      </c>
      <c r="I125" s="3" t="s">
        <v>553</v>
      </c>
      <c r="J125" s="3" t="s">
        <v>554</v>
      </c>
      <c r="K125" s="3">
        <v>-9.3457943925233641E-2</v>
      </c>
    </row>
    <row r="126" spans="1:11" x14ac:dyDescent="0.2">
      <c r="A126" s="4">
        <f t="shared" si="3"/>
        <v>40764</v>
      </c>
      <c r="B126" s="5">
        <f t="shared" si="4"/>
        <v>8</v>
      </c>
      <c r="C126" s="4" t="str">
        <f t="shared" si="5"/>
        <v>9</v>
      </c>
      <c r="D126" s="3">
        <v>2011</v>
      </c>
      <c r="E126" s="3" t="s">
        <v>555</v>
      </c>
      <c r="F126" s="3" t="s">
        <v>556</v>
      </c>
      <c r="G126" s="3" t="s">
        <v>556</v>
      </c>
      <c r="H126" s="6">
        <v>40785</v>
      </c>
      <c r="I126" s="3" t="s">
        <v>557</v>
      </c>
      <c r="J126" s="3" t="s">
        <v>558</v>
      </c>
      <c r="K126" s="3">
        <v>-0.24271844660194181</v>
      </c>
    </row>
    <row r="127" spans="1:11" x14ac:dyDescent="0.2">
      <c r="A127" s="4">
        <f t="shared" si="3"/>
        <v>40806</v>
      </c>
      <c r="B127" s="5">
        <f t="shared" si="4"/>
        <v>9</v>
      </c>
      <c r="C127" s="4" t="str">
        <f t="shared" si="5"/>
        <v>20</v>
      </c>
      <c r="D127" s="3">
        <v>2011</v>
      </c>
      <c r="E127" s="3" t="s">
        <v>559</v>
      </c>
      <c r="F127" s="3" t="s">
        <v>560</v>
      </c>
      <c r="G127" s="3" t="s">
        <v>561</v>
      </c>
      <c r="H127" s="6">
        <v>40828</v>
      </c>
      <c r="I127" s="3" t="s">
        <v>562</v>
      </c>
      <c r="J127" s="3" t="s">
        <v>563</v>
      </c>
      <c r="K127" s="3">
        <v>-0.216</v>
      </c>
    </row>
    <row r="128" spans="1:11" x14ac:dyDescent="0.2">
      <c r="A128" s="4">
        <f t="shared" si="3"/>
        <v>40848</v>
      </c>
      <c r="B128" s="5">
        <f t="shared" si="4"/>
        <v>11</v>
      </c>
      <c r="C128" s="4" t="str">
        <f t="shared" si="5"/>
        <v>1</v>
      </c>
      <c r="D128" s="3">
        <v>2011</v>
      </c>
      <c r="E128" s="3" t="s">
        <v>564</v>
      </c>
      <c r="F128" s="3" t="s">
        <v>565</v>
      </c>
      <c r="G128" s="3" t="s">
        <v>566</v>
      </c>
      <c r="H128" s="6">
        <v>40869</v>
      </c>
      <c r="I128" s="3" t="s">
        <v>567</v>
      </c>
      <c r="J128" s="3" t="s">
        <v>568</v>
      </c>
      <c r="K128" s="3">
        <v>-0.10344827586206901</v>
      </c>
    </row>
    <row r="129" spans="1:11" x14ac:dyDescent="0.2">
      <c r="A129" s="4">
        <f t="shared" si="3"/>
        <v>40890</v>
      </c>
      <c r="B129" s="5">
        <f t="shared" si="4"/>
        <v>12</v>
      </c>
      <c r="C129" s="4" t="str">
        <f t="shared" si="5"/>
        <v>13</v>
      </c>
      <c r="D129" s="3">
        <v>2011</v>
      </c>
      <c r="E129" s="3" t="s">
        <v>569</v>
      </c>
      <c r="F129" s="3" t="s">
        <v>570</v>
      </c>
      <c r="G129" s="3" t="s">
        <v>570</v>
      </c>
      <c r="H129" s="6">
        <v>40911</v>
      </c>
      <c r="I129" s="3" t="s">
        <v>571</v>
      </c>
      <c r="J129" s="3" t="s">
        <v>572</v>
      </c>
      <c r="K129" s="3">
        <v>-0.24444444444444441</v>
      </c>
    </row>
    <row r="130" spans="1:11" x14ac:dyDescent="0.2">
      <c r="A130" s="4">
        <f t="shared" si="3"/>
        <v>40932</v>
      </c>
      <c r="B130" s="5">
        <f t="shared" si="4"/>
        <v>1</v>
      </c>
      <c r="C130" s="4" t="str">
        <f t="shared" si="5"/>
        <v>24</v>
      </c>
      <c r="D130" s="3">
        <v>2012</v>
      </c>
      <c r="E130" s="3" t="s">
        <v>573</v>
      </c>
      <c r="F130" s="3" t="s">
        <v>574</v>
      </c>
      <c r="G130" s="3" t="s">
        <v>575</v>
      </c>
      <c r="H130" s="6">
        <v>40954</v>
      </c>
      <c r="I130" s="3" t="s">
        <v>576</v>
      </c>
      <c r="J130" s="3" t="s">
        <v>577</v>
      </c>
      <c r="K130" s="3">
        <v>-0.19</v>
      </c>
    </row>
    <row r="131" spans="1:11" x14ac:dyDescent="0.2">
      <c r="A131" s="4">
        <f t="shared" ref="A131:A194" si="6">DATE(D131,B131,C131)</f>
        <v>40981</v>
      </c>
      <c r="B131" s="5">
        <f t="shared" ref="B131:B194" si="7">MONTH(DATEVALUE("1-"&amp;IFERROR(LEFT(F131,FIND("/",F131)-1),F131)))</f>
        <v>3</v>
      </c>
      <c r="C131" s="4" t="str">
        <f t="shared" ref="C131:C194" si="8">LEFT(SUBSTITUTE(F131,LEFT(F131,FIND("/",F131)),""),FIND("/",SUBSTITUTE(F131,LEFT(F131,FIND("/",F131)),""))-1)</f>
        <v>13</v>
      </c>
      <c r="D131" s="3">
        <v>2012</v>
      </c>
      <c r="E131" s="3" t="s">
        <v>578</v>
      </c>
      <c r="F131" s="3" t="s">
        <v>579</v>
      </c>
      <c r="G131" s="3" t="s">
        <v>579</v>
      </c>
      <c r="H131" s="6">
        <v>41002</v>
      </c>
      <c r="I131" s="3" t="s">
        <v>580</v>
      </c>
      <c r="J131" s="3" t="s">
        <v>581</v>
      </c>
      <c r="K131" s="3">
        <v>9.2783505154639179E-2</v>
      </c>
    </row>
    <row r="132" spans="1:11" x14ac:dyDescent="0.2">
      <c r="A132" s="4">
        <f t="shared" si="6"/>
        <v>41023</v>
      </c>
      <c r="B132" s="5">
        <f t="shared" si="7"/>
        <v>4</v>
      </c>
      <c r="C132" s="4" t="str">
        <f t="shared" si="8"/>
        <v>24</v>
      </c>
      <c r="D132" s="3">
        <v>2012</v>
      </c>
      <c r="E132" s="3" t="s">
        <v>582</v>
      </c>
      <c r="F132" s="3" t="s">
        <v>583</v>
      </c>
      <c r="G132" s="3" t="s">
        <v>584</v>
      </c>
      <c r="H132" s="6">
        <v>41045</v>
      </c>
      <c r="I132" s="3" t="s">
        <v>585</v>
      </c>
      <c r="J132" s="3" t="s">
        <v>586</v>
      </c>
      <c r="K132" s="3">
        <v>-1.886792452830189E-2</v>
      </c>
    </row>
    <row r="133" spans="1:11" x14ac:dyDescent="0.2">
      <c r="A133" s="4">
        <f t="shared" si="6"/>
        <v>41079</v>
      </c>
      <c r="B133" s="5">
        <f t="shared" si="7"/>
        <v>6</v>
      </c>
      <c r="C133" s="4" t="str">
        <f t="shared" si="8"/>
        <v>19</v>
      </c>
      <c r="D133" s="3">
        <v>2012</v>
      </c>
      <c r="E133" s="3" t="s">
        <v>587</v>
      </c>
      <c r="F133" s="3" t="s">
        <v>588</v>
      </c>
      <c r="G133" s="3" t="s">
        <v>589</v>
      </c>
      <c r="H133" s="6">
        <v>41101</v>
      </c>
      <c r="I133" s="3" t="s">
        <v>590</v>
      </c>
      <c r="J133" s="3" t="s">
        <v>591</v>
      </c>
      <c r="K133" s="3">
        <v>-0.3963963963963964</v>
      </c>
    </row>
    <row r="134" spans="1:11" x14ac:dyDescent="0.2">
      <c r="A134" s="4">
        <f t="shared" si="6"/>
        <v>41121</v>
      </c>
      <c r="B134" s="5">
        <f t="shared" si="7"/>
        <v>7</v>
      </c>
      <c r="C134" s="4" t="str">
        <f t="shared" si="8"/>
        <v>31</v>
      </c>
      <c r="D134" s="3">
        <v>2012</v>
      </c>
      <c r="E134" s="3" t="s">
        <v>592</v>
      </c>
      <c r="F134" s="3" t="s">
        <v>593</v>
      </c>
      <c r="G134" s="3" t="s">
        <v>594</v>
      </c>
      <c r="H134" s="6">
        <v>41143</v>
      </c>
      <c r="I134" s="3" t="s">
        <v>595</v>
      </c>
      <c r="J134" s="3" t="s">
        <v>596</v>
      </c>
      <c r="K134" s="3">
        <v>-0.29166666666666669</v>
      </c>
    </row>
    <row r="135" spans="1:11" x14ac:dyDescent="0.2">
      <c r="A135" s="4">
        <f t="shared" si="6"/>
        <v>41164</v>
      </c>
      <c r="B135" s="5">
        <f t="shared" si="7"/>
        <v>9</v>
      </c>
      <c r="C135" s="4" t="str">
        <f t="shared" si="8"/>
        <v>12</v>
      </c>
      <c r="D135" s="3">
        <v>2012</v>
      </c>
      <c r="E135" s="3" t="s">
        <v>597</v>
      </c>
      <c r="F135" s="3" t="s">
        <v>598</v>
      </c>
      <c r="G135" s="3" t="s">
        <v>599</v>
      </c>
      <c r="H135" s="6">
        <v>41186</v>
      </c>
      <c r="I135" s="3" t="s">
        <v>600</v>
      </c>
      <c r="J135" s="3" t="s">
        <v>601</v>
      </c>
      <c r="K135" s="3">
        <v>-0.1171171171171171</v>
      </c>
    </row>
    <row r="136" spans="1:11" x14ac:dyDescent="0.2">
      <c r="A136" s="4">
        <f t="shared" si="6"/>
        <v>41205</v>
      </c>
      <c r="B136" s="5">
        <f t="shared" si="7"/>
        <v>10</v>
      </c>
      <c r="C136" s="4" t="str">
        <f t="shared" si="8"/>
        <v>23</v>
      </c>
      <c r="D136" s="3">
        <v>2012</v>
      </c>
      <c r="E136" s="3" t="s">
        <v>602</v>
      </c>
      <c r="F136" s="3" t="s">
        <v>603</v>
      </c>
      <c r="G136" s="3" t="s">
        <v>604</v>
      </c>
      <c r="H136" s="6">
        <v>41227</v>
      </c>
      <c r="I136" s="3" t="s">
        <v>605</v>
      </c>
      <c r="J136" s="3" t="s">
        <v>606</v>
      </c>
      <c r="K136" s="3">
        <v>-3.9603960396039598E-2</v>
      </c>
    </row>
    <row r="137" spans="1:11" x14ac:dyDescent="0.2">
      <c r="A137" s="4">
        <f t="shared" si="6"/>
        <v>41254</v>
      </c>
      <c r="B137" s="5">
        <f t="shared" si="7"/>
        <v>12</v>
      </c>
      <c r="C137" s="4" t="str">
        <f t="shared" si="8"/>
        <v>11</v>
      </c>
      <c r="D137" s="3">
        <v>2012</v>
      </c>
      <c r="E137" s="3" t="s">
        <v>607</v>
      </c>
      <c r="F137" s="3" t="s">
        <v>608</v>
      </c>
      <c r="G137" s="3" t="s">
        <v>609</v>
      </c>
      <c r="H137" s="6">
        <v>41277</v>
      </c>
      <c r="I137" s="3" t="s">
        <v>610</v>
      </c>
      <c r="J137" s="3" t="s">
        <v>611</v>
      </c>
      <c r="K137" s="3">
        <v>-0.1851851851851852</v>
      </c>
    </row>
    <row r="138" spans="1:11" x14ac:dyDescent="0.2">
      <c r="A138" s="4">
        <f t="shared" si="6"/>
        <v>41303</v>
      </c>
      <c r="B138" s="5">
        <f t="shared" si="7"/>
        <v>1</v>
      </c>
      <c r="C138" s="4" t="str">
        <f t="shared" si="8"/>
        <v>29</v>
      </c>
      <c r="D138" s="3">
        <v>2013</v>
      </c>
      <c r="E138" s="3" t="s">
        <v>612</v>
      </c>
      <c r="F138" s="3" t="s">
        <v>613</v>
      </c>
      <c r="G138" s="3" t="s">
        <v>614</v>
      </c>
      <c r="H138" s="6">
        <v>41325</v>
      </c>
      <c r="I138" s="3" t="s">
        <v>615</v>
      </c>
      <c r="J138" s="3" t="s">
        <v>616</v>
      </c>
      <c r="K138" s="3">
        <v>-0.116504854368932</v>
      </c>
    </row>
    <row r="139" spans="1:11" x14ac:dyDescent="0.2">
      <c r="A139" s="4">
        <f t="shared" si="6"/>
        <v>41352</v>
      </c>
      <c r="B139" s="5">
        <f t="shared" si="7"/>
        <v>3</v>
      </c>
      <c r="C139" s="4" t="str">
        <f t="shared" si="8"/>
        <v>19</v>
      </c>
      <c r="D139" s="3">
        <v>2013</v>
      </c>
      <c r="E139" s="3" t="s">
        <v>617</v>
      </c>
      <c r="F139" s="3" t="s">
        <v>618</v>
      </c>
      <c r="G139" s="3" t="s">
        <v>619</v>
      </c>
      <c r="H139" s="6">
        <v>41374</v>
      </c>
      <c r="I139" s="3" t="s">
        <v>620</v>
      </c>
      <c r="J139" s="3" t="s">
        <v>621</v>
      </c>
      <c r="K139" s="3">
        <v>-0.1981132075471698</v>
      </c>
    </row>
    <row r="140" spans="1:11" x14ac:dyDescent="0.2">
      <c r="A140" s="4">
        <f t="shared" si="6"/>
        <v>41394</v>
      </c>
      <c r="B140" s="5">
        <f t="shared" si="7"/>
        <v>4</v>
      </c>
      <c r="C140" s="4" t="str">
        <f t="shared" si="8"/>
        <v>30</v>
      </c>
      <c r="D140" s="3">
        <v>2013</v>
      </c>
      <c r="E140" s="3" t="s">
        <v>622</v>
      </c>
      <c r="F140" s="3" t="s">
        <v>623</v>
      </c>
      <c r="G140" s="3" t="s">
        <v>624</v>
      </c>
      <c r="H140" s="6">
        <v>41416</v>
      </c>
      <c r="I140" s="3" t="s">
        <v>625</v>
      </c>
      <c r="J140" s="3" t="s">
        <v>626</v>
      </c>
      <c r="K140" s="3">
        <v>-0.14678899082568811</v>
      </c>
    </row>
    <row r="141" spans="1:11" x14ac:dyDescent="0.2">
      <c r="A141" s="4">
        <f t="shared" si="6"/>
        <v>41443</v>
      </c>
      <c r="B141" s="5">
        <f t="shared" si="7"/>
        <v>6</v>
      </c>
      <c r="C141" s="4" t="str">
        <f t="shared" si="8"/>
        <v>18</v>
      </c>
      <c r="D141" s="3">
        <v>2013</v>
      </c>
      <c r="E141" s="3" t="s">
        <v>627</v>
      </c>
      <c r="F141" s="3" t="s">
        <v>628</v>
      </c>
      <c r="G141" s="3" t="s">
        <v>629</v>
      </c>
      <c r="H141" s="6">
        <v>41465</v>
      </c>
      <c r="I141" s="3" t="s">
        <v>630</v>
      </c>
      <c r="J141" s="3" t="s">
        <v>631</v>
      </c>
      <c r="K141" s="3">
        <v>-9.3023255813953487E-2</v>
      </c>
    </row>
    <row r="142" spans="1:11" x14ac:dyDescent="0.2">
      <c r="A142" s="4">
        <f t="shared" si="6"/>
        <v>41485</v>
      </c>
      <c r="B142" s="5">
        <f t="shared" si="7"/>
        <v>7</v>
      </c>
      <c r="C142" s="4" t="str">
        <f t="shared" si="8"/>
        <v>30</v>
      </c>
      <c r="D142" s="3">
        <v>2013</v>
      </c>
      <c r="E142" s="3" t="s">
        <v>632</v>
      </c>
      <c r="F142" s="3" t="s">
        <v>633</v>
      </c>
      <c r="G142" s="3" t="s">
        <v>634</v>
      </c>
      <c r="H142" s="6">
        <v>41507</v>
      </c>
      <c r="I142" s="3" t="s">
        <v>635</v>
      </c>
      <c r="J142" s="3" t="s">
        <v>636</v>
      </c>
      <c r="K142" s="3">
        <v>-6.1403508771929821E-2</v>
      </c>
    </row>
    <row r="143" spans="1:11" x14ac:dyDescent="0.2">
      <c r="A143" s="4">
        <f t="shared" si="6"/>
        <v>41534</v>
      </c>
      <c r="B143" s="5">
        <f t="shared" si="7"/>
        <v>9</v>
      </c>
      <c r="C143" s="4" t="str">
        <f t="shared" si="8"/>
        <v>17</v>
      </c>
      <c r="D143" s="3">
        <v>2013</v>
      </c>
      <c r="E143" s="3" t="s">
        <v>637</v>
      </c>
      <c r="F143" s="3" t="s">
        <v>638</v>
      </c>
      <c r="G143" s="3" t="s">
        <v>639</v>
      </c>
      <c r="H143" s="6">
        <v>41556</v>
      </c>
      <c r="I143" s="3" t="s">
        <v>640</v>
      </c>
      <c r="J143" s="3" t="s">
        <v>641</v>
      </c>
      <c r="K143" s="3">
        <v>-8.1818181818181818E-2</v>
      </c>
    </row>
    <row r="144" spans="1:11" x14ac:dyDescent="0.2">
      <c r="A144" s="4">
        <f t="shared" si="6"/>
        <v>41576</v>
      </c>
      <c r="B144" s="5">
        <f t="shared" si="7"/>
        <v>10</v>
      </c>
      <c r="C144" s="4" t="str">
        <f t="shared" si="8"/>
        <v>29</v>
      </c>
      <c r="D144" s="3">
        <v>2013</v>
      </c>
      <c r="E144" s="3" t="s">
        <v>642</v>
      </c>
      <c r="F144" s="3" t="s">
        <v>643</v>
      </c>
      <c r="G144" s="3" t="s">
        <v>644</v>
      </c>
      <c r="H144" s="6">
        <v>41598</v>
      </c>
      <c r="I144" s="3" t="s">
        <v>645</v>
      </c>
      <c r="J144" s="3" t="s">
        <v>646</v>
      </c>
      <c r="K144" s="3">
        <v>-0.14583333333333329</v>
      </c>
    </row>
    <row r="145" spans="1:11" x14ac:dyDescent="0.2">
      <c r="A145" s="4">
        <f t="shared" si="6"/>
        <v>41625</v>
      </c>
      <c r="B145" s="5">
        <f t="shared" si="7"/>
        <v>12</v>
      </c>
      <c r="C145" s="4" t="str">
        <f t="shared" si="8"/>
        <v>17</v>
      </c>
      <c r="D145" s="3">
        <v>2013</v>
      </c>
      <c r="E145" s="3" t="s">
        <v>647</v>
      </c>
      <c r="F145" s="3" t="s">
        <v>648</v>
      </c>
      <c r="G145" s="3" t="s">
        <v>649</v>
      </c>
      <c r="H145" s="6">
        <v>41647</v>
      </c>
      <c r="I145" s="3" t="s">
        <v>650</v>
      </c>
      <c r="J145" s="3" t="s">
        <v>651</v>
      </c>
      <c r="K145" s="3">
        <v>-0.14615384615384619</v>
      </c>
    </row>
    <row r="146" spans="1:11" x14ac:dyDescent="0.2">
      <c r="A146" s="4">
        <f t="shared" si="6"/>
        <v>41667</v>
      </c>
      <c r="B146" s="5">
        <f t="shared" si="7"/>
        <v>1</v>
      </c>
      <c r="C146" s="4" t="str">
        <f t="shared" si="8"/>
        <v>28</v>
      </c>
      <c r="D146" s="3">
        <v>2014</v>
      </c>
      <c r="E146" s="3" t="s">
        <v>652</v>
      </c>
      <c r="F146" s="3" t="s">
        <v>653</v>
      </c>
      <c r="G146" s="3" t="s">
        <v>654</v>
      </c>
      <c r="H146" s="6">
        <v>41689</v>
      </c>
      <c r="I146" s="3" t="s">
        <v>655</v>
      </c>
      <c r="J146" s="3" t="s">
        <v>656</v>
      </c>
      <c r="K146" s="3">
        <v>-0.14851485148514851</v>
      </c>
    </row>
    <row r="147" spans="1:11" x14ac:dyDescent="0.2">
      <c r="A147" s="4">
        <f t="shared" si="6"/>
        <v>41716</v>
      </c>
      <c r="B147" s="5">
        <f t="shared" si="7"/>
        <v>3</v>
      </c>
      <c r="C147" s="4" t="str">
        <f t="shared" si="8"/>
        <v>18</v>
      </c>
      <c r="D147" s="3">
        <v>2014</v>
      </c>
      <c r="E147" s="3" t="s">
        <v>657</v>
      </c>
      <c r="F147" s="3" t="s">
        <v>658</v>
      </c>
      <c r="G147" s="3" t="s">
        <v>659</v>
      </c>
      <c r="H147" s="6">
        <v>41738</v>
      </c>
      <c r="I147" s="3" t="s">
        <v>660</v>
      </c>
      <c r="J147" s="3" t="s">
        <v>661</v>
      </c>
      <c r="K147" s="3">
        <v>-0.35114503816793891</v>
      </c>
    </row>
    <row r="148" spans="1:11" x14ac:dyDescent="0.2">
      <c r="A148" s="4">
        <f t="shared" si="6"/>
        <v>41758</v>
      </c>
      <c r="B148" s="5">
        <f t="shared" si="7"/>
        <v>4</v>
      </c>
      <c r="C148" s="4" t="str">
        <f t="shared" si="8"/>
        <v>29</v>
      </c>
      <c r="D148" s="3">
        <v>2014</v>
      </c>
      <c r="E148" s="3" t="s">
        <v>662</v>
      </c>
      <c r="F148" s="3" t="s">
        <v>663</v>
      </c>
      <c r="G148" s="3" t="s">
        <v>664</v>
      </c>
      <c r="H148" s="6">
        <v>41780</v>
      </c>
      <c r="I148" s="3" t="s">
        <v>665</v>
      </c>
      <c r="J148" s="3" t="s">
        <v>666</v>
      </c>
      <c r="K148" s="3">
        <v>-0.1157894736842105</v>
      </c>
    </row>
    <row r="149" spans="1:11" x14ac:dyDescent="0.2">
      <c r="A149" s="4">
        <f t="shared" si="6"/>
        <v>41807</v>
      </c>
      <c r="B149" s="5">
        <f t="shared" si="7"/>
        <v>6</v>
      </c>
      <c r="C149" s="4" t="str">
        <f t="shared" si="8"/>
        <v>17</v>
      </c>
      <c r="D149" s="3">
        <v>2014</v>
      </c>
      <c r="E149" s="3" t="s">
        <v>667</v>
      </c>
      <c r="F149" s="3" t="s">
        <v>668</v>
      </c>
      <c r="G149" s="3" t="s">
        <v>669</v>
      </c>
      <c r="H149" s="6">
        <v>41829</v>
      </c>
      <c r="I149" s="3" t="s">
        <v>670</v>
      </c>
      <c r="J149" s="3" t="s">
        <v>671</v>
      </c>
      <c r="K149" s="3">
        <v>-0.1640625</v>
      </c>
    </row>
    <row r="150" spans="1:11" x14ac:dyDescent="0.2">
      <c r="A150" s="4">
        <f t="shared" si="6"/>
        <v>41849</v>
      </c>
      <c r="B150" s="5">
        <f t="shared" si="7"/>
        <v>7</v>
      </c>
      <c r="C150" s="4" t="str">
        <f t="shared" si="8"/>
        <v>29</v>
      </c>
      <c r="D150" s="3">
        <v>2014</v>
      </c>
      <c r="E150" s="3" t="s">
        <v>672</v>
      </c>
      <c r="F150" s="3" t="s">
        <v>673</v>
      </c>
      <c r="G150" s="3" t="s">
        <v>674</v>
      </c>
      <c r="H150" s="6">
        <v>41871</v>
      </c>
      <c r="I150" s="3" t="s">
        <v>675</v>
      </c>
      <c r="J150" s="3" t="s">
        <v>676</v>
      </c>
      <c r="K150" s="3">
        <v>-6.8376068376068383E-2</v>
      </c>
    </row>
    <row r="151" spans="1:11" x14ac:dyDescent="0.2">
      <c r="A151" s="4">
        <f t="shared" si="6"/>
        <v>41898</v>
      </c>
      <c r="B151" s="5">
        <f t="shared" si="7"/>
        <v>9</v>
      </c>
      <c r="C151" s="4" t="str">
        <f t="shared" si="8"/>
        <v>16</v>
      </c>
      <c r="D151" s="3">
        <v>2014</v>
      </c>
      <c r="E151" s="3" t="s">
        <v>677</v>
      </c>
      <c r="F151" s="3" t="s">
        <v>678</v>
      </c>
      <c r="G151" s="3" t="s">
        <v>679</v>
      </c>
      <c r="H151" s="6">
        <v>41920</v>
      </c>
      <c r="I151" s="3" t="s">
        <v>680</v>
      </c>
      <c r="J151" s="3" t="s">
        <v>681</v>
      </c>
      <c r="K151" s="3">
        <v>-0.1846153846153846</v>
      </c>
    </row>
    <row r="152" spans="1:11" x14ac:dyDescent="0.2">
      <c r="A152" s="4">
        <f t="shared" si="6"/>
        <v>41940</v>
      </c>
      <c r="B152" s="5">
        <f t="shared" si="7"/>
        <v>10</v>
      </c>
      <c r="C152" s="4" t="str">
        <f t="shared" si="8"/>
        <v>28</v>
      </c>
      <c r="D152" s="3">
        <v>2014</v>
      </c>
      <c r="E152" s="3" t="s">
        <v>682</v>
      </c>
      <c r="F152" s="3" t="s">
        <v>683</v>
      </c>
      <c r="G152" s="3" t="s">
        <v>684</v>
      </c>
      <c r="H152" s="6">
        <v>41962</v>
      </c>
      <c r="I152" s="3" t="s">
        <v>685</v>
      </c>
      <c r="J152" s="3" t="s">
        <v>686</v>
      </c>
      <c r="K152" s="3">
        <v>-0.19130434782608699</v>
      </c>
    </row>
    <row r="153" spans="1:11" x14ac:dyDescent="0.2">
      <c r="A153" s="4">
        <f t="shared" si="6"/>
        <v>41989</v>
      </c>
      <c r="B153" s="5">
        <f t="shared" si="7"/>
        <v>12</v>
      </c>
      <c r="C153" s="4" t="str">
        <f t="shared" si="8"/>
        <v>16</v>
      </c>
      <c r="D153" s="3">
        <v>2014</v>
      </c>
      <c r="E153" s="3" t="s">
        <v>687</v>
      </c>
      <c r="F153" s="3" t="s">
        <v>688</v>
      </c>
      <c r="G153" s="3" t="s">
        <v>689</v>
      </c>
      <c r="H153" s="6">
        <v>42011</v>
      </c>
      <c r="I153" s="3" t="s">
        <v>690</v>
      </c>
      <c r="J153" s="3" t="s">
        <v>691</v>
      </c>
      <c r="K153" s="3">
        <v>-0.1111111111111111</v>
      </c>
    </row>
    <row r="154" spans="1:11" x14ac:dyDescent="0.2">
      <c r="A154" s="4">
        <f t="shared" si="6"/>
        <v>42031</v>
      </c>
      <c r="B154" s="5">
        <f t="shared" si="7"/>
        <v>1</v>
      </c>
      <c r="C154" s="4" t="str">
        <f t="shared" si="8"/>
        <v>27</v>
      </c>
      <c r="D154" s="3">
        <v>2015</v>
      </c>
      <c r="E154" s="3" t="s">
        <v>692</v>
      </c>
      <c r="F154" s="3" t="s">
        <v>693</v>
      </c>
      <c r="G154" s="3" t="s">
        <v>694</v>
      </c>
      <c r="H154" s="6">
        <v>42053</v>
      </c>
      <c r="I154" s="3" t="s">
        <v>695</v>
      </c>
      <c r="J154" s="3" t="s">
        <v>696</v>
      </c>
      <c r="K154" s="3">
        <v>-8.1632653061224483E-2</v>
      </c>
    </row>
    <row r="155" spans="1:11" x14ac:dyDescent="0.2">
      <c r="A155" s="4">
        <f t="shared" si="6"/>
        <v>42080</v>
      </c>
      <c r="B155" s="5">
        <f t="shared" si="7"/>
        <v>3</v>
      </c>
      <c r="C155" s="4" t="str">
        <f t="shared" si="8"/>
        <v>17</v>
      </c>
      <c r="D155" s="3">
        <v>2015</v>
      </c>
      <c r="E155" s="3" t="s">
        <v>697</v>
      </c>
      <c r="F155" s="3" t="s">
        <v>698</v>
      </c>
      <c r="G155" s="3" t="s">
        <v>699</v>
      </c>
      <c r="H155" s="6">
        <v>42102</v>
      </c>
      <c r="I155" s="3" t="s">
        <v>700</v>
      </c>
      <c r="J155" s="3" t="s">
        <v>701</v>
      </c>
      <c r="K155" s="3">
        <v>-0.13008130081300809</v>
      </c>
    </row>
    <row r="156" spans="1:11" x14ac:dyDescent="0.2">
      <c r="A156" s="4">
        <f t="shared" si="6"/>
        <v>42122</v>
      </c>
      <c r="B156" s="5">
        <f t="shared" si="7"/>
        <v>4</v>
      </c>
      <c r="C156" s="4" t="str">
        <f t="shared" si="8"/>
        <v>28</v>
      </c>
      <c r="D156" s="3">
        <v>2015</v>
      </c>
      <c r="E156" s="3" t="s">
        <v>702</v>
      </c>
      <c r="F156" s="3" t="s">
        <v>703</v>
      </c>
      <c r="G156" s="3" t="s">
        <v>704</v>
      </c>
      <c r="H156" s="6">
        <v>42144</v>
      </c>
      <c r="I156" s="3" t="s">
        <v>705</v>
      </c>
      <c r="J156" s="3" t="s">
        <v>706</v>
      </c>
      <c r="K156" s="3">
        <v>-0.13008130081300809</v>
      </c>
    </row>
    <row r="157" spans="1:11" x14ac:dyDescent="0.2">
      <c r="A157" s="4">
        <f t="shared" si="6"/>
        <v>42171</v>
      </c>
      <c r="B157" s="5">
        <f t="shared" si="7"/>
        <v>6</v>
      </c>
      <c r="C157" s="4" t="str">
        <f t="shared" si="8"/>
        <v>16</v>
      </c>
      <c r="D157" s="3">
        <v>2015</v>
      </c>
      <c r="E157" s="3" t="s">
        <v>707</v>
      </c>
      <c r="F157" s="3" t="s">
        <v>708</v>
      </c>
      <c r="G157" s="3" t="s">
        <v>709</v>
      </c>
      <c r="H157" s="6">
        <v>42193</v>
      </c>
      <c r="I157" s="3" t="s">
        <v>710</v>
      </c>
      <c r="J157" s="3" t="s">
        <v>711</v>
      </c>
      <c r="K157" s="3">
        <v>-3.2000000000000001E-2</v>
      </c>
    </row>
    <row r="158" spans="1:11" x14ac:dyDescent="0.2">
      <c r="A158" s="4">
        <f t="shared" si="6"/>
        <v>42213</v>
      </c>
      <c r="B158" s="5">
        <f t="shared" si="7"/>
        <v>7</v>
      </c>
      <c r="C158" s="4" t="str">
        <f t="shared" si="8"/>
        <v>28</v>
      </c>
      <c r="D158" s="3">
        <v>2015</v>
      </c>
      <c r="E158" s="3" t="s">
        <v>712</v>
      </c>
      <c r="F158" s="3" t="s">
        <v>713</v>
      </c>
      <c r="G158" s="3" t="s">
        <v>714</v>
      </c>
      <c r="H158" s="6">
        <v>42235</v>
      </c>
      <c r="I158" s="3" t="s">
        <v>715</v>
      </c>
      <c r="J158" s="3" t="s">
        <v>716</v>
      </c>
      <c r="K158" s="3">
        <v>-0.2076923076923077</v>
      </c>
    </row>
    <row r="159" spans="1:11" x14ac:dyDescent="0.2">
      <c r="A159" s="4">
        <f t="shared" si="6"/>
        <v>42263</v>
      </c>
      <c r="B159" s="5">
        <f t="shared" si="7"/>
        <v>9</v>
      </c>
      <c r="C159" s="4" t="str">
        <f t="shared" si="8"/>
        <v>16</v>
      </c>
      <c r="D159" s="3">
        <v>2015</v>
      </c>
      <c r="E159" s="3" t="s">
        <v>717</v>
      </c>
      <c r="F159" s="3" t="s">
        <v>718</v>
      </c>
      <c r="G159" s="3" t="s">
        <v>719</v>
      </c>
      <c r="H159" s="6">
        <v>42285</v>
      </c>
      <c r="I159" s="3" t="s">
        <v>720</v>
      </c>
      <c r="J159" s="3" t="s">
        <v>721</v>
      </c>
      <c r="K159" s="3">
        <v>-0.1214285714285714</v>
      </c>
    </row>
    <row r="160" spans="1:11" x14ac:dyDescent="0.2">
      <c r="A160" s="4">
        <f t="shared" si="6"/>
        <v>42304</v>
      </c>
      <c r="B160" s="5">
        <f t="shared" si="7"/>
        <v>10</v>
      </c>
      <c r="C160" s="4" t="str">
        <f t="shared" si="8"/>
        <v>27</v>
      </c>
      <c r="D160" s="3">
        <v>2015</v>
      </c>
      <c r="E160" s="3" t="s">
        <v>722</v>
      </c>
      <c r="F160" s="3" t="s">
        <v>723</v>
      </c>
      <c r="G160" s="3" t="s">
        <v>724</v>
      </c>
      <c r="H160" s="6">
        <v>42326</v>
      </c>
      <c r="I160" s="3" t="s">
        <v>725</v>
      </c>
      <c r="J160" s="3" t="s">
        <v>726</v>
      </c>
      <c r="K160" s="3">
        <v>-0.21126760563380281</v>
      </c>
    </row>
    <row r="161" spans="1:11" x14ac:dyDescent="0.2">
      <c r="A161" s="4">
        <f t="shared" si="6"/>
        <v>42353</v>
      </c>
      <c r="B161" s="5">
        <f t="shared" si="7"/>
        <v>12</v>
      </c>
      <c r="C161" s="4" t="str">
        <f t="shared" si="8"/>
        <v>15</v>
      </c>
      <c r="D161" s="3">
        <v>2015</v>
      </c>
      <c r="E161" s="3" t="s">
        <v>727</v>
      </c>
      <c r="F161" s="3" t="s">
        <v>728</v>
      </c>
      <c r="G161" s="3" t="s">
        <v>729</v>
      </c>
      <c r="H161" s="6">
        <v>42375</v>
      </c>
      <c r="I161" s="3" t="s">
        <v>730</v>
      </c>
      <c r="J161" s="3" t="s">
        <v>731</v>
      </c>
      <c r="K161" s="3">
        <v>-0.1214285714285714</v>
      </c>
    </row>
    <row r="162" spans="1:11" x14ac:dyDescent="0.2">
      <c r="A162" s="4">
        <f t="shared" si="6"/>
        <v>42395</v>
      </c>
      <c r="B162" s="5">
        <f t="shared" si="7"/>
        <v>1</v>
      </c>
      <c r="C162" s="4" t="str">
        <f t="shared" si="8"/>
        <v>26</v>
      </c>
      <c r="D162" s="3">
        <v>2016</v>
      </c>
      <c r="E162" s="3" t="s">
        <v>732</v>
      </c>
      <c r="F162" s="3" t="s">
        <v>733</v>
      </c>
      <c r="G162" s="3" t="s">
        <v>734</v>
      </c>
      <c r="H162" s="6">
        <v>42417</v>
      </c>
      <c r="I162" s="3" t="s">
        <v>735</v>
      </c>
      <c r="J162" s="3" t="s">
        <v>736</v>
      </c>
      <c r="K162" s="3">
        <v>-0.2</v>
      </c>
    </row>
    <row r="163" spans="1:11" x14ac:dyDescent="0.2">
      <c r="A163" s="4">
        <f t="shared" si="6"/>
        <v>42444</v>
      </c>
      <c r="B163" s="5">
        <f t="shared" si="7"/>
        <v>3</v>
      </c>
      <c r="C163" s="4" t="str">
        <f t="shared" si="8"/>
        <v>15</v>
      </c>
      <c r="D163" s="3">
        <v>2016</v>
      </c>
      <c r="E163" s="3" t="s">
        <v>737</v>
      </c>
      <c r="F163" s="3" t="s">
        <v>738</v>
      </c>
      <c r="G163" s="3" t="s">
        <v>739</v>
      </c>
      <c r="H163" s="6">
        <v>42466</v>
      </c>
      <c r="I163" s="3" t="s">
        <v>740</v>
      </c>
      <c r="J163" s="3" t="s">
        <v>741</v>
      </c>
      <c r="K163" s="3">
        <v>-1.503759398496241E-2</v>
      </c>
    </row>
    <row r="164" spans="1:11" x14ac:dyDescent="0.2">
      <c r="A164" s="4">
        <f t="shared" si="6"/>
        <v>42486</v>
      </c>
      <c r="B164" s="5">
        <f t="shared" si="7"/>
        <v>4</v>
      </c>
      <c r="C164" s="4" t="str">
        <f t="shared" si="8"/>
        <v>26</v>
      </c>
      <c r="D164" s="3">
        <v>2016</v>
      </c>
      <c r="E164" s="3" t="s">
        <v>742</v>
      </c>
      <c r="F164" s="3" t="s">
        <v>743</v>
      </c>
      <c r="G164" s="3" t="s">
        <v>744</v>
      </c>
      <c r="H164" s="6">
        <v>42508</v>
      </c>
      <c r="I164" s="3" t="s">
        <v>745</v>
      </c>
      <c r="J164" s="3" t="s">
        <v>746</v>
      </c>
      <c r="K164" s="3">
        <v>-2.9411764705882349E-2</v>
      </c>
    </row>
    <row r="165" spans="1:11" x14ac:dyDescent="0.2">
      <c r="A165" s="4">
        <f t="shared" si="6"/>
        <v>42535</v>
      </c>
      <c r="B165" s="5">
        <f t="shared" si="7"/>
        <v>6</v>
      </c>
      <c r="C165" s="4" t="str">
        <f t="shared" si="8"/>
        <v>14</v>
      </c>
      <c r="D165" s="3">
        <v>2016</v>
      </c>
      <c r="E165" s="3" t="s">
        <v>747</v>
      </c>
      <c r="F165" s="3" t="s">
        <v>748</v>
      </c>
      <c r="G165" s="3" t="s">
        <v>749</v>
      </c>
      <c r="H165" s="6">
        <v>42557</v>
      </c>
      <c r="I165" s="3" t="s">
        <v>750</v>
      </c>
      <c r="J165" s="3" t="s">
        <v>751</v>
      </c>
      <c r="K165" s="3">
        <v>-0.10852713178294569</v>
      </c>
    </row>
    <row r="166" spans="1:11" x14ac:dyDescent="0.2">
      <c r="A166" s="4">
        <f t="shared" si="6"/>
        <v>42577</v>
      </c>
      <c r="B166" s="5">
        <f t="shared" si="7"/>
        <v>7</v>
      </c>
      <c r="C166" s="4" t="str">
        <f t="shared" si="8"/>
        <v>26</v>
      </c>
      <c r="D166" s="3">
        <v>2016</v>
      </c>
      <c r="E166" s="3" t="s">
        <v>752</v>
      </c>
      <c r="F166" s="3" t="s">
        <v>753</v>
      </c>
      <c r="G166" s="3" t="s">
        <v>754</v>
      </c>
      <c r="H166" s="6">
        <v>42599</v>
      </c>
      <c r="I166" s="3" t="s">
        <v>755</v>
      </c>
      <c r="J166" s="3" t="s">
        <v>756</v>
      </c>
      <c r="K166" s="3">
        <v>-1.935483870967742E-2</v>
      </c>
    </row>
    <row r="167" spans="1:11" x14ac:dyDescent="0.2">
      <c r="A167" s="4">
        <f t="shared" si="6"/>
        <v>42633</v>
      </c>
      <c r="B167" s="5">
        <f t="shared" si="7"/>
        <v>9</v>
      </c>
      <c r="C167" s="4" t="str">
        <f t="shared" si="8"/>
        <v>20</v>
      </c>
      <c r="D167" s="3">
        <v>2016</v>
      </c>
      <c r="E167" s="3" t="s">
        <v>757</v>
      </c>
      <c r="F167" s="3" t="s">
        <v>758</v>
      </c>
      <c r="G167" s="3" t="s">
        <v>759</v>
      </c>
      <c r="H167" s="6">
        <v>42655</v>
      </c>
      <c r="I167" s="3" t="s">
        <v>760</v>
      </c>
      <c r="J167" s="3" t="s">
        <v>761</v>
      </c>
      <c r="K167" s="3">
        <v>-7.1942446043165464E-2</v>
      </c>
    </row>
    <row r="168" spans="1:11" x14ac:dyDescent="0.2">
      <c r="A168" s="4">
        <f t="shared" si="6"/>
        <v>42675</v>
      </c>
      <c r="B168" s="5">
        <f t="shared" si="7"/>
        <v>11</v>
      </c>
      <c r="C168" s="4" t="str">
        <f t="shared" si="8"/>
        <v>1</v>
      </c>
      <c r="D168" s="3">
        <v>2016</v>
      </c>
      <c r="E168" s="3" t="s">
        <v>762</v>
      </c>
      <c r="F168" s="3" t="s">
        <v>763</v>
      </c>
      <c r="G168" s="3" t="s">
        <v>764</v>
      </c>
      <c r="H168" s="6">
        <v>42697</v>
      </c>
      <c r="I168" s="3" t="s">
        <v>765</v>
      </c>
      <c r="J168" s="3" t="s">
        <v>766</v>
      </c>
      <c r="K168" s="3">
        <v>0.13821138211382111</v>
      </c>
    </row>
    <row r="169" spans="1:11" x14ac:dyDescent="0.2">
      <c r="A169" s="4">
        <f t="shared" si="6"/>
        <v>42717</v>
      </c>
      <c r="B169" s="5">
        <f t="shared" si="7"/>
        <v>12</v>
      </c>
      <c r="C169" s="4" t="str">
        <f t="shared" si="8"/>
        <v>13</v>
      </c>
      <c r="D169" s="3">
        <v>2016</v>
      </c>
      <c r="E169" s="3" t="s">
        <v>767</v>
      </c>
      <c r="F169" s="3" t="s">
        <v>768</v>
      </c>
      <c r="G169" s="3" t="s">
        <v>769</v>
      </c>
      <c r="H169" s="6">
        <v>42739</v>
      </c>
      <c r="I169" s="3" t="s">
        <v>770</v>
      </c>
      <c r="J169" s="3" t="s">
        <v>771</v>
      </c>
      <c r="K169" s="3">
        <v>0.17293233082706769</v>
      </c>
    </row>
    <row r="170" spans="1:11" x14ac:dyDescent="0.2">
      <c r="A170" s="4">
        <f t="shared" si="6"/>
        <v>42766</v>
      </c>
      <c r="B170" s="5">
        <f t="shared" si="7"/>
        <v>1</v>
      </c>
      <c r="C170" s="4" t="str">
        <f t="shared" si="8"/>
        <v>31</v>
      </c>
      <c r="D170" s="3">
        <v>2017</v>
      </c>
      <c r="E170" s="3" t="s">
        <v>772</v>
      </c>
      <c r="F170" s="3" t="s">
        <v>773</v>
      </c>
      <c r="G170" s="3" t="s">
        <v>774</v>
      </c>
      <c r="H170" s="6">
        <v>42788</v>
      </c>
      <c r="I170" s="3" t="s">
        <v>775</v>
      </c>
      <c r="J170" s="3" t="s">
        <v>776</v>
      </c>
      <c r="K170" s="3">
        <v>0.17094017094017089</v>
      </c>
    </row>
    <row r="171" spans="1:11" x14ac:dyDescent="0.2">
      <c r="A171" s="4">
        <f t="shared" si="6"/>
        <v>42808</v>
      </c>
      <c r="B171" s="5">
        <f t="shared" si="7"/>
        <v>3</v>
      </c>
      <c r="C171" s="4" t="str">
        <f t="shared" si="8"/>
        <v>14</v>
      </c>
      <c r="D171" s="3">
        <v>2017</v>
      </c>
      <c r="E171" s="3" t="s">
        <v>777</v>
      </c>
      <c r="F171" s="3" t="s">
        <v>778</v>
      </c>
      <c r="G171" s="3" t="s">
        <v>779</v>
      </c>
      <c r="H171" s="6">
        <v>42830</v>
      </c>
      <c r="I171" s="3" t="s">
        <v>780</v>
      </c>
      <c r="J171" s="3" t="s">
        <v>781</v>
      </c>
      <c r="K171" s="3">
        <v>0.16058394160583939</v>
      </c>
    </row>
    <row r="172" spans="1:11" x14ac:dyDescent="0.2">
      <c r="A172" s="4">
        <f t="shared" si="6"/>
        <v>42857</v>
      </c>
      <c r="B172" s="5">
        <f t="shared" si="7"/>
        <v>5</v>
      </c>
      <c r="C172" s="4" t="str">
        <f t="shared" si="8"/>
        <v>2</v>
      </c>
      <c r="D172" s="3">
        <v>2017</v>
      </c>
      <c r="E172" s="3" t="s">
        <v>782</v>
      </c>
      <c r="F172" s="3" t="s">
        <v>783</v>
      </c>
      <c r="G172" s="3" t="s">
        <v>784</v>
      </c>
      <c r="H172" s="6">
        <v>42879</v>
      </c>
      <c r="I172" s="3" t="s">
        <v>785</v>
      </c>
      <c r="J172" s="3" t="s">
        <v>786</v>
      </c>
      <c r="K172" s="3">
        <v>-6.9230769230769235E-2</v>
      </c>
    </row>
    <row r="173" spans="1:11" x14ac:dyDescent="0.2">
      <c r="A173" s="4">
        <f t="shared" si="6"/>
        <v>42899</v>
      </c>
      <c r="B173" s="5">
        <f t="shared" si="7"/>
        <v>6</v>
      </c>
      <c r="C173" s="4" t="str">
        <f t="shared" si="8"/>
        <v>13</v>
      </c>
      <c r="D173" s="3">
        <v>2017</v>
      </c>
      <c r="E173" s="3" t="s">
        <v>787</v>
      </c>
      <c r="F173" s="3" t="s">
        <v>788</v>
      </c>
      <c r="G173" s="3" t="s">
        <v>789</v>
      </c>
      <c r="H173" s="6">
        <v>42921</v>
      </c>
      <c r="I173" s="3" t="s">
        <v>790</v>
      </c>
      <c r="J173" s="3" t="s">
        <v>791</v>
      </c>
      <c r="K173" s="3">
        <v>8.6614173228346455E-2</v>
      </c>
    </row>
    <row r="174" spans="1:11" x14ac:dyDescent="0.2">
      <c r="A174" s="4">
        <f t="shared" si="6"/>
        <v>42941</v>
      </c>
      <c r="B174" s="5">
        <f t="shared" si="7"/>
        <v>7</v>
      </c>
      <c r="C174" s="4" t="str">
        <f t="shared" si="8"/>
        <v>25</v>
      </c>
      <c r="D174" s="3">
        <v>2017</v>
      </c>
      <c r="E174" s="3" t="s">
        <v>792</v>
      </c>
      <c r="F174" s="3" t="s">
        <v>793</v>
      </c>
      <c r="G174" s="3" t="s">
        <v>794</v>
      </c>
      <c r="H174" s="6">
        <v>42963</v>
      </c>
      <c r="I174" s="3" t="s">
        <v>795</v>
      </c>
      <c r="J174" s="3" t="s">
        <v>796</v>
      </c>
      <c r="K174" s="3">
        <v>0</v>
      </c>
    </row>
    <row r="175" spans="1:11" x14ac:dyDescent="0.2">
      <c r="A175" s="4">
        <f t="shared" si="6"/>
        <v>42997</v>
      </c>
      <c r="B175" s="5">
        <f t="shared" si="7"/>
        <v>9</v>
      </c>
      <c r="C175" s="4" t="str">
        <f t="shared" si="8"/>
        <v>19</v>
      </c>
      <c r="D175" s="3">
        <v>2017</v>
      </c>
      <c r="E175" s="3" t="s">
        <v>797</v>
      </c>
      <c r="F175" s="3" t="s">
        <v>798</v>
      </c>
      <c r="G175" s="3" t="s">
        <v>799</v>
      </c>
      <c r="H175" s="6">
        <v>43019</v>
      </c>
      <c r="I175" s="3" t="s">
        <v>800</v>
      </c>
      <c r="J175" s="3" t="s">
        <v>801</v>
      </c>
      <c r="K175" s="3">
        <v>-3.007518796992481E-2</v>
      </c>
    </row>
    <row r="176" spans="1:11" x14ac:dyDescent="0.2">
      <c r="A176" s="4">
        <f t="shared" si="6"/>
        <v>43039</v>
      </c>
      <c r="B176" s="5">
        <f t="shared" si="7"/>
        <v>10</v>
      </c>
      <c r="C176" s="4" t="str">
        <f t="shared" si="8"/>
        <v>31</v>
      </c>
      <c r="D176" s="3">
        <v>2017</v>
      </c>
      <c r="E176" s="3" t="s">
        <v>802</v>
      </c>
      <c r="F176" s="3" t="s">
        <v>803</v>
      </c>
      <c r="G176" s="3" t="s">
        <v>804</v>
      </c>
      <c r="H176" s="6">
        <v>43061</v>
      </c>
      <c r="I176" s="3" t="s">
        <v>805</v>
      </c>
      <c r="J176" s="3" t="s">
        <v>806</v>
      </c>
      <c r="K176" s="3">
        <v>2.2556390977443611E-2</v>
      </c>
    </row>
    <row r="177" spans="1:11" x14ac:dyDescent="0.2">
      <c r="A177" s="4">
        <f t="shared" si="6"/>
        <v>43081</v>
      </c>
      <c r="B177" s="5">
        <f t="shared" si="7"/>
        <v>12</v>
      </c>
      <c r="C177" s="4" t="str">
        <f t="shared" si="8"/>
        <v>12</v>
      </c>
      <c r="D177" s="3">
        <v>2017</v>
      </c>
      <c r="E177" s="3" t="s">
        <v>807</v>
      </c>
      <c r="F177" s="3" t="s">
        <v>808</v>
      </c>
      <c r="G177" s="3" t="s">
        <v>809</v>
      </c>
      <c r="H177" s="6">
        <v>43103</v>
      </c>
      <c r="I177" s="3" t="s">
        <v>810</v>
      </c>
      <c r="J177" s="3" t="s">
        <v>811</v>
      </c>
      <c r="K177" s="3">
        <v>2.5000000000000001E-2</v>
      </c>
    </row>
    <row r="178" spans="1:11" x14ac:dyDescent="0.2">
      <c r="A178" s="4">
        <f t="shared" si="6"/>
        <v>43130</v>
      </c>
      <c r="B178" s="5">
        <f t="shared" si="7"/>
        <v>1</v>
      </c>
      <c r="C178" s="4" t="str">
        <f t="shared" si="8"/>
        <v>30</v>
      </c>
      <c r="D178" s="3">
        <v>2018</v>
      </c>
      <c r="E178" s="3" t="s">
        <v>812</v>
      </c>
      <c r="F178" s="3" t="s">
        <v>813</v>
      </c>
      <c r="G178" s="3" t="s">
        <v>814</v>
      </c>
      <c r="H178" s="6">
        <v>43152</v>
      </c>
      <c r="I178" s="3" t="s">
        <v>815</v>
      </c>
      <c r="J178" s="3" t="s">
        <v>816</v>
      </c>
      <c r="K178" s="3">
        <v>0.17006802721088429</v>
      </c>
    </row>
    <row r="179" spans="1:11" x14ac:dyDescent="0.2">
      <c r="A179" s="4">
        <f t="shared" si="6"/>
        <v>43179</v>
      </c>
      <c r="B179" s="5">
        <f t="shared" si="7"/>
        <v>3</v>
      </c>
      <c r="C179" s="4" t="str">
        <f t="shared" si="8"/>
        <v>20</v>
      </c>
      <c r="D179" s="3">
        <v>2018</v>
      </c>
      <c r="E179" s="3" t="s">
        <v>817</v>
      </c>
      <c r="F179" s="3" t="s">
        <v>818</v>
      </c>
      <c r="G179" s="3" t="s">
        <v>819</v>
      </c>
      <c r="H179" s="6">
        <v>43201</v>
      </c>
      <c r="I179" s="3" t="s">
        <v>820</v>
      </c>
      <c r="J179" s="3" t="s">
        <v>821</v>
      </c>
      <c r="K179" s="3">
        <v>0.1238938053097345</v>
      </c>
    </row>
    <row r="180" spans="1:11" x14ac:dyDescent="0.2">
      <c r="A180" s="4">
        <f t="shared" si="6"/>
        <v>43221</v>
      </c>
      <c r="B180" s="5">
        <f t="shared" si="7"/>
        <v>5</v>
      </c>
      <c r="C180" s="4" t="str">
        <f t="shared" si="8"/>
        <v>1</v>
      </c>
      <c r="D180" s="3">
        <v>2018</v>
      </c>
      <c r="E180" s="3" t="s">
        <v>822</v>
      </c>
      <c r="F180" s="3" t="s">
        <v>823</v>
      </c>
      <c r="G180" s="3" t="s">
        <v>824</v>
      </c>
      <c r="H180" s="6">
        <v>43243</v>
      </c>
      <c r="I180" s="3" t="s">
        <v>825</v>
      </c>
      <c r="J180" s="3" t="s">
        <v>826</v>
      </c>
      <c r="K180" s="3">
        <v>0.203125</v>
      </c>
    </row>
    <row r="181" spans="1:11" x14ac:dyDescent="0.2">
      <c r="A181" s="4">
        <f t="shared" si="6"/>
        <v>43263</v>
      </c>
      <c r="B181" s="5">
        <f t="shared" si="7"/>
        <v>6</v>
      </c>
      <c r="C181" s="4" t="str">
        <f t="shared" si="8"/>
        <v>12</v>
      </c>
      <c r="D181" s="3">
        <v>2018</v>
      </c>
      <c r="E181" s="3" t="s">
        <v>827</v>
      </c>
      <c r="F181" s="3" t="s">
        <v>828</v>
      </c>
      <c r="G181" s="3" t="s">
        <v>829</v>
      </c>
      <c r="H181" s="6">
        <v>43286</v>
      </c>
      <c r="I181" s="3" t="s">
        <v>830</v>
      </c>
      <c r="J181" s="3" t="s">
        <v>831</v>
      </c>
      <c r="K181" s="3">
        <v>0.21238938053097339</v>
      </c>
    </row>
    <row r="182" spans="1:11" x14ac:dyDescent="0.2">
      <c r="A182" s="4">
        <f t="shared" si="6"/>
        <v>43312</v>
      </c>
      <c r="B182" s="5">
        <f t="shared" si="7"/>
        <v>7</v>
      </c>
      <c r="C182" s="4" t="str">
        <f t="shared" si="8"/>
        <v>31</v>
      </c>
      <c r="D182" s="3">
        <v>2018</v>
      </c>
      <c r="E182" s="3" t="s">
        <v>832</v>
      </c>
      <c r="F182" s="3" t="s">
        <v>833</v>
      </c>
      <c r="G182" s="3" t="s">
        <v>834</v>
      </c>
      <c r="H182" s="6">
        <v>43334</v>
      </c>
      <c r="I182" s="3" t="s">
        <v>835</v>
      </c>
      <c r="J182" s="3" t="s">
        <v>836</v>
      </c>
      <c r="K182" s="3">
        <v>9.3220338983050849E-2</v>
      </c>
    </row>
    <row r="183" spans="1:11" x14ac:dyDescent="0.2">
      <c r="A183" s="4">
        <f t="shared" si="6"/>
        <v>43368</v>
      </c>
      <c r="B183" s="5">
        <f t="shared" si="7"/>
        <v>9</v>
      </c>
      <c r="C183" s="4" t="str">
        <f t="shared" si="8"/>
        <v>25</v>
      </c>
      <c r="D183" s="3">
        <v>2018</v>
      </c>
      <c r="E183" s="3" t="s">
        <v>837</v>
      </c>
      <c r="F183" s="3" t="s">
        <v>838</v>
      </c>
      <c r="G183" s="3" t="s">
        <v>839</v>
      </c>
      <c r="H183" s="6">
        <v>43390</v>
      </c>
      <c r="I183" s="3" t="s">
        <v>840</v>
      </c>
      <c r="J183" s="3" t="s">
        <v>841</v>
      </c>
      <c r="K183" s="3">
        <v>0.2072072072072072</v>
      </c>
    </row>
    <row r="184" spans="1:11" x14ac:dyDescent="0.2">
      <c r="A184" s="4">
        <f t="shared" si="6"/>
        <v>43411</v>
      </c>
      <c r="B184" s="5">
        <f t="shared" si="7"/>
        <v>11</v>
      </c>
      <c r="C184" s="4" t="str">
        <f t="shared" si="8"/>
        <v>7</v>
      </c>
      <c r="D184" s="3">
        <v>2018</v>
      </c>
      <c r="E184" s="3" t="s">
        <v>842</v>
      </c>
      <c r="F184" s="3" t="s">
        <v>843</v>
      </c>
      <c r="G184" s="3" t="s">
        <v>844</v>
      </c>
      <c r="H184" s="6">
        <v>43433</v>
      </c>
      <c r="I184" s="3" t="s">
        <v>845</v>
      </c>
      <c r="J184" s="3" t="s">
        <v>846</v>
      </c>
      <c r="K184" s="3">
        <v>0.1825396825396825</v>
      </c>
    </row>
    <row r="185" spans="1:11" x14ac:dyDescent="0.2">
      <c r="A185" s="4">
        <f t="shared" si="6"/>
        <v>43452</v>
      </c>
      <c r="B185" s="5">
        <f t="shared" si="7"/>
        <v>12</v>
      </c>
      <c r="C185" s="4" t="str">
        <f t="shared" si="8"/>
        <v>18</v>
      </c>
      <c r="D185" s="3">
        <v>2018</v>
      </c>
      <c r="E185" s="3" t="s">
        <v>847</v>
      </c>
      <c r="F185" s="3" t="s">
        <v>848</v>
      </c>
      <c r="G185" s="3" t="s">
        <v>849</v>
      </c>
      <c r="H185" s="6">
        <v>43474</v>
      </c>
      <c r="I185" s="3" t="s">
        <v>850</v>
      </c>
      <c r="J185" s="3" t="s">
        <v>851</v>
      </c>
      <c r="K185" s="3">
        <v>5.0420168067226892E-2</v>
      </c>
    </row>
    <row r="186" spans="1:11" x14ac:dyDescent="0.2">
      <c r="A186" s="4">
        <f t="shared" si="6"/>
        <v>43494</v>
      </c>
      <c r="B186" s="5">
        <f t="shared" si="7"/>
        <v>1</v>
      </c>
      <c r="C186" s="4" t="str">
        <f t="shared" si="8"/>
        <v>29</v>
      </c>
      <c r="D186" s="3">
        <v>2019</v>
      </c>
      <c r="E186" s="3" t="s">
        <v>852</v>
      </c>
      <c r="F186" s="3" t="s">
        <v>853</v>
      </c>
      <c r="G186" s="3" t="s">
        <v>854</v>
      </c>
      <c r="H186" s="6">
        <v>43516</v>
      </c>
      <c r="I186" s="3" t="s">
        <v>855</v>
      </c>
      <c r="J186" s="3" t="s">
        <v>856</v>
      </c>
      <c r="K186" s="3">
        <v>6.5217391304347824E-2</v>
      </c>
    </row>
    <row r="187" spans="1:11" x14ac:dyDescent="0.2">
      <c r="A187" s="4">
        <f t="shared" si="6"/>
        <v>43543</v>
      </c>
      <c r="B187" s="5">
        <f t="shared" si="7"/>
        <v>3</v>
      </c>
      <c r="C187" s="4" t="str">
        <f t="shared" si="8"/>
        <v>19</v>
      </c>
      <c r="D187" s="3">
        <v>2019</v>
      </c>
      <c r="E187" s="3" t="s">
        <v>857</v>
      </c>
      <c r="F187" s="3" t="s">
        <v>858</v>
      </c>
      <c r="G187" s="3" t="s">
        <v>859</v>
      </c>
      <c r="H187" s="6">
        <v>43565</v>
      </c>
      <c r="I187" s="3" t="s">
        <v>860</v>
      </c>
      <c r="J187" s="3" t="s">
        <v>861</v>
      </c>
      <c r="K187" s="3">
        <v>-6.3694267515923567E-2</v>
      </c>
    </row>
    <row r="188" spans="1:11" x14ac:dyDescent="0.2">
      <c r="A188" s="4">
        <f t="shared" si="6"/>
        <v>43585</v>
      </c>
      <c r="B188" s="5">
        <f t="shared" si="7"/>
        <v>4</v>
      </c>
      <c r="C188" s="4" t="str">
        <f t="shared" si="8"/>
        <v>30</v>
      </c>
      <c r="D188" s="3">
        <v>2019</v>
      </c>
      <c r="E188" s="3" t="s">
        <v>862</v>
      </c>
      <c r="F188" s="3" t="s">
        <v>863</v>
      </c>
      <c r="G188" s="3" t="s">
        <v>864</v>
      </c>
      <c r="H188" s="6">
        <v>43607</v>
      </c>
      <c r="I188" s="3" t="s">
        <v>865</v>
      </c>
      <c r="J188" s="3" t="s">
        <v>866</v>
      </c>
      <c r="K188" s="3">
        <v>-6.1068702290076327E-2</v>
      </c>
    </row>
    <row r="189" spans="1:11" x14ac:dyDescent="0.2">
      <c r="A189" s="4">
        <f t="shared" si="6"/>
        <v>43634</v>
      </c>
      <c r="B189" s="5">
        <f t="shared" si="7"/>
        <v>6</v>
      </c>
      <c r="C189" s="4" t="str">
        <f t="shared" si="8"/>
        <v>18</v>
      </c>
      <c r="D189" s="3">
        <v>2019</v>
      </c>
      <c r="E189" s="3" t="s">
        <v>867</v>
      </c>
      <c r="F189" s="3" t="s">
        <v>868</v>
      </c>
      <c r="G189" s="3" t="s">
        <v>869</v>
      </c>
      <c r="H189" s="6">
        <v>43656</v>
      </c>
      <c r="I189" s="3" t="s">
        <v>870</v>
      </c>
      <c r="J189" s="3" t="s">
        <v>871</v>
      </c>
      <c r="K189" s="3">
        <v>-0.2857142857142857</v>
      </c>
    </row>
    <row r="190" spans="1:11" x14ac:dyDescent="0.2">
      <c r="A190" s="4">
        <f t="shared" si="6"/>
        <v>43676</v>
      </c>
      <c r="B190" s="5">
        <f t="shared" si="7"/>
        <v>7</v>
      </c>
      <c r="C190" s="4" t="str">
        <f t="shared" si="8"/>
        <v>30</v>
      </c>
      <c r="D190" s="3">
        <v>2019</v>
      </c>
      <c r="E190" s="3" t="s">
        <v>872</v>
      </c>
      <c r="F190" s="3" t="s">
        <v>873</v>
      </c>
      <c r="G190" s="3" t="s">
        <v>874</v>
      </c>
      <c r="H190" s="6">
        <v>43698</v>
      </c>
      <c r="I190" s="3" t="s">
        <v>875</v>
      </c>
      <c r="J190" s="3" t="s">
        <v>876</v>
      </c>
      <c r="K190" s="3">
        <v>-0.1165644171779141</v>
      </c>
    </row>
    <row r="191" spans="1:11" x14ac:dyDescent="0.2">
      <c r="A191" s="4">
        <f t="shared" si="6"/>
        <v>43725</v>
      </c>
      <c r="B191" s="5">
        <f t="shared" si="7"/>
        <v>9</v>
      </c>
      <c r="C191" s="4" t="str">
        <f t="shared" si="8"/>
        <v>17</v>
      </c>
      <c r="D191" s="3">
        <v>2019</v>
      </c>
      <c r="E191" s="3" t="s">
        <v>877</v>
      </c>
      <c r="F191" s="3" t="s">
        <v>878</v>
      </c>
      <c r="G191" s="3" t="s">
        <v>879</v>
      </c>
      <c r="H191" s="6">
        <v>43747</v>
      </c>
      <c r="I191" s="3" t="s">
        <v>880</v>
      </c>
      <c r="J191" s="3" t="s">
        <v>881</v>
      </c>
      <c r="K191" s="3">
        <v>-0.22857142857142859</v>
      </c>
    </row>
    <row r="192" spans="1:11" x14ac:dyDescent="0.2">
      <c r="A192" s="4">
        <f t="shared" si="6"/>
        <v>43767</v>
      </c>
      <c r="B192" s="5">
        <f t="shared" si="7"/>
        <v>10</v>
      </c>
      <c r="C192" s="4" t="str">
        <f t="shared" si="8"/>
        <v>29</v>
      </c>
      <c r="D192" s="3">
        <v>2019</v>
      </c>
      <c r="E192" s="3" t="s">
        <v>882</v>
      </c>
      <c r="F192" s="3" t="s">
        <v>883</v>
      </c>
      <c r="G192" s="3" t="s">
        <v>884</v>
      </c>
      <c r="H192" s="6">
        <v>43789</v>
      </c>
      <c r="I192" s="3" t="s">
        <v>885</v>
      </c>
      <c r="J192" s="3" t="s">
        <v>886</v>
      </c>
      <c r="K192" s="3">
        <v>-0.23577235772357719</v>
      </c>
    </row>
    <row r="193" spans="1:11" x14ac:dyDescent="0.2">
      <c r="A193" s="4">
        <f t="shared" si="6"/>
        <v>43809</v>
      </c>
      <c r="B193" s="5">
        <f t="shared" si="7"/>
        <v>12</v>
      </c>
      <c r="C193" s="4" t="str">
        <f t="shared" si="8"/>
        <v>10</v>
      </c>
      <c r="D193" s="3">
        <v>2019</v>
      </c>
      <c r="E193" s="3" t="s">
        <v>887</v>
      </c>
      <c r="F193" s="3" t="s">
        <v>888</v>
      </c>
      <c r="G193" s="3" t="s">
        <v>889</v>
      </c>
      <c r="H193" s="6">
        <v>43833</v>
      </c>
      <c r="I193" s="3" t="s">
        <v>890</v>
      </c>
      <c r="J193" s="3" t="s">
        <v>891</v>
      </c>
      <c r="K193" s="3">
        <v>-0.1061946902654867</v>
      </c>
    </row>
    <row r="194" spans="1:11" x14ac:dyDescent="0.2">
      <c r="A194" s="4">
        <f t="shared" si="6"/>
        <v>43858</v>
      </c>
      <c r="B194" s="5">
        <f t="shared" si="7"/>
        <v>1</v>
      </c>
      <c r="C194" s="4" t="str">
        <f t="shared" si="8"/>
        <v>28</v>
      </c>
      <c r="D194" s="3">
        <v>2020</v>
      </c>
      <c r="E194" s="3" t="s">
        <v>892</v>
      </c>
      <c r="F194" s="3" t="s">
        <v>893</v>
      </c>
      <c r="G194" s="3" t="s">
        <v>894</v>
      </c>
      <c r="H194" s="6">
        <v>43880</v>
      </c>
      <c r="I194" s="3" t="s">
        <v>895</v>
      </c>
      <c r="J194" s="3" t="s">
        <v>896</v>
      </c>
      <c r="K194" s="3">
        <v>-0.1083333333333333</v>
      </c>
    </row>
    <row r="195" spans="1:11" x14ac:dyDescent="0.2">
      <c r="A195" s="7">
        <v>43907</v>
      </c>
      <c r="B195" s="5">
        <f t="shared" ref="B195:B215" si="9">MONTH(DATEVALUE("1-"&amp;IFERROR(LEFT(F195,FIND("/",F195)-1),F195)))</f>
        <v>3</v>
      </c>
      <c r="C195" s="4" t="str">
        <f t="shared" ref="C195:C215" si="10">LEFT(SUBSTITUTE(F195,LEFT(F195,FIND("/",F195)),""),FIND("/",SUBSTITUTE(F195,LEFT(F195,FIND("/",F195)),""))-1)</f>
        <v>15</v>
      </c>
      <c r="D195" s="3">
        <v>2020</v>
      </c>
      <c r="E195" s="3" t="s">
        <v>897</v>
      </c>
      <c r="F195" s="3" t="s">
        <v>898</v>
      </c>
      <c r="G195" s="3" t="s">
        <v>898</v>
      </c>
      <c r="H195" s="6">
        <v>43929</v>
      </c>
      <c r="I195" s="3" t="s">
        <v>899</v>
      </c>
      <c r="J195" s="3" t="s">
        <v>900</v>
      </c>
      <c r="K195" s="3">
        <v>-0.39130434782608697</v>
      </c>
    </row>
    <row r="196" spans="1:11" x14ac:dyDescent="0.2">
      <c r="A196" s="4">
        <f t="shared" ref="A196:A215" si="11">DATE(D196,B196,C196)</f>
        <v>43949</v>
      </c>
      <c r="B196" s="5">
        <f t="shared" si="9"/>
        <v>4</v>
      </c>
      <c r="C196" s="4" t="str">
        <f t="shared" si="10"/>
        <v>28</v>
      </c>
      <c r="D196" s="3">
        <v>2020</v>
      </c>
      <c r="E196" s="3" t="s">
        <v>901</v>
      </c>
      <c r="F196" s="3" t="s">
        <v>902</v>
      </c>
      <c r="G196" s="3" t="s">
        <v>903</v>
      </c>
      <c r="H196" s="6">
        <v>43971</v>
      </c>
      <c r="I196" s="3" t="s">
        <v>904</v>
      </c>
      <c r="J196" s="3" t="s">
        <v>905</v>
      </c>
      <c r="K196" s="3">
        <v>-0.54</v>
      </c>
    </row>
    <row r="197" spans="1:11" x14ac:dyDescent="0.2">
      <c r="A197" s="4">
        <f t="shared" si="11"/>
        <v>43991</v>
      </c>
      <c r="B197" s="5">
        <f t="shared" si="9"/>
        <v>6</v>
      </c>
      <c r="C197" s="4" t="str">
        <f t="shared" si="10"/>
        <v>9</v>
      </c>
      <c r="D197" s="3">
        <v>2020</v>
      </c>
      <c r="E197" s="3" t="s">
        <v>906</v>
      </c>
      <c r="F197" s="3" t="s">
        <v>907</v>
      </c>
      <c r="G197" s="3" t="s">
        <v>908</v>
      </c>
      <c r="H197" s="6">
        <v>44013</v>
      </c>
      <c r="I197" s="3" t="s">
        <v>909</v>
      </c>
      <c r="J197" s="3" t="s">
        <v>910</v>
      </c>
      <c r="K197" s="3">
        <v>-0.41818181818181821</v>
      </c>
    </row>
    <row r="198" spans="1:11" x14ac:dyDescent="0.2">
      <c r="A198" s="4">
        <f t="shared" si="11"/>
        <v>44040</v>
      </c>
      <c r="B198" s="5">
        <f t="shared" si="9"/>
        <v>7</v>
      </c>
      <c r="C198" s="4" t="str">
        <f t="shared" si="10"/>
        <v>28</v>
      </c>
      <c r="D198" s="3">
        <v>2020</v>
      </c>
      <c r="E198" s="3" t="s">
        <v>911</v>
      </c>
      <c r="F198" s="3" t="s">
        <v>912</v>
      </c>
      <c r="G198" s="3" t="s">
        <v>913</v>
      </c>
      <c r="H198" s="6">
        <v>44062</v>
      </c>
      <c r="I198" s="3" t="s">
        <v>914</v>
      </c>
      <c r="J198" s="3" t="s">
        <v>915</v>
      </c>
      <c r="K198" s="3">
        <v>-0.37234042553191488</v>
      </c>
    </row>
    <row r="199" spans="1:11" x14ac:dyDescent="0.2">
      <c r="A199" s="4">
        <f t="shared" si="11"/>
        <v>44089</v>
      </c>
      <c r="B199" s="5">
        <f t="shared" si="9"/>
        <v>9</v>
      </c>
      <c r="C199" s="4" t="str">
        <f t="shared" si="10"/>
        <v>15</v>
      </c>
      <c r="D199" s="3">
        <v>2020</v>
      </c>
      <c r="E199" s="3" t="s">
        <v>916</v>
      </c>
      <c r="F199" s="3" t="s">
        <v>917</v>
      </c>
      <c r="G199" s="3" t="s">
        <v>918</v>
      </c>
      <c r="H199" s="6">
        <v>44111</v>
      </c>
      <c r="I199" s="3" t="s">
        <v>919</v>
      </c>
      <c r="J199" s="3" t="s">
        <v>920</v>
      </c>
      <c r="K199" s="3">
        <v>-0.13207547169811321</v>
      </c>
    </row>
    <row r="200" spans="1:11" x14ac:dyDescent="0.2">
      <c r="A200" s="4">
        <f t="shared" si="11"/>
        <v>44139</v>
      </c>
      <c r="B200" s="5">
        <f t="shared" si="9"/>
        <v>11</v>
      </c>
      <c r="C200" s="4" t="str">
        <f t="shared" si="10"/>
        <v>4</v>
      </c>
      <c r="D200" s="3">
        <v>2020</v>
      </c>
      <c r="E200" s="3" t="s">
        <v>921</v>
      </c>
      <c r="F200" s="3" t="s">
        <v>922</v>
      </c>
      <c r="G200" s="3" t="s">
        <v>923</v>
      </c>
      <c r="H200" s="6">
        <v>44160</v>
      </c>
      <c r="I200" s="3" t="s">
        <v>924</v>
      </c>
      <c r="J200" s="3" t="s">
        <v>925</v>
      </c>
      <c r="K200" s="3">
        <v>-0.36</v>
      </c>
    </row>
    <row r="201" spans="1:11" x14ac:dyDescent="0.2">
      <c r="A201" s="4">
        <f t="shared" si="11"/>
        <v>44180</v>
      </c>
      <c r="B201" s="5">
        <f t="shared" si="9"/>
        <v>12</v>
      </c>
      <c r="C201" s="4" t="str">
        <f t="shared" si="10"/>
        <v>15</v>
      </c>
      <c r="D201" s="3">
        <v>2020</v>
      </c>
      <c r="E201" s="3" t="s">
        <v>926</v>
      </c>
      <c r="F201" s="3" t="s">
        <v>927</v>
      </c>
      <c r="G201" s="3" t="s">
        <v>928</v>
      </c>
      <c r="H201" s="6">
        <v>44202</v>
      </c>
      <c r="I201" s="3" t="s">
        <v>929</v>
      </c>
      <c r="J201" s="3" t="s">
        <v>930</v>
      </c>
      <c r="K201" s="3">
        <v>-0.23584905660377359</v>
      </c>
    </row>
    <row r="202" spans="1:11" x14ac:dyDescent="0.2">
      <c r="A202" s="4">
        <f t="shared" si="11"/>
        <v>44222</v>
      </c>
      <c r="B202" s="5">
        <f t="shared" si="9"/>
        <v>1</v>
      </c>
      <c r="C202" s="4" t="str">
        <f t="shared" si="10"/>
        <v>26</v>
      </c>
      <c r="D202" s="3">
        <v>2021</v>
      </c>
      <c r="E202" s="3" t="s">
        <v>732</v>
      </c>
      <c r="F202" s="3" t="s">
        <v>931</v>
      </c>
      <c r="G202" s="3" t="s">
        <v>932</v>
      </c>
      <c r="H202" s="6">
        <v>44244</v>
      </c>
      <c r="I202" s="3" t="s">
        <v>933</v>
      </c>
      <c r="J202" s="3" t="s">
        <v>934</v>
      </c>
      <c r="K202" s="3">
        <v>-0.29059829059829062</v>
      </c>
    </row>
    <row r="203" spans="1:11" x14ac:dyDescent="0.2">
      <c r="A203" s="4">
        <f t="shared" si="11"/>
        <v>44271</v>
      </c>
      <c r="B203" s="5">
        <f t="shared" si="9"/>
        <v>3</v>
      </c>
      <c r="C203" s="4" t="str">
        <f t="shared" si="10"/>
        <v>16</v>
      </c>
      <c r="D203" s="3">
        <v>2021</v>
      </c>
      <c r="E203" s="3" t="s">
        <v>935</v>
      </c>
      <c r="F203" s="3" t="s">
        <v>936</v>
      </c>
      <c r="G203" s="3" t="s">
        <v>937</v>
      </c>
      <c r="H203" s="6">
        <v>44293</v>
      </c>
      <c r="I203" s="3" t="s">
        <v>938</v>
      </c>
      <c r="J203" s="3" t="s">
        <v>939</v>
      </c>
      <c r="K203" s="3">
        <v>-4.4642857142857137E-2</v>
      </c>
    </row>
    <row r="204" spans="1:11" x14ac:dyDescent="0.2">
      <c r="A204" s="4">
        <f t="shared" si="11"/>
        <v>44313</v>
      </c>
      <c r="B204" s="5">
        <f t="shared" si="9"/>
        <v>4</v>
      </c>
      <c r="C204" s="4" t="str">
        <f t="shared" si="10"/>
        <v>27</v>
      </c>
      <c r="D204" s="3">
        <v>2021</v>
      </c>
      <c r="E204" s="3" t="s">
        <v>940</v>
      </c>
      <c r="F204" s="3" t="s">
        <v>941</v>
      </c>
      <c r="G204" s="3" t="s">
        <v>942</v>
      </c>
      <c r="H204" s="6">
        <v>44335</v>
      </c>
      <c r="I204" s="3" t="s">
        <v>943</v>
      </c>
      <c r="J204" s="3" t="s">
        <v>944</v>
      </c>
      <c r="K204" s="3">
        <v>9.7087378640776691E-3</v>
      </c>
    </row>
    <row r="205" spans="1:11" x14ac:dyDescent="0.2">
      <c r="A205" s="4">
        <f t="shared" si="11"/>
        <v>44362</v>
      </c>
      <c r="B205" s="5">
        <f t="shared" si="9"/>
        <v>6</v>
      </c>
      <c r="C205" s="4" t="str">
        <f t="shared" si="10"/>
        <v>15</v>
      </c>
      <c r="D205" s="3">
        <v>2021</v>
      </c>
      <c r="E205" s="3" t="s">
        <v>945</v>
      </c>
      <c r="F205" s="3" t="s">
        <v>946</v>
      </c>
      <c r="G205" s="3" t="s">
        <v>947</v>
      </c>
      <c r="H205" s="6">
        <v>44384</v>
      </c>
      <c r="I205" s="3" t="s">
        <v>948</v>
      </c>
      <c r="J205" s="3" t="s">
        <v>949</v>
      </c>
      <c r="K205" s="3">
        <v>0.1735537190082645</v>
      </c>
    </row>
    <row r="206" spans="1:11" x14ac:dyDescent="0.2">
      <c r="A206" s="4">
        <f t="shared" si="11"/>
        <v>44404</v>
      </c>
      <c r="B206" s="5">
        <f t="shared" si="9"/>
        <v>7</v>
      </c>
      <c r="C206" s="4" t="str">
        <f t="shared" si="10"/>
        <v>27</v>
      </c>
      <c r="D206" s="3">
        <v>2021</v>
      </c>
      <c r="E206" s="3" t="s">
        <v>950</v>
      </c>
      <c r="F206" s="3" t="s">
        <v>951</v>
      </c>
      <c r="G206" s="3" t="s">
        <v>952</v>
      </c>
      <c r="H206" s="6">
        <v>44426</v>
      </c>
      <c r="I206" s="3" t="s">
        <v>953</v>
      </c>
      <c r="J206" s="3" t="s">
        <v>954</v>
      </c>
      <c r="K206" s="3">
        <v>6.8181818181818177E-2</v>
      </c>
    </row>
    <row r="207" spans="1:11" x14ac:dyDescent="0.2">
      <c r="A207" s="4">
        <f t="shared" si="11"/>
        <v>44460</v>
      </c>
      <c r="B207" s="5">
        <f t="shared" si="9"/>
        <v>9</v>
      </c>
      <c r="C207" s="4" t="str">
        <f t="shared" si="10"/>
        <v>21</v>
      </c>
      <c r="D207" s="3">
        <v>2021</v>
      </c>
      <c r="E207" s="3" t="s">
        <v>955</v>
      </c>
      <c r="F207" s="3" t="s">
        <v>956</v>
      </c>
      <c r="G207" s="3" t="s">
        <v>957</v>
      </c>
      <c r="H207" s="6">
        <v>44482</v>
      </c>
      <c r="I207" s="3" t="s">
        <v>958</v>
      </c>
      <c r="J207" s="3" t="s">
        <v>959</v>
      </c>
      <c r="K207" s="3">
        <v>0.26190476190476192</v>
      </c>
    </row>
    <row r="208" spans="1:11" x14ac:dyDescent="0.2">
      <c r="A208" s="4">
        <f t="shared" si="11"/>
        <v>44502</v>
      </c>
      <c r="B208" s="5">
        <f t="shared" si="9"/>
        <v>11</v>
      </c>
      <c r="C208" s="4" t="str">
        <f t="shared" si="10"/>
        <v>2</v>
      </c>
      <c r="D208" s="3">
        <v>2021</v>
      </c>
      <c r="E208" s="3" t="s">
        <v>960</v>
      </c>
      <c r="F208" s="3" t="s">
        <v>961</v>
      </c>
      <c r="G208" s="3" t="s">
        <v>962</v>
      </c>
      <c r="H208" s="6">
        <v>44524</v>
      </c>
      <c r="I208" s="3" t="s">
        <v>963</v>
      </c>
      <c r="J208" s="3" t="s">
        <v>964</v>
      </c>
      <c r="K208" s="3">
        <v>0.26190476190476192</v>
      </c>
    </row>
    <row r="209" spans="1:11" x14ac:dyDescent="0.2">
      <c r="A209" s="4">
        <f t="shared" si="11"/>
        <v>44544</v>
      </c>
      <c r="B209" s="5">
        <f t="shared" si="9"/>
        <v>12</v>
      </c>
      <c r="C209" s="4" t="str">
        <f t="shared" si="10"/>
        <v>14</v>
      </c>
      <c r="D209" s="3">
        <v>2021</v>
      </c>
      <c r="E209" s="3" t="s">
        <v>965</v>
      </c>
      <c r="F209" s="3" t="s">
        <v>966</v>
      </c>
      <c r="G209" s="3" t="s">
        <v>967</v>
      </c>
      <c r="H209" s="6">
        <v>44566</v>
      </c>
      <c r="I209" s="3" t="s">
        <v>968</v>
      </c>
      <c r="J209" s="3" t="s">
        <v>969</v>
      </c>
      <c r="K209" s="3">
        <v>0.33333333333333331</v>
      </c>
    </row>
    <row r="210" spans="1:11" x14ac:dyDescent="0.2">
      <c r="A210" s="4">
        <f t="shared" si="11"/>
        <v>44586</v>
      </c>
      <c r="B210" s="5">
        <f t="shared" si="9"/>
        <v>1</v>
      </c>
      <c r="C210" s="4" t="str">
        <f t="shared" si="10"/>
        <v>25</v>
      </c>
      <c r="D210" s="3">
        <v>2022</v>
      </c>
      <c r="E210" s="3" t="s">
        <v>970</v>
      </c>
      <c r="F210" s="3" t="s">
        <v>971</v>
      </c>
      <c r="G210" s="3" t="s">
        <v>972</v>
      </c>
      <c r="H210" s="6">
        <v>44608</v>
      </c>
      <c r="I210" s="3" t="s">
        <v>973</v>
      </c>
      <c r="J210" s="3" t="s">
        <v>974</v>
      </c>
      <c r="K210" s="3">
        <v>0.33333333333333331</v>
      </c>
    </row>
    <row r="211" spans="1:11" x14ac:dyDescent="0.2">
      <c r="A211" s="4">
        <f t="shared" si="11"/>
        <v>44635</v>
      </c>
      <c r="B211" s="5">
        <f t="shared" si="9"/>
        <v>3</v>
      </c>
      <c r="C211" s="4" t="str">
        <f t="shared" si="10"/>
        <v>15</v>
      </c>
      <c r="D211" s="3">
        <v>2022</v>
      </c>
      <c r="E211" s="3" t="s">
        <v>737</v>
      </c>
      <c r="F211" s="3" t="s">
        <v>975</v>
      </c>
      <c r="G211" s="3" t="s">
        <v>976</v>
      </c>
      <c r="H211" s="6">
        <v>44657</v>
      </c>
      <c r="I211" s="3" t="s">
        <v>977</v>
      </c>
      <c r="J211" s="3" t="s">
        <v>978</v>
      </c>
      <c r="K211" s="3">
        <v>0.57499999999999996</v>
      </c>
    </row>
    <row r="212" spans="1:11" x14ac:dyDescent="0.2">
      <c r="A212" s="4">
        <f t="shared" si="11"/>
        <v>44684</v>
      </c>
      <c r="B212" s="5">
        <f t="shared" si="9"/>
        <v>5</v>
      </c>
      <c r="C212" s="4" t="str">
        <f t="shared" si="10"/>
        <v>3</v>
      </c>
      <c r="D212" s="3">
        <v>2022</v>
      </c>
      <c r="E212" s="3" t="s">
        <v>979</v>
      </c>
      <c r="F212" s="3" t="s">
        <v>980</v>
      </c>
      <c r="G212" s="3" t="s">
        <v>981</v>
      </c>
      <c r="H212" s="6">
        <v>44706</v>
      </c>
      <c r="I212" s="3" t="s">
        <v>982</v>
      </c>
      <c r="J212" s="3" t="s">
        <v>983</v>
      </c>
      <c r="K212" s="3">
        <v>0.55454545454545456</v>
      </c>
    </row>
    <row r="213" spans="1:11" x14ac:dyDescent="0.2">
      <c r="A213" s="4">
        <f t="shared" si="11"/>
        <v>44726</v>
      </c>
      <c r="B213" s="5">
        <f t="shared" si="9"/>
        <v>6</v>
      </c>
      <c r="C213" s="4" t="str">
        <f t="shared" si="10"/>
        <v>14</v>
      </c>
      <c r="D213" s="3">
        <v>2022</v>
      </c>
      <c r="E213" s="3" t="s">
        <v>747</v>
      </c>
      <c r="F213" s="3" t="s">
        <v>984</v>
      </c>
      <c r="G213" s="3" t="s">
        <v>985</v>
      </c>
      <c r="H213" s="6">
        <v>44748</v>
      </c>
      <c r="I213" s="3" t="s">
        <v>986</v>
      </c>
      <c r="J213" s="3" t="s">
        <v>987</v>
      </c>
      <c r="K213" s="3">
        <v>0.46715328467153278</v>
      </c>
    </row>
    <row r="214" spans="1:11" x14ac:dyDescent="0.2">
      <c r="A214" s="4">
        <f t="shared" si="11"/>
        <v>44768</v>
      </c>
      <c r="B214" s="5">
        <f t="shared" si="9"/>
        <v>7</v>
      </c>
      <c r="C214" s="4" t="str">
        <f t="shared" si="10"/>
        <v>26</v>
      </c>
      <c r="D214" s="3">
        <v>2022</v>
      </c>
      <c r="E214" s="3" t="s">
        <v>752</v>
      </c>
      <c r="F214" s="3" t="s">
        <v>988</v>
      </c>
      <c r="G214" s="3" t="s">
        <v>989</v>
      </c>
      <c r="H214" s="6">
        <v>44790</v>
      </c>
      <c r="I214" s="3" t="s">
        <v>990</v>
      </c>
      <c r="J214" s="3" t="s">
        <v>991</v>
      </c>
      <c r="K214" s="3">
        <v>0.25806451612903231</v>
      </c>
    </row>
    <row r="215" spans="1:11" x14ac:dyDescent="0.2">
      <c r="A215" s="4">
        <f t="shared" si="11"/>
        <v>44824</v>
      </c>
      <c r="B215" s="5">
        <f t="shared" si="9"/>
        <v>9</v>
      </c>
      <c r="C215" s="4" t="str">
        <f t="shared" si="10"/>
        <v>20</v>
      </c>
      <c r="D215" s="3">
        <v>2022</v>
      </c>
      <c r="E215" s="3" t="s">
        <v>757</v>
      </c>
      <c r="F215" s="3" t="s">
        <v>992</v>
      </c>
      <c r="G215" s="3" t="s">
        <v>993</v>
      </c>
      <c r="H215" s="6">
        <v>44846</v>
      </c>
      <c r="I215" s="3" t="s">
        <v>994</v>
      </c>
      <c r="J215" s="3" t="s">
        <v>995</v>
      </c>
      <c r="K215" s="3">
        <v>0.38732394366197181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meeting_minutes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Eytan ROZENBLUM</dc:creator>
  <cp:lastModifiedBy>Eytan ROZENBLUM</cp:lastModifiedBy>
  <dcterms:created xsi:type="dcterms:W3CDTF">2024-12-02T02:58:23Z</dcterms:created>
  <dcterms:modified xsi:type="dcterms:W3CDTF">2024-12-02T02:58:43Z</dcterms:modified>
</cp:coreProperties>
</file>