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lad1" sheetId="1" r:id="rId4"/>
  </sheets>
  <definedNames/>
  <calcPr/>
</workbook>
</file>

<file path=xl/sharedStrings.xml><?xml version="1.0" encoding="utf-8"?>
<sst xmlns="http://schemas.openxmlformats.org/spreadsheetml/2006/main" count="370" uniqueCount="191">
  <si>
    <t>Points start at - and gets 2 if in the right tree-branch for start, can get 1 if in wrong branch but kind of correct</t>
  </si>
  <si>
    <t>MAE - Flan</t>
  </si>
  <si>
    <t>MAE - BIG</t>
  </si>
  <si>
    <t>MEA - ALPACA</t>
  </si>
  <si>
    <t>MAE - COHERE</t>
  </si>
  <si>
    <t>MAE- GPT</t>
  </si>
  <si>
    <t>Product</t>
  </si>
  <si>
    <t>Chosen Class</t>
  </si>
  <si>
    <t>Points</t>
  </si>
  <si>
    <t>Correct Class</t>
  </si>
  <si>
    <t>Row Score</t>
  </si>
  <si>
    <t>Max Score</t>
  </si>
  <si>
    <t>Shorts</t>
  </si>
  <si>
    <t>Lower Body Wear/Bottoms</t>
  </si>
  <si>
    <t>Clothing</t>
  </si>
  <si>
    <t>Trousers/Shorts</t>
  </si>
  <si>
    <t>Acer Predator 15 G9-593-73FK Signature Edition Gaming Laptop</t>
  </si>
  <si>
    <t>Computers</t>
  </si>
  <si>
    <t>Tools/Equipment - Power</t>
  </si>
  <si>
    <t>Computers/Video Games</t>
  </si>
  <si>
    <t>Personal Computers Portable</t>
  </si>
  <si>
    <t>Girls Rainbow Aviator Sunglasses</t>
  </si>
  <si>
    <t>Personal Accessories</t>
  </si>
  <si>
    <t>Toys/Games</t>
  </si>
  <si>
    <t>Headwear</t>
  </si>
  <si>
    <t>Optic Appliances Sunglasses Ready To Wear</t>
  </si>
  <si>
    <t>Chartpak Pickett Graphic Tape, 1/4' x 324', Matte, Black Item # 458375</t>
  </si>
  <si>
    <t>Recordable Media</t>
  </si>
  <si>
    <t>Safety/Security/Surveillance Variety Packs</t>
  </si>
  <si>
    <t>Textual/Printed/Reference Materials</t>
  </si>
  <si>
    <t>Protective Handwear</t>
  </si>
  <si>
    <t>Arts/Crafts/Needlework Supplies</t>
  </si>
  <si>
    <t>Tape (DIY)</t>
  </si>
  <si>
    <t>Ultimate Premium Quality 90 GPD pH+ Alkaline Mineral Under-Sink Reverse Osmosis Drinking Water Filter System</t>
  </si>
  <si>
    <t>Household Water/Beverage Equipment</t>
  </si>
  <si>
    <t>Home Appliances</t>
  </si>
  <si>
    <t>Health Enhancement</t>
  </si>
  <si>
    <t>Household Water Filters/Water Filter Cartridges</t>
  </si>
  <si>
    <t>Casio Women's LTPV002G-7B Gold Stainless-Steel Quartz Watch</t>
  </si>
  <si>
    <t>Watches</t>
  </si>
  <si>
    <t>Cross Segment</t>
  </si>
  <si>
    <t>Beauty/Personal Care/Hygiene</t>
  </si>
  <si>
    <t>Clothing Accessories</t>
  </si>
  <si>
    <t>Java Modeling In Color With UML: Enterprise Components and Process</t>
  </si>
  <si>
    <t>Books</t>
  </si>
  <si>
    <t>Tool Storage/Workshop Aids</t>
  </si>
  <si>
    <t>Computing</t>
  </si>
  <si>
    <t>Prepared/Preserved Foods</t>
  </si>
  <si>
    <t>Printed Books/Compositions</t>
  </si>
  <si>
    <t>HP LaserJet Pro MFP M426fdw Black and White Laser Printer</t>
  </si>
  <si>
    <t>Computer/Video Game Peripherals</t>
  </si>
  <si>
    <t>Small Domestic Appliances</t>
  </si>
  <si>
    <t>Stationery/Office Machinery</t>
  </si>
  <si>
    <t>Printers</t>
  </si>
  <si>
    <t>Culebra Dining Armchair</t>
  </si>
  <si>
    <t>Household/Office Seating</t>
  </si>
  <si>
    <t>Household/Office Furniture/Furnishings</t>
  </si>
  <si>
    <t>Household/Office Furniture</t>
  </si>
  <si>
    <t>Household/Office Chairs/Stools (Non Powered)</t>
  </si>
  <si>
    <t>Robot Coupe J100 Ultra Juicer with Continuous Pulp Ejection - 120 V</t>
  </si>
  <si>
    <t>Food/Beverage/Tobacco</t>
  </si>
  <si>
    <t>Food/Beverage Preparation Appliances Other</t>
  </si>
  <si>
    <t>Food/Beverage Preparation Appliances</t>
  </si>
  <si>
    <t>Juicers</t>
  </si>
  <si>
    <t>Offset Slugging Wrench 12 Point 36MM</t>
  </si>
  <si>
    <t>Wrenches/Spanners/Keys</t>
  </si>
  <si>
    <t>Tool Storage Other</t>
  </si>
  <si>
    <t>Impact Wrenches</t>
  </si>
  <si>
    <t>Wrenches/Spanners</t>
  </si>
  <si>
    <t>Milliken Pastiche Kashmiran Marquette Ebony Area Rug</t>
  </si>
  <si>
    <t>Fabric/Textile Furnishings</t>
  </si>
  <si>
    <t>Ornamental Furnishings</t>
  </si>
  <si>
    <t>Flooring Carpet</t>
  </si>
  <si>
    <t>Intel Core i5-4300U 2.9GHz 4GB</t>
  </si>
  <si>
    <t>Computer Processors</t>
  </si>
  <si>
    <t>Electrical Connection</t>
  </si>
  <si>
    <t>GXW Wireless 12 MP Scouting Camera</t>
  </si>
  <si>
    <t>Audio Visual/Photography</t>
  </si>
  <si>
    <t>Safety/Security/Surveillance</t>
  </si>
  <si>
    <t>Photography/Optics</t>
  </si>
  <si>
    <t>Surveillance Cameras/Video Recorders</t>
  </si>
  <si>
    <t>Dell Latitude E6540 Core i5-4310 2.7GHz 16GB 256GB SSD DVD HD8790M n BT 9C 15.6" FHD W7P64</t>
  </si>
  <si>
    <t>Personal Computers  Portable</t>
  </si>
  <si>
    <t>Electro-Voice RE90H Cardioid Pattern Hanging Microphone</t>
  </si>
  <si>
    <t>Audio Visual Equipment</t>
  </si>
  <si>
    <t>Home Audio Equipment</t>
  </si>
  <si>
    <t>Musical Instrument Accessories</t>
  </si>
  <si>
    <t>Microphones</t>
  </si>
  <si>
    <t>Laser Cut Leather Skirt</t>
  </si>
  <si>
    <t>Skirts</t>
  </si>
  <si>
    <t>Americans: Season 1 [Blu-ray] [2013] [US Import]</t>
  </si>
  <si>
    <t>Household Kitchen Merchandise</t>
  </si>
  <si>
    <t>DVD Players/Recorders</t>
  </si>
  <si>
    <t>Khushali Presents Embroidered Cotton Unstitched Dress Material_yellow - (code -mdkz21007)</t>
  </si>
  <si>
    <t>Dresses</t>
  </si>
  <si>
    <t>Crane EE-8619 humidifier</t>
  </si>
  <si>
    <t>Air Humidifiers  Portable</t>
  </si>
  <si>
    <t>Humidifiers/Vaporisers (Powered)</t>
  </si>
  <si>
    <t>Griffin TurnFolio Carrying Case (Folio) for iPad Air - Nickel Item # 376825</t>
  </si>
  <si>
    <t>Computer/Video Game Accessories Other</t>
  </si>
  <si>
    <t>Workshop Cloths/Rags</t>
  </si>
  <si>
    <t>General Electrical Hardware</t>
  </si>
  <si>
    <t>Audio Visual Bags/Boxes/Cases/Wallets</t>
  </si>
  <si>
    <t>American Heritage Billiards Designer Vintage Oak Bar Stool with Black Leatherette Cushion</t>
  </si>
  <si>
    <t>Household/Office Chairs/Stools (Powered)</t>
  </si>
  <si>
    <t>Samsung HT-H7750 W7.1Ch Blu-ray Home Entertainment System</t>
  </si>
  <si>
    <t>Trans Globe Lighting New Century Eight-Light Black Chandelier</t>
  </si>
  <si>
    <t>Fixings/Fasteners Hardware Other</t>
  </si>
  <si>
    <t>Lighting - Fixed</t>
  </si>
  <si>
    <t>WOMEN Cotton Stretch Jogger Pants</t>
  </si>
  <si>
    <t>Pants/Briefs/Undershorts</t>
  </si>
  <si>
    <t>Vida It (Black) Bluetooth Headset For Lg - S310 - P520 - Axis - Cosmos Touch Vn270 Cell Phone - Noise Cancellation - Connect 2 Phones - Volume Control</t>
  </si>
  <si>
    <t>Communications</t>
  </si>
  <si>
    <t>Computer/Video Game Headsets</t>
  </si>
  <si>
    <t>Audio Headsets</t>
  </si>
  <si>
    <t>Duracell Coppertop Batteries, Alkaline, AAA, 16 batteries</t>
  </si>
  <si>
    <t>Personal Hygiene Products</t>
  </si>
  <si>
    <t>Batteries</t>
  </si>
  <si>
    <t>33" Hammered Copper Kitchen Apron Single Basin Sink with Scroll</t>
  </si>
  <si>
    <t>Major Cooking Appliances</t>
  </si>
  <si>
    <t>Plumbing/Heating/Ventilation/Air Conditioning</t>
  </si>
  <si>
    <t>Basin/Sink Pedestals</t>
  </si>
  <si>
    <t>Replacement for FUJITSU Laptop Battery (10.8 V 48 Wh Metallic Grey 4400 mAh 6 cell Li-ion)</t>
  </si>
  <si>
    <t>Computer Power Supplies</t>
  </si>
  <si>
    <t>Nespresso 5-Cup Espresso Maker in Sugar Pearl Silver and Aeroccino Milk Frother in Black</t>
  </si>
  <si>
    <t>Hot Beverage Makers</t>
  </si>
  <si>
    <t>Bulbrite 25W A19 E26 Green Ceramic Bulb</t>
  </si>
  <si>
    <t>Light Bulbs/Tubes</t>
  </si>
  <si>
    <t>Electric Lamps/Light Bulbs/Lighting</t>
  </si>
  <si>
    <t>Seal Shield Silver Seal Medical Grade Keyboard</t>
  </si>
  <si>
    <t>Computer Keyboards</t>
  </si>
  <si>
    <t>Medical Devices</t>
  </si>
  <si>
    <t>Compatible HP CE285A - (HP 85A) (Set of 2-Pack) Black Laser Toner Cartridge - 3200 Page Yield</t>
  </si>
  <si>
    <t>Electrical Supplies</t>
  </si>
  <si>
    <t>Transparencies/Acetates</t>
  </si>
  <si>
    <t>Garden Patio Wooden Wood Frame Hammock Swing Sun Bed Lounger Canopy + 2 Pillows Cream</t>
  </si>
  <si>
    <t>Camping</t>
  </si>
  <si>
    <t>Hammocks</t>
  </si>
  <si>
    <t>Garden Loungers</t>
  </si>
  <si>
    <t>APC Door Lock Assembly</t>
  </si>
  <si>
    <t>Door Hardware</t>
  </si>
  <si>
    <t>Work Benches</t>
  </si>
  <si>
    <t>Workshop Aids</t>
  </si>
  <si>
    <t>Locking Devices</t>
  </si>
  <si>
    <t>Evedonsho Women Rubber Gray Rain Boot</t>
  </si>
  <si>
    <t>General Purpose Footwear</t>
  </si>
  <si>
    <t>Footwear</t>
  </si>
  <si>
    <t>Boots  General Purpose</t>
  </si>
  <si>
    <t>Boots</t>
  </si>
  <si>
    <t>Alexander Wang Women's Draped Bustier T-Shirt Dress - Onyx</t>
  </si>
  <si>
    <t>Details about Vintage GUCCI FLORA Canvas and leather Two-way Clutch Shoulder Bag Purse</t>
  </si>
  <si>
    <t>Handbags/Shoulder Bags</t>
  </si>
  <si>
    <t>Storage/Haulage Aids</t>
  </si>
  <si>
    <t>JBL Clip 2 Gray Portable Bluetooth Speaker - JBLCLIP2GRAY</t>
  </si>
  <si>
    <t>Music</t>
  </si>
  <si>
    <t>Portable Speakers</t>
  </si>
  <si>
    <t>Modern Sleep Universal Heavy-Duty Adjustable Metal Bed Frame with Double Rail Center Support Bar, Fits All Mattress Sizes</t>
  </si>
  <si>
    <t>Household Bed Frames/Bedsteads</t>
  </si>
  <si>
    <t>Cedarvale Single Wall Sconce w/Copper Shade</t>
  </si>
  <si>
    <t>Building Products</t>
  </si>
  <si>
    <t>Small Cooking/Heating Appliances</t>
  </si>
  <si>
    <t>Lampshades</t>
  </si>
  <si>
    <t>Philips Avent Natural Feeding Bottle Single Pack 125ml</t>
  </si>
  <si>
    <t>Baby Care</t>
  </si>
  <si>
    <t>Baby Feeding/Hygiene</t>
  </si>
  <si>
    <t>Baby Feeding  Bottles</t>
  </si>
  <si>
    <t>Baby Feeding Bottles</t>
  </si>
  <si>
    <t>7000 Force Helmet - Shiro</t>
  </si>
  <si>
    <t>Personal Safety Devices</t>
  </si>
  <si>
    <t>Safety/Protection - DIY</t>
  </si>
  <si>
    <t>Personal Safety/Security</t>
  </si>
  <si>
    <t>Sports Personal Protective Equipment</t>
  </si>
  <si>
    <t>Helmets Non Powered</t>
  </si>
  <si>
    <t>Prism Glass Table - Rectangle</t>
  </si>
  <si>
    <t>Household/Office Tables/Desks Other</t>
  </si>
  <si>
    <t>Household/Office Tables</t>
  </si>
  <si>
    <t>Outdoor Life Men's Canvas Jacket</t>
  </si>
  <si>
    <t>Jackets/Blazers/Cardigans/Waistcoats</t>
  </si>
  <si>
    <t>Protective Wear</t>
  </si>
  <si>
    <t>Sportswear</t>
  </si>
  <si>
    <t>Emtec C400 USB 2.0 Flash Drive, 32GB, Blue</t>
  </si>
  <si>
    <t>Storage/Haulage Containers</t>
  </si>
  <si>
    <t>Memory Cards/USB/Flash Drives</t>
  </si>
  <si>
    <t>Qmobile Noir X600 With 16GB Internal Dual Sim Smartphone</t>
  </si>
  <si>
    <t>Mobile Phones/Smartphones</t>
  </si>
  <si>
    <t>Moe's Home Collection Rita Blue Dining Chair</t>
  </si>
  <si>
    <t>Silhouette Wine Cooler</t>
  </si>
  <si>
    <t>Wine Chillers</t>
  </si>
  <si>
    <t>HP 490432-001 ProLiant DL160 G6 Server</t>
  </si>
  <si>
    <t>Computer Networking Equipment</t>
  </si>
  <si>
    <t>Servers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</si>
</sst>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color rgb="FF000000"/>
      <name val="&quot;Arial&quot;"/>
    </font>
    <font>
      <i/>
      <color theme="1"/>
      <name val="Arial"/>
      <scheme val="minor"/>
    </font>
    <font>
      <sz val="8.0"/>
      <color theme="1"/>
      <name val="Arial"/>
    </font>
    <font>
      <color theme="1"/>
      <name val="Arial"/>
      <scheme val="minor"/>
    </font>
    <font>
      <sz val="8.0"/>
      <color theme="1"/>
      <name val="&quot;Liberation Sans&quot;"/>
    </font>
    <font>
      <sz val="10.0"/>
      <color rgb="FF000000"/>
      <name val="Arial"/>
    </font>
    <font>
      <b/>
      <sz val="10.0"/>
      <color theme="1"/>
      <name val="&quot;Liberation Sans&quot;"/>
    </font>
    <font>
      <b/>
      <sz val="10.0"/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3" numFmtId="0" xfId="0" applyAlignment="1" applyFont="1">
      <alignment horizontal="left"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horizontal="left" readingOrder="0"/>
    </xf>
    <xf borderId="0" fillId="0" fontId="0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7" numFmtId="0" xfId="0" applyAlignment="1" applyFont="1">
      <alignment horizontal="left" readingOrder="0"/>
    </xf>
    <xf borderId="0" fillId="0" fontId="4" numFmtId="0" xfId="0" applyFont="1"/>
    <xf borderId="0" fillId="0" fontId="8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</row>
    <row r="2">
      <c r="A2" s="2" t="s">
        <v>1</v>
      </c>
      <c r="B2" s="3"/>
      <c r="C2" s="3"/>
      <c r="D2" s="3"/>
      <c r="E2" s="2" t="s">
        <v>2</v>
      </c>
      <c r="F2" s="3"/>
      <c r="G2" s="3"/>
      <c r="H2" s="2" t="s">
        <v>3</v>
      </c>
      <c r="I2" s="3"/>
      <c r="J2" s="3"/>
      <c r="K2" s="2" t="s">
        <v>4</v>
      </c>
      <c r="L2" s="3"/>
      <c r="M2" s="3"/>
      <c r="N2" s="2" t="s">
        <v>5</v>
      </c>
    </row>
    <row r="3">
      <c r="A3" s="4" t="s">
        <v>6</v>
      </c>
      <c r="B3" s="5" t="s">
        <v>7</v>
      </c>
      <c r="C3" s="5" t="s">
        <v>8</v>
      </c>
      <c r="E3" s="5" t="s">
        <v>7</v>
      </c>
      <c r="F3" s="5" t="s">
        <v>8</v>
      </c>
      <c r="H3" s="5" t="s">
        <v>7</v>
      </c>
      <c r="I3" s="5" t="s">
        <v>8</v>
      </c>
      <c r="K3" s="5" t="s">
        <v>7</v>
      </c>
      <c r="L3" s="5" t="s">
        <v>8</v>
      </c>
      <c r="N3" s="5" t="s">
        <v>7</v>
      </c>
      <c r="O3" s="5" t="s">
        <v>8</v>
      </c>
      <c r="P3" s="5" t="s">
        <v>9</v>
      </c>
      <c r="R3" s="5" t="s">
        <v>10</v>
      </c>
      <c r="S3" s="5" t="s">
        <v>11</v>
      </c>
    </row>
    <row r="4">
      <c r="A4" s="6" t="s">
        <v>12</v>
      </c>
      <c r="B4" s="7" t="s">
        <v>13</v>
      </c>
      <c r="C4" s="5">
        <v>4.0</v>
      </c>
      <c r="E4" s="8" t="s">
        <v>14</v>
      </c>
      <c r="F4" s="5">
        <v>2.0</v>
      </c>
      <c r="H4" s="7" t="s">
        <v>14</v>
      </c>
      <c r="I4" s="5">
        <v>2.0</v>
      </c>
      <c r="K4" s="7" t="s">
        <v>13</v>
      </c>
      <c r="L4" s="5">
        <v>3.0</v>
      </c>
      <c r="N4" s="7" t="s">
        <v>13</v>
      </c>
      <c r="O4" s="5">
        <v>4.0</v>
      </c>
      <c r="P4" s="9" t="s">
        <v>15</v>
      </c>
      <c r="R4" s="10">
        <f t="shared" ref="R4:R53" si="1">SUM(C4,F4,I4,L4,O4)</f>
        <v>15</v>
      </c>
      <c r="S4" s="5">
        <v>5.0</v>
      </c>
    </row>
    <row r="5">
      <c r="A5" s="6" t="s">
        <v>16</v>
      </c>
      <c r="B5" s="5" t="s">
        <v>17</v>
      </c>
      <c r="C5" s="5">
        <v>4.0</v>
      </c>
      <c r="E5" s="5" t="s">
        <v>18</v>
      </c>
      <c r="F5" s="5">
        <v>1.0</v>
      </c>
      <c r="H5" s="5" t="s">
        <v>17</v>
      </c>
      <c r="I5" s="5">
        <v>4.0</v>
      </c>
      <c r="K5" s="5" t="s">
        <v>19</v>
      </c>
      <c r="L5" s="5">
        <v>3.0</v>
      </c>
      <c r="N5" s="5" t="s">
        <v>19</v>
      </c>
      <c r="O5" s="5">
        <v>3.0</v>
      </c>
      <c r="P5" s="9" t="s">
        <v>20</v>
      </c>
      <c r="R5" s="10">
        <f t="shared" si="1"/>
        <v>15</v>
      </c>
      <c r="S5" s="5">
        <v>5.0</v>
      </c>
    </row>
    <row r="6">
      <c r="A6" s="6" t="s">
        <v>21</v>
      </c>
      <c r="B6" s="5" t="s">
        <v>22</v>
      </c>
      <c r="C6" s="5">
        <v>1.0</v>
      </c>
      <c r="E6" s="5" t="s">
        <v>23</v>
      </c>
      <c r="F6" s="5">
        <v>0.0</v>
      </c>
      <c r="H6" s="5" t="s">
        <v>22</v>
      </c>
      <c r="I6" s="5">
        <v>1.0</v>
      </c>
      <c r="K6" s="5" t="s">
        <v>24</v>
      </c>
      <c r="L6" s="5">
        <v>1.0</v>
      </c>
      <c r="N6" s="5" t="s">
        <v>24</v>
      </c>
      <c r="O6" s="5">
        <v>1.0</v>
      </c>
      <c r="P6" s="9" t="s">
        <v>25</v>
      </c>
      <c r="R6" s="10">
        <f t="shared" si="1"/>
        <v>4</v>
      </c>
      <c r="S6" s="5">
        <v>5.0</v>
      </c>
    </row>
    <row r="7">
      <c r="A7" s="6" t="s">
        <v>26</v>
      </c>
      <c r="B7" s="5" t="s">
        <v>27</v>
      </c>
      <c r="C7" s="5">
        <v>0.0</v>
      </c>
      <c r="E7" s="5" t="s">
        <v>28</v>
      </c>
      <c r="F7" s="5">
        <v>0.0</v>
      </c>
      <c r="H7" s="5" t="s">
        <v>29</v>
      </c>
      <c r="I7" s="5">
        <v>0.0</v>
      </c>
      <c r="K7" s="5" t="s">
        <v>30</v>
      </c>
      <c r="L7" s="5">
        <v>0.0</v>
      </c>
      <c r="N7" s="5" t="s">
        <v>31</v>
      </c>
      <c r="O7" s="5">
        <v>1.0</v>
      </c>
      <c r="P7" s="9" t="s">
        <v>32</v>
      </c>
      <c r="R7" s="10">
        <f t="shared" si="1"/>
        <v>1</v>
      </c>
      <c r="S7" s="5">
        <v>5.0</v>
      </c>
    </row>
    <row r="8">
      <c r="A8" s="6" t="s">
        <v>33</v>
      </c>
      <c r="B8" s="5" t="s">
        <v>34</v>
      </c>
      <c r="C8" s="5">
        <v>4.0</v>
      </c>
      <c r="E8" s="5" t="s">
        <v>35</v>
      </c>
      <c r="F8" s="5">
        <v>1.0</v>
      </c>
      <c r="H8" s="5" t="s">
        <v>36</v>
      </c>
      <c r="I8" s="5">
        <v>1.0</v>
      </c>
      <c r="K8" s="5" t="s">
        <v>35</v>
      </c>
      <c r="L8" s="5">
        <v>1.0</v>
      </c>
      <c r="N8" s="5" t="s">
        <v>35</v>
      </c>
      <c r="O8" s="5">
        <v>4.0</v>
      </c>
      <c r="P8" s="9" t="s">
        <v>37</v>
      </c>
      <c r="R8" s="10">
        <f t="shared" si="1"/>
        <v>11</v>
      </c>
      <c r="S8" s="5">
        <v>5.0</v>
      </c>
    </row>
    <row r="9">
      <c r="A9" s="6" t="s">
        <v>38</v>
      </c>
      <c r="B9" s="5" t="s">
        <v>39</v>
      </c>
      <c r="C9" s="5">
        <v>5.0</v>
      </c>
      <c r="E9" s="5" t="s">
        <v>40</v>
      </c>
      <c r="F9" s="5">
        <v>0.0</v>
      </c>
      <c r="H9" s="5" t="s">
        <v>41</v>
      </c>
      <c r="I9" s="5">
        <v>1.0</v>
      </c>
      <c r="K9" s="5" t="s">
        <v>42</v>
      </c>
      <c r="L9" s="5">
        <v>1.0</v>
      </c>
      <c r="N9" s="5" t="s">
        <v>39</v>
      </c>
      <c r="O9" s="5">
        <v>5.0</v>
      </c>
      <c r="P9" s="9" t="s">
        <v>39</v>
      </c>
      <c r="R9" s="10">
        <f t="shared" si="1"/>
        <v>12</v>
      </c>
      <c r="S9" s="5">
        <v>5.0</v>
      </c>
    </row>
    <row r="10">
      <c r="A10" s="6" t="s">
        <v>43</v>
      </c>
      <c r="B10" s="5" t="s">
        <v>44</v>
      </c>
      <c r="C10" s="5">
        <v>4.0</v>
      </c>
      <c r="E10" s="5" t="s">
        <v>45</v>
      </c>
      <c r="F10" s="5">
        <v>0.0</v>
      </c>
      <c r="H10" s="5" t="s">
        <v>46</v>
      </c>
      <c r="I10" s="5">
        <v>1.0</v>
      </c>
      <c r="K10" s="5" t="s">
        <v>47</v>
      </c>
      <c r="L10" s="5">
        <v>0.0</v>
      </c>
      <c r="N10" s="5" t="s">
        <v>46</v>
      </c>
      <c r="O10" s="5">
        <v>1.0</v>
      </c>
      <c r="P10" s="9" t="s">
        <v>48</v>
      </c>
      <c r="R10" s="10">
        <f t="shared" si="1"/>
        <v>6</v>
      </c>
      <c r="S10" s="5">
        <v>5.0</v>
      </c>
    </row>
    <row r="11">
      <c r="A11" s="6" t="s">
        <v>49</v>
      </c>
      <c r="B11" s="5" t="s">
        <v>50</v>
      </c>
      <c r="C11" s="5">
        <v>4.0</v>
      </c>
      <c r="E11" s="5" t="s">
        <v>51</v>
      </c>
      <c r="F11" s="5">
        <v>1.0</v>
      </c>
      <c r="H11" s="5" t="s">
        <v>46</v>
      </c>
      <c r="I11" s="5">
        <v>2.0</v>
      </c>
      <c r="K11" s="5" t="s">
        <v>52</v>
      </c>
      <c r="L11" s="5">
        <v>2.0</v>
      </c>
      <c r="N11" s="5" t="s">
        <v>52</v>
      </c>
      <c r="O11" s="5">
        <v>2.0</v>
      </c>
      <c r="P11" s="9" t="s">
        <v>53</v>
      </c>
      <c r="R11" s="10">
        <f t="shared" si="1"/>
        <v>11</v>
      </c>
      <c r="S11" s="5">
        <v>5.0</v>
      </c>
    </row>
    <row r="12">
      <c r="A12" s="6" t="s">
        <v>54</v>
      </c>
      <c r="B12" s="5" t="s">
        <v>55</v>
      </c>
      <c r="C12" s="5">
        <v>4.0</v>
      </c>
      <c r="E12" s="5" t="s">
        <v>56</v>
      </c>
      <c r="F12" s="5">
        <v>2.0</v>
      </c>
      <c r="H12" s="5" t="s">
        <v>57</v>
      </c>
      <c r="I12" s="5">
        <v>3.0</v>
      </c>
      <c r="K12" s="5" t="s">
        <v>56</v>
      </c>
      <c r="L12" s="5">
        <v>2.0</v>
      </c>
      <c r="N12" s="5" t="s">
        <v>55</v>
      </c>
      <c r="O12" s="5">
        <v>4.0</v>
      </c>
      <c r="P12" s="11" t="s">
        <v>58</v>
      </c>
      <c r="R12" s="10">
        <f t="shared" si="1"/>
        <v>15</v>
      </c>
      <c r="S12" s="5">
        <v>5.0</v>
      </c>
    </row>
    <row r="13">
      <c r="A13" s="6" t="s">
        <v>59</v>
      </c>
      <c r="B13" s="5" t="s">
        <v>35</v>
      </c>
      <c r="C13" s="5">
        <v>2.0</v>
      </c>
      <c r="E13" s="5" t="s">
        <v>60</v>
      </c>
      <c r="F13" s="5">
        <v>1.0</v>
      </c>
      <c r="H13" s="5" t="s">
        <v>61</v>
      </c>
      <c r="I13" s="5">
        <v>4.0</v>
      </c>
      <c r="K13" s="5" t="s">
        <v>62</v>
      </c>
      <c r="L13" s="5">
        <v>4.0</v>
      </c>
      <c r="N13" s="5" t="s">
        <v>62</v>
      </c>
      <c r="O13" s="5">
        <v>4.0</v>
      </c>
      <c r="P13" s="9" t="s">
        <v>63</v>
      </c>
      <c r="R13" s="10">
        <f t="shared" si="1"/>
        <v>15</v>
      </c>
      <c r="S13" s="5">
        <v>5.0</v>
      </c>
    </row>
    <row r="14">
      <c r="A14" s="6" t="s">
        <v>64</v>
      </c>
      <c r="B14" s="5" t="s">
        <v>65</v>
      </c>
      <c r="C14" s="5">
        <v>4.0</v>
      </c>
      <c r="E14" s="5" t="s">
        <v>66</v>
      </c>
      <c r="F14" s="5">
        <v>1.0</v>
      </c>
      <c r="H14" s="5" t="s">
        <v>67</v>
      </c>
      <c r="I14" s="5">
        <v>3.0</v>
      </c>
      <c r="K14" s="5" t="s">
        <v>65</v>
      </c>
      <c r="L14" s="5">
        <v>4.0</v>
      </c>
      <c r="N14" s="5" t="s">
        <v>65</v>
      </c>
      <c r="O14" s="5">
        <v>4.0</v>
      </c>
      <c r="P14" s="9" t="s">
        <v>68</v>
      </c>
      <c r="R14" s="10">
        <f t="shared" si="1"/>
        <v>16</v>
      </c>
      <c r="S14" s="5">
        <v>5.0</v>
      </c>
    </row>
    <row r="15">
      <c r="A15" s="6" t="s">
        <v>69</v>
      </c>
      <c r="B15" s="5" t="s">
        <v>70</v>
      </c>
      <c r="C15" s="5">
        <v>1.0</v>
      </c>
      <c r="E15" s="5" t="s">
        <v>51</v>
      </c>
      <c r="F15" s="5">
        <v>1.0</v>
      </c>
      <c r="H15" s="5" t="s">
        <v>70</v>
      </c>
      <c r="I15" s="5">
        <v>1.0</v>
      </c>
      <c r="K15" s="5" t="s">
        <v>35</v>
      </c>
      <c r="L15" s="5">
        <v>1.0</v>
      </c>
      <c r="N15" s="5" t="s">
        <v>71</v>
      </c>
      <c r="O15" s="5">
        <v>1.0</v>
      </c>
      <c r="P15" s="9" t="s">
        <v>72</v>
      </c>
      <c r="R15" s="10">
        <f t="shared" si="1"/>
        <v>5</v>
      </c>
      <c r="S15" s="5">
        <v>5.0</v>
      </c>
    </row>
    <row r="16">
      <c r="A16" s="6" t="s">
        <v>73</v>
      </c>
      <c r="B16" s="5" t="s">
        <v>74</v>
      </c>
      <c r="C16" s="5">
        <v>5.0</v>
      </c>
      <c r="E16" s="5" t="s">
        <v>18</v>
      </c>
      <c r="F16" s="5">
        <v>1.0</v>
      </c>
      <c r="H16" s="5" t="s">
        <v>74</v>
      </c>
      <c r="I16" s="5">
        <v>5.0</v>
      </c>
      <c r="K16" s="5" t="s">
        <v>75</v>
      </c>
      <c r="L16" s="5">
        <v>1.0</v>
      </c>
      <c r="N16" s="5" t="s">
        <v>46</v>
      </c>
      <c r="O16" s="5">
        <v>2.0</v>
      </c>
      <c r="P16" s="9" t="s">
        <v>74</v>
      </c>
      <c r="R16" s="10">
        <f t="shared" si="1"/>
        <v>14</v>
      </c>
      <c r="S16" s="5">
        <v>5.0</v>
      </c>
    </row>
    <row r="17">
      <c r="A17" s="6" t="s">
        <v>76</v>
      </c>
      <c r="B17" s="5" t="s">
        <v>77</v>
      </c>
      <c r="C17" s="5">
        <v>1.0</v>
      </c>
      <c r="E17" s="5" t="s">
        <v>51</v>
      </c>
      <c r="F17" s="5">
        <v>0.0</v>
      </c>
      <c r="H17" s="5" t="s">
        <v>78</v>
      </c>
      <c r="I17" s="5">
        <v>2.0</v>
      </c>
      <c r="K17" s="5" t="s">
        <v>78</v>
      </c>
      <c r="L17" s="5">
        <v>2.0</v>
      </c>
      <c r="N17" s="5" t="s">
        <v>79</v>
      </c>
      <c r="O17" s="5">
        <v>1.0</v>
      </c>
      <c r="P17" s="11" t="s">
        <v>80</v>
      </c>
      <c r="R17" s="10">
        <f t="shared" si="1"/>
        <v>6</v>
      </c>
      <c r="S17" s="5">
        <v>5.0</v>
      </c>
    </row>
    <row r="18">
      <c r="A18" s="6" t="s">
        <v>81</v>
      </c>
      <c r="B18" s="5" t="s">
        <v>17</v>
      </c>
      <c r="C18" s="5">
        <v>4.0</v>
      </c>
      <c r="E18" s="5" t="s">
        <v>51</v>
      </c>
      <c r="F18" s="5">
        <v>1.0</v>
      </c>
      <c r="H18" s="5" t="s">
        <v>82</v>
      </c>
      <c r="I18" s="5">
        <v>5.0</v>
      </c>
      <c r="K18" s="5" t="s">
        <v>46</v>
      </c>
      <c r="L18" s="5">
        <v>2.0</v>
      </c>
      <c r="N18" s="5" t="s">
        <v>46</v>
      </c>
      <c r="O18" s="5">
        <v>2.0</v>
      </c>
      <c r="P18" s="9" t="s">
        <v>20</v>
      </c>
      <c r="R18" s="10">
        <f t="shared" si="1"/>
        <v>14</v>
      </c>
      <c r="S18" s="5">
        <v>5.0</v>
      </c>
    </row>
    <row r="19">
      <c r="A19" s="6" t="s">
        <v>83</v>
      </c>
      <c r="B19" s="5" t="s">
        <v>84</v>
      </c>
      <c r="C19" s="5">
        <v>3.0</v>
      </c>
      <c r="E19" s="5" t="s">
        <v>28</v>
      </c>
      <c r="F19" s="5">
        <v>1.0</v>
      </c>
      <c r="H19" s="5" t="s">
        <v>85</v>
      </c>
      <c r="I19" s="5">
        <v>3.0</v>
      </c>
      <c r="K19" s="5" t="s">
        <v>86</v>
      </c>
      <c r="L19" s="5">
        <v>1.0</v>
      </c>
      <c r="N19" s="5" t="s">
        <v>84</v>
      </c>
      <c r="O19" s="5">
        <v>3.0</v>
      </c>
      <c r="P19" s="9" t="s">
        <v>87</v>
      </c>
      <c r="R19" s="10">
        <f t="shared" si="1"/>
        <v>11</v>
      </c>
      <c r="S19" s="5">
        <v>5.0</v>
      </c>
    </row>
    <row r="20">
      <c r="A20" s="6" t="s">
        <v>88</v>
      </c>
      <c r="B20" s="5" t="s">
        <v>13</v>
      </c>
      <c r="C20" s="5">
        <v>4.0</v>
      </c>
      <c r="E20" s="5" t="s">
        <v>45</v>
      </c>
      <c r="F20" s="5">
        <v>0.0</v>
      </c>
      <c r="H20" s="5" t="s">
        <v>14</v>
      </c>
      <c r="I20" s="5">
        <v>2.0</v>
      </c>
      <c r="K20" s="5" t="s">
        <v>89</v>
      </c>
      <c r="L20" s="5">
        <v>5.0</v>
      </c>
      <c r="N20" s="5" t="s">
        <v>89</v>
      </c>
      <c r="O20" s="5">
        <v>5.0</v>
      </c>
      <c r="P20" s="9" t="s">
        <v>89</v>
      </c>
      <c r="R20" s="10">
        <f t="shared" si="1"/>
        <v>16</v>
      </c>
      <c r="S20" s="5">
        <v>5.0</v>
      </c>
    </row>
    <row r="21">
      <c r="A21" s="6" t="s">
        <v>90</v>
      </c>
      <c r="B21" s="5" t="s">
        <v>14</v>
      </c>
      <c r="C21" s="5">
        <v>0.0</v>
      </c>
      <c r="E21" s="5" t="s">
        <v>51</v>
      </c>
      <c r="F21" s="5">
        <v>1.0</v>
      </c>
      <c r="H21" s="5" t="s">
        <v>36</v>
      </c>
      <c r="I21" s="5">
        <v>0.0</v>
      </c>
      <c r="K21" s="5" t="s">
        <v>91</v>
      </c>
      <c r="L21" s="5">
        <v>1.0</v>
      </c>
      <c r="N21" s="5" t="s">
        <v>77</v>
      </c>
      <c r="O21" s="5">
        <v>2.0</v>
      </c>
      <c r="P21" s="11" t="s">
        <v>92</v>
      </c>
      <c r="R21" s="10">
        <f t="shared" si="1"/>
        <v>4</v>
      </c>
      <c r="S21" s="5">
        <v>5.0</v>
      </c>
    </row>
    <row r="22">
      <c r="A22" s="6" t="s">
        <v>93</v>
      </c>
      <c r="B22" s="5" t="s">
        <v>14</v>
      </c>
      <c r="C22" s="5">
        <v>2.0</v>
      </c>
      <c r="E22" s="5" t="s">
        <v>51</v>
      </c>
      <c r="F22" s="5">
        <v>0.0</v>
      </c>
      <c r="H22" s="5" t="s">
        <v>14</v>
      </c>
      <c r="I22" s="5">
        <v>2.0</v>
      </c>
      <c r="K22" s="5" t="s">
        <v>14</v>
      </c>
      <c r="L22" s="5">
        <v>2.0</v>
      </c>
      <c r="N22" s="5" t="s">
        <v>14</v>
      </c>
      <c r="O22" s="5">
        <v>2.0</v>
      </c>
      <c r="P22" s="9" t="s">
        <v>94</v>
      </c>
      <c r="R22" s="10">
        <f t="shared" si="1"/>
        <v>8</v>
      </c>
      <c r="S22" s="5">
        <v>5.0</v>
      </c>
    </row>
    <row r="23">
      <c r="A23" s="6" t="s">
        <v>95</v>
      </c>
      <c r="B23" s="5" t="s">
        <v>35</v>
      </c>
      <c r="C23" s="5">
        <v>1.0</v>
      </c>
      <c r="E23" s="5" t="s">
        <v>51</v>
      </c>
      <c r="F23" s="5">
        <v>1.0</v>
      </c>
      <c r="H23" s="5" t="s">
        <v>35</v>
      </c>
      <c r="I23" s="5">
        <v>1.0</v>
      </c>
      <c r="K23" s="5" t="s">
        <v>51</v>
      </c>
      <c r="L23" s="5">
        <v>1.0</v>
      </c>
      <c r="N23" s="5" t="s">
        <v>96</v>
      </c>
      <c r="O23" s="5">
        <v>2.0</v>
      </c>
      <c r="P23" s="9" t="s">
        <v>97</v>
      </c>
      <c r="R23" s="10">
        <f t="shared" si="1"/>
        <v>6</v>
      </c>
      <c r="S23" s="5">
        <v>5.0</v>
      </c>
    </row>
    <row r="24">
      <c r="A24" s="6" t="s">
        <v>98</v>
      </c>
      <c r="B24" s="5" t="s">
        <v>56</v>
      </c>
      <c r="C24" s="5">
        <v>0.0</v>
      </c>
      <c r="E24" s="5" t="s">
        <v>23</v>
      </c>
      <c r="F24" s="5">
        <v>0.0</v>
      </c>
      <c r="H24" s="5" t="s">
        <v>99</v>
      </c>
      <c r="I24" s="5">
        <v>1.0</v>
      </c>
      <c r="K24" s="5" t="s">
        <v>100</v>
      </c>
      <c r="L24" s="5">
        <v>0.0</v>
      </c>
      <c r="N24" s="5" t="s">
        <v>101</v>
      </c>
      <c r="O24" s="5">
        <v>1.0</v>
      </c>
      <c r="P24" s="11" t="s">
        <v>102</v>
      </c>
      <c r="R24" s="10">
        <f t="shared" si="1"/>
        <v>2</v>
      </c>
      <c r="S24" s="5">
        <v>5.0</v>
      </c>
    </row>
    <row r="25">
      <c r="A25" s="6" t="s">
        <v>103</v>
      </c>
      <c r="B25" s="5" t="s">
        <v>56</v>
      </c>
      <c r="C25" s="5">
        <v>2.0</v>
      </c>
      <c r="E25" s="5" t="s">
        <v>51</v>
      </c>
      <c r="F25" s="5">
        <v>1.0</v>
      </c>
      <c r="H25" s="5" t="s">
        <v>55</v>
      </c>
      <c r="I25" s="5">
        <v>4.0</v>
      </c>
      <c r="K25" s="5" t="s">
        <v>56</v>
      </c>
      <c r="L25" s="5">
        <v>2.0</v>
      </c>
      <c r="N25" s="5" t="s">
        <v>104</v>
      </c>
      <c r="O25" s="5">
        <v>4.0</v>
      </c>
      <c r="P25" s="9" t="s">
        <v>58</v>
      </c>
      <c r="R25" s="10">
        <f t="shared" si="1"/>
        <v>13</v>
      </c>
      <c r="S25" s="5">
        <v>5.0</v>
      </c>
    </row>
    <row r="26">
      <c r="A26" s="6" t="s">
        <v>105</v>
      </c>
      <c r="B26" s="5" t="s">
        <v>84</v>
      </c>
      <c r="C26" s="5">
        <v>3.0</v>
      </c>
      <c r="E26" s="5" t="s">
        <v>35</v>
      </c>
      <c r="F26" s="5">
        <v>1.0</v>
      </c>
      <c r="H26" s="5" t="s">
        <v>35</v>
      </c>
      <c r="I26" s="5">
        <v>1.0</v>
      </c>
      <c r="K26" s="5" t="s">
        <v>35</v>
      </c>
      <c r="L26" s="5">
        <v>1.0</v>
      </c>
      <c r="N26" s="5" t="s">
        <v>77</v>
      </c>
      <c r="O26" s="5">
        <v>2.0</v>
      </c>
      <c r="P26" s="9" t="s">
        <v>92</v>
      </c>
      <c r="R26" s="10">
        <f t="shared" si="1"/>
        <v>8</v>
      </c>
      <c r="S26" s="5">
        <v>5.0</v>
      </c>
    </row>
    <row r="27">
      <c r="A27" s="6" t="s">
        <v>106</v>
      </c>
      <c r="B27" s="5" t="s">
        <v>107</v>
      </c>
      <c r="C27" s="5">
        <v>1.0</v>
      </c>
      <c r="E27" s="5" t="s">
        <v>51</v>
      </c>
      <c r="F27" s="5">
        <v>1.0</v>
      </c>
      <c r="H27" s="5" t="s">
        <v>35</v>
      </c>
      <c r="I27" s="5">
        <v>1.0</v>
      </c>
      <c r="K27" s="5" t="s">
        <v>35</v>
      </c>
      <c r="L27" s="5">
        <v>1.0</v>
      </c>
      <c r="N27" s="5" t="s">
        <v>71</v>
      </c>
      <c r="O27" s="5">
        <v>1.0</v>
      </c>
      <c r="P27" s="11" t="s">
        <v>108</v>
      </c>
      <c r="R27" s="10">
        <f t="shared" si="1"/>
        <v>5</v>
      </c>
      <c r="S27" s="5">
        <v>5.0</v>
      </c>
    </row>
    <row r="28">
      <c r="A28" s="6" t="s">
        <v>109</v>
      </c>
      <c r="B28" s="5" t="s">
        <v>13</v>
      </c>
      <c r="C28" s="5">
        <v>4.0</v>
      </c>
      <c r="E28" s="5" t="s">
        <v>66</v>
      </c>
      <c r="F28" s="5">
        <v>0.0</v>
      </c>
      <c r="H28" s="5" t="s">
        <v>14</v>
      </c>
      <c r="I28" s="5">
        <v>2.0</v>
      </c>
      <c r="K28" s="5" t="s">
        <v>13</v>
      </c>
      <c r="L28" s="5">
        <v>4.0</v>
      </c>
      <c r="N28" s="5" t="s">
        <v>13</v>
      </c>
      <c r="O28" s="5">
        <v>4.0</v>
      </c>
      <c r="P28" s="11" t="s">
        <v>110</v>
      </c>
      <c r="R28" s="10">
        <f t="shared" si="1"/>
        <v>14</v>
      </c>
      <c r="S28" s="5">
        <v>5.0</v>
      </c>
    </row>
    <row r="29">
      <c r="A29" s="6" t="s">
        <v>111</v>
      </c>
      <c r="B29" s="5" t="s">
        <v>22</v>
      </c>
      <c r="C29" s="5">
        <v>1.0</v>
      </c>
      <c r="E29" s="5" t="s">
        <v>112</v>
      </c>
      <c r="F29" s="5">
        <v>2.0</v>
      </c>
      <c r="H29" s="5" t="s">
        <v>113</v>
      </c>
      <c r="I29" s="5">
        <v>2.0</v>
      </c>
      <c r="K29" s="5" t="s">
        <v>60</v>
      </c>
      <c r="L29" s="5">
        <v>0.0</v>
      </c>
      <c r="N29" s="5" t="s">
        <v>77</v>
      </c>
      <c r="O29" s="5">
        <v>2.0</v>
      </c>
      <c r="P29" s="11" t="s">
        <v>114</v>
      </c>
      <c r="R29" s="10">
        <f t="shared" si="1"/>
        <v>7</v>
      </c>
      <c r="S29" s="5">
        <v>5.0</v>
      </c>
    </row>
    <row r="30">
      <c r="A30" s="6" t="s">
        <v>115</v>
      </c>
      <c r="B30" s="5" t="s">
        <v>18</v>
      </c>
      <c r="C30" s="5">
        <v>1.0</v>
      </c>
      <c r="E30" s="5" t="s">
        <v>116</v>
      </c>
      <c r="F30" s="5">
        <v>0.0</v>
      </c>
      <c r="H30" s="5" t="s">
        <v>18</v>
      </c>
      <c r="I30" s="5">
        <v>1.0</v>
      </c>
      <c r="K30" s="5" t="s">
        <v>91</v>
      </c>
      <c r="L30" s="5">
        <v>1.0</v>
      </c>
      <c r="N30" s="5" t="s">
        <v>51</v>
      </c>
      <c r="O30" s="5">
        <v>1.0</v>
      </c>
      <c r="P30" s="11" t="s">
        <v>117</v>
      </c>
      <c r="R30" s="10">
        <f t="shared" si="1"/>
        <v>4</v>
      </c>
      <c r="S30" s="5">
        <v>5.0</v>
      </c>
    </row>
    <row r="31">
      <c r="A31" s="6" t="s">
        <v>118</v>
      </c>
      <c r="B31" s="5" t="s">
        <v>91</v>
      </c>
      <c r="C31" s="5">
        <v>1.0</v>
      </c>
      <c r="E31" s="5" t="s">
        <v>51</v>
      </c>
      <c r="F31" s="5">
        <v>0.0</v>
      </c>
      <c r="H31" s="5" t="s">
        <v>91</v>
      </c>
      <c r="I31" s="5">
        <v>1.0</v>
      </c>
      <c r="K31" s="5" t="s">
        <v>119</v>
      </c>
      <c r="L31" s="5">
        <v>0.0</v>
      </c>
      <c r="N31" s="5" t="s">
        <v>120</v>
      </c>
      <c r="O31" s="5">
        <v>2.0</v>
      </c>
      <c r="P31" s="11" t="s">
        <v>121</v>
      </c>
      <c r="R31" s="10">
        <f t="shared" si="1"/>
        <v>4</v>
      </c>
      <c r="S31" s="5">
        <v>5.0</v>
      </c>
    </row>
    <row r="32">
      <c r="A32" s="6" t="s">
        <v>122</v>
      </c>
      <c r="B32" s="5" t="s">
        <v>22</v>
      </c>
      <c r="C32" s="5">
        <v>1.0</v>
      </c>
      <c r="E32" s="5" t="s">
        <v>46</v>
      </c>
      <c r="F32" s="5">
        <v>2.0</v>
      </c>
      <c r="H32" s="5" t="s">
        <v>46</v>
      </c>
      <c r="I32" s="5">
        <v>2.0</v>
      </c>
      <c r="K32" s="5" t="s">
        <v>46</v>
      </c>
      <c r="L32" s="5">
        <v>2.0</v>
      </c>
      <c r="N32" s="5" t="s">
        <v>46</v>
      </c>
      <c r="O32" s="5">
        <v>2.0</v>
      </c>
      <c r="P32" s="9" t="s">
        <v>123</v>
      </c>
      <c r="R32" s="10">
        <f t="shared" si="1"/>
        <v>9</v>
      </c>
      <c r="S32" s="5">
        <v>5.0</v>
      </c>
    </row>
    <row r="33">
      <c r="A33" s="6" t="s">
        <v>124</v>
      </c>
      <c r="B33" s="5" t="s">
        <v>35</v>
      </c>
      <c r="C33" s="5">
        <v>2.0</v>
      </c>
      <c r="E33" s="5" t="s">
        <v>51</v>
      </c>
      <c r="F33" s="5">
        <v>3.0</v>
      </c>
      <c r="H33" s="5" t="s">
        <v>35</v>
      </c>
      <c r="I33" s="5">
        <v>2.0</v>
      </c>
      <c r="K33" s="5" t="s">
        <v>62</v>
      </c>
      <c r="L33" s="5">
        <v>4.0</v>
      </c>
      <c r="N33" s="5" t="s">
        <v>51</v>
      </c>
      <c r="O33" s="5">
        <v>3.0</v>
      </c>
      <c r="P33" s="11" t="s">
        <v>125</v>
      </c>
      <c r="R33" s="10">
        <f t="shared" si="1"/>
        <v>14</v>
      </c>
      <c r="S33" s="5">
        <v>5.0</v>
      </c>
    </row>
    <row r="34">
      <c r="A34" s="6" t="s">
        <v>126</v>
      </c>
      <c r="B34" s="5" t="s">
        <v>127</v>
      </c>
      <c r="C34" s="5">
        <v>5.0</v>
      </c>
      <c r="E34" s="5" t="s">
        <v>51</v>
      </c>
      <c r="F34" s="5">
        <v>1.0</v>
      </c>
      <c r="H34" s="5" t="s">
        <v>35</v>
      </c>
      <c r="I34" s="5">
        <v>1.0</v>
      </c>
      <c r="K34" s="5" t="s">
        <v>35</v>
      </c>
      <c r="L34" s="5">
        <v>1.0</v>
      </c>
      <c r="N34" s="5" t="s">
        <v>128</v>
      </c>
      <c r="O34" s="5">
        <v>4.0</v>
      </c>
      <c r="P34" s="11" t="s">
        <v>127</v>
      </c>
      <c r="R34" s="10">
        <f t="shared" si="1"/>
        <v>12</v>
      </c>
      <c r="S34" s="5">
        <v>5.0</v>
      </c>
    </row>
    <row r="35">
      <c r="A35" s="6" t="s">
        <v>129</v>
      </c>
      <c r="B35" s="5" t="s">
        <v>130</v>
      </c>
      <c r="C35" s="5">
        <v>5.0</v>
      </c>
      <c r="E35" s="5" t="s">
        <v>78</v>
      </c>
      <c r="F35" s="5">
        <v>0.0</v>
      </c>
      <c r="H35" s="5" t="s">
        <v>131</v>
      </c>
      <c r="I35" s="5">
        <v>0.0</v>
      </c>
      <c r="K35" s="5" t="s">
        <v>131</v>
      </c>
      <c r="L35" s="5">
        <v>0.0</v>
      </c>
      <c r="N35" s="5" t="s">
        <v>46</v>
      </c>
      <c r="O35" s="5">
        <v>2.0</v>
      </c>
      <c r="P35" s="9" t="s">
        <v>130</v>
      </c>
      <c r="R35" s="10">
        <f t="shared" si="1"/>
        <v>7</v>
      </c>
      <c r="S35" s="5">
        <v>5.0</v>
      </c>
    </row>
    <row r="36">
      <c r="A36" s="6" t="s">
        <v>132</v>
      </c>
      <c r="B36" s="5" t="s">
        <v>46</v>
      </c>
      <c r="C36" s="5">
        <v>1.0</v>
      </c>
      <c r="E36" s="5" t="s">
        <v>51</v>
      </c>
      <c r="F36" s="5">
        <v>0.0</v>
      </c>
      <c r="H36" s="5" t="s">
        <v>46</v>
      </c>
      <c r="I36" s="5">
        <v>1.0</v>
      </c>
      <c r="K36" s="5" t="s">
        <v>133</v>
      </c>
      <c r="L36" s="5">
        <v>1.0</v>
      </c>
      <c r="N36" s="5" t="s">
        <v>52</v>
      </c>
      <c r="O36" s="5">
        <v>3.0</v>
      </c>
      <c r="P36" s="11" t="s">
        <v>134</v>
      </c>
      <c r="R36" s="10">
        <f t="shared" si="1"/>
        <v>6</v>
      </c>
      <c r="S36" s="5">
        <v>5.0</v>
      </c>
    </row>
    <row r="37">
      <c r="A37" s="4" t="s">
        <v>135</v>
      </c>
      <c r="B37" s="5" t="s">
        <v>56</v>
      </c>
      <c r="C37" s="5">
        <v>1.0</v>
      </c>
      <c r="E37" s="5" t="s">
        <v>56</v>
      </c>
      <c r="F37" s="5">
        <v>1.0</v>
      </c>
      <c r="H37" s="5" t="s">
        <v>136</v>
      </c>
      <c r="I37" s="5">
        <v>1.0</v>
      </c>
      <c r="K37" s="5" t="s">
        <v>137</v>
      </c>
      <c r="L37" s="5">
        <v>4.0</v>
      </c>
      <c r="N37" s="5" t="s">
        <v>138</v>
      </c>
      <c r="O37" s="5">
        <v>5.0</v>
      </c>
      <c r="P37" s="11" t="s">
        <v>138</v>
      </c>
      <c r="R37" s="10">
        <f t="shared" si="1"/>
        <v>12</v>
      </c>
      <c r="S37" s="5">
        <v>5.0</v>
      </c>
    </row>
    <row r="38">
      <c r="A38" s="6" t="s">
        <v>139</v>
      </c>
      <c r="B38" s="5" t="s">
        <v>140</v>
      </c>
      <c r="C38" s="5">
        <v>2.0</v>
      </c>
      <c r="E38" s="5" t="s">
        <v>141</v>
      </c>
      <c r="F38" s="5">
        <v>0.0</v>
      </c>
      <c r="H38" s="5" t="s">
        <v>140</v>
      </c>
      <c r="I38" s="5">
        <v>2.0</v>
      </c>
      <c r="K38" s="5" t="s">
        <v>142</v>
      </c>
      <c r="L38" s="5">
        <v>1.0</v>
      </c>
      <c r="N38" s="5" t="s">
        <v>78</v>
      </c>
      <c r="O38" s="5">
        <v>2.0</v>
      </c>
      <c r="P38" s="11" t="s">
        <v>143</v>
      </c>
      <c r="R38" s="10">
        <f t="shared" si="1"/>
        <v>7</v>
      </c>
      <c r="S38" s="5">
        <v>5.0</v>
      </c>
    </row>
    <row r="39">
      <c r="A39" s="6" t="s">
        <v>144</v>
      </c>
      <c r="B39" s="5" t="s">
        <v>145</v>
      </c>
      <c r="C39" s="5">
        <v>4.0</v>
      </c>
      <c r="E39" s="5" t="s">
        <v>42</v>
      </c>
      <c r="F39" s="5">
        <v>1.0</v>
      </c>
      <c r="H39" s="5" t="s">
        <v>146</v>
      </c>
      <c r="I39" s="5">
        <v>2.0</v>
      </c>
      <c r="K39" s="5" t="s">
        <v>147</v>
      </c>
      <c r="L39" s="5">
        <v>5.0</v>
      </c>
      <c r="N39" s="5" t="s">
        <v>146</v>
      </c>
      <c r="O39" s="5">
        <v>2.0</v>
      </c>
      <c r="P39" s="11" t="s">
        <v>148</v>
      </c>
      <c r="R39" s="10">
        <f t="shared" si="1"/>
        <v>14</v>
      </c>
      <c r="S39" s="5">
        <v>5.0</v>
      </c>
    </row>
    <row r="40">
      <c r="A40" s="6" t="s">
        <v>149</v>
      </c>
      <c r="B40" s="5" t="s">
        <v>14</v>
      </c>
      <c r="C40" s="5">
        <v>2.0</v>
      </c>
      <c r="E40" s="5" t="s">
        <v>51</v>
      </c>
      <c r="F40" s="5">
        <v>0.0</v>
      </c>
      <c r="H40" s="5" t="s">
        <v>14</v>
      </c>
      <c r="I40" s="5">
        <v>2.0</v>
      </c>
      <c r="K40" s="5" t="s">
        <v>94</v>
      </c>
      <c r="L40" s="5">
        <v>5.0</v>
      </c>
      <c r="N40" s="5" t="s">
        <v>14</v>
      </c>
      <c r="O40" s="5">
        <v>2.0</v>
      </c>
      <c r="P40" s="9" t="s">
        <v>94</v>
      </c>
      <c r="R40" s="10">
        <f t="shared" si="1"/>
        <v>11</v>
      </c>
      <c r="S40" s="5">
        <v>5.0</v>
      </c>
    </row>
    <row r="41">
      <c r="A41" s="6" t="s">
        <v>150</v>
      </c>
      <c r="B41" s="5" t="s">
        <v>151</v>
      </c>
      <c r="C41" s="5">
        <v>5.0</v>
      </c>
      <c r="E41" s="5" t="s">
        <v>152</v>
      </c>
      <c r="F41" s="5">
        <v>1.0</v>
      </c>
      <c r="H41" s="5" t="s">
        <v>42</v>
      </c>
      <c r="I41" s="5">
        <v>1.0</v>
      </c>
      <c r="K41" s="5" t="s">
        <v>42</v>
      </c>
      <c r="L41" s="5">
        <v>1.0</v>
      </c>
      <c r="N41" s="5" t="s">
        <v>151</v>
      </c>
      <c r="O41" s="5">
        <v>5.0</v>
      </c>
      <c r="P41" s="9" t="s">
        <v>151</v>
      </c>
      <c r="R41" s="10">
        <f t="shared" si="1"/>
        <v>13</v>
      </c>
      <c r="S41" s="5">
        <v>5.0</v>
      </c>
    </row>
    <row r="42">
      <c r="A42" s="6" t="s">
        <v>153</v>
      </c>
      <c r="B42" s="5" t="s">
        <v>56</v>
      </c>
      <c r="C42" s="5">
        <v>0.0</v>
      </c>
      <c r="E42" s="5" t="s">
        <v>154</v>
      </c>
      <c r="F42" s="5">
        <v>1.0</v>
      </c>
      <c r="H42" s="5" t="s">
        <v>154</v>
      </c>
      <c r="I42" s="5">
        <v>1.0</v>
      </c>
      <c r="K42" s="5" t="s">
        <v>154</v>
      </c>
      <c r="L42" s="5">
        <v>1.0</v>
      </c>
      <c r="N42" s="5" t="s">
        <v>77</v>
      </c>
      <c r="O42" s="5">
        <v>2.0</v>
      </c>
      <c r="P42" s="11" t="s">
        <v>155</v>
      </c>
      <c r="R42" s="10">
        <f t="shared" si="1"/>
        <v>5</v>
      </c>
      <c r="S42" s="5">
        <v>5.0</v>
      </c>
    </row>
    <row r="43">
      <c r="A43" s="6" t="s">
        <v>156</v>
      </c>
      <c r="B43" s="5" t="s">
        <v>56</v>
      </c>
      <c r="C43" s="5">
        <v>2.0</v>
      </c>
      <c r="E43" s="5" t="s">
        <v>51</v>
      </c>
      <c r="F43" s="5">
        <v>0.0</v>
      </c>
      <c r="H43" s="5" t="s">
        <v>157</v>
      </c>
      <c r="I43" s="5">
        <v>5.0</v>
      </c>
      <c r="K43" s="5" t="s">
        <v>119</v>
      </c>
      <c r="L43" s="5">
        <v>0.0</v>
      </c>
      <c r="N43" s="5" t="s">
        <v>157</v>
      </c>
      <c r="O43" s="5">
        <v>5.0</v>
      </c>
      <c r="P43" s="9" t="s">
        <v>157</v>
      </c>
      <c r="R43" s="10">
        <f t="shared" si="1"/>
        <v>12</v>
      </c>
      <c r="S43" s="5">
        <v>5.0</v>
      </c>
    </row>
    <row r="44">
      <c r="A44" s="6" t="s">
        <v>158</v>
      </c>
      <c r="B44" s="5" t="s">
        <v>159</v>
      </c>
      <c r="C44" s="5">
        <v>1.0</v>
      </c>
      <c r="E44" s="5" t="s">
        <v>51</v>
      </c>
      <c r="F44" s="5">
        <v>1.0</v>
      </c>
      <c r="H44" s="5" t="s">
        <v>35</v>
      </c>
      <c r="I44" s="5">
        <v>1.0</v>
      </c>
      <c r="K44" s="5" t="s">
        <v>160</v>
      </c>
      <c r="L44" s="5">
        <v>0.0</v>
      </c>
      <c r="N44" s="5" t="s">
        <v>71</v>
      </c>
      <c r="O44" s="5">
        <v>1.0</v>
      </c>
      <c r="P44" s="9" t="s">
        <v>161</v>
      </c>
      <c r="R44" s="10">
        <f t="shared" si="1"/>
        <v>4</v>
      </c>
      <c r="S44" s="5">
        <v>5.0</v>
      </c>
    </row>
    <row r="45">
      <c r="A45" s="6" t="s">
        <v>162</v>
      </c>
      <c r="B45" s="5" t="s">
        <v>163</v>
      </c>
      <c r="C45" s="5">
        <v>2.0</v>
      </c>
      <c r="E45" s="5" t="s">
        <v>164</v>
      </c>
      <c r="F45" s="5">
        <v>3.0</v>
      </c>
      <c r="H45" s="5" t="s">
        <v>163</v>
      </c>
      <c r="I45" s="5">
        <v>2.0</v>
      </c>
      <c r="K45" s="5" t="s">
        <v>91</v>
      </c>
      <c r="L45" s="5">
        <v>1.0</v>
      </c>
      <c r="N45" s="5" t="s">
        <v>165</v>
      </c>
      <c r="O45" s="5">
        <v>5.0</v>
      </c>
      <c r="P45" s="11" t="s">
        <v>166</v>
      </c>
      <c r="R45" s="10">
        <f t="shared" si="1"/>
        <v>13</v>
      </c>
      <c r="S45" s="5">
        <v>5.0</v>
      </c>
    </row>
    <row r="46">
      <c r="A46" s="6" t="s">
        <v>167</v>
      </c>
      <c r="B46" s="5" t="s">
        <v>168</v>
      </c>
      <c r="C46" s="5">
        <v>2.0</v>
      </c>
      <c r="E46" s="5" t="s">
        <v>169</v>
      </c>
      <c r="F46" s="5">
        <v>3.0</v>
      </c>
      <c r="H46" s="5" t="s">
        <v>168</v>
      </c>
      <c r="I46" s="5">
        <v>2.0</v>
      </c>
      <c r="K46" s="5" t="s">
        <v>170</v>
      </c>
      <c r="L46" s="5">
        <v>2.0</v>
      </c>
      <c r="N46" s="5" t="s">
        <v>171</v>
      </c>
      <c r="O46" s="5">
        <v>2.0</v>
      </c>
      <c r="P46" s="11" t="s">
        <v>172</v>
      </c>
      <c r="R46" s="10">
        <f t="shared" si="1"/>
        <v>11</v>
      </c>
      <c r="S46" s="5">
        <v>5.0</v>
      </c>
    </row>
    <row r="47">
      <c r="A47" s="6" t="s">
        <v>173</v>
      </c>
      <c r="B47" s="5" t="s">
        <v>71</v>
      </c>
      <c r="C47" s="5">
        <v>3.0</v>
      </c>
      <c r="E47" s="5" t="s">
        <v>51</v>
      </c>
      <c r="F47" s="5">
        <v>1.0</v>
      </c>
      <c r="H47" s="5" t="s">
        <v>174</v>
      </c>
      <c r="I47" s="5">
        <v>4.0</v>
      </c>
      <c r="K47" s="5" t="s">
        <v>51</v>
      </c>
      <c r="L47" s="5">
        <v>0.0</v>
      </c>
      <c r="N47" s="5" t="s">
        <v>175</v>
      </c>
      <c r="O47" s="5">
        <v>5.0</v>
      </c>
      <c r="P47" s="11" t="s">
        <v>175</v>
      </c>
      <c r="R47" s="10">
        <f t="shared" si="1"/>
        <v>13</v>
      </c>
      <c r="S47" s="5">
        <v>5.0</v>
      </c>
    </row>
    <row r="48">
      <c r="A48" s="6" t="s">
        <v>176</v>
      </c>
      <c r="B48" s="5" t="s">
        <v>177</v>
      </c>
      <c r="C48" s="5">
        <v>5.0</v>
      </c>
      <c r="E48" s="5" t="s">
        <v>178</v>
      </c>
      <c r="F48" s="5">
        <v>3.0</v>
      </c>
      <c r="H48" s="5" t="s">
        <v>14</v>
      </c>
      <c r="I48" s="5">
        <v>2.0</v>
      </c>
      <c r="K48" s="5" t="s">
        <v>179</v>
      </c>
      <c r="L48" s="5">
        <v>3.0</v>
      </c>
      <c r="N48" s="5" t="s">
        <v>14</v>
      </c>
      <c r="O48" s="5">
        <v>2.0</v>
      </c>
      <c r="P48" s="11" t="s">
        <v>177</v>
      </c>
      <c r="R48" s="10">
        <f t="shared" si="1"/>
        <v>15</v>
      </c>
      <c r="S48" s="5">
        <v>5.0</v>
      </c>
    </row>
    <row r="49">
      <c r="A49" s="6" t="s">
        <v>180</v>
      </c>
      <c r="B49" s="5" t="s">
        <v>22</v>
      </c>
      <c r="C49" s="5">
        <v>1.0</v>
      </c>
      <c r="E49" s="5" t="s">
        <v>51</v>
      </c>
      <c r="F49" s="5">
        <v>0.0</v>
      </c>
      <c r="H49" s="5" t="s">
        <v>46</v>
      </c>
      <c r="I49" s="5">
        <v>1.0</v>
      </c>
      <c r="K49" s="5" t="s">
        <v>152</v>
      </c>
      <c r="L49" s="5">
        <v>1.0</v>
      </c>
      <c r="N49" s="5" t="s">
        <v>181</v>
      </c>
      <c r="O49" s="5">
        <v>1.0</v>
      </c>
      <c r="P49" s="11" t="s">
        <v>182</v>
      </c>
      <c r="R49" s="10">
        <f t="shared" si="1"/>
        <v>4</v>
      </c>
      <c r="S49" s="5">
        <v>5.0</v>
      </c>
    </row>
    <row r="50">
      <c r="A50" s="6" t="s">
        <v>183</v>
      </c>
      <c r="B50" s="5" t="s">
        <v>184</v>
      </c>
      <c r="C50" s="5">
        <v>5.0</v>
      </c>
      <c r="E50" s="5" t="s">
        <v>131</v>
      </c>
      <c r="F50" s="5">
        <v>0.0</v>
      </c>
      <c r="H50" s="5" t="s">
        <v>19</v>
      </c>
      <c r="I50" s="5">
        <v>1.0</v>
      </c>
      <c r="K50" s="5" t="s">
        <v>22</v>
      </c>
      <c r="L50" s="5">
        <v>1.0</v>
      </c>
      <c r="N50" s="5" t="s">
        <v>184</v>
      </c>
      <c r="O50" s="5">
        <v>5.0</v>
      </c>
      <c r="P50" s="11" t="s">
        <v>184</v>
      </c>
      <c r="R50" s="10">
        <f t="shared" si="1"/>
        <v>12</v>
      </c>
      <c r="S50" s="5">
        <v>5.0</v>
      </c>
    </row>
    <row r="51">
      <c r="A51" s="6" t="s">
        <v>185</v>
      </c>
      <c r="B51" s="5" t="s">
        <v>56</v>
      </c>
      <c r="C51" s="5">
        <v>2.0</v>
      </c>
      <c r="E51" s="5" t="s">
        <v>51</v>
      </c>
      <c r="F51" s="5">
        <v>0.0</v>
      </c>
      <c r="H51" s="5" t="s">
        <v>56</v>
      </c>
      <c r="I51" s="5">
        <v>2.0</v>
      </c>
      <c r="K51" s="5" t="s">
        <v>160</v>
      </c>
      <c r="L51" s="5">
        <v>0.0</v>
      </c>
      <c r="N51" s="5" t="s">
        <v>55</v>
      </c>
      <c r="O51" s="5">
        <v>4.0</v>
      </c>
      <c r="P51" s="11" t="s">
        <v>58</v>
      </c>
      <c r="R51" s="10">
        <f t="shared" si="1"/>
        <v>8</v>
      </c>
      <c r="S51" s="5">
        <v>5.0</v>
      </c>
    </row>
    <row r="52">
      <c r="A52" s="6" t="s">
        <v>186</v>
      </c>
      <c r="B52" s="5" t="s">
        <v>35</v>
      </c>
      <c r="C52" s="5">
        <v>2.0</v>
      </c>
      <c r="E52" s="5" t="s">
        <v>51</v>
      </c>
      <c r="F52" s="5">
        <v>2.0</v>
      </c>
      <c r="H52" s="5" t="s">
        <v>35</v>
      </c>
      <c r="I52" s="5">
        <v>2.0</v>
      </c>
      <c r="K52" s="5" t="s">
        <v>187</v>
      </c>
      <c r="L52" s="5">
        <v>5.0</v>
      </c>
      <c r="N52" s="5" t="s">
        <v>51</v>
      </c>
      <c r="O52" s="5">
        <v>2.0</v>
      </c>
      <c r="P52" s="11" t="s">
        <v>187</v>
      </c>
      <c r="R52" s="10">
        <f t="shared" si="1"/>
        <v>13</v>
      </c>
      <c r="S52" s="5">
        <v>5.0</v>
      </c>
    </row>
    <row r="53">
      <c r="A53" s="6" t="s">
        <v>188</v>
      </c>
      <c r="B53" s="5" t="s">
        <v>189</v>
      </c>
      <c r="C53" s="5">
        <v>3.0</v>
      </c>
      <c r="E53" s="5" t="s">
        <v>18</v>
      </c>
      <c r="F53" s="5">
        <v>1.0</v>
      </c>
      <c r="H53" s="5" t="s">
        <v>46</v>
      </c>
      <c r="I53" s="5">
        <v>2.0</v>
      </c>
      <c r="K53" s="5" t="s">
        <v>46</v>
      </c>
      <c r="L53" s="5">
        <v>2.0</v>
      </c>
      <c r="N53" s="5" t="s">
        <v>46</v>
      </c>
      <c r="O53" s="5">
        <v>2.0</v>
      </c>
      <c r="P53" s="11" t="s">
        <v>190</v>
      </c>
      <c r="R53" s="10">
        <f t="shared" si="1"/>
        <v>10</v>
      </c>
      <c r="S53" s="5">
        <v>5.0</v>
      </c>
    </row>
    <row r="54">
      <c r="C54" s="10">
        <f>SUM(C2:C53)</f>
        <v>126</v>
      </c>
      <c r="F54" s="10">
        <f>SUM(F2:F53)</f>
        <v>44</v>
      </c>
      <c r="I54" s="10">
        <f>SUM(I2:I53)</f>
        <v>95</v>
      </c>
      <c r="L54" s="10">
        <f>SUM(L2:L53)</f>
        <v>86</v>
      </c>
      <c r="O54" s="10">
        <f>SUM(O2:O53)</f>
        <v>136</v>
      </c>
      <c r="S54" s="10">
        <f>SUM(S2:S53)</f>
        <v>250</v>
      </c>
    </row>
  </sheetData>
  <drawing r:id="rId1"/>
</worksheet>
</file>